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5" yWindow="6315" windowWidth="19230" windowHeight="6375" tabRatio="618" activeTab="2"/>
  </bookViews>
  <sheets>
    <sheet name="作成の前にお読みください" sheetId="38" r:id="rId1"/>
    <sheet name="Sheet1" sheetId="40" r:id="rId2"/>
    <sheet name="1．資金計画（総括表）" sheetId="1" r:id="rId3"/>
    <sheet name="2．明細①（経費（1）～（3））" sheetId="2" r:id="rId4"/>
    <sheet name="2．明細②（経費（4）～（７））" sheetId="3" r:id="rId5"/>
    <sheet name="2．明細③（経費（8）～（10））" sheetId="4" r:id="rId6"/>
    <sheet name="2．明細④（経費（11））" sheetId="39" r:id="rId7"/>
    <sheet name="3．機械装置等購入計画書" sheetId="25" r:id="rId8"/>
    <sheet name="4．委託・外注計画書" sheetId="26" r:id="rId9"/>
    <sheet name="5．専門家指導計画書" sheetId="41" r:id="rId10"/>
    <sheet name="6．イベント開催費" sheetId="42" r:id="rId11"/>
  </sheets>
  <definedNames>
    <definedName name="_xlnm.Print_Area" localSheetId="2">'1．資金計画（総括表）'!$A$1:$AS$56</definedName>
    <definedName name="_xlnm.Print_Area" localSheetId="3">'2．明細①（経費（1）～（3））'!$A$1:$AW$27</definedName>
    <definedName name="_xlnm.Print_Area" localSheetId="4">'2．明細②（経費（4）～（７））'!$A$1:$AM$29</definedName>
    <definedName name="_xlnm.Print_Area" localSheetId="5">'2．明細③（経費（8）～（10））'!$A$1:$AM$36</definedName>
    <definedName name="_xlnm.Print_Area" localSheetId="6">'2．明細④（経費（11））'!$A$1:$AM$7</definedName>
    <definedName name="_xlnm.Print_Area" localSheetId="7">'3．機械装置等購入計画書'!$A$1:$AY$63</definedName>
    <definedName name="_xlnm.Print_Area" localSheetId="8">'4．委託・外注計画書'!$A$1:$AY$63</definedName>
    <definedName name="_xlnm.Print_Area" localSheetId="9">'5．専門家指導計画書'!$A$1:$AY$26</definedName>
    <definedName name="_xlnm.Print_Area" localSheetId="10">'6．イベント開催費'!$A$1:$AX$64</definedName>
    <definedName name="Z_78A06D35_997C_49BE_BF64_1932D8EC4307_.wvu.PrintArea" localSheetId="2" hidden="1">'1．資金計画（総括表）'!$A$1:$AS$48</definedName>
    <definedName name="Z_78A06D35_997C_49BE_BF64_1932D8EC4307_.wvu.PrintArea" localSheetId="3" hidden="1">'2．明細①（経費（1）～（3））'!$C$1:$AW$20</definedName>
    <definedName name="Z_78A06D35_997C_49BE_BF64_1932D8EC4307_.wvu.PrintArea" localSheetId="4" hidden="1">'2．明細②（経費（4）～（７））'!$A$15:$AN$21</definedName>
    <definedName name="Z_78A06D35_997C_49BE_BF64_1932D8EC4307_.wvu.PrintArea" localSheetId="5" hidden="1">'2．明細③（経費（8）～（10））'!$C$1:$AM$30</definedName>
    <definedName name="Z_78A06D35_997C_49BE_BF64_1932D8EC4307_.wvu.PrintArea" localSheetId="6" hidden="1">'2．明細④（経費（11））'!#REF!</definedName>
    <definedName name="Z_78A06D35_997C_49BE_BF64_1932D8EC4307_.wvu.Rows" localSheetId="4" hidden="1">'2．明細②（経費（4）～（７））'!#REF!</definedName>
  </definedNames>
  <calcPr calcId="145621"/>
  <customWorkbookViews>
    <customWorkbookView name="鬼海 あゆみ - 個人用ビュー" guid="{78A06D35-997C-49BE-BF64-1932D8EC4307}" mergeInterval="0" personalView="1" maximized="1" windowWidth="1436" windowHeight="644" tabRatio="828" activeSheetId="4" showComments="commIndAndComment"/>
  </customWorkbookViews>
</workbook>
</file>

<file path=xl/calcChain.xml><?xml version="1.0" encoding="utf-8"?>
<calcChain xmlns="http://schemas.openxmlformats.org/spreadsheetml/2006/main">
  <c r="AI15" i="1" l="1"/>
  <c r="AI17" i="1"/>
  <c r="AI16" i="1"/>
  <c r="AI18" i="1" s="1"/>
  <c r="AI13" i="1"/>
  <c r="AI12" i="1"/>
  <c r="AI11" i="1"/>
  <c r="AI10" i="1"/>
  <c r="AI9" i="1"/>
  <c r="AI8" i="1"/>
  <c r="AI7" i="1"/>
  <c r="AI14" i="1" s="1"/>
  <c r="AI20" i="1" s="1"/>
  <c r="AJ9" i="2" l="1"/>
  <c r="AJ8" i="2"/>
  <c r="AJ7" i="2"/>
  <c r="AB7" i="2"/>
  <c r="AB8" i="2"/>
  <c r="AB9" i="2"/>
  <c r="AJ6" i="2"/>
  <c r="AJ10" i="2" s="1"/>
  <c r="AB6" i="2" l="1"/>
  <c r="AB10" i="2"/>
  <c r="M30" i="1"/>
  <c r="Y19" i="4"/>
  <c r="Y17" i="4"/>
  <c r="Y15" i="4"/>
  <c r="Y13" i="4"/>
  <c r="Y21" i="4" s="1"/>
  <c r="AD19" i="4"/>
  <c r="AD17" i="4"/>
  <c r="AD15" i="4"/>
  <c r="AD13" i="4"/>
  <c r="AD21" i="4" s="1"/>
  <c r="S20" i="42" l="1"/>
  <c r="AC4" i="4" l="1"/>
  <c r="W4" i="4"/>
  <c r="S51" i="42" l="1"/>
  <c r="AD27" i="3" l="1"/>
  <c r="AI27" i="3"/>
  <c r="AI26" i="3" l="1"/>
  <c r="AI28" i="3"/>
  <c r="AD28" i="3"/>
  <c r="AD26" i="3"/>
  <c r="AD29" i="3" s="1"/>
  <c r="AI29" i="3" l="1"/>
  <c r="Z13" i="1"/>
  <c r="P13" i="1"/>
  <c r="AB28" i="4"/>
  <c r="AB27" i="4"/>
  <c r="U27" i="4"/>
  <c r="U28" i="4"/>
  <c r="AB26" i="4"/>
  <c r="AB29" i="4" s="1"/>
  <c r="Z17" i="1" s="1"/>
  <c r="U26" i="4"/>
  <c r="U29" i="4" s="1"/>
  <c r="P17" i="1" s="1"/>
  <c r="AA7" i="39"/>
  <c r="P19" i="1" s="1"/>
  <c r="Z16" i="1" l="1"/>
  <c r="P16" i="1"/>
  <c r="AB19" i="3"/>
  <c r="V19" i="3"/>
  <c r="AB18" i="3"/>
  <c r="V18" i="3"/>
  <c r="AC12" i="3"/>
  <c r="W12" i="3"/>
  <c r="AC11" i="3"/>
  <c r="W11" i="3"/>
  <c r="AC5" i="3"/>
  <c r="W5" i="3"/>
  <c r="AC4" i="3"/>
  <c r="W4" i="3"/>
  <c r="V20" i="3" l="1"/>
  <c r="P12" i="1" s="1"/>
  <c r="AB20" i="3"/>
  <c r="Z12" i="1" s="1"/>
  <c r="W13" i="3"/>
  <c r="P11" i="1" s="1"/>
  <c r="AC13" i="3"/>
  <c r="Z11" i="1" s="1"/>
  <c r="W6" i="3"/>
  <c r="P10" i="1" s="1"/>
  <c r="AC6" i="3"/>
  <c r="Z10" i="1" s="1"/>
  <c r="W5" i="4"/>
  <c r="AC5" i="4"/>
  <c r="W6" i="4"/>
  <c r="AC6" i="4"/>
  <c r="AC7" i="4" l="1"/>
  <c r="Z15" i="1" s="1"/>
  <c r="W7" i="4"/>
  <c r="P15" i="1" s="1"/>
  <c r="P18" i="1" s="1"/>
  <c r="Z18" i="1"/>
  <c r="AL17" i="2"/>
  <c r="AL16" i="2"/>
  <c r="AE16" i="2" l="1"/>
  <c r="Z23" i="2" l="1"/>
  <c r="AH23" i="2"/>
  <c r="Z24" i="2"/>
  <c r="AH24" i="2"/>
  <c r="Z25" i="2"/>
  <c r="AH25" i="2"/>
  <c r="Z26" i="2"/>
  <c r="AH26" i="2"/>
  <c r="AH27" i="2" l="1"/>
  <c r="Z27" i="2"/>
  <c r="Z9" i="1"/>
  <c r="P9" i="1"/>
  <c r="AE17" i="2" l="1"/>
  <c r="AL15" i="2"/>
  <c r="AL18" i="2" l="1"/>
  <c r="Z8" i="1" s="1"/>
  <c r="AE15" i="2"/>
  <c r="AE18" i="2" l="1"/>
  <c r="P8" i="1" s="1"/>
  <c r="P7" i="1"/>
  <c r="P14" i="1" l="1"/>
  <c r="P20" i="1" s="1"/>
  <c r="Z7" i="1"/>
  <c r="Z14" i="1" s="1"/>
  <c r="Z20" i="1" s="1"/>
  <c r="M31" i="1" l="1"/>
  <c r="BH23" i="1" l="1"/>
  <c r="BH22" i="1"/>
</calcChain>
</file>

<file path=xl/sharedStrings.xml><?xml version="1.0" encoding="utf-8"?>
<sst xmlns="http://schemas.openxmlformats.org/spreadsheetml/2006/main" count="516" uniqueCount="283">
  <si>
    <t xml:space="preserve">（単位：円） </t>
    <rPh sb="1" eb="3">
      <t>タンイ</t>
    </rPh>
    <rPh sb="4" eb="5">
      <t>エン</t>
    </rPh>
    <phoneticPr fontId="1"/>
  </si>
  <si>
    <t xml:space="preserve">（単位：円） </t>
  </si>
  <si>
    <t>経　費　区　分</t>
  </si>
  <si>
    <t>購入企業名</t>
    <rPh sb="0" eb="2">
      <t>コウニュウ</t>
    </rPh>
    <rPh sb="2" eb="4">
      <t>キギョウ</t>
    </rPh>
    <rPh sb="4" eb="5">
      <t>メイ</t>
    </rPh>
    <phoneticPr fontId="2"/>
  </si>
  <si>
    <t>調達先（名称等）</t>
    <rPh sb="0" eb="3">
      <t>チョウタツサキ</t>
    </rPh>
    <rPh sb="4" eb="6">
      <t>メイショウ</t>
    </rPh>
    <rPh sb="6" eb="7">
      <t>ナド</t>
    </rPh>
    <phoneticPr fontId="1"/>
  </si>
  <si>
    <t>資 金 調 達 金 額</t>
    <rPh sb="2" eb="3">
      <t>キン</t>
    </rPh>
    <rPh sb="4" eb="5">
      <t>チョウ</t>
    </rPh>
    <phoneticPr fontId="5"/>
  </si>
  <si>
    <t>助成金交付申請額 　</t>
    <rPh sb="0" eb="3">
      <t>ジョセイキン</t>
    </rPh>
    <rPh sb="3" eb="5">
      <t>コウフ</t>
    </rPh>
    <rPh sb="5" eb="7">
      <t>シンセイ</t>
    </rPh>
    <rPh sb="7" eb="8">
      <t>ガク</t>
    </rPh>
    <phoneticPr fontId="1"/>
  </si>
  <si>
    <t>内 訳</t>
    <rPh sb="0" eb="1">
      <t>ナイ</t>
    </rPh>
    <rPh sb="2" eb="3">
      <t>ヤク</t>
    </rPh>
    <phoneticPr fontId="1"/>
  </si>
  <si>
    <t>品　名</t>
    <rPh sb="0" eb="1">
      <t>ヒン</t>
    </rPh>
    <rPh sb="2" eb="3">
      <t>メイ</t>
    </rPh>
    <phoneticPr fontId="1"/>
  </si>
  <si>
    <t>仕　様</t>
    <rPh sb="0" eb="1">
      <t>ツコウ</t>
    </rPh>
    <rPh sb="2" eb="3">
      <t>サマ</t>
    </rPh>
    <phoneticPr fontId="1"/>
  </si>
  <si>
    <t>(1) 原材料・副資材費</t>
    <phoneticPr fontId="1"/>
  </si>
  <si>
    <t xml:space="preserve">計 </t>
    <phoneticPr fontId="1"/>
  </si>
  <si>
    <t>銀 行 借 入 金</t>
    <phoneticPr fontId="5"/>
  </si>
  <si>
    <t>役 員 借 入 金</t>
    <phoneticPr fontId="5"/>
  </si>
  <si>
    <t>担当部署</t>
    <rPh sb="0" eb="2">
      <t>タントウ</t>
    </rPh>
    <rPh sb="2" eb="4">
      <t>ブショ</t>
    </rPh>
    <phoneticPr fontId="1"/>
  </si>
  <si>
    <t>その他</t>
    <phoneticPr fontId="5"/>
  </si>
  <si>
    <t xml:space="preserve"> 　区　　　　　　　分　</t>
    <phoneticPr fontId="7"/>
  </si>
  <si>
    <t>助成事業に要する経費</t>
    <phoneticPr fontId="7"/>
  </si>
  <si>
    <t>助 成 対 象 経 費　　</t>
    <rPh sb="0" eb="1">
      <t>スケ</t>
    </rPh>
    <rPh sb="2" eb="3">
      <t>セイ</t>
    </rPh>
    <rPh sb="4" eb="5">
      <t>ツイ</t>
    </rPh>
    <rPh sb="6" eb="7">
      <t>ゾウ</t>
    </rPh>
    <rPh sb="8" eb="9">
      <t>キョウ</t>
    </rPh>
    <rPh sb="10" eb="11">
      <t>ヒ</t>
    </rPh>
    <phoneticPr fontId="1"/>
  </si>
  <si>
    <t>計</t>
    <rPh sb="0" eb="1">
      <t>ケイ</t>
    </rPh>
    <phoneticPr fontId="1"/>
  </si>
  <si>
    <t>経 費 項 目</t>
    <rPh sb="0" eb="1">
      <t>キョウ</t>
    </rPh>
    <rPh sb="2" eb="3">
      <t>ヒ</t>
    </rPh>
    <rPh sb="4" eb="5">
      <t>コウ</t>
    </rPh>
    <rPh sb="6" eb="7">
      <t>メ</t>
    </rPh>
    <phoneticPr fontId="1"/>
  </si>
  <si>
    <t>積 算 根 拠</t>
    <rPh sb="0" eb="1">
      <t>セキ</t>
    </rPh>
    <rPh sb="2" eb="3">
      <t>サン</t>
    </rPh>
    <rPh sb="4" eb="5">
      <t>ネ</t>
    </rPh>
    <rPh sb="6" eb="7">
      <t>キョ</t>
    </rPh>
    <phoneticPr fontId="1"/>
  </si>
  <si>
    <t>外注企業名</t>
    <rPh sb="0" eb="2">
      <t>ガイチュウ</t>
    </rPh>
    <rPh sb="2" eb="4">
      <t>キギョウ</t>
    </rPh>
    <rPh sb="4" eb="5">
      <t>メイ</t>
    </rPh>
    <phoneticPr fontId="1"/>
  </si>
  <si>
    <t>外注内容</t>
    <rPh sb="0" eb="1">
      <t>ソト</t>
    </rPh>
    <rPh sb="1" eb="2">
      <t>チュウ</t>
    </rPh>
    <rPh sb="2" eb="3">
      <t>ウチ</t>
    </rPh>
    <rPh sb="3" eb="4">
      <t>カタチ</t>
    </rPh>
    <phoneticPr fontId="1"/>
  </si>
  <si>
    <t>購入先</t>
    <rPh sb="0" eb="2">
      <t>コウニュウ</t>
    </rPh>
    <rPh sb="2" eb="3">
      <t>サキ</t>
    </rPh>
    <phoneticPr fontId="1"/>
  </si>
  <si>
    <t>規格(ﾒｰｶｰ、型番等）</t>
    <rPh sb="0" eb="2">
      <t>キカク</t>
    </rPh>
    <phoneticPr fontId="1"/>
  </si>
  <si>
    <t>購入</t>
    <phoneticPr fontId="1"/>
  </si>
  <si>
    <t>リース・レンタル</t>
    <phoneticPr fontId="1"/>
  </si>
  <si>
    <t>用 途</t>
    <rPh sb="0" eb="1">
      <t>ヨウ</t>
    </rPh>
    <rPh sb="2" eb="3">
      <t>ト</t>
    </rPh>
    <phoneticPr fontId="1"/>
  </si>
  <si>
    <t xml:space="preserve">(1)原材料・副資材費 </t>
    <phoneticPr fontId="5"/>
  </si>
  <si>
    <t>(千円未満切捨) 　</t>
    <phoneticPr fontId="7"/>
  </si>
  <si>
    <t>用途</t>
    <rPh sb="0" eb="2">
      <t>ヨウト</t>
    </rPh>
    <phoneticPr fontId="7"/>
  </si>
  <si>
    <t>仕　様</t>
    <phoneticPr fontId="7"/>
  </si>
  <si>
    <t>進捗状況等</t>
    <rPh sb="0" eb="2">
      <t>シンチョク</t>
    </rPh>
    <rPh sb="2" eb="4">
      <t>ジョウキョウ</t>
    </rPh>
    <rPh sb="4" eb="5">
      <t>ナド</t>
    </rPh>
    <phoneticPr fontId="5"/>
  </si>
  <si>
    <t>数量(A)</t>
    <rPh sb="0" eb="1">
      <t>スウ</t>
    </rPh>
    <rPh sb="1" eb="2">
      <t>リョウ</t>
    </rPh>
    <phoneticPr fontId="1"/>
  </si>
  <si>
    <t xml:space="preserve">リース・
レンタル先
及び
借入期間
または
購入企業名      </t>
    <rPh sb="11" eb="12">
      <t>オヨ</t>
    </rPh>
    <rPh sb="14" eb="15">
      <t>カ</t>
    </rPh>
    <rPh sb="15" eb="16">
      <t>イ</t>
    </rPh>
    <rPh sb="16" eb="18">
      <t>キカン</t>
    </rPh>
    <rPh sb="23" eb="25">
      <t>コウニュウ</t>
    </rPh>
    <phoneticPr fontId="1"/>
  </si>
  <si>
    <t>購入単価
又は
リース料等の
合計（税抜）
(B）</t>
    <rPh sb="0" eb="2">
      <t>コウニュウ</t>
    </rPh>
    <rPh sb="2" eb="4">
      <t>タンカ</t>
    </rPh>
    <rPh sb="5" eb="6">
      <t>マタ</t>
    </rPh>
    <rPh sb="11" eb="12">
      <t>リョウ</t>
    </rPh>
    <rPh sb="12" eb="13">
      <t>ナド</t>
    </rPh>
    <rPh sb="15" eb="17">
      <t>ゴウケイ</t>
    </rPh>
    <rPh sb="18" eb="19">
      <t>ゼイ</t>
    </rPh>
    <rPh sb="19" eb="20">
      <t>ヌ</t>
    </rPh>
    <phoneticPr fontId="1"/>
  </si>
  <si>
    <t>数量
(A)</t>
    <rPh sb="0" eb="1">
      <t>カズ</t>
    </rPh>
    <rPh sb="1" eb="2">
      <t>リョウ</t>
    </rPh>
    <phoneticPr fontId="1"/>
  </si>
  <si>
    <t>単価(B)
（税抜）</t>
    <rPh sb="0" eb="1">
      <t>タン</t>
    </rPh>
    <rPh sb="1" eb="2">
      <t>カ</t>
    </rPh>
    <phoneticPr fontId="1"/>
  </si>
  <si>
    <t>単価(B)
(税抜)</t>
    <phoneticPr fontId="10"/>
  </si>
  <si>
    <t>助成事業に
要する経費
（税込）</t>
    <phoneticPr fontId="1"/>
  </si>
  <si>
    <t>助成事業に
要する経費
（税込）</t>
    <rPh sb="0" eb="2">
      <t>ジョセイ</t>
    </rPh>
    <rPh sb="2" eb="4">
      <t>ジギョウ</t>
    </rPh>
    <rPh sb="6" eb="7">
      <t>ヨウ</t>
    </rPh>
    <phoneticPr fontId="2"/>
  </si>
  <si>
    <t>助成事業に
要する経費
(税込)</t>
    <phoneticPr fontId="1"/>
  </si>
  <si>
    <t>助成事業に
要する経費
(税込)</t>
    <rPh sb="9" eb="11">
      <t>ケイヒ</t>
    </rPh>
    <rPh sb="13" eb="15">
      <t>ゼイコミ</t>
    </rPh>
    <phoneticPr fontId="1"/>
  </si>
  <si>
    <t>（単位：円）</t>
    <rPh sb="1" eb="3">
      <t>タンイ</t>
    </rPh>
    <rPh sb="4" eb="5">
      <t>エン</t>
    </rPh>
    <phoneticPr fontId="1"/>
  </si>
  <si>
    <t>助成事業に
要する経費</t>
    <rPh sb="0" eb="2">
      <t>ジョセイ</t>
    </rPh>
    <rPh sb="2" eb="4">
      <t>ジギョウ</t>
    </rPh>
    <rPh sb="6" eb="7">
      <t>ヨウ</t>
    </rPh>
    <rPh sb="9" eb="11">
      <t>ケイヒ</t>
    </rPh>
    <phoneticPr fontId="1"/>
  </si>
  <si>
    <t>助成事業に
要する経費
（税込）</t>
    <rPh sb="0" eb="2">
      <t>ジョセイ</t>
    </rPh>
    <rPh sb="2" eb="4">
      <t>ジギョウ</t>
    </rPh>
    <rPh sb="6" eb="7">
      <t>ヨウ</t>
    </rPh>
    <rPh sb="9" eb="11">
      <t>ケイヒ</t>
    </rPh>
    <rPh sb="13" eb="15">
      <t>ゼイコミ</t>
    </rPh>
    <phoneticPr fontId="1"/>
  </si>
  <si>
    <t>(1)　経費区分別内訳</t>
    <phoneticPr fontId="7"/>
  </si>
  <si>
    <t>(2)　資金調達内訳</t>
    <phoneticPr fontId="7"/>
  </si>
  <si>
    <t>内　　容</t>
    <rPh sb="0" eb="1">
      <t>ナイ</t>
    </rPh>
    <rPh sb="3" eb="4">
      <t>カタチ</t>
    </rPh>
    <phoneticPr fontId="1"/>
  </si>
  <si>
    <t>備　　考</t>
    <rPh sb="0" eb="1">
      <t>ソナエ</t>
    </rPh>
    <rPh sb="3" eb="4">
      <t>コウ</t>
    </rPh>
    <phoneticPr fontId="1"/>
  </si>
  <si>
    <t xml:space="preserve"> </t>
    <phoneticPr fontId="7"/>
  </si>
  <si>
    <t>数量
(A)</t>
    <rPh sb="0" eb="2">
      <t>スウリョウ</t>
    </rPh>
    <phoneticPr fontId="1"/>
  </si>
  <si>
    <t>助成対象経費
(A)×(B)</t>
    <rPh sb="0" eb="2">
      <t>ジョセイ</t>
    </rPh>
    <rPh sb="2" eb="4">
      <t>タイショウ</t>
    </rPh>
    <rPh sb="4" eb="6">
      <t>ケイヒ</t>
    </rPh>
    <phoneticPr fontId="1"/>
  </si>
  <si>
    <t>数量(A)</t>
    <phoneticPr fontId="7"/>
  </si>
  <si>
    <t>助成対象経費
(A) ×(B)</t>
    <phoneticPr fontId="2"/>
  </si>
  <si>
    <t>自　己　資　金</t>
    <phoneticPr fontId="5"/>
  </si>
  <si>
    <t>合　　　計</t>
    <phoneticPr fontId="7"/>
  </si>
  <si>
    <t>はい　/　いいえ</t>
    <phoneticPr fontId="7"/>
  </si>
  <si>
    <t>（税抜）</t>
    <phoneticPr fontId="7"/>
  </si>
  <si>
    <t>(3) 委託・外注費</t>
    <rPh sb="4" eb="6">
      <t>イタク</t>
    </rPh>
    <rPh sb="7" eb="9">
      <t>ガイチュウ</t>
    </rPh>
    <rPh sb="9" eb="10">
      <t>ヒ</t>
    </rPh>
    <phoneticPr fontId="1"/>
  </si>
  <si>
    <t>内    容
(具体的に)</t>
    <rPh sb="0" eb="1">
      <t>ナイ</t>
    </rPh>
    <rPh sb="5" eb="6">
      <t>カタチ</t>
    </rPh>
    <rPh sb="8" eb="11">
      <t>グタイテキ</t>
    </rPh>
    <phoneticPr fontId="1"/>
  </si>
  <si>
    <t>支払予定先</t>
    <rPh sb="0" eb="2">
      <t>シハライ</t>
    </rPh>
    <rPh sb="2" eb="4">
      <t>ヨテイ</t>
    </rPh>
    <rPh sb="4" eb="5">
      <t>サキ</t>
    </rPh>
    <phoneticPr fontId="1"/>
  </si>
  <si>
    <t>～</t>
    <phoneticPr fontId="1"/>
  </si>
  <si>
    <t>開　催　期　間</t>
    <phoneticPr fontId="1"/>
  </si>
  <si>
    <t>助成対象経費
(A)×(B)</t>
    <phoneticPr fontId="1"/>
  </si>
  <si>
    <t>助成事業に
要する経費
(税込)</t>
    <phoneticPr fontId="1"/>
  </si>
  <si>
    <t>単価(B)
(税抜)</t>
    <rPh sb="0" eb="2">
      <t>タンカ</t>
    </rPh>
    <rPh sb="7" eb="9">
      <t>ゼイヌキ</t>
    </rPh>
    <phoneticPr fontId="1"/>
  </si>
  <si>
    <t>助成対象経費
(B)×ﾘｰｽ月数
又は
(A)×(B）</t>
    <rPh sb="17" eb="18">
      <t>マタ</t>
    </rPh>
    <phoneticPr fontId="1"/>
  </si>
  <si>
    <t>企業名</t>
    <rPh sb="0" eb="2">
      <t>キギョウ</t>
    </rPh>
    <rPh sb="2" eb="3">
      <t>メイ</t>
    </rPh>
    <phoneticPr fontId="1"/>
  </si>
  <si>
    <t>掲載媒体
又は
支払予定先</t>
    <rPh sb="0" eb="2">
      <t>ケイサイ</t>
    </rPh>
    <rPh sb="2" eb="4">
      <t>バイタイ</t>
    </rPh>
    <rPh sb="5" eb="6">
      <t>マタ</t>
    </rPh>
    <rPh sb="8" eb="10">
      <t>シハライ</t>
    </rPh>
    <rPh sb="10" eb="12">
      <t>ヨテイ</t>
    </rPh>
    <rPh sb="12" eb="13">
      <t>サキ</t>
    </rPh>
    <phoneticPr fontId="1"/>
  </si>
  <si>
    <t>2．資金支出明細</t>
    <rPh sb="2" eb="4">
      <t>シキン</t>
    </rPh>
    <rPh sb="4" eb="6">
      <t>シシュツ</t>
    </rPh>
    <rPh sb="6" eb="8">
      <t>メイサイ</t>
    </rPh>
    <phoneticPr fontId="1"/>
  </si>
  <si>
    <t>住所</t>
    <rPh sb="0" eb="2">
      <t>ジュウショ</t>
    </rPh>
    <phoneticPr fontId="1"/>
  </si>
  <si>
    <t>電話</t>
    <rPh sb="0" eb="2">
      <t>デンワ</t>
    </rPh>
    <phoneticPr fontId="1"/>
  </si>
  <si>
    <t>-</t>
    <phoneticPr fontId="1"/>
  </si>
  <si>
    <t>担当者役職
　　・氏名</t>
    <phoneticPr fontId="1"/>
  </si>
  <si>
    <t>契 約 予 定 時 期　</t>
    <rPh sb="4" eb="5">
      <t>ヨ</t>
    </rPh>
    <rPh sb="6" eb="7">
      <t>サダム</t>
    </rPh>
    <rPh sb="8" eb="9">
      <t>トキ</t>
    </rPh>
    <rPh sb="10" eb="11">
      <t>キ</t>
    </rPh>
    <phoneticPr fontId="1"/>
  </si>
  <si>
    <t>平成</t>
    <rPh sb="0" eb="2">
      <t>ヘイセイ</t>
    </rPh>
    <phoneticPr fontId="1"/>
  </si>
  <si>
    <t>年</t>
    <rPh sb="0" eb="1">
      <t>ネン</t>
    </rPh>
    <phoneticPr fontId="1"/>
  </si>
  <si>
    <t>月</t>
    <rPh sb="0" eb="1">
      <t>ツキ</t>
    </rPh>
    <phoneticPr fontId="1"/>
  </si>
  <si>
    <t>頃</t>
    <rPh sb="0" eb="1">
      <t>コロ</t>
    </rPh>
    <phoneticPr fontId="1"/>
  </si>
  <si>
    <t>契約金額(税込）</t>
    <rPh sb="0" eb="2">
      <t>ケイヤク</t>
    </rPh>
    <rPh sb="2" eb="4">
      <t>キンガク</t>
    </rPh>
    <rPh sb="5" eb="7">
      <t>ゼイコミ</t>
    </rPh>
    <phoneticPr fontId="1"/>
  </si>
  <si>
    <t>円</t>
    <rPh sb="0" eb="1">
      <t>エン</t>
    </rPh>
    <phoneticPr fontId="1"/>
  </si>
  <si>
    <t>-</t>
    <phoneticPr fontId="1"/>
  </si>
  <si>
    <t>担当者役職
　　・氏名</t>
    <phoneticPr fontId="1"/>
  </si>
  <si>
    <t>※</t>
    <phoneticPr fontId="1"/>
  </si>
  <si>
    <t>委託先の主たる事業内容・
製造等能力</t>
    <rPh sb="0" eb="2">
      <t>イタク</t>
    </rPh>
    <rPh sb="2" eb="3">
      <t>サキ</t>
    </rPh>
    <rPh sb="4" eb="5">
      <t>オモ</t>
    </rPh>
    <rPh sb="7" eb="9">
      <t>ジギョウ</t>
    </rPh>
    <rPh sb="9" eb="11">
      <t>ナイヨウ</t>
    </rPh>
    <rPh sb="13" eb="15">
      <t>セイゾウ</t>
    </rPh>
    <rPh sb="15" eb="16">
      <t>トウ</t>
    </rPh>
    <rPh sb="16" eb="18">
      <t>ノウリョク</t>
    </rPh>
    <phoneticPr fontId="1"/>
  </si>
  <si>
    <t>契 約 期 間</t>
    <phoneticPr fontId="1"/>
  </si>
  <si>
    <t>～</t>
    <phoneticPr fontId="1"/>
  </si>
  <si>
    <t>委託内容
・
選定理由</t>
    <rPh sb="0" eb="2">
      <t>イタク</t>
    </rPh>
    <rPh sb="2" eb="4">
      <t>ナイヨウ</t>
    </rPh>
    <rPh sb="7" eb="9">
      <t>センテイ</t>
    </rPh>
    <rPh sb="9" eb="11">
      <t>リユウ</t>
    </rPh>
    <phoneticPr fontId="1"/>
  </si>
  <si>
    <t>購 入 予 定 時 期　</t>
    <rPh sb="0" eb="1">
      <t>コウ</t>
    </rPh>
    <rPh sb="2" eb="3">
      <t>イ</t>
    </rPh>
    <rPh sb="4" eb="5">
      <t>ヨ</t>
    </rPh>
    <rPh sb="6" eb="7">
      <t>サダム</t>
    </rPh>
    <rPh sb="8" eb="9">
      <t>トキ</t>
    </rPh>
    <rPh sb="10" eb="11">
      <t>キ</t>
    </rPh>
    <phoneticPr fontId="1"/>
  </si>
  <si>
    <t>品名 ・設置場所</t>
    <rPh sb="0" eb="1">
      <t>ヒン</t>
    </rPh>
    <rPh sb="1" eb="2">
      <t>メイ</t>
    </rPh>
    <rPh sb="4" eb="6">
      <t>セッチ</t>
    </rPh>
    <rPh sb="6" eb="8">
      <t>バショ</t>
    </rPh>
    <phoneticPr fontId="1"/>
  </si>
  <si>
    <t>計</t>
    <rPh sb="0" eb="1">
      <t>ケイ</t>
    </rPh>
    <phoneticPr fontId="7"/>
  </si>
  <si>
    <t>助成対象経費
(A)×(B)</t>
    <phoneticPr fontId="1"/>
  </si>
  <si>
    <t>展示会名・会場</t>
    <rPh sb="0" eb="3">
      <t>テンジカイ</t>
    </rPh>
    <rPh sb="3" eb="4">
      <t>メイ</t>
    </rPh>
    <rPh sb="5" eb="7">
      <t>カイジョウ</t>
    </rPh>
    <phoneticPr fontId="1"/>
  </si>
  <si>
    <t>経費の内容</t>
    <rPh sb="0" eb="2">
      <t>ケイヒ</t>
    </rPh>
    <rPh sb="3" eb="5">
      <t>ナイヨウ</t>
    </rPh>
    <phoneticPr fontId="1"/>
  </si>
  <si>
    <t>「助成事業に要する経費」には、助成事業を遂行するために必要な経費を記入してください。</t>
    <phoneticPr fontId="1"/>
  </si>
  <si>
    <t>「助成対象経費」には、「助成事業に要する経費」から消費税、振込手数料、運送料、交通費、通信費、収入印紙代等の間接経費を除いたものを記入してください。</t>
    <phoneticPr fontId="1"/>
  </si>
  <si>
    <t>「助成金交付申請額」とは、「助成対象経費」のうち、助成金の交付を希望する額で「助成対象経費に助成率の１／２を乗じた金額（千円未満切り捨て）で、かつ助成限度額以内となります。</t>
    <phoneticPr fontId="1"/>
  </si>
  <si>
    <t>「助成事業に要する経費の合計」と「資金調達金額の合計」とが一致するように記入してください。</t>
    <phoneticPr fontId="13"/>
  </si>
  <si>
    <t>（税込）　　</t>
    <rPh sb="2" eb="3">
      <t>コミ</t>
    </rPh>
    <phoneticPr fontId="7"/>
  </si>
  <si>
    <r>
      <t>(3)委託・外注費 　　　　　　　</t>
    </r>
    <r>
      <rPr>
        <sz val="10"/>
        <rFont val="ＭＳ 明朝"/>
        <family val="1"/>
        <charset val="128"/>
      </rPr>
      <t/>
    </r>
    <rPh sb="3" eb="5">
      <t>イタク</t>
    </rPh>
    <rPh sb="6" eb="9">
      <t>ガイチュウヒ</t>
    </rPh>
    <phoneticPr fontId="7"/>
  </si>
  <si>
    <t>「助成金交付申請額の合計」は、申請書（様式第１号）の３．助成金交付申請額に等しい金額となります。</t>
    <rPh sb="28" eb="30">
      <t>ジョセイ</t>
    </rPh>
    <rPh sb="30" eb="31">
      <t>キン</t>
    </rPh>
    <rPh sb="31" eb="33">
      <t>コウフ</t>
    </rPh>
    <rPh sb="33" eb="36">
      <t>シンセイガク</t>
    </rPh>
    <phoneticPr fontId="13"/>
  </si>
  <si>
    <r>
      <t>【委託・外注費】
委託・外注費に計上する場合、シート名：「委託・外注計画書」に</t>
    </r>
    <r>
      <rPr>
        <u/>
        <sz val="11"/>
        <color theme="1"/>
        <rFont val="ＭＳ Ｐゴシック"/>
        <family val="3"/>
        <charset val="128"/>
        <scheme val="minor"/>
      </rPr>
      <t>全ての外注先</t>
    </r>
    <r>
      <rPr>
        <sz val="11"/>
        <color theme="1"/>
        <rFont val="ＭＳ Ｐゴシック"/>
        <family val="3"/>
        <charset val="128"/>
        <scheme val="minor"/>
      </rPr>
      <t>を入力してください。</t>
    </r>
    <rPh sb="6" eb="7">
      <t>ヒ</t>
    </rPh>
    <rPh sb="20" eb="22">
      <t>バアイ</t>
    </rPh>
    <rPh sb="26" eb="27">
      <t>メイ</t>
    </rPh>
    <rPh sb="46" eb="48">
      <t>ニュウリョク</t>
    </rPh>
    <phoneticPr fontId="13"/>
  </si>
  <si>
    <t>※　 機械装置・工具器具・設備導入費に計上した100万円以上（税抜）の物件について記載してください。</t>
    <rPh sb="5" eb="7">
      <t>ソウチ</t>
    </rPh>
    <rPh sb="13" eb="15">
      <t>セツビ</t>
    </rPh>
    <rPh sb="15" eb="17">
      <t>ドウニュウ</t>
    </rPh>
    <phoneticPr fontId="1"/>
  </si>
  <si>
    <t xml:space="preserve"> 表は必要に応じて複製してください。</t>
    <phoneticPr fontId="13"/>
  </si>
  <si>
    <r>
      <t xml:space="preserve">※　各経費において、行が足りない場合はセルを追加してください。
</t>
    </r>
    <r>
      <rPr>
        <b/>
        <sz val="12"/>
        <color theme="1"/>
        <rFont val="ＭＳ Ｐゴシック"/>
        <family val="3"/>
        <charset val="128"/>
        <scheme val="minor"/>
      </rPr>
      <t xml:space="preserve">    </t>
    </r>
    <r>
      <rPr>
        <b/>
        <u/>
        <sz val="12"/>
        <color theme="1"/>
        <rFont val="ＭＳ Ｐゴシック"/>
        <family val="3"/>
        <charset val="128"/>
        <scheme val="minor"/>
      </rPr>
      <t xml:space="preserve"> その際、自動計算式が崩れる可能性がありますのでご注意ください。</t>
    </r>
    <rPh sb="2" eb="5">
      <t>カクケイヒ</t>
    </rPh>
    <rPh sb="10" eb="11">
      <t>ギョウ</t>
    </rPh>
    <rPh sb="12" eb="13">
      <t>タ</t>
    </rPh>
    <rPh sb="16" eb="18">
      <t>バアイ</t>
    </rPh>
    <rPh sb="22" eb="24">
      <t>ツイカ</t>
    </rPh>
    <rPh sb="39" eb="40">
      <t>サイ</t>
    </rPh>
    <rPh sb="41" eb="43">
      <t>ジドウ</t>
    </rPh>
    <rPh sb="43" eb="45">
      <t>ケイサン</t>
    </rPh>
    <rPh sb="45" eb="46">
      <t>シキ</t>
    </rPh>
    <rPh sb="47" eb="48">
      <t>クズ</t>
    </rPh>
    <rPh sb="50" eb="52">
      <t>カノウ</t>
    </rPh>
    <rPh sb="52" eb="53">
      <t>セイ</t>
    </rPh>
    <rPh sb="61" eb="63">
      <t>チュウイ</t>
    </rPh>
    <phoneticPr fontId="13"/>
  </si>
  <si>
    <t>(2) 機械装置・工具器具費</t>
    <rPh sb="4" eb="6">
      <t>キカイ</t>
    </rPh>
    <rPh sb="6" eb="8">
      <t>ソウチ</t>
    </rPh>
    <rPh sb="9" eb="11">
      <t>コウグ</t>
    </rPh>
    <rPh sb="11" eb="13">
      <t>キグ</t>
    </rPh>
    <rPh sb="13" eb="14">
      <t>ヒ</t>
    </rPh>
    <phoneticPr fontId="1"/>
  </si>
  <si>
    <r>
      <t>(4)専門家指導費 　　　　　　　</t>
    </r>
    <r>
      <rPr>
        <sz val="10"/>
        <rFont val="ＭＳ 明朝"/>
        <family val="1"/>
        <charset val="128"/>
      </rPr>
      <t/>
    </r>
    <rPh sb="3" eb="6">
      <t>センモンカ</t>
    </rPh>
    <rPh sb="6" eb="8">
      <t>シドウ</t>
    </rPh>
    <rPh sb="8" eb="9">
      <t>ヒ</t>
    </rPh>
    <phoneticPr fontId="7"/>
  </si>
  <si>
    <t>(4) 専門家指導費</t>
    <rPh sb="4" eb="7">
      <t>センモンカ</t>
    </rPh>
    <rPh sb="7" eb="9">
      <t>シドウ</t>
    </rPh>
    <rPh sb="9" eb="10">
      <t>ヒ</t>
    </rPh>
    <phoneticPr fontId="1"/>
  </si>
  <si>
    <t>番号</t>
    <rPh sb="0" eb="2">
      <t>バンゴウ</t>
    </rPh>
    <phoneticPr fontId="1"/>
  </si>
  <si>
    <t>指導者名
（所属）</t>
    <rPh sb="0" eb="3">
      <t>シドウシャ</t>
    </rPh>
    <rPh sb="3" eb="4">
      <t>メイ</t>
    </rPh>
    <rPh sb="6" eb="8">
      <t>ショゾク</t>
    </rPh>
    <phoneticPr fontId="1"/>
  </si>
  <si>
    <t>専門分野
（資格）</t>
    <rPh sb="0" eb="2">
      <t>センモン</t>
    </rPh>
    <rPh sb="2" eb="4">
      <t>ブンヤ</t>
    </rPh>
    <rPh sb="6" eb="8">
      <t>シカク</t>
    </rPh>
    <phoneticPr fontId="1"/>
  </si>
  <si>
    <t>指導内容</t>
    <rPh sb="0" eb="2">
      <t>シドウ</t>
    </rPh>
    <rPh sb="2" eb="4">
      <t>ナイヨウ</t>
    </rPh>
    <phoneticPr fontId="1"/>
  </si>
  <si>
    <t>指導
日数
(A)</t>
    <rPh sb="0" eb="2">
      <t>シドウ</t>
    </rPh>
    <rPh sb="3" eb="5">
      <t>ニッスウ</t>
    </rPh>
    <phoneticPr fontId="1"/>
  </si>
  <si>
    <t>単価(B)
(税抜)</t>
    <rPh sb="0" eb="2">
      <t>タンカ</t>
    </rPh>
    <phoneticPr fontId="1"/>
  </si>
  <si>
    <t>助成対象経費
(A)×(B)</t>
    <phoneticPr fontId="1"/>
  </si>
  <si>
    <t>助成対象経費
(A)×(B)</t>
    <phoneticPr fontId="1"/>
  </si>
  <si>
    <t xml:space="preserve">計 </t>
    <phoneticPr fontId="1"/>
  </si>
  <si>
    <t>(5)賃貸費</t>
    <rPh sb="3" eb="5">
      <t>チンタイ</t>
    </rPh>
    <rPh sb="5" eb="6">
      <t>ヒ</t>
    </rPh>
    <phoneticPr fontId="1"/>
  </si>
  <si>
    <t>賃-1</t>
    <rPh sb="0" eb="1">
      <t>チン</t>
    </rPh>
    <phoneticPr fontId="1"/>
  </si>
  <si>
    <t>賃貸物
（場所・広さ）</t>
    <rPh sb="0" eb="2">
      <t>チンタイ</t>
    </rPh>
    <rPh sb="2" eb="3">
      <t>ブツ</t>
    </rPh>
    <rPh sb="5" eb="7">
      <t>バショ</t>
    </rPh>
    <rPh sb="8" eb="9">
      <t>ヒロ</t>
    </rPh>
    <phoneticPr fontId="1"/>
  </si>
  <si>
    <t>使用目的</t>
    <rPh sb="0" eb="2">
      <t>シヨウ</t>
    </rPh>
    <rPh sb="2" eb="4">
      <t>モクテキ</t>
    </rPh>
    <phoneticPr fontId="1"/>
  </si>
  <si>
    <t>月数
(A)</t>
    <rPh sb="0" eb="2">
      <t>ツキスウ</t>
    </rPh>
    <phoneticPr fontId="1"/>
  </si>
  <si>
    <t>契約予定先</t>
    <rPh sb="0" eb="2">
      <t>ケイヤク</t>
    </rPh>
    <rPh sb="2" eb="4">
      <t>ヨテイ</t>
    </rPh>
    <rPh sb="4" eb="5">
      <t>サキ</t>
    </rPh>
    <phoneticPr fontId="1"/>
  </si>
  <si>
    <t>件     名</t>
    <rPh sb="0" eb="1">
      <t>ケン</t>
    </rPh>
    <rPh sb="6" eb="7">
      <t>メイ</t>
    </rPh>
    <phoneticPr fontId="1"/>
  </si>
  <si>
    <t xml:space="preserve">弁理士事務所
又は
権利所有企業名      </t>
    <rPh sb="0" eb="3">
      <t>ベンリシ</t>
    </rPh>
    <rPh sb="3" eb="5">
      <t>ジム</t>
    </rPh>
    <rPh sb="5" eb="6">
      <t>ショ</t>
    </rPh>
    <rPh sb="7" eb="8">
      <t>マタ</t>
    </rPh>
    <rPh sb="10" eb="12">
      <t>ケンリ</t>
    </rPh>
    <rPh sb="12" eb="14">
      <t>ショユウ</t>
    </rPh>
    <rPh sb="14" eb="16">
      <t>キギョウ</t>
    </rPh>
    <rPh sb="16" eb="17">
      <t>メイ</t>
    </rPh>
    <phoneticPr fontId="1"/>
  </si>
  <si>
    <t>産-1</t>
    <rPh sb="0" eb="1">
      <t>サン</t>
    </rPh>
    <phoneticPr fontId="1"/>
  </si>
  <si>
    <t>産-2</t>
    <rPh sb="0" eb="1">
      <t>サン</t>
    </rPh>
    <phoneticPr fontId="1"/>
  </si>
  <si>
    <t>(6) 産業財産権出願・導入費</t>
    <rPh sb="4" eb="6">
      <t>サンギョウ</t>
    </rPh>
    <rPh sb="6" eb="9">
      <t>ザイサンケン</t>
    </rPh>
    <rPh sb="9" eb="11">
      <t>シュツガン</t>
    </rPh>
    <rPh sb="12" eb="14">
      <t>ドウニュウ</t>
    </rPh>
    <rPh sb="14" eb="15">
      <t>ヒ</t>
    </rPh>
    <phoneticPr fontId="1"/>
  </si>
  <si>
    <t>(7) 直接人件費</t>
    <rPh sb="4" eb="6">
      <t>チョクセツ</t>
    </rPh>
    <rPh sb="6" eb="9">
      <t>ジンケンヒ</t>
    </rPh>
    <phoneticPr fontId="1"/>
  </si>
  <si>
    <t>費目及び
支払予定先</t>
    <rPh sb="0" eb="2">
      <t>ヒモク</t>
    </rPh>
    <rPh sb="2" eb="3">
      <t>オヨ</t>
    </rPh>
    <rPh sb="5" eb="7">
      <t>シハラ</t>
    </rPh>
    <rPh sb="7" eb="9">
      <t>ヨテイ</t>
    </rPh>
    <rPh sb="9" eb="10">
      <t>サキ</t>
    </rPh>
    <phoneticPr fontId="1"/>
  </si>
  <si>
    <t>助成事業に
要する経費
（税込）</t>
    <phoneticPr fontId="1"/>
  </si>
  <si>
    <t>数量
(A)</t>
    <phoneticPr fontId="1"/>
  </si>
  <si>
    <t>会場名</t>
    <rPh sb="0" eb="2">
      <t>カイジョウ</t>
    </rPh>
    <rPh sb="2" eb="3">
      <t>メイ</t>
    </rPh>
    <phoneticPr fontId="1"/>
  </si>
  <si>
    <t>イベント名
・実施期間</t>
    <rPh sb="4" eb="5">
      <t>メイ</t>
    </rPh>
    <rPh sb="7" eb="9">
      <t>ジッシ</t>
    </rPh>
    <rPh sb="9" eb="11">
      <t>キカン</t>
    </rPh>
    <phoneticPr fontId="1"/>
  </si>
  <si>
    <t>単価(B)
(税抜)</t>
    <phoneticPr fontId="1"/>
  </si>
  <si>
    <t>時間単価
(A)</t>
    <phoneticPr fontId="1"/>
  </si>
  <si>
    <t>従事時間
(B)</t>
    <phoneticPr fontId="1"/>
  </si>
  <si>
    <t>番号</t>
    <rPh sb="0" eb="2">
      <t>バンゴウ</t>
    </rPh>
    <phoneticPr fontId="1"/>
  </si>
  <si>
    <t>原-1</t>
    <rPh sb="0" eb="1">
      <t>ゲン</t>
    </rPh>
    <phoneticPr fontId="1"/>
  </si>
  <si>
    <t>原-2</t>
    <rPh sb="0" eb="1">
      <t>ゲン</t>
    </rPh>
    <phoneticPr fontId="1"/>
  </si>
  <si>
    <t>原-3</t>
    <rPh sb="0" eb="1">
      <t>ゲン</t>
    </rPh>
    <phoneticPr fontId="1"/>
  </si>
  <si>
    <t>機-1</t>
    <rPh sb="0" eb="1">
      <t>キ</t>
    </rPh>
    <phoneticPr fontId="1"/>
  </si>
  <si>
    <t>機-2</t>
    <rPh sb="0" eb="1">
      <t>キ</t>
    </rPh>
    <phoneticPr fontId="1"/>
  </si>
  <si>
    <t>機-3</t>
    <rPh sb="0" eb="1">
      <t>キ</t>
    </rPh>
    <phoneticPr fontId="1"/>
  </si>
  <si>
    <t>外-1</t>
    <rPh sb="0" eb="1">
      <t>ガイ</t>
    </rPh>
    <phoneticPr fontId="1"/>
  </si>
  <si>
    <t>外-2</t>
    <rPh sb="0" eb="1">
      <t>ガイ</t>
    </rPh>
    <phoneticPr fontId="1"/>
  </si>
  <si>
    <t>外-3</t>
    <rPh sb="0" eb="1">
      <t>ガイ</t>
    </rPh>
    <phoneticPr fontId="1"/>
  </si>
  <si>
    <t>外-4</t>
    <rPh sb="0" eb="1">
      <t>ガイ</t>
    </rPh>
    <phoneticPr fontId="1"/>
  </si>
  <si>
    <t>広-1</t>
    <rPh sb="0" eb="1">
      <t>ヒロ</t>
    </rPh>
    <phoneticPr fontId="1"/>
  </si>
  <si>
    <t>広-2</t>
    <rPh sb="0" eb="1">
      <t>ヒロ</t>
    </rPh>
    <phoneticPr fontId="1"/>
  </si>
  <si>
    <t>広-3</t>
    <rPh sb="0" eb="1">
      <t>ヒロ</t>
    </rPh>
    <phoneticPr fontId="1"/>
  </si>
  <si>
    <t>展-1</t>
    <rPh sb="0" eb="1">
      <t>テン</t>
    </rPh>
    <phoneticPr fontId="1"/>
  </si>
  <si>
    <t>展-2</t>
    <rPh sb="0" eb="1">
      <t>テン</t>
    </rPh>
    <phoneticPr fontId="1"/>
  </si>
  <si>
    <t>展-3</t>
    <rPh sb="0" eb="1">
      <t>テン</t>
    </rPh>
    <phoneticPr fontId="1"/>
  </si>
  <si>
    <t>展-4</t>
    <rPh sb="0" eb="1">
      <t>テン</t>
    </rPh>
    <phoneticPr fontId="1"/>
  </si>
  <si>
    <t>イ-1</t>
    <phoneticPr fontId="1"/>
  </si>
  <si>
    <t>イ-2</t>
  </si>
  <si>
    <t>イ-3</t>
  </si>
  <si>
    <t>(5)賃貸費</t>
    <rPh sb="3" eb="5">
      <t>チンタイ</t>
    </rPh>
    <rPh sb="5" eb="6">
      <t>ヒ</t>
    </rPh>
    <phoneticPr fontId="7"/>
  </si>
  <si>
    <t>(6)産業財産権出願・導入費</t>
    <phoneticPr fontId="7"/>
  </si>
  <si>
    <t>(7)直接人件費　</t>
    <rPh sb="3" eb="5">
      <t>チョクセツ</t>
    </rPh>
    <phoneticPr fontId="7"/>
  </si>
  <si>
    <t>開発費</t>
    <rPh sb="0" eb="3">
      <t>カイハツヒ</t>
    </rPh>
    <phoneticPr fontId="1"/>
  </si>
  <si>
    <t>(8)広告費</t>
    <phoneticPr fontId="7"/>
  </si>
  <si>
    <t xml:space="preserve">(11)その他助成対象外経費　 </t>
    <phoneticPr fontId="7"/>
  </si>
  <si>
    <t>(10)イベント開催費</t>
    <rPh sb="8" eb="10">
      <t>カイサイ</t>
    </rPh>
    <rPh sb="10" eb="11">
      <t>ヒ</t>
    </rPh>
    <phoneticPr fontId="7"/>
  </si>
  <si>
    <t>　作成にあたっては、2．資金支出明細（シート名：明細①）から入力してください。　</t>
    <phoneticPr fontId="13"/>
  </si>
  <si>
    <t>(9)展示会等参加費</t>
    <phoneticPr fontId="7"/>
  </si>
  <si>
    <r>
      <t>(2)機械装置・工具器具費</t>
    </r>
    <r>
      <rPr>
        <sz val="10"/>
        <rFont val="ＭＳ 明朝"/>
        <family val="1"/>
        <charset val="128"/>
      </rPr>
      <t/>
    </r>
    <phoneticPr fontId="7"/>
  </si>
  <si>
    <r>
      <t>合　　計 　　</t>
    </r>
    <r>
      <rPr>
        <sz val="11"/>
        <rFont val="ＭＳ 明朝"/>
        <family val="1"/>
        <charset val="128"/>
      </rPr>
      <t/>
    </r>
    <phoneticPr fontId="7"/>
  </si>
  <si>
    <t>契約期間</t>
    <rPh sb="0" eb="2">
      <t>ケイヤク</t>
    </rPh>
    <rPh sb="2" eb="4">
      <t>キカン</t>
    </rPh>
    <phoneticPr fontId="1"/>
  </si>
  <si>
    <t>～</t>
    <phoneticPr fontId="1"/>
  </si>
  <si>
    <t>契約金額（税込）</t>
    <rPh sb="0" eb="2">
      <t>ケイヤク</t>
    </rPh>
    <rPh sb="2" eb="4">
      <t>キンガク</t>
    </rPh>
    <rPh sb="5" eb="7">
      <t>ゼイコミ</t>
    </rPh>
    <phoneticPr fontId="1"/>
  </si>
  <si>
    <t>指導の内容</t>
    <rPh sb="0" eb="2">
      <t>シドウ</t>
    </rPh>
    <rPh sb="3" eb="5">
      <t>ナイヨウ</t>
    </rPh>
    <phoneticPr fontId="1"/>
  </si>
  <si>
    <t>はい　/　いいえ</t>
    <phoneticPr fontId="1"/>
  </si>
  <si>
    <t>経歴
・実績</t>
    <rPh sb="0" eb="2">
      <t>ケイレキ</t>
    </rPh>
    <rPh sb="4" eb="6">
      <t>ジッセキ</t>
    </rPh>
    <phoneticPr fontId="1"/>
  </si>
  <si>
    <t>3．機械装置・工具器具等購入計画書</t>
    <rPh sb="2" eb="4">
      <t>キカイ</t>
    </rPh>
    <rPh sb="4" eb="6">
      <t>ソウチ</t>
    </rPh>
    <rPh sb="7" eb="9">
      <t>コウグ</t>
    </rPh>
    <rPh sb="9" eb="11">
      <t>キグ</t>
    </rPh>
    <rPh sb="11" eb="12">
      <t>トウ</t>
    </rPh>
    <rPh sb="12" eb="14">
      <t>コウニュウ</t>
    </rPh>
    <rPh sb="14" eb="17">
      <t>ケイカクショ</t>
    </rPh>
    <phoneticPr fontId="1"/>
  </si>
  <si>
    <t>4．委託・外注計画書</t>
    <rPh sb="2" eb="4">
      <t>イタク</t>
    </rPh>
    <rPh sb="5" eb="7">
      <t>ガイチュウ</t>
    </rPh>
    <rPh sb="7" eb="10">
      <t>ケイカクショ</t>
    </rPh>
    <phoneticPr fontId="1"/>
  </si>
  <si>
    <t>5．専門家指導計画書</t>
    <rPh sb="2" eb="5">
      <t>センモンカ</t>
    </rPh>
    <rPh sb="5" eb="7">
      <t>シドウ</t>
    </rPh>
    <rPh sb="7" eb="10">
      <t>ケイカクショ</t>
    </rPh>
    <phoneticPr fontId="1"/>
  </si>
  <si>
    <t>6．イベント開催計画書</t>
    <rPh sb="6" eb="8">
      <t>カイサイ</t>
    </rPh>
    <rPh sb="8" eb="11">
      <t>ケイカクショ</t>
    </rPh>
    <phoneticPr fontId="1"/>
  </si>
  <si>
    <t>イベント内容</t>
    <rPh sb="4" eb="6">
      <t>ナイヨウ</t>
    </rPh>
    <phoneticPr fontId="13"/>
  </si>
  <si>
    <t>対象及び集客予定数</t>
    <rPh sb="0" eb="2">
      <t>タイショウ</t>
    </rPh>
    <rPh sb="2" eb="3">
      <t>オヨ</t>
    </rPh>
    <rPh sb="4" eb="6">
      <t>シュウキャク</t>
    </rPh>
    <rPh sb="6" eb="9">
      <t>ヨテイスウ</t>
    </rPh>
    <phoneticPr fontId="13"/>
  </si>
  <si>
    <t>開　催　場　所</t>
    <rPh sb="0" eb="1">
      <t>カイ</t>
    </rPh>
    <rPh sb="2" eb="3">
      <t>サイ</t>
    </rPh>
    <rPh sb="4" eb="5">
      <t>バ</t>
    </rPh>
    <rPh sb="6" eb="7">
      <t>ショ</t>
    </rPh>
    <phoneticPr fontId="1"/>
  </si>
  <si>
    <t>所在地</t>
    <rPh sb="0" eb="3">
      <t>ショザイチ</t>
    </rPh>
    <phoneticPr fontId="1"/>
  </si>
  <si>
    <t>開催予定時期　</t>
    <rPh sb="0" eb="1">
      <t>カイ</t>
    </rPh>
    <rPh sb="1" eb="2">
      <t>サイ</t>
    </rPh>
    <rPh sb="2" eb="3">
      <t>ヨ</t>
    </rPh>
    <rPh sb="3" eb="4">
      <t>サダム</t>
    </rPh>
    <rPh sb="4" eb="5">
      <t>トキ</t>
    </rPh>
    <rPh sb="5" eb="6">
      <t>キ</t>
    </rPh>
    <phoneticPr fontId="1"/>
  </si>
  <si>
    <t>資材費</t>
    <rPh sb="0" eb="2">
      <t>シザイ</t>
    </rPh>
    <rPh sb="2" eb="3">
      <t>ヒ</t>
    </rPh>
    <phoneticPr fontId="13"/>
  </si>
  <si>
    <t>運送費</t>
    <rPh sb="0" eb="3">
      <t>ウンソウヒ</t>
    </rPh>
    <phoneticPr fontId="13"/>
  </si>
  <si>
    <t>翻訳・通訳費</t>
    <rPh sb="0" eb="2">
      <t>ホンヤク</t>
    </rPh>
    <rPh sb="3" eb="5">
      <t>ツウヤク</t>
    </rPh>
    <rPh sb="5" eb="6">
      <t>ヒ</t>
    </rPh>
    <phoneticPr fontId="13"/>
  </si>
  <si>
    <t>円</t>
    <rPh sb="0" eb="1">
      <t>エン</t>
    </rPh>
    <phoneticPr fontId="13"/>
  </si>
  <si>
    <t>計</t>
    <rPh sb="0" eb="1">
      <t>ケイ</t>
    </rPh>
    <phoneticPr fontId="13"/>
  </si>
  <si>
    <t>（　内　　訳　）</t>
    <rPh sb="2" eb="3">
      <t>ナイ</t>
    </rPh>
    <rPh sb="5" eb="6">
      <t>ヤク</t>
    </rPh>
    <phoneticPr fontId="13"/>
  </si>
  <si>
    <t>本開発のために
このイベントを実施する必要性</t>
    <rPh sb="0" eb="1">
      <t>ホン</t>
    </rPh>
    <rPh sb="1" eb="3">
      <t>カイハツ</t>
    </rPh>
    <rPh sb="15" eb="17">
      <t>ジッシ</t>
    </rPh>
    <rPh sb="19" eb="22">
      <t>ヒツヨウセイ</t>
    </rPh>
    <phoneticPr fontId="1"/>
  </si>
  <si>
    <t>助成対象外経費</t>
    <rPh sb="0" eb="2">
      <t>ジョセイ</t>
    </rPh>
    <rPh sb="2" eb="4">
      <t>タイショウ</t>
    </rPh>
    <rPh sb="4" eb="5">
      <t>ガイ</t>
    </rPh>
    <rPh sb="5" eb="7">
      <t>ケイヒ</t>
    </rPh>
    <phoneticPr fontId="13"/>
  </si>
  <si>
    <t>（税込）</t>
    <rPh sb="1" eb="3">
      <t>ゼイコミ</t>
    </rPh>
    <phoneticPr fontId="13"/>
  </si>
  <si>
    <t>開催経費総額</t>
    <rPh sb="0" eb="2">
      <t>カイサイ</t>
    </rPh>
    <rPh sb="2" eb="4">
      <t>ケイヒ</t>
    </rPh>
    <rPh sb="4" eb="6">
      <t>ソウガク</t>
    </rPh>
    <phoneticPr fontId="1"/>
  </si>
  <si>
    <t>専-1</t>
    <rPh sb="0" eb="1">
      <t>セン</t>
    </rPh>
    <phoneticPr fontId="1"/>
  </si>
  <si>
    <t>専-2</t>
    <rPh sb="0" eb="1">
      <t>セン</t>
    </rPh>
    <phoneticPr fontId="1"/>
  </si>
  <si>
    <t>番号</t>
    <rPh sb="0" eb="2">
      <t>バンゴウ</t>
    </rPh>
    <phoneticPr fontId="13"/>
  </si>
  <si>
    <t>番号・購入品名</t>
    <rPh sb="0" eb="2">
      <t>バンゴウ</t>
    </rPh>
    <rPh sb="3" eb="5">
      <t>コウニュウ</t>
    </rPh>
    <rPh sb="5" eb="7">
      <t>ヒンメイ</t>
    </rPh>
    <phoneticPr fontId="1"/>
  </si>
  <si>
    <t>品名</t>
    <rPh sb="0" eb="2">
      <t>ヒンメイ</t>
    </rPh>
    <phoneticPr fontId="13"/>
  </si>
  <si>
    <t>機-1</t>
    <rPh sb="0" eb="1">
      <t>キ</t>
    </rPh>
    <phoneticPr fontId="13"/>
  </si>
  <si>
    <t>機-2</t>
    <rPh sb="0" eb="1">
      <t>キ</t>
    </rPh>
    <phoneticPr fontId="13"/>
  </si>
  <si>
    <t>機-3</t>
    <rPh sb="0" eb="1">
      <t>キ</t>
    </rPh>
    <phoneticPr fontId="13"/>
  </si>
  <si>
    <t>番号・委託先</t>
    <rPh sb="0" eb="2">
      <t>バンゴウ</t>
    </rPh>
    <rPh sb="3" eb="5">
      <t>イタク</t>
    </rPh>
    <rPh sb="5" eb="6">
      <t>サキ</t>
    </rPh>
    <phoneticPr fontId="1"/>
  </si>
  <si>
    <t>委-1</t>
    <rPh sb="0" eb="1">
      <t>イ</t>
    </rPh>
    <phoneticPr fontId="13"/>
  </si>
  <si>
    <t>委-2</t>
    <rPh sb="0" eb="1">
      <t>イ</t>
    </rPh>
    <phoneticPr fontId="13"/>
  </si>
  <si>
    <t>委-3</t>
    <rPh sb="0" eb="1">
      <t>イ</t>
    </rPh>
    <phoneticPr fontId="13"/>
  </si>
  <si>
    <t>番号・専門家</t>
    <rPh sb="0" eb="2">
      <t>バンゴウ</t>
    </rPh>
    <rPh sb="3" eb="6">
      <t>センモンカ</t>
    </rPh>
    <phoneticPr fontId="1"/>
  </si>
  <si>
    <t>専-1</t>
    <rPh sb="0" eb="1">
      <t>セン</t>
    </rPh>
    <phoneticPr fontId="13"/>
  </si>
  <si>
    <t>番号</t>
    <rPh sb="0" eb="1">
      <t>バン</t>
    </rPh>
    <rPh sb="1" eb="2">
      <t>ゴウ</t>
    </rPh>
    <phoneticPr fontId="1"/>
  </si>
  <si>
    <t>住所</t>
    <rPh sb="0" eb="1">
      <t>ジュウ</t>
    </rPh>
    <rPh sb="1" eb="2">
      <t>ショ</t>
    </rPh>
    <phoneticPr fontId="1"/>
  </si>
  <si>
    <t>専-2</t>
    <rPh sb="0" eb="1">
      <t>セン</t>
    </rPh>
    <phoneticPr fontId="13"/>
  </si>
  <si>
    <t>専-3</t>
    <rPh sb="0" eb="1">
      <t>セン</t>
    </rPh>
    <phoneticPr fontId="13"/>
  </si>
  <si>
    <t>番号・イベント名</t>
    <rPh sb="0" eb="2">
      <t>バンゴウ</t>
    </rPh>
    <rPh sb="7" eb="8">
      <t>メイ</t>
    </rPh>
    <phoneticPr fontId="1"/>
  </si>
  <si>
    <t>イ-1</t>
    <phoneticPr fontId="13"/>
  </si>
  <si>
    <t>イベント名</t>
    <rPh sb="4" eb="5">
      <t>メイ</t>
    </rPh>
    <phoneticPr fontId="13"/>
  </si>
  <si>
    <t>イ-2</t>
    <phoneticPr fontId="13"/>
  </si>
  <si>
    <t>(8) 広告費</t>
    <rPh sb="4" eb="6">
      <t>コウコク</t>
    </rPh>
    <rPh sb="6" eb="7">
      <t>ヒ</t>
    </rPh>
    <phoneticPr fontId="1"/>
  </si>
  <si>
    <t>(9) 展示会等参加費</t>
    <rPh sb="4" eb="7">
      <t>テンジカイ</t>
    </rPh>
    <rPh sb="7" eb="8">
      <t>トウ</t>
    </rPh>
    <rPh sb="8" eb="11">
      <t>サンカヒ</t>
    </rPh>
    <phoneticPr fontId="1"/>
  </si>
  <si>
    <t>(10)　イベント開催費</t>
    <rPh sb="9" eb="11">
      <t>カイサイ</t>
    </rPh>
    <rPh sb="11" eb="12">
      <t>ヒ</t>
    </rPh>
    <phoneticPr fontId="1"/>
  </si>
  <si>
    <t>(11) その他助成対象外経費</t>
    <rPh sb="7" eb="8">
      <t>タ</t>
    </rPh>
    <rPh sb="8" eb="10">
      <t>ジョセイ</t>
    </rPh>
    <rPh sb="10" eb="12">
      <t>タイショウ</t>
    </rPh>
    <rPh sb="12" eb="13">
      <t>ガイ</t>
    </rPh>
    <rPh sb="13" eb="15">
      <t>ケイヒ</t>
    </rPh>
    <phoneticPr fontId="1"/>
  </si>
  <si>
    <t>販路開拓費</t>
    <rPh sb="0" eb="2">
      <t>ハンロ</t>
    </rPh>
    <rPh sb="2" eb="4">
      <t>カイタク</t>
    </rPh>
    <rPh sb="4" eb="5">
      <t>ヒ</t>
    </rPh>
    <phoneticPr fontId="7"/>
  </si>
  <si>
    <t>会場借上費用</t>
  </si>
  <si>
    <t>※　イベント開催費に計上した全てのイベントについて記載してください。</t>
    <rPh sb="6" eb="8">
      <t>カイサイ</t>
    </rPh>
    <phoneticPr fontId="13"/>
  </si>
  <si>
    <t>表は必要に応じて複製してください。</t>
  </si>
  <si>
    <t>表は必要に応じて複製してください。</t>
    <phoneticPr fontId="13"/>
  </si>
  <si>
    <t>※　専門家指導費に計上した全ての専門家について記載してください。</t>
    <phoneticPr fontId="13"/>
  </si>
  <si>
    <t>表は必要に応じて複製してください。</t>
    <phoneticPr fontId="13"/>
  </si>
  <si>
    <t>購入理由
※２社以上の見積書が
  徴収できない場合は
その理由も記載</t>
    <rPh sb="0" eb="2">
      <t>コウニュウ</t>
    </rPh>
    <rPh sb="2" eb="4">
      <t>リユウ</t>
    </rPh>
    <rPh sb="7" eb="10">
      <t>シャイジョウ</t>
    </rPh>
    <rPh sb="11" eb="14">
      <t>ミツモリショ</t>
    </rPh>
    <rPh sb="18" eb="20">
      <t>チョウシュウ</t>
    </rPh>
    <rPh sb="24" eb="26">
      <t>バアイ</t>
    </rPh>
    <rPh sb="30" eb="32">
      <t>リユウ</t>
    </rPh>
    <rPh sb="33" eb="35">
      <t>キサイ</t>
    </rPh>
    <phoneticPr fontId="1"/>
  </si>
  <si>
    <t>委託・外注費に計上した全ての外注先について記載してください。</t>
    <phoneticPr fontId="1"/>
  </si>
  <si>
    <t>氏　名</t>
    <rPh sb="0" eb="1">
      <t>シ</t>
    </rPh>
    <rPh sb="2" eb="3">
      <t>メイ</t>
    </rPh>
    <phoneticPr fontId="1"/>
  </si>
  <si>
    <t>電　話</t>
    <rPh sb="0" eb="1">
      <t>デン</t>
    </rPh>
    <rPh sb="2" eb="3">
      <t>ハナシ</t>
    </rPh>
    <phoneticPr fontId="1"/>
  </si>
  <si>
    <r>
      <rPr>
        <b/>
        <sz val="10.5"/>
        <rFont val="ＭＳ 明朝"/>
        <family val="1"/>
        <charset val="128"/>
      </rPr>
      <t>賃貸費</t>
    </r>
    <r>
      <rPr>
        <sz val="10.5"/>
        <rFont val="ＭＳ 明朝"/>
        <family val="1"/>
        <charset val="128"/>
      </rPr>
      <t>の助成金交付申請額は</t>
    </r>
    <r>
      <rPr>
        <b/>
        <sz val="10.5"/>
        <rFont val="ＭＳ 明朝"/>
        <family val="1"/>
        <charset val="128"/>
      </rPr>
      <t>150万円</t>
    </r>
    <r>
      <rPr>
        <sz val="10.5"/>
        <rFont val="ＭＳ 明朝"/>
        <family val="1"/>
        <charset val="128"/>
      </rPr>
      <t>が上限です。</t>
    </r>
    <rPh sb="0" eb="2">
      <t>チンタイ</t>
    </rPh>
    <rPh sb="2" eb="3">
      <t>ヒ</t>
    </rPh>
    <rPh sb="4" eb="6">
      <t>ジョセイ</t>
    </rPh>
    <rPh sb="6" eb="7">
      <t>キン</t>
    </rPh>
    <rPh sb="7" eb="9">
      <t>コウフ</t>
    </rPh>
    <rPh sb="9" eb="12">
      <t>シンセイガク</t>
    </rPh>
    <rPh sb="16" eb="18">
      <t>マンエン</t>
    </rPh>
    <rPh sb="19" eb="21">
      <t>ジョウゲン</t>
    </rPh>
    <phoneticPr fontId="1"/>
  </si>
  <si>
    <t>人件費単価（時給）</t>
  </si>
  <si>
    <t>〇</t>
    <phoneticPr fontId="1"/>
  </si>
  <si>
    <t xml:space="preserve">
従事者氏名
</t>
    <rPh sb="1" eb="4">
      <t>ジュウジシャ</t>
    </rPh>
    <rPh sb="4" eb="5">
      <t>シ</t>
    </rPh>
    <rPh sb="5" eb="6">
      <t>メイ</t>
    </rPh>
    <phoneticPr fontId="1"/>
  </si>
  <si>
    <t>従事内容</t>
    <phoneticPr fontId="1"/>
  </si>
  <si>
    <t>種別</t>
    <rPh sb="0" eb="2">
      <t>シュベツ</t>
    </rPh>
    <phoneticPr fontId="1"/>
  </si>
  <si>
    <t>所属</t>
    <rPh sb="0" eb="2">
      <t>ショゾク</t>
    </rPh>
    <phoneticPr fontId="1"/>
  </si>
  <si>
    <t>役員</t>
    <rPh sb="0" eb="2">
      <t>ヤクイン</t>
    </rPh>
    <phoneticPr fontId="1"/>
  </si>
  <si>
    <t>社員</t>
    <rPh sb="0" eb="2">
      <t>シャイン</t>
    </rPh>
    <phoneticPr fontId="1"/>
  </si>
  <si>
    <t>種別</t>
    <rPh sb="0" eb="2">
      <t>シュベツ</t>
    </rPh>
    <phoneticPr fontId="1"/>
  </si>
  <si>
    <t>作成目的・内容</t>
    <phoneticPr fontId="1"/>
  </si>
  <si>
    <t>単位</t>
    <rPh sb="0" eb="2">
      <t>タンイ</t>
    </rPh>
    <phoneticPr fontId="1"/>
  </si>
  <si>
    <t>パンフレット</t>
    <phoneticPr fontId="1"/>
  </si>
  <si>
    <t>チラシ</t>
    <phoneticPr fontId="1"/>
  </si>
  <si>
    <t>ＨＰ作成</t>
    <rPh sb="2" eb="4">
      <t>サクセイ</t>
    </rPh>
    <phoneticPr fontId="1"/>
  </si>
  <si>
    <t>新聞掲載</t>
    <rPh sb="0" eb="2">
      <t>シンブン</t>
    </rPh>
    <rPh sb="2" eb="4">
      <t>ケイサイ</t>
    </rPh>
    <phoneticPr fontId="1"/>
  </si>
  <si>
    <t>雑誌掲載</t>
    <rPh sb="0" eb="2">
      <t>ザッシ</t>
    </rPh>
    <rPh sb="2" eb="4">
      <t>ケイサイ</t>
    </rPh>
    <phoneticPr fontId="1"/>
  </si>
  <si>
    <t>ﾊﾞﾅｰ・ﾘｽﾃｨﾝｸﾞ掲載</t>
    <rPh sb="12" eb="14">
      <t>ケイサイ</t>
    </rPh>
    <phoneticPr fontId="1"/>
  </si>
  <si>
    <t>枚</t>
    <rPh sb="0" eb="1">
      <t>マイ</t>
    </rPh>
    <phoneticPr fontId="1"/>
  </si>
  <si>
    <t>式</t>
    <rPh sb="0" eb="1">
      <t>シキ</t>
    </rPh>
    <phoneticPr fontId="1"/>
  </si>
  <si>
    <t>回</t>
    <rPh sb="0" eb="1">
      <t>カイ</t>
    </rPh>
    <phoneticPr fontId="1"/>
  </si>
  <si>
    <t>部</t>
    <rPh sb="0" eb="1">
      <t>ブ</t>
    </rPh>
    <phoneticPr fontId="1"/>
  </si>
  <si>
    <r>
      <rPr>
        <b/>
        <sz val="10.5"/>
        <rFont val="ＭＳ 明朝"/>
        <family val="1"/>
        <charset val="128"/>
      </rPr>
      <t>直接人件費</t>
    </r>
    <r>
      <rPr>
        <sz val="10.5"/>
        <rFont val="ＭＳ 明朝"/>
        <family val="1"/>
        <charset val="128"/>
      </rPr>
      <t>の助成金交付申請額は</t>
    </r>
    <r>
      <rPr>
        <b/>
        <sz val="10.5"/>
        <rFont val="ＭＳ 明朝"/>
        <family val="1"/>
        <charset val="128"/>
      </rPr>
      <t>500万円</t>
    </r>
    <r>
      <rPr>
        <sz val="10.5"/>
        <rFont val="ＭＳ 明朝"/>
        <family val="1"/>
        <charset val="128"/>
      </rPr>
      <t>が上限です。直接人件費のみの申請はできません。</t>
    </r>
    <rPh sb="0" eb="2">
      <t>チョクセツ</t>
    </rPh>
    <rPh sb="2" eb="5">
      <t>ジンケンヒ</t>
    </rPh>
    <rPh sb="6" eb="8">
      <t>ジョセイ</t>
    </rPh>
    <rPh sb="8" eb="9">
      <t>キン</t>
    </rPh>
    <rPh sb="9" eb="11">
      <t>コウフ</t>
    </rPh>
    <rPh sb="11" eb="14">
      <t>シンセイガク</t>
    </rPh>
    <rPh sb="18" eb="20">
      <t>マンエン</t>
    </rPh>
    <rPh sb="21" eb="23">
      <t>ジョウゲン</t>
    </rPh>
    <rPh sb="26" eb="28">
      <t>チョクセツ</t>
    </rPh>
    <rPh sb="28" eb="31">
      <t>ジンケンヒ</t>
    </rPh>
    <rPh sb="34" eb="36">
      <t>シンセイ</t>
    </rPh>
    <phoneticPr fontId="1"/>
  </si>
  <si>
    <r>
      <rPr>
        <b/>
        <sz val="10.5"/>
        <rFont val="ＭＳ 明朝"/>
        <family val="1"/>
        <charset val="128"/>
      </rPr>
      <t>助成金は助成事業完了検査終了後に交付されます。</t>
    </r>
    <r>
      <rPr>
        <sz val="10.5"/>
        <rFont val="ＭＳ 明朝"/>
        <family val="1"/>
        <charset val="128"/>
      </rPr>
      <t>「資金調達内訳」には助成金が交付されるまでの間の資金調達方法について記入してください。なお、「資金調達内訳」に助成金を記載することはできません。</t>
    </r>
    <rPh sb="24" eb="26">
      <t>シキン</t>
    </rPh>
    <rPh sb="26" eb="28">
      <t>チョウタツ</t>
    </rPh>
    <rPh sb="28" eb="30">
      <t>ウチワケ</t>
    </rPh>
    <phoneticPr fontId="13"/>
  </si>
  <si>
    <r>
      <rPr>
        <b/>
        <sz val="10.5"/>
        <rFont val="ＭＳ 明朝"/>
        <family val="1"/>
        <charset val="128"/>
      </rPr>
      <t>広告費、展示会等参加費及びイベント開催費</t>
    </r>
    <r>
      <rPr>
        <sz val="10.5"/>
        <rFont val="ＭＳ 明朝"/>
        <family val="1"/>
        <charset val="128"/>
      </rPr>
      <t>の助成金交付申請額は、各経費を</t>
    </r>
    <r>
      <rPr>
        <b/>
        <sz val="10.5"/>
        <rFont val="ＭＳ 明朝"/>
        <family val="1"/>
        <charset val="128"/>
      </rPr>
      <t>合計して300万円</t>
    </r>
    <r>
      <rPr>
        <sz val="10.5"/>
        <rFont val="ＭＳ 明朝"/>
        <family val="1"/>
        <charset val="128"/>
      </rPr>
      <t>が上限です。同金額を超える場合は、各経費区分内訳を合計して300万円となるようにいずれかの交付申請額を手入力で調整してください。なお、「助成対象経費」の調整は不要です。</t>
    </r>
    <r>
      <rPr>
        <b/>
        <sz val="10.5"/>
        <rFont val="ＭＳ 明朝"/>
        <family val="1"/>
        <charset val="128"/>
      </rPr>
      <t>販路開拓費のみの申請はできません。</t>
    </r>
    <rPh sb="11" eb="12">
      <t>オヨ</t>
    </rPh>
    <rPh sb="17" eb="19">
      <t>カイサイ</t>
    </rPh>
    <rPh sb="19" eb="20">
      <t>ヒ</t>
    </rPh>
    <rPh sb="23" eb="24">
      <t>キン</t>
    </rPh>
    <rPh sb="31" eb="34">
      <t>カクケイヒ</t>
    </rPh>
    <rPh sb="89" eb="91">
      <t>コウフ</t>
    </rPh>
    <rPh sb="91" eb="94">
      <t>シンセイガク</t>
    </rPh>
    <phoneticPr fontId="13"/>
  </si>
  <si>
    <t>原-4</t>
    <rPh sb="0" eb="1">
      <t>ゲン</t>
    </rPh>
    <phoneticPr fontId="1"/>
  </si>
  <si>
    <t>賃-2</t>
    <rPh sb="0" eb="1">
      <t>チン</t>
    </rPh>
    <phoneticPr fontId="1"/>
  </si>
  <si>
    <r>
      <t>【機械装置・工具器具】
機械装置・工具器具に</t>
    </r>
    <r>
      <rPr>
        <u/>
        <sz val="11"/>
        <color theme="1"/>
        <rFont val="ＭＳ Ｐゴシック"/>
        <family val="3"/>
        <charset val="128"/>
        <scheme val="minor"/>
      </rPr>
      <t>１００万円以上（税抜）の購入物件を計上</t>
    </r>
    <r>
      <rPr>
        <sz val="11"/>
        <color theme="1"/>
        <rFont val="ＭＳ Ｐゴシック"/>
        <family val="3"/>
        <charset val="128"/>
        <scheme val="minor"/>
      </rPr>
      <t>する場合、シート名：「機械装置等購入計画書」を入力してください。</t>
    </r>
    <rPh sb="25" eb="26">
      <t>マン</t>
    </rPh>
    <rPh sb="34" eb="36">
      <t>コウニュウ</t>
    </rPh>
    <rPh sb="39" eb="41">
      <t>ケイジョウ</t>
    </rPh>
    <rPh sb="43" eb="45">
      <t>バアイ</t>
    </rPh>
    <rPh sb="49" eb="50">
      <t>メイ</t>
    </rPh>
    <rPh sb="64" eb="66">
      <t>ニュウリョク</t>
    </rPh>
    <phoneticPr fontId="13"/>
  </si>
  <si>
    <t>備考</t>
    <rPh sb="0" eb="2">
      <t>ビコウ</t>
    </rPh>
    <phoneticPr fontId="1"/>
  </si>
  <si>
    <t>（A)</t>
    <phoneticPr fontId="1"/>
  </si>
  <si>
    <t>（B)</t>
    <phoneticPr fontId="1"/>
  </si>
  <si>
    <t>単価
(税抜)</t>
    <phoneticPr fontId="1"/>
  </si>
  <si>
    <t>小計（１）</t>
    <rPh sb="0" eb="2">
      <t>ショウケイ</t>
    </rPh>
    <phoneticPr fontId="7"/>
  </si>
  <si>
    <t>小計（２）</t>
    <rPh sb="0" eb="2">
      <t>ショウケイ</t>
    </rPh>
    <phoneticPr fontId="7"/>
  </si>
  <si>
    <t>平成</t>
    <rPh sb="0" eb="2">
      <t>ヘイセイ</t>
    </rPh>
    <phoneticPr fontId="13"/>
  </si>
  <si>
    <t>円</t>
    <rPh sb="0" eb="1">
      <t>エン</t>
    </rPh>
    <phoneticPr fontId="13"/>
  </si>
  <si>
    <r>
      <rPr>
        <u/>
        <sz val="10"/>
        <color theme="1"/>
        <rFont val="ＭＳ 明朝"/>
        <family val="1"/>
        <charset val="128"/>
      </rPr>
      <t>直接開発に係る人件費のみ</t>
    </r>
    <r>
      <rPr>
        <sz val="10"/>
        <color theme="1"/>
        <rFont val="ＭＳ 明朝"/>
        <family val="1"/>
        <charset val="128"/>
      </rPr>
      <t>が対象です。広告作成、展示会出展、イベント開催に付随する人件費は対象外です。</t>
    </r>
    <rPh sb="0" eb="2">
      <t>チョクセツ</t>
    </rPh>
    <rPh sb="2" eb="4">
      <t>カイハツ</t>
    </rPh>
    <rPh sb="5" eb="6">
      <t>カカ</t>
    </rPh>
    <rPh sb="7" eb="10">
      <t>ジンケンヒ</t>
    </rPh>
    <rPh sb="13" eb="15">
      <t>タイショウ</t>
    </rPh>
    <rPh sb="18" eb="20">
      <t>コウコク</t>
    </rPh>
    <rPh sb="20" eb="22">
      <t>サクセイ</t>
    </rPh>
    <rPh sb="23" eb="26">
      <t>テンジカイ</t>
    </rPh>
    <rPh sb="26" eb="28">
      <t>シュッテン</t>
    </rPh>
    <rPh sb="33" eb="35">
      <t>カイサイ</t>
    </rPh>
    <rPh sb="36" eb="38">
      <t>フズイ</t>
    </rPh>
    <rPh sb="40" eb="43">
      <t>ジンケンヒ</t>
    </rPh>
    <rPh sb="44" eb="47">
      <t>タイショウガイ</t>
    </rPh>
    <phoneticPr fontId="1"/>
  </si>
  <si>
    <t>単位</t>
    <rPh sb="0" eb="2">
      <t>タンイ</t>
    </rPh>
    <phoneticPr fontId="1"/>
  </si>
  <si>
    <t>数量</t>
    <phoneticPr fontId="1"/>
  </si>
  <si>
    <r>
      <t>【イベント開催費】
イベント開催費に計上する場合、シート名：「イベント開催計画書」に</t>
    </r>
    <r>
      <rPr>
        <u/>
        <sz val="11"/>
        <color theme="1"/>
        <rFont val="ＭＳ Ｐゴシック"/>
        <family val="3"/>
        <charset val="128"/>
        <scheme val="minor"/>
      </rPr>
      <t>全てのイベント</t>
    </r>
    <r>
      <rPr>
        <sz val="11"/>
        <color theme="1"/>
        <rFont val="ＭＳ Ｐゴシック"/>
        <family val="3"/>
        <charset val="128"/>
        <scheme val="minor"/>
      </rPr>
      <t>を入力してください。</t>
    </r>
    <rPh sb="5" eb="7">
      <t>カイサイ</t>
    </rPh>
    <rPh sb="7" eb="8">
      <t>ヒ</t>
    </rPh>
    <rPh sb="14" eb="16">
      <t>カイサイ</t>
    </rPh>
    <rPh sb="16" eb="17">
      <t>ヒ</t>
    </rPh>
    <rPh sb="22" eb="24">
      <t>バアイ</t>
    </rPh>
    <rPh sb="28" eb="29">
      <t>メイ</t>
    </rPh>
    <rPh sb="35" eb="37">
      <t>カイサイ</t>
    </rPh>
    <rPh sb="37" eb="40">
      <t>ケイカクショ</t>
    </rPh>
    <rPh sb="50" eb="52">
      <t>ニュウリョク</t>
    </rPh>
    <phoneticPr fontId="13"/>
  </si>
  <si>
    <r>
      <rPr>
        <b/>
        <sz val="11"/>
        <color theme="1"/>
        <rFont val="ＭＳ Ｐゴシック"/>
        <family val="3"/>
        <charset val="128"/>
        <scheme val="minor"/>
      </rPr>
      <t>【直接人件費】</t>
    </r>
    <r>
      <rPr>
        <sz val="11"/>
        <color theme="1"/>
        <rFont val="ＭＳ Ｐゴシック"/>
        <family val="3"/>
        <charset val="128"/>
        <scheme val="minor"/>
      </rPr>
      <t xml:space="preserve">
助成金交付申請額は</t>
    </r>
    <r>
      <rPr>
        <u/>
        <sz val="11"/>
        <color theme="1"/>
        <rFont val="ＭＳ Ｐゴシック"/>
        <family val="3"/>
        <charset val="128"/>
        <scheme val="minor"/>
      </rPr>
      <t>５００万円が上限</t>
    </r>
    <r>
      <rPr>
        <sz val="11"/>
        <color theme="1"/>
        <rFont val="ＭＳ Ｐゴシック"/>
        <family val="3"/>
        <charset val="128"/>
        <scheme val="minor"/>
      </rPr>
      <t>です。合計額が５００万円を超える場合、総括表の助成金申請額が５００万円となるよう自動計算式が入っています。</t>
    </r>
    <rPh sb="1" eb="3">
      <t>チョクセツ</t>
    </rPh>
    <rPh sb="3" eb="6">
      <t>ジンケンヒ</t>
    </rPh>
    <rPh sb="8" eb="10">
      <t>ジョセイ</t>
    </rPh>
    <rPh sb="10" eb="11">
      <t>キン</t>
    </rPh>
    <rPh sb="11" eb="13">
      <t>コウフ</t>
    </rPh>
    <rPh sb="13" eb="16">
      <t>シンセイガク</t>
    </rPh>
    <rPh sb="20" eb="22">
      <t>マンエン</t>
    </rPh>
    <rPh sb="23" eb="25">
      <t>ジョウゲン</t>
    </rPh>
    <rPh sb="28" eb="30">
      <t>ゴウケイ</t>
    </rPh>
    <rPh sb="30" eb="31">
      <t>ガク</t>
    </rPh>
    <rPh sb="35" eb="37">
      <t>マンエン</t>
    </rPh>
    <rPh sb="38" eb="39">
      <t>コ</t>
    </rPh>
    <rPh sb="41" eb="43">
      <t>バアイ</t>
    </rPh>
    <rPh sb="44" eb="47">
      <t>ソウカツヒョウ</t>
    </rPh>
    <rPh sb="48" eb="50">
      <t>ジョセイ</t>
    </rPh>
    <rPh sb="50" eb="51">
      <t>キン</t>
    </rPh>
    <rPh sb="51" eb="54">
      <t>シンセイガク</t>
    </rPh>
    <rPh sb="58" eb="60">
      <t>マンエン</t>
    </rPh>
    <rPh sb="65" eb="67">
      <t>ジドウ</t>
    </rPh>
    <rPh sb="67" eb="69">
      <t>ケイサン</t>
    </rPh>
    <rPh sb="69" eb="70">
      <t>シキ</t>
    </rPh>
    <rPh sb="71" eb="72">
      <t>ハイ</t>
    </rPh>
    <phoneticPr fontId="13"/>
  </si>
  <si>
    <r>
      <rPr>
        <b/>
        <sz val="11"/>
        <color theme="1"/>
        <rFont val="ＭＳ Ｐゴシック"/>
        <family val="3"/>
        <charset val="128"/>
        <scheme val="minor"/>
      </rPr>
      <t>【広告費、展示会等参加費、イベント開催費】</t>
    </r>
    <r>
      <rPr>
        <sz val="11"/>
        <color theme="1"/>
        <rFont val="ＭＳ Ｐゴシック"/>
        <family val="3"/>
        <charset val="128"/>
        <scheme val="minor"/>
      </rPr>
      <t xml:space="preserve">
助成金交付申請額は、</t>
    </r>
    <r>
      <rPr>
        <u/>
        <sz val="11"/>
        <color theme="1"/>
        <rFont val="ＭＳ Ｐゴシック"/>
        <family val="3"/>
        <charset val="128"/>
        <scheme val="minor"/>
      </rPr>
      <t>広告費、展示会等参加費、イベント開催費を合わせて３００万円が上限</t>
    </r>
    <r>
      <rPr>
        <sz val="11"/>
        <color theme="1"/>
        <rFont val="ＭＳ Ｐゴシック"/>
        <family val="3"/>
        <charset val="128"/>
        <scheme val="minor"/>
      </rPr>
      <t>です。合計額が３００万円を超える場合、同金額を超える場合は、各経費区分内訳を合計して300万円となるように</t>
    </r>
    <r>
      <rPr>
        <u/>
        <sz val="11"/>
        <color theme="1"/>
        <rFont val="ＭＳ Ｐゴシック"/>
        <family val="3"/>
        <charset val="128"/>
        <scheme val="minor"/>
      </rPr>
      <t>いずれかの交付申請額</t>
    </r>
    <r>
      <rPr>
        <sz val="11"/>
        <color theme="1"/>
        <rFont val="ＭＳ Ｐゴシック"/>
        <family val="3"/>
        <charset val="128"/>
        <scheme val="minor"/>
      </rPr>
      <t>を</t>
    </r>
    <r>
      <rPr>
        <u/>
        <sz val="11"/>
        <color theme="1"/>
        <rFont val="ＭＳ Ｐゴシック"/>
        <family val="3"/>
        <charset val="128"/>
        <scheme val="minor"/>
      </rPr>
      <t>手入力で調整</t>
    </r>
    <r>
      <rPr>
        <sz val="11"/>
        <color theme="1"/>
        <rFont val="ＭＳ Ｐゴシック"/>
        <family val="3"/>
        <charset val="128"/>
        <scheme val="minor"/>
      </rPr>
      <t>してください。なお、「助成対象経費」の調整は不要です。</t>
    </r>
    <rPh sb="5" eb="8">
      <t>テンジカイ</t>
    </rPh>
    <rPh sb="8" eb="9">
      <t>トウ</t>
    </rPh>
    <rPh sb="9" eb="12">
      <t>サンカヒ</t>
    </rPh>
    <rPh sb="17" eb="19">
      <t>カイサイ</t>
    </rPh>
    <rPh sb="19" eb="20">
      <t>ヒ</t>
    </rPh>
    <rPh sb="32" eb="35">
      <t>コウコクヒ</t>
    </rPh>
    <rPh sb="48" eb="50">
      <t>カイサイ</t>
    </rPh>
    <rPh sb="52" eb="53">
      <t>ア</t>
    </rPh>
    <rPh sb="122" eb="124">
      <t>コウフ</t>
    </rPh>
    <rPh sb="124" eb="127">
      <t>シンセイガク</t>
    </rPh>
    <phoneticPr fontId="13"/>
  </si>
  <si>
    <t>上記契約先は、グループ構成員と資本関係、役員または従業員の兼務、
グループ構成員の代表者３親等以内の親族による経営ではありません。</t>
    <rPh sb="0" eb="2">
      <t>ジョウキ</t>
    </rPh>
    <rPh sb="2" eb="4">
      <t>ケイヤク</t>
    </rPh>
    <rPh sb="4" eb="5">
      <t>サキ</t>
    </rPh>
    <rPh sb="25" eb="28">
      <t>ジュウギョウイン</t>
    </rPh>
    <rPh sb="37" eb="39">
      <t>コウセイ</t>
    </rPh>
    <rPh sb="39" eb="40">
      <t>イン</t>
    </rPh>
    <rPh sb="41" eb="44">
      <t>ダイヒョウシャ</t>
    </rPh>
    <rPh sb="55" eb="57">
      <t>ケイエイ</t>
    </rPh>
    <phoneticPr fontId="1"/>
  </si>
  <si>
    <t>上記専門家は、自社と資本関係、役員または従業員の兼務、
自社代表者３親等以内の親族による経営ではありません。</t>
    <rPh sb="0" eb="2">
      <t>ジョウキ</t>
    </rPh>
    <rPh sb="2" eb="5">
      <t>センモンカ</t>
    </rPh>
    <rPh sb="7" eb="9">
      <t>ジシャ</t>
    </rPh>
    <rPh sb="20" eb="23">
      <t>ジュウギョウイン</t>
    </rPh>
    <rPh sb="28" eb="30">
      <t>ジシャ</t>
    </rPh>
    <rPh sb="44" eb="46">
      <t>ケイエイ</t>
    </rPh>
    <phoneticPr fontId="1"/>
  </si>
  <si>
    <t>【TOKYOイチオシ応援事業助成金】資金計画の作成について</t>
    <rPh sb="10" eb="12">
      <t>オウエン</t>
    </rPh>
    <rPh sb="12" eb="14">
      <t>ジギョウ</t>
    </rPh>
    <rPh sb="14" eb="17">
      <t>ジョセイキン</t>
    </rPh>
    <rPh sb="18" eb="20">
      <t>シキン</t>
    </rPh>
    <rPh sb="20" eb="22">
      <t>ケイカク</t>
    </rPh>
    <rPh sb="23" eb="25">
      <t>サクセイ</t>
    </rPh>
    <phoneticPr fontId="13"/>
  </si>
  <si>
    <t>1．開発の資金計画</t>
    <rPh sb="2" eb="4">
      <t>カイハツ</t>
    </rPh>
    <rPh sb="5" eb="7">
      <t>シキン</t>
    </rPh>
    <phoneticPr fontId="1"/>
  </si>
  <si>
    <r>
      <t xml:space="preserve">
　募集要項の記入例に記載している</t>
    </r>
    <r>
      <rPr>
        <b/>
        <sz val="11"/>
        <color theme="1"/>
        <rFont val="ＭＳ Ｐゴシック"/>
        <family val="3"/>
        <charset val="128"/>
        <scheme val="minor"/>
      </rPr>
      <t>青字部分</t>
    </r>
    <r>
      <rPr>
        <sz val="11"/>
        <color theme="1"/>
        <rFont val="ＭＳ Ｐゴシック"/>
        <family val="3"/>
        <charset val="128"/>
        <scheme val="minor"/>
      </rPr>
      <t>を申請内容に沿ってご記入ください
（２の「資金支出明細」①～④に入力すると、１の「経費区分別内訳」に転写されます）
なお、</t>
    </r>
    <r>
      <rPr>
        <b/>
        <u/>
        <sz val="11"/>
        <color theme="1"/>
        <rFont val="ＭＳ Ｐゴシック"/>
        <family val="3"/>
        <charset val="128"/>
        <scheme val="minor"/>
      </rPr>
      <t>黄色シート・青色シート部分</t>
    </r>
    <r>
      <rPr>
        <u/>
        <sz val="11"/>
        <color theme="1"/>
        <rFont val="ＭＳ Ｐゴシック"/>
        <family val="3"/>
        <charset val="128"/>
        <scheme val="minor"/>
      </rPr>
      <t xml:space="preserve">については、自動計算式を組み込んでいますので、内容を変更しないでください。
</t>
    </r>
    <r>
      <rPr>
        <sz val="11"/>
        <color theme="1"/>
        <rFont val="ＭＳ Ｐゴシック"/>
        <family val="3"/>
        <charset val="128"/>
        <scheme val="minor"/>
      </rPr>
      <t>　</t>
    </r>
    <r>
      <rPr>
        <u/>
        <sz val="11"/>
        <color theme="1"/>
        <rFont val="ＭＳ Ｐゴシック"/>
        <family val="3"/>
        <charset val="128"/>
        <scheme val="minor"/>
      </rPr>
      <t xml:space="preserve">
</t>
    </r>
    <rPh sb="2" eb="4">
      <t>ボシュウ</t>
    </rPh>
    <rPh sb="4" eb="6">
      <t>ヨウコウ</t>
    </rPh>
    <rPh sb="7" eb="9">
      <t>キニュウ</t>
    </rPh>
    <rPh sb="9" eb="10">
      <t>レイ</t>
    </rPh>
    <rPh sb="11" eb="13">
      <t>キサイ</t>
    </rPh>
    <rPh sb="17" eb="19">
      <t>アオジ</t>
    </rPh>
    <rPh sb="19" eb="21">
      <t>ブブン</t>
    </rPh>
    <rPh sb="22" eb="24">
      <t>シンセイ</t>
    </rPh>
    <rPh sb="24" eb="26">
      <t>ナイヨウ</t>
    </rPh>
    <rPh sb="27" eb="28">
      <t>ソ</t>
    </rPh>
    <rPh sb="31" eb="33">
      <t>キニュウ</t>
    </rPh>
    <rPh sb="42" eb="44">
      <t>シキン</t>
    </rPh>
    <rPh sb="44" eb="46">
      <t>シシュツ</t>
    </rPh>
    <rPh sb="46" eb="48">
      <t>メイサイ</t>
    </rPh>
    <rPh sb="53" eb="55">
      <t>ニュウリョク</t>
    </rPh>
    <rPh sb="62" eb="64">
      <t>ケイヒ</t>
    </rPh>
    <rPh sb="64" eb="66">
      <t>クブン</t>
    </rPh>
    <rPh sb="66" eb="67">
      <t>ベツ</t>
    </rPh>
    <rPh sb="67" eb="69">
      <t>ウチワケ</t>
    </rPh>
    <rPh sb="71" eb="73">
      <t>テンシャ</t>
    </rPh>
    <rPh sb="83" eb="85">
      <t>キイロ</t>
    </rPh>
    <rPh sb="89" eb="91">
      <t>アオイロ</t>
    </rPh>
    <rPh sb="94" eb="96">
      <t>ブブン</t>
    </rPh>
    <rPh sb="102" eb="104">
      <t>ジドウ</t>
    </rPh>
    <rPh sb="104" eb="106">
      <t>ケイサン</t>
    </rPh>
    <rPh sb="106" eb="107">
      <t>シキ</t>
    </rPh>
    <rPh sb="108" eb="109">
      <t>ク</t>
    </rPh>
    <rPh sb="110" eb="111">
      <t>コ</t>
    </rPh>
    <rPh sb="119" eb="121">
      <t>ナイヨウ</t>
    </rPh>
    <rPh sb="122" eb="124">
      <t>ヘンコウ</t>
    </rPh>
    <phoneticPr fontId="13"/>
  </si>
  <si>
    <t>～</t>
    <phoneticPr fontId="1"/>
  </si>
  <si>
    <t>～</t>
    <phoneticPr fontId="1"/>
  </si>
  <si>
    <t>円</t>
    <rPh sb="0" eb="1">
      <t>エン</t>
    </rPh>
    <phoneticPr fontId="13"/>
  </si>
</sst>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
    <numFmt numFmtId="178" formatCode="[&lt;=99999999]####\-####;\(00\)\ ####\-####"/>
    <numFmt numFmtId="179" formatCode="##&quot;年&quot;"/>
    <numFmt numFmtId="180" formatCode="0_);[Red]\(0\)"/>
    <numFmt numFmtId="181" formatCode="#,##0_);[Red]\(#,##0\)"/>
    <numFmt numFmtId="182" formatCode="#,##0&quot; 円&quot;;\-#,##0&quot; 円&quot;"/>
    <numFmt numFmtId="183" formatCode="0_ "/>
  </numFmts>
  <fonts count="60">
    <font>
      <sz val="11"/>
      <color theme="1"/>
      <name val="ＭＳ Ｐゴシック"/>
      <family val="3"/>
      <charset val="128"/>
      <scheme val="minor"/>
    </font>
    <font>
      <sz val="6"/>
      <name val="ＭＳ Ｐゴシック"/>
      <family val="3"/>
      <charset val="128"/>
    </font>
    <font>
      <sz val="6"/>
      <name val="ＭＳ Ｐゴシック"/>
      <family val="3"/>
      <charset val="128"/>
    </font>
    <font>
      <sz val="11"/>
      <color indexed="8"/>
      <name val="ＭＳ Ｐゴシック"/>
      <family val="3"/>
      <charset val="128"/>
    </font>
    <font>
      <sz val="12"/>
      <name val="ＭＳ 明朝"/>
      <family val="1"/>
      <charset val="128"/>
    </font>
    <font>
      <sz val="6"/>
      <name val="ＭＳ Ｐゴシック"/>
      <family val="3"/>
      <charset val="128"/>
    </font>
    <font>
      <sz val="10.5"/>
      <name val="ＭＳ 明朝"/>
      <family val="1"/>
      <charset val="128"/>
    </font>
    <font>
      <sz val="6"/>
      <name val="ＭＳ Ｐゴシック"/>
      <family val="3"/>
      <charset val="128"/>
    </font>
    <font>
      <sz val="11"/>
      <name val="ＭＳ 明朝"/>
      <family val="1"/>
      <charset val="128"/>
    </font>
    <font>
      <sz val="10"/>
      <name val="ＭＳ 明朝"/>
      <family val="1"/>
      <charset val="128"/>
    </font>
    <font>
      <sz val="6"/>
      <name val="ＭＳ Ｐゴシック"/>
      <family val="3"/>
      <charset val="128"/>
    </font>
    <font>
      <sz val="11"/>
      <color theme="1"/>
      <name val="ＭＳ Ｐゴシック"/>
      <family val="3"/>
      <charset val="128"/>
      <scheme val="minor"/>
    </font>
    <font>
      <sz val="10"/>
      <name val="ＭＳ ゴシック"/>
      <family val="3"/>
      <charset val="128"/>
    </font>
    <font>
      <sz val="6"/>
      <name val="ＭＳ Ｐゴシック"/>
      <family val="3"/>
      <charset val="128"/>
      <scheme val="minor"/>
    </font>
    <font>
      <sz val="11"/>
      <name val="ＭＳ Ｐゴシック"/>
      <family val="3"/>
      <charset val="128"/>
    </font>
    <font>
      <sz val="10"/>
      <color theme="1"/>
      <name val="ＭＳ 明朝"/>
      <family val="1"/>
      <charset val="128"/>
    </font>
    <font>
      <sz val="11"/>
      <color indexed="8"/>
      <name val="ＭＳ 明朝"/>
      <family val="1"/>
      <charset val="128"/>
    </font>
    <font>
      <sz val="10"/>
      <name val="ＭＳ Ｐゴシック"/>
      <family val="3"/>
      <charset val="128"/>
    </font>
    <font>
      <sz val="11"/>
      <color theme="1"/>
      <name val="ＭＳ 明朝"/>
      <family val="1"/>
      <charset val="128"/>
    </font>
    <font>
      <sz val="10.5"/>
      <color theme="1"/>
      <name val="ＭＳ 明朝"/>
      <family val="1"/>
      <charset val="128"/>
    </font>
    <font>
      <b/>
      <sz val="11"/>
      <color theme="1"/>
      <name val="ＭＳ 明朝"/>
      <family val="1"/>
      <charset val="128"/>
    </font>
    <font>
      <b/>
      <sz val="10.5"/>
      <color theme="1"/>
      <name val="ＭＳ 明朝"/>
      <family val="1"/>
      <charset val="128"/>
    </font>
    <font>
      <sz val="10.5"/>
      <color indexed="8"/>
      <name val="ＭＳ 明朝"/>
      <family val="1"/>
      <charset val="128"/>
    </font>
    <font>
      <sz val="14"/>
      <color theme="1"/>
      <name val="ＭＳ Ｐゴシック"/>
      <family val="3"/>
      <charset val="128"/>
      <scheme val="minor"/>
    </font>
    <font>
      <u/>
      <sz val="11"/>
      <color theme="1"/>
      <name val="ＭＳ Ｐゴシック"/>
      <family val="3"/>
      <charset val="128"/>
      <scheme val="minor"/>
    </font>
    <font>
      <b/>
      <sz val="11"/>
      <color theme="1"/>
      <name val="ＭＳ Ｐゴシック"/>
      <family val="3"/>
      <charset val="128"/>
      <scheme val="minor"/>
    </font>
    <font>
      <b/>
      <sz val="12"/>
      <color theme="1"/>
      <name val="ＭＳ Ｐゴシック"/>
      <family val="3"/>
      <charset val="128"/>
      <scheme val="minor"/>
    </font>
    <font>
      <b/>
      <u/>
      <sz val="12"/>
      <color theme="1"/>
      <name val="ＭＳ Ｐゴシック"/>
      <family val="3"/>
      <charset val="128"/>
      <scheme val="minor"/>
    </font>
    <font>
      <b/>
      <sz val="11"/>
      <color theme="1"/>
      <name val="ＭＳ ゴシック"/>
      <family val="3"/>
      <charset val="128"/>
    </font>
    <font>
      <sz val="10"/>
      <color theme="1"/>
      <name val="ＭＳ ゴシック"/>
      <family val="3"/>
      <charset val="128"/>
    </font>
    <font>
      <sz val="10.5"/>
      <color theme="1"/>
      <name val="ＭＳ ゴシック"/>
      <family val="3"/>
      <charset val="128"/>
    </font>
    <font>
      <b/>
      <sz val="12"/>
      <color theme="1"/>
      <name val="ＭＳ ゴシック"/>
      <family val="3"/>
      <charset val="128"/>
    </font>
    <font>
      <sz val="12"/>
      <color theme="1"/>
      <name val="ＭＳ ゴシック"/>
      <family val="3"/>
      <charset val="128"/>
    </font>
    <font>
      <sz val="11"/>
      <color theme="1"/>
      <name val="ＭＳ ゴシック"/>
      <family val="3"/>
      <charset val="128"/>
    </font>
    <font>
      <sz val="12"/>
      <name val="ＭＳ ゴシック"/>
      <family val="3"/>
      <charset val="128"/>
    </font>
    <font>
      <sz val="11"/>
      <name val="ＭＳ ゴシック"/>
      <family val="3"/>
      <charset val="128"/>
    </font>
    <font>
      <b/>
      <sz val="12"/>
      <name val="ＭＳ ゴシック"/>
      <family val="3"/>
      <charset val="128"/>
    </font>
    <font>
      <b/>
      <sz val="11"/>
      <name val="ＭＳ ゴシック"/>
      <family val="3"/>
      <charset val="128"/>
    </font>
    <font>
      <sz val="10.5"/>
      <name val="ＭＳ ゴシック"/>
      <family val="3"/>
      <charset val="128"/>
    </font>
    <font>
      <b/>
      <sz val="10.5"/>
      <color theme="1"/>
      <name val="ＭＳ ゴシック"/>
      <family val="3"/>
      <charset val="128"/>
    </font>
    <font>
      <b/>
      <sz val="10"/>
      <color theme="1"/>
      <name val="ＭＳ ゴシック"/>
      <family val="3"/>
      <charset val="128"/>
    </font>
    <font>
      <u/>
      <sz val="10.8"/>
      <color theme="10"/>
      <name val="ＭＳ Ｐゴシック"/>
      <family val="3"/>
      <charset val="128"/>
    </font>
    <font>
      <b/>
      <sz val="6"/>
      <color rgb="FFFF0000"/>
      <name val="ＭＳ 明朝"/>
      <family val="1"/>
      <charset val="128"/>
    </font>
    <font>
      <b/>
      <sz val="10.5"/>
      <name val="ＭＳ 明朝"/>
      <family val="1"/>
      <charset val="128"/>
    </font>
    <font>
      <sz val="10"/>
      <color rgb="FF000000"/>
      <name val="ＭＳ 明朝"/>
      <family val="1"/>
      <charset val="128"/>
    </font>
    <font>
      <sz val="10.5"/>
      <color rgb="FFFF0000"/>
      <name val="HGPｺﾞｼｯｸE"/>
      <family val="3"/>
      <charset val="128"/>
    </font>
    <font>
      <sz val="6"/>
      <color theme="1"/>
      <name val="ＭＳ ゴシック"/>
      <family val="3"/>
      <charset val="128"/>
    </font>
    <font>
      <sz val="6"/>
      <color theme="1"/>
      <name val="ＭＳ 明朝"/>
      <family val="1"/>
      <charset val="128"/>
    </font>
    <font>
      <u/>
      <sz val="10"/>
      <color theme="1"/>
      <name val="ＭＳ 明朝"/>
      <family val="1"/>
      <charset val="128"/>
    </font>
    <font>
      <b/>
      <u/>
      <sz val="11"/>
      <color theme="1"/>
      <name val="ＭＳ Ｐゴシック"/>
      <family val="3"/>
      <charset val="128"/>
      <scheme val="minor"/>
    </font>
    <font>
      <b/>
      <sz val="14"/>
      <color rgb="FFFF0000"/>
      <name val="ＭＳ Ｐゴシック"/>
      <family val="3"/>
      <charset val="128"/>
      <scheme val="minor"/>
    </font>
    <font>
      <sz val="10.5"/>
      <color theme="1"/>
      <name val="ＭＳ Ｐゴシック"/>
      <family val="3"/>
      <charset val="128"/>
      <scheme val="minor"/>
    </font>
    <font>
      <sz val="10"/>
      <color theme="1"/>
      <name val="ＭＳ Ｐゴシック"/>
      <family val="3"/>
      <charset val="128"/>
      <scheme val="minor"/>
    </font>
    <font>
      <u/>
      <sz val="10.5"/>
      <color theme="1"/>
      <name val="ＭＳ Ｐゴシック"/>
      <family val="3"/>
      <charset val="128"/>
      <scheme val="minor"/>
    </font>
    <font>
      <u/>
      <sz val="10"/>
      <color theme="1"/>
      <name val="ＭＳ Ｐゴシック"/>
      <family val="3"/>
      <charset val="128"/>
      <scheme val="minor"/>
    </font>
    <font>
      <sz val="8"/>
      <color theme="1"/>
      <name val="ＭＳ Ｐゴシック"/>
      <family val="3"/>
      <charset val="128"/>
      <scheme val="minor"/>
    </font>
    <font>
      <sz val="10.5"/>
      <color theme="4"/>
      <name val="ＭＳ Ｐゴシック"/>
      <family val="3"/>
      <charset val="128"/>
      <scheme val="minor"/>
    </font>
    <font>
      <sz val="10.5"/>
      <color rgb="FFFF0000"/>
      <name val="ＭＳ Ｐゴシック"/>
      <family val="3"/>
      <charset val="128"/>
      <scheme val="minor"/>
    </font>
    <font>
      <sz val="10.5"/>
      <color theme="1"/>
      <name val="HGPｺﾞｼｯｸE"/>
      <family val="3"/>
      <charset val="128"/>
    </font>
    <font>
      <sz val="7"/>
      <color rgb="FFFF0000"/>
      <name val="HGPｺﾞｼｯｸE"/>
      <family val="3"/>
      <charset val="128"/>
    </font>
  </fonts>
  <fills count="8">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rgb="FFFFFF00"/>
        <bgColor indexed="64"/>
      </patternFill>
    </fill>
    <fill>
      <patternFill patternType="solid">
        <fgColor theme="0" tint="-0.14996795556505021"/>
        <bgColor indexed="64"/>
      </patternFill>
    </fill>
    <fill>
      <patternFill patternType="solid">
        <fgColor rgb="FFD9D9D9"/>
        <bgColor indexed="64"/>
      </patternFill>
    </fill>
    <fill>
      <patternFill patternType="solid">
        <fgColor theme="0"/>
        <bgColor indexed="64"/>
      </patternFill>
    </fill>
  </fills>
  <borders count="46">
    <border>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7">
    <xf numFmtId="0" fontId="0" fillId="0" borderId="0">
      <alignment vertical="center"/>
    </xf>
    <xf numFmtId="38" fontId="3" fillId="0" borderId="0" applyFont="0" applyFill="0" applyBorder="0" applyAlignment="0" applyProtection="0">
      <alignment vertical="center"/>
    </xf>
    <xf numFmtId="0" fontId="11" fillId="0" borderId="0">
      <alignment vertical="center"/>
    </xf>
    <xf numFmtId="0" fontId="14" fillId="0" borderId="0">
      <alignment vertical="center"/>
    </xf>
    <xf numFmtId="38" fontId="14" fillId="0" borderId="0" applyFont="0" applyFill="0" applyBorder="0" applyAlignment="0" applyProtection="0">
      <alignment vertical="center"/>
    </xf>
    <xf numFmtId="38" fontId="3" fillId="0" borderId="0" applyFont="0" applyFill="0" applyBorder="0" applyAlignment="0" applyProtection="0">
      <alignment vertical="center"/>
    </xf>
    <xf numFmtId="0" fontId="41" fillId="0" borderId="0" applyNumberFormat="0" applyFill="0" applyBorder="0" applyAlignment="0" applyProtection="0">
      <alignment vertical="top"/>
      <protection locked="0"/>
    </xf>
  </cellStyleXfs>
  <cellXfs count="618">
    <xf numFmtId="0" fontId="0" fillId="0" borderId="0" xfId="0">
      <alignment vertical="center"/>
    </xf>
    <xf numFmtId="0" fontId="9" fillId="0" borderId="0" xfId="0" applyFont="1" applyProtection="1">
      <alignment vertical="center"/>
      <protection locked="0"/>
    </xf>
    <xf numFmtId="0" fontId="9" fillId="0" borderId="0" xfId="0" applyFont="1" applyFill="1" applyProtection="1">
      <alignment vertical="center"/>
      <protection locked="0"/>
    </xf>
    <xf numFmtId="177" fontId="9" fillId="0" borderId="0" xfId="0" applyNumberFormat="1" applyFont="1" applyFill="1" applyBorder="1" applyAlignment="1" applyProtection="1">
      <alignment horizontal="right" vertical="center"/>
    </xf>
    <xf numFmtId="0" fontId="4" fillId="0" borderId="0" xfId="0" applyFont="1" applyProtection="1">
      <alignment vertical="center"/>
    </xf>
    <xf numFmtId="0" fontId="8" fillId="0" borderId="0" xfId="0" applyFont="1" applyProtection="1">
      <alignment vertical="center"/>
    </xf>
    <xf numFmtId="0" fontId="6" fillId="0" borderId="0" xfId="0" applyFont="1" applyFill="1" applyAlignment="1" applyProtection="1">
      <alignment vertical="center"/>
    </xf>
    <xf numFmtId="0" fontId="8" fillId="0" borderId="0" xfId="0" applyFont="1" applyAlignment="1" applyProtection="1">
      <alignment vertical="top"/>
    </xf>
    <xf numFmtId="0" fontId="6" fillId="0" borderId="0" xfId="0" applyFont="1" applyProtection="1">
      <alignment vertical="center"/>
    </xf>
    <xf numFmtId="0" fontId="9" fillId="0" borderId="0" xfId="0" applyFont="1" applyBorder="1" applyProtection="1">
      <alignment vertical="center"/>
      <protection locked="0"/>
    </xf>
    <xf numFmtId="0" fontId="14" fillId="0" borderId="0" xfId="2" applyFont="1">
      <alignment vertical="center"/>
    </xf>
    <xf numFmtId="0" fontId="8" fillId="0" borderId="0" xfId="2" applyFont="1">
      <alignment vertical="center"/>
    </xf>
    <xf numFmtId="0" fontId="11" fillId="0" borderId="0" xfId="2">
      <alignment vertical="center"/>
    </xf>
    <xf numFmtId="177" fontId="8" fillId="0" borderId="0" xfId="0" applyNumberFormat="1" applyFont="1" applyProtection="1">
      <alignment vertical="center"/>
    </xf>
    <xf numFmtId="49" fontId="8" fillId="0" borderId="0" xfId="0" applyNumberFormat="1" applyFont="1" applyProtection="1">
      <alignment vertical="center"/>
    </xf>
    <xf numFmtId="0" fontId="8" fillId="4" borderId="0" xfId="0" applyFont="1" applyFill="1" applyProtection="1">
      <alignment vertical="center"/>
    </xf>
    <xf numFmtId="0" fontId="15" fillId="0" borderId="0" xfId="0" applyFont="1" applyBorder="1" applyAlignment="1" applyProtection="1">
      <alignment horizontal="center" vertical="center"/>
      <protection locked="0"/>
    </xf>
    <xf numFmtId="177" fontId="15" fillId="0" borderId="0" xfId="0" applyNumberFormat="1" applyFont="1" applyFill="1" applyBorder="1" applyAlignment="1" applyProtection="1">
      <alignment horizontal="right" vertical="center"/>
    </xf>
    <xf numFmtId="0" fontId="15" fillId="0" borderId="0" xfId="0" applyFont="1" applyProtection="1">
      <alignment vertical="center"/>
      <protection locked="0"/>
    </xf>
    <xf numFmtId="0" fontId="15" fillId="0" borderId="0" xfId="0" applyFont="1" applyFill="1" applyProtection="1">
      <alignment vertical="center"/>
      <protection locked="0"/>
    </xf>
    <xf numFmtId="0" fontId="9" fillId="0" borderId="0" xfId="2" applyFont="1" applyAlignment="1">
      <alignment horizontal="left" vertical="center"/>
    </xf>
    <xf numFmtId="0" fontId="16" fillId="0" borderId="0" xfId="2" applyFont="1">
      <alignment vertical="center"/>
    </xf>
    <xf numFmtId="0" fontId="6" fillId="0" borderId="0" xfId="2" applyFont="1">
      <alignment vertical="center"/>
    </xf>
    <xf numFmtId="0" fontId="9" fillId="0" borderId="0" xfId="2" applyFont="1">
      <alignment vertical="center"/>
    </xf>
    <xf numFmtId="0" fontId="17" fillId="0" borderId="0" xfId="2" applyFont="1">
      <alignment vertical="center"/>
    </xf>
    <xf numFmtId="0" fontId="9" fillId="0" borderId="6" xfId="0" applyFont="1" applyBorder="1" applyProtection="1">
      <alignment vertical="center"/>
      <protection locked="0"/>
    </xf>
    <xf numFmtId="0" fontId="18" fillId="0" borderId="0" xfId="0" applyFont="1" applyProtection="1">
      <alignment vertical="center"/>
    </xf>
    <xf numFmtId="0" fontId="19" fillId="0" borderId="0" xfId="2" applyFont="1" applyFill="1" applyAlignment="1" applyProtection="1">
      <alignment vertical="center"/>
    </xf>
    <xf numFmtId="0" fontId="18" fillId="0" borderId="0" xfId="2" applyFont="1" applyProtection="1">
      <alignment vertical="center"/>
    </xf>
    <xf numFmtId="0" fontId="18" fillId="0" borderId="0" xfId="0" applyFont="1" applyFill="1" applyProtection="1">
      <alignment vertical="center"/>
    </xf>
    <xf numFmtId="0" fontId="19" fillId="0" borderId="0" xfId="2" applyFont="1" applyFill="1" applyProtection="1">
      <alignment vertical="center"/>
    </xf>
    <xf numFmtId="0" fontId="18" fillId="0" borderId="0" xfId="2" applyFont="1" applyFill="1" applyAlignment="1" applyProtection="1">
      <alignment horizontal="center" vertical="center"/>
    </xf>
    <xf numFmtId="0" fontId="19" fillId="0" borderId="0" xfId="0" applyFont="1" applyFill="1" applyBorder="1" applyAlignment="1" applyProtection="1">
      <alignment horizontal="center" vertical="center"/>
    </xf>
    <xf numFmtId="0" fontId="18" fillId="0" borderId="6" xfId="0" applyFont="1" applyBorder="1" applyAlignment="1" applyProtection="1">
      <alignment vertical="center" shrinkToFit="1"/>
    </xf>
    <xf numFmtId="0" fontId="19" fillId="0" borderId="0" xfId="0" applyFont="1" applyFill="1" applyAlignment="1" applyProtection="1">
      <alignment vertical="center"/>
    </xf>
    <xf numFmtId="0" fontId="19" fillId="0" borderId="0" xfId="0" applyFont="1" applyAlignment="1" applyProtection="1">
      <alignment vertical="center"/>
    </xf>
    <xf numFmtId="0" fontId="15" fillId="0" borderId="0" xfId="2" applyFont="1" applyFill="1" applyBorder="1" applyAlignment="1" applyProtection="1">
      <alignment vertical="top" wrapText="1"/>
    </xf>
    <xf numFmtId="0" fontId="15" fillId="0" borderId="0" xfId="2" applyFont="1" applyFill="1" applyBorder="1" applyAlignment="1" applyProtection="1">
      <alignment vertical="top" wrapText="1" shrinkToFit="1"/>
    </xf>
    <xf numFmtId="0" fontId="19" fillId="0" borderId="0" xfId="2" applyFont="1" applyAlignment="1" applyProtection="1">
      <alignment vertical="center"/>
    </xf>
    <xf numFmtId="0" fontId="15" fillId="0" borderId="0" xfId="2" applyFont="1" applyFill="1" applyBorder="1" applyAlignment="1" applyProtection="1">
      <alignment vertical="center" wrapText="1"/>
    </xf>
    <xf numFmtId="0" fontId="18" fillId="0" borderId="0" xfId="0" applyFont="1" applyAlignment="1" applyProtection="1">
      <alignment vertical="top"/>
    </xf>
    <xf numFmtId="0" fontId="18" fillId="0" borderId="0" xfId="0" applyFont="1" applyFill="1" applyAlignment="1" applyProtection="1">
      <alignment vertical="center"/>
    </xf>
    <xf numFmtId="0" fontId="18" fillId="0" borderId="0" xfId="0" applyFont="1" applyAlignment="1" applyProtection="1">
      <alignment vertical="center"/>
    </xf>
    <xf numFmtId="0" fontId="15" fillId="0" borderId="0" xfId="0" applyFont="1" applyAlignment="1" applyProtection="1">
      <alignment vertical="top" wrapText="1"/>
    </xf>
    <xf numFmtId="0" fontId="19" fillId="0" borderId="0" xfId="0" applyFont="1" applyProtection="1">
      <alignment vertical="center"/>
    </xf>
    <xf numFmtId="38" fontId="15" fillId="0" borderId="0" xfId="1" applyFont="1" applyBorder="1" applyAlignment="1" applyProtection="1">
      <alignment horizontal="center" vertical="center"/>
      <protection locked="0"/>
    </xf>
    <xf numFmtId="176" fontId="15" fillId="0" borderId="0" xfId="0" applyNumberFormat="1" applyFont="1" applyFill="1" applyBorder="1" applyAlignment="1" applyProtection="1">
      <alignment horizontal="center" vertical="center"/>
      <protection locked="0"/>
    </xf>
    <xf numFmtId="0" fontId="15" fillId="0" borderId="0" xfId="0" applyFont="1" applyAlignment="1" applyProtection="1">
      <alignment horizontal="right" vertical="center"/>
      <protection locked="0"/>
    </xf>
    <xf numFmtId="176" fontId="15" fillId="0" borderId="0" xfId="0" applyNumberFormat="1" applyFont="1" applyFill="1" applyBorder="1" applyAlignment="1" applyProtection="1">
      <alignment horizontal="center" vertical="center" wrapText="1"/>
      <protection locked="0"/>
    </xf>
    <xf numFmtId="177" fontId="15" fillId="0" borderId="0" xfId="0" applyNumberFormat="1" applyFont="1" applyFill="1" applyBorder="1" applyAlignment="1" applyProtection="1">
      <alignment horizontal="center" vertical="center" wrapText="1"/>
    </xf>
    <xf numFmtId="177" fontId="15" fillId="0" borderId="0" xfId="0" applyNumberFormat="1" applyFont="1" applyFill="1" applyBorder="1" applyAlignment="1" applyProtection="1">
      <alignment horizontal="center" vertical="center"/>
    </xf>
    <xf numFmtId="0" fontId="18" fillId="0" borderId="0" xfId="2" applyFont="1">
      <alignment vertical="center"/>
    </xf>
    <xf numFmtId="0" fontId="15" fillId="0" borderId="0" xfId="0" applyFont="1" applyFill="1" applyBorder="1" applyAlignment="1" applyProtection="1">
      <alignment horizontal="center" vertical="center"/>
      <protection locked="0"/>
    </xf>
    <xf numFmtId="0" fontId="6" fillId="0" borderId="0" xfId="2" applyFont="1" applyAlignment="1">
      <alignment horizontal="left" vertical="center"/>
    </xf>
    <xf numFmtId="0" fontId="20" fillId="0" borderId="0" xfId="0" applyFont="1" applyProtection="1">
      <alignment vertical="center"/>
      <protection locked="0"/>
    </xf>
    <xf numFmtId="0" fontId="6" fillId="0" borderId="0" xfId="2" applyFont="1" applyFill="1" applyBorder="1" applyAlignment="1" applyProtection="1">
      <alignment vertical="top" wrapText="1"/>
    </xf>
    <xf numFmtId="0" fontId="6" fillId="0" borderId="0" xfId="2" applyFont="1" applyFill="1" applyBorder="1" applyAlignment="1" applyProtection="1">
      <alignment vertical="top" wrapText="1" shrinkToFit="1"/>
    </xf>
    <xf numFmtId="0" fontId="6" fillId="0" borderId="0" xfId="2" applyFont="1" applyFill="1" applyBorder="1" applyAlignment="1" applyProtection="1">
      <alignment vertical="center" wrapText="1"/>
    </xf>
    <xf numFmtId="0" fontId="6" fillId="0" borderId="0" xfId="0" applyFont="1" applyAlignment="1" applyProtection="1">
      <alignment vertical="top"/>
    </xf>
    <xf numFmtId="0" fontId="6" fillId="0" borderId="0" xfId="0" applyFont="1" applyAlignment="1" applyProtection="1">
      <alignment vertical="top" wrapText="1"/>
    </xf>
    <xf numFmtId="0" fontId="19" fillId="0" borderId="0" xfId="0" applyFont="1" applyProtection="1">
      <alignment vertical="center"/>
      <protection locked="0"/>
    </xf>
    <xf numFmtId="0" fontId="19" fillId="0" borderId="0" xfId="0" applyFont="1" applyFill="1" applyProtection="1">
      <alignment vertical="center"/>
      <protection locked="0"/>
    </xf>
    <xf numFmtId="0" fontId="19" fillId="0" borderId="0" xfId="0" applyFont="1" applyBorder="1" applyAlignment="1" applyProtection="1">
      <alignment horizontal="right" vertical="center"/>
      <protection locked="0"/>
    </xf>
    <xf numFmtId="0" fontId="21" fillId="0" borderId="0" xfId="0" applyFont="1" applyProtection="1">
      <alignment vertical="center"/>
      <protection locked="0"/>
    </xf>
    <xf numFmtId="0" fontId="22" fillId="0" borderId="0" xfId="2" applyFont="1">
      <alignment vertical="center"/>
    </xf>
    <xf numFmtId="0" fontId="19" fillId="0" borderId="0" xfId="2" applyFont="1">
      <alignment vertical="center"/>
    </xf>
    <xf numFmtId="0" fontId="0" fillId="0" borderId="0" xfId="0" applyAlignment="1">
      <alignment vertical="center" wrapText="1"/>
    </xf>
    <xf numFmtId="0" fontId="0" fillId="0" borderId="0" xfId="0" applyAlignment="1">
      <alignment vertical="center"/>
    </xf>
    <xf numFmtId="0" fontId="6" fillId="0" borderId="0" xfId="2" applyFont="1" applyFill="1" applyBorder="1" applyAlignment="1" applyProtection="1">
      <alignment horizontal="left" vertical="center" wrapText="1"/>
    </xf>
    <xf numFmtId="0" fontId="28" fillId="0" borderId="0" xfId="0" applyFont="1" applyProtection="1">
      <alignment vertical="center"/>
      <protection locked="0"/>
    </xf>
    <xf numFmtId="0" fontId="30" fillId="0" borderId="0" xfId="2" applyFont="1" applyFill="1" applyAlignment="1" applyProtection="1">
      <alignment vertical="center"/>
    </xf>
    <xf numFmtId="0" fontId="6" fillId="0" borderId="0" xfId="2" applyFont="1" applyAlignment="1">
      <alignment horizontal="left" vertical="center"/>
    </xf>
    <xf numFmtId="0" fontId="19" fillId="0" borderId="6" xfId="0" applyFont="1" applyFill="1" applyBorder="1" applyAlignment="1" applyProtection="1">
      <alignment vertical="center"/>
      <protection locked="0"/>
    </xf>
    <xf numFmtId="0" fontId="31" fillId="0" borderId="0" xfId="2" applyFont="1" applyFill="1" applyProtection="1">
      <alignment vertical="center"/>
    </xf>
    <xf numFmtId="0" fontId="32" fillId="0" borderId="0" xfId="2" applyFont="1" applyProtection="1">
      <alignment vertical="center"/>
    </xf>
    <xf numFmtId="0" fontId="32" fillId="0" borderId="0" xfId="0" applyFont="1" applyFill="1" applyProtection="1">
      <alignment vertical="center"/>
    </xf>
    <xf numFmtId="0" fontId="33" fillId="0" borderId="0" xfId="0" applyFont="1" applyProtection="1">
      <alignment vertical="center"/>
    </xf>
    <xf numFmtId="0" fontId="34" fillId="0" borderId="0" xfId="0" applyFont="1" applyProtection="1">
      <alignment vertical="center"/>
    </xf>
    <xf numFmtId="0" fontId="30" fillId="0" borderId="0" xfId="2" applyFont="1" applyFill="1" applyAlignment="1" applyProtection="1">
      <alignment vertical="center" wrapText="1"/>
    </xf>
    <xf numFmtId="0" fontId="33" fillId="0" borderId="0" xfId="2" applyFont="1" applyProtection="1">
      <alignment vertical="center"/>
    </xf>
    <xf numFmtId="0" fontId="33" fillId="0" borderId="0" xfId="0" applyFont="1" applyFill="1" applyProtection="1">
      <alignment vertical="center"/>
    </xf>
    <xf numFmtId="0" fontId="35" fillId="0" borderId="0" xfId="0" applyFont="1" applyProtection="1">
      <alignment vertical="center"/>
    </xf>
    <xf numFmtId="0" fontId="28" fillId="0" borderId="0" xfId="2" applyFont="1" applyFill="1" applyProtection="1">
      <alignment vertical="center"/>
    </xf>
    <xf numFmtId="0" fontId="33" fillId="0" borderId="0" xfId="2" applyFont="1" applyFill="1" applyProtection="1">
      <alignment vertical="center"/>
    </xf>
    <xf numFmtId="0" fontId="32" fillId="0" borderId="0" xfId="2" applyFont="1" applyFill="1" applyAlignment="1" applyProtection="1">
      <alignment horizontal="left" vertical="center"/>
    </xf>
    <xf numFmtId="0" fontId="30" fillId="2" borderId="38" xfId="2" applyFont="1" applyFill="1" applyBorder="1" applyAlignment="1" applyProtection="1">
      <alignment vertical="center" textRotation="255"/>
    </xf>
    <xf numFmtId="0" fontId="33" fillId="0" borderId="0" xfId="2" applyFont="1" applyFill="1" applyAlignment="1" applyProtection="1">
      <alignment horizontal="center" vertical="center"/>
    </xf>
    <xf numFmtId="0" fontId="30" fillId="0" borderId="0" xfId="0" applyFont="1" applyFill="1" applyBorder="1" applyAlignment="1" applyProtection="1">
      <alignment horizontal="center" vertical="center"/>
    </xf>
    <xf numFmtId="0" fontId="32" fillId="0" borderId="0" xfId="0" applyFont="1" applyProtection="1">
      <alignment vertical="center"/>
    </xf>
    <xf numFmtId="0" fontId="32" fillId="0" borderId="0" xfId="2" applyFont="1" applyFill="1" applyProtection="1">
      <alignment vertical="center"/>
    </xf>
    <xf numFmtId="0" fontId="32" fillId="0" borderId="0" xfId="2" applyFont="1" applyFill="1" applyAlignment="1" applyProtection="1">
      <alignment horizontal="right" vertical="center"/>
    </xf>
    <xf numFmtId="0" fontId="31" fillId="0" borderId="0" xfId="0" applyFont="1" applyFill="1" applyProtection="1">
      <alignment vertical="center"/>
    </xf>
    <xf numFmtId="0" fontId="36" fillId="0" borderId="0" xfId="2" applyFont="1" applyFill="1" applyProtection="1">
      <alignment vertical="center"/>
      <protection locked="0"/>
    </xf>
    <xf numFmtId="0" fontId="12" fillId="0" borderId="0" xfId="0" applyFont="1" applyProtection="1">
      <alignment vertical="center"/>
      <protection locked="0"/>
    </xf>
    <xf numFmtId="0" fontId="12" fillId="0" borderId="0" xfId="0" applyFont="1" applyAlignment="1" applyProtection="1">
      <alignment vertical="center" wrapText="1"/>
      <protection locked="0"/>
    </xf>
    <xf numFmtId="0" fontId="12" fillId="0" borderId="0" xfId="0" applyFont="1" applyAlignment="1" applyProtection="1">
      <alignment vertical="center"/>
      <protection locked="0"/>
    </xf>
    <xf numFmtId="0" fontId="12" fillId="0" borderId="0" xfId="0" applyFont="1" applyFill="1" applyProtection="1">
      <alignment vertical="center"/>
      <protection locked="0"/>
    </xf>
    <xf numFmtId="0" fontId="37" fillId="0" borderId="0" xfId="0" applyFont="1" applyProtection="1">
      <alignment vertical="center"/>
      <protection locked="0"/>
    </xf>
    <xf numFmtId="0" fontId="12" fillId="0" borderId="0" xfId="0" applyFont="1" applyBorder="1" applyAlignment="1" applyProtection="1">
      <alignment vertical="center"/>
      <protection locked="0"/>
    </xf>
    <xf numFmtId="0" fontId="12" fillId="0" borderId="0" xfId="0" applyFont="1" applyBorder="1" applyProtection="1">
      <alignment vertical="center"/>
      <protection locked="0"/>
    </xf>
    <xf numFmtId="0" fontId="29" fillId="0" borderId="0" xfId="0" applyFont="1" applyProtection="1">
      <alignment vertical="center"/>
      <protection locked="0"/>
    </xf>
    <xf numFmtId="0" fontId="29" fillId="0" borderId="0" xfId="0" applyFont="1" applyFill="1" applyProtection="1">
      <alignment vertical="center"/>
      <protection locked="0"/>
    </xf>
    <xf numFmtId="0" fontId="29" fillId="0" borderId="0" xfId="0" applyFont="1" applyAlignment="1" applyProtection="1">
      <alignment horizontal="center" vertical="center"/>
      <protection locked="0"/>
    </xf>
    <xf numFmtId="0" fontId="29" fillId="0" borderId="0" xfId="0" applyFont="1" applyAlignment="1" applyProtection="1">
      <alignment horizontal="right" vertical="center"/>
      <protection locked="0"/>
    </xf>
    <xf numFmtId="0" fontId="30" fillId="0" borderId="0" xfId="0" applyFont="1" applyProtection="1">
      <alignment vertical="center"/>
      <protection locked="0"/>
    </xf>
    <xf numFmtId="0" fontId="30" fillId="0" borderId="0" xfId="0" applyFont="1" applyFill="1" applyProtection="1">
      <alignment vertical="center"/>
      <protection locked="0"/>
    </xf>
    <xf numFmtId="0" fontId="30" fillId="0" borderId="0" xfId="0" applyFont="1" applyBorder="1" applyAlignment="1" applyProtection="1">
      <alignment vertical="center"/>
      <protection locked="0"/>
    </xf>
    <xf numFmtId="0" fontId="38" fillId="0" borderId="0" xfId="0" applyFont="1" applyProtection="1">
      <alignment vertical="center"/>
      <protection locked="0"/>
    </xf>
    <xf numFmtId="0" fontId="38" fillId="0" borderId="0" xfId="0" applyFont="1" applyFill="1" applyProtection="1">
      <alignment vertical="center"/>
      <protection locked="0"/>
    </xf>
    <xf numFmtId="0" fontId="39" fillId="0" borderId="0" xfId="0" applyFont="1" applyProtection="1">
      <alignment vertical="center"/>
      <protection locked="0"/>
    </xf>
    <xf numFmtId="0" fontId="35" fillId="0" borderId="0" xfId="2" applyFont="1">
      <alignment vertical="center"/>
    </xf>
    <xf numFmtId="0" fontId="36" fillId="0" borderId="0" xfId="2" applyFont="1">
      <alignment vertical="center"/>
    </xf>
    <xf numFmtId="0" fontId="33" fillId="0" borderId="0" xfId="2" applyFont="1">
      <alignment vertical="center"/>
    </xf>
    <xf numFmtId="0" fontId="30" fillId="0" borderId="0" xfId="2" applyFont="1">
      <alignment vertical="center"/>
    </xf>
    <xf numFmtId="0" fontId="40" fillId="0" borderId="0" xfId="0" applyFont="1" applyBorder="1" applyAlignment="1" applyProtection="1">
      <alignment horizontal="left" vertical="center"/>
      <protection locked="0"/>
    </xf>
    <xf numFmtId="0" fontId="12" fillId="0" borderId="0" xfId="0" applyFont="1" applyBorder="1" applyAlignment="1">
      <alignment vertical="center"/>
    </xf>
    <xf numFmtId="0" fontId="9" fillId="0" borderId="0" xfId="2" applyFont="1" applyAlignment="1">
      <alignment vertical="center"/>
    </xf>
    <xf numFmtId="0" fontId="6" fillId="0" borderId="0" xfId="2" applyFont="1" applyAlignment="1">
      <alignment vertical="center"/>
    </xf>
    <xf numFmtId="0" fontId="30" fillId="2" borderId="9" xfId="2" applyFont="1" applyFill="1" applyBorder="1" applyAlignment="1" applyProtection="1">
      <alignment vertical="center" textRotation="255"/>
    </xf>
    <xf numFmtId="0" fontId="15" fillId="0" borderId="0" xfId="0" applyFont="1" applyBorder="1" applyAlignment="1" applyProtection="1">
      <alignment horizontal="left" vertical="center"/>
      <protection locked="0"/>
    </xf>
    <xf numFmtId="0" fontId="15" fillId="6" borderId="40" xfId="0" applyFont="1" applyFill="1" applyBorder="1" applyAlignment="1">
      <alignment horizontal="center" vertical="center" wrapText="1"/>
    </xf>
    <xf numFmtId="0" fontId="44" fillId="0" borderId="41" xfId="0" applyFont="1" applyBorder="1" applyAlignment="1">
      <alignment horizontal="center" vertical="center" wrapText="1"/>
    </xf>
    <xf numFmtId="3" fontId="44" fillId="0" borderId="41" xfId="0" applyNumberFormat="1" applyFont="1" applyBorder="1" applyAlignment="1">
      <alignment horizontal="center" vertical="center" wrapText="1"/>
    </xf>
    <xf numFmtId="0" fontId="9" fillId="0" borderId="40" xfId="0" applyFont="1" applyBorder="1" applyAlignment="1" applyProtection="1">
      <alignment horizontal="center" vertical="center"/>
      <protection locked="0"/>
    </xf>
    <xf numFmtId="0" fontId="9" fillId="0" borderId="42" xfId="0" applyFont="1" applyBorder="1" applyAlignment="1" applyProtection="1">
      <alignment horizontal="center" vertical="center"/>
      <protection locked="0"/>
    </xf>
    <xf numFmtId="0" fontId="9" fillId="0" borderId="41" xfId="0" applyFont="1" applyBorder="1" applyAlignment="1" applyProtection="1">
      <alignment horizontal="center" vertical="center"/>
      <protection locked="0"/>
    </xf>
    <xf numFmtId="176" fontId="30" fillId="2" borderId="7" xfId="0" applyNumberFormat="1" applyFont="1" applyFill="1" applyBorder="1" applyAlignment="1" applyProtection="1">
      <alignment vertical="center" wrapText="1"/>
      <protection locked="0"/>
    </xf>
    <xf numFmtId="0" fontId="9" fillId="0" borderId="43" xfId="0" applyFont="1" applyBorder="1" applyProtection="1">
      <alignment vertical="center"/>
      <protection locked="0"/>
    </xf>
    <xf numFmtId="0" fontId="9" fillId="0" borderId="44" xfId="0" applyFont="1" applyBorder="1" applyProtection="1">
      <alignment vertical="center"/>
      <protection locked="0"/>
    </xf>
    <xf numFmtId="0" fontId="9" fillId="0" borderId="45" xfId="0" applyFont="1" applyBorder="1" applyProtection="1">
      <alignment vertical="center"/>
      <protection locked="0"/>
    </xf>
    <xf numFmtId="0" fontId="9" fillId="0" borderId="0" xfId="0" applyFont="1" applyBorder="1" applyAlignment="1" applyProtection="1">
      <alignment horizontal="center" vertical="center"/>
      <protection locked="0"/>
    </xf>
    <xf numFmtId="0" fontId="47" fillId="0" borderId="0" xfId="2" applyFont="1" applyFill="1" applyAlignment="1" applyProtection="1">
      <alignment horizontal="left" vertical="center"/>
    </xf>
    <xf numFmtId="0" fontId="30" fillId="2" borderId="7" xfId="0" applyFont="1" applyFill="1" applyBorder="1" applyAlignment="1" applyProtection="1">
      <alignment horizontal="center" vertical="center" wrapText="1"/>
      <protection locked="0"/>
    </xf>
    <xf numFmtId="176" fontId="52" fillId="0" borderId="3" xfId="0" applyNumberFormat="1" applyFont="1" applyBorder="1" applyAlignment="1" applyProtection="1">
      <alignment vertical="center"/>
      <protection locked="0"/>
    </xf>
    <xf numFmtId="0" fontId="51" fillId="0" borderId="6" xfId="2" applyFont="1" applyBorder="1" applyAlignment="1">
      <alignment horizontal="center" vertical="center"/>
    </xf>
    <xf numFmtId="0" fontId="51" fillId="0" borderId="1" xfId="2" applyFont="1" applyBorder="1" applyAlignment="1">
      <alignment horizontal="center" vertical="center"/>
    </xf>
    <xf numFmtId="0" fontId="51" fillId="0" borderId="5" xfId="2" applyFont="1" applyBorder="1" applyAlignment="1">
      <alignment horizontal="center" vertical="center"/>
    </xf>
    <xf numFmtId="0" fontId="51" fillId="0" borderId="2" xfId="2" applyFont="1" applyBorder="1" applyAlignment="1">
      <alignment horizontal="center" vertical="center"/>
    </xf>
    <xf numFmtId="0" fontId="51" fillId="0" borderId="0" xfId="2" applyFont="1">
      <alignment vertical="center"/>
    </xf>
    <xf numFmtId="0" fontId="51" fillId="0" borderId="0" xfId="2" applyFont="1" applyAlignment="1">
      <alignment horizontal="left" vertical="center"/>
    </xf>
    <xf numFmtId="0" fontId="51" fillId="0" borderId="4" xfId="0" applyFont="1" applyBorder="1" applyAlignment="1">
      <alignment vertical="center"/>
    </xf>
    <xf numFmtId="0" fontId="51" fillId="0" borderId="4" xfId="0" applyFont="1" applyBorder="1" applyAlignment="1">
      <alignment horizontal="center" vertical="center"/>
    </xf>
    <xf numFmtId="38" fontId="51" fillId="0" borderId="13" xfId="5" applyFont="1" applyBorder="1" applyAlignment="1">
      <alignment horizontal="right" vertical="center"/>
    </xf>
    <xf numFmtId="38" fontId="51" fillId="0" borderId="0" xfId="5" applyFont="1" applyBorder="1" applyAlignment="1">
      <alignment horizontal="right" vertical="center"/>
    </xf>
    <xf numFmtId="38" fontId="51" fillId="0" borderId="0" xfId="5" applyFont="1" applyBorder="1" applyAlignment="1">
      <alignment horizontal="left" vertical="center"/>
    </xf>
    <xf numFmtId="0" fontId="51" fillId="0" borderId="0" xfId="2" applyFont="1" applyBorder="1" applyAlignment="1">
      <alignment horizontal="center" vertical="center"/>
    </xf>
    <xf numFmtId="0" fontId="51" fillId="0" borderId="14" xfId="2" applyFont="1" applyBorder="1" applyAlignment="1">
      <alignment horizontal="center" vertical="center"/>
    </xf>
    <xf numFmtId="0" fontId="51" fillId="0" borderId="0" xfId="2" applyFont="1" applyBorder="1" applyAlignment="1">
      <alignment horizontal="left" vertical="center"/>
    </xf>
    <xf numFmtId="0" fontId="51" fillId="0" borderId="0" xfId="2" applyFont="1" applyBorder="1" applyAlignment="1">
      <alignment vertical="center"/>
    </xf>
    <xf numFmtId="0" fontId="51" fillId="0" borderId="5" xfId="2" applyFont="1" applyBorder="1" applyAlignment="1">
      <alignment vertical="center"/>
    </xf>
    <xf numFmtId="0" fontId="11" fillId="0" borderId="0" xfId="2" applyFont="1">
      <alignment vertical="center"/>
    </xf>
    <xf numFmtId="176" fontId="52" fillId="0" borderId="7" xfId="0" applyNumberFormat="1" applyFont="1" applyFill="1" applyBorder="1" applyAlignment="1" applyProtection="1">
      <alignment horizontal="center" vertical="center" wrapText="1"/>
      <protection locked="0"/>
    </xf>
    <xf numFmtId="0" fontId="27" fillId="0" borderId="0" xfId="0" applyFont="1" applyAlignment="1">
      <alignment horizontal="center" vertical="center" wrapText="1"/>
    </xf>
    <xf numFmtId="0" fontId="0" fillId="0" borderId="0" xfId="0" applyAlignment="1">
      <alignment horizontal="left" vertical="center" wrapText="1"/>
    </xf>
    <xf numFmtId="0" fontId="23" fillId="0" borderId="0" xfId="0" applyFont="1" applyAlignment="1">
      <alignment horizontal="center" vertical="center"/>
    </xf>
    <xf numFmtId="0" fontId="0" fillId="7" borderId="0" xfId="0" applyFill="1" applyAlignment="1">
      <alignment horizontal="left" vertical="center" wrapText="1"/>
    </xf>
    <xf numFmtId="0" fontId="0" fillId="7" borderId="0" xfId="0" applyFill="1" applyAlignment="1">
      <alignment horizontal="left" vertical="center"/>
    </xf>
    <xf numFmtId="0" fontId="50" fillId="0" borderId="0" xfId="0" applyFont="1" applyAlignment="1">
      <alignment horizontal="center" vertical="center" wrapText="1"/>
    </xf>
    <xf numFmtId="0" fontId="18" fillId="0" borderId="0" xfId="0" applyFont="1" applyAlignment="1" applyProtection="1">
      <alignment horizontal="center" vertical="center"/>
    </xf>
    <xf numFmtId="0" fontId="30" fillId="0" borderId="7" xfId="2" applyFont="1" applyFill="1" applyBorder="1" applyAlignment="1" applyProtection="1">
      <alignment horizontal="center" vertical="center"/>
      <protection locked="0"/>
    </xf>
    <xf numFmtId="38" fontId="56" fillId="0" borderId="7" xfId="1" applyFont="1" applyFill="1" applyBorder="1" applyAlignment="1" applyProtection="1">
      <alignment horizontal="right" vertical="center"/>
      <protection locked="0"/>
    </xf>
    <xf numFmtId="0" fontId="19" fillId="0" borderId="0" xfId="0" applyFont="1" applyFill="1" applyAlignment="1" applyProtection="1">
      <alignment horizontal="center" vertical="top"/>
    </xf>
    <xf numFmtId="0" fontId="6" fillId="0" borderId="0" xfId="2" applyFont="1" applyFill="1" applyBorder="1" applyAlignment="1" applyProtection="1">
      <alignment horizontal="left" vertical="center" wrapText="1"/>
    </xf>
    <xf numFmtId="0" fontId="19" fillId="0" borderId="0" xfId="2" applyFont="1" applyAlignment="1" applyProtection="1">
      <alignment horizontal="center" vertical="top"/>
    </xf>
    <xf numFmtId="0" fontId="30" fillId="2" borderId="7" xfId="2" applyFont="1" applyFill="1" applyBorder="1" applyAlignment="1" applyProtection="1">
      <alignment horizontal="center" vertical="center" textRotation="255"/>
    </xf>
    <xf numFmtId="38" fontId="45" fillId="3" borderId="3" xfId="1" applyFont="1" applyFill="1" applyBorder="1" applyAlignment="1" applyProtection="1">
      <alignment horizontal="right" vertical="center"/>
    </xf>
    <xf numFmtId="38" fontId="45" fillId="3" borderId="4" xfId="1" applyFont="1" applyFill="1" applyBorder="1" applyAlignment="1" applyProtection="1">
      <alignment horizontal="right" vertical="center"/>
    </xf>
    <xf numFmtId="38" fontId="45" fillId="3" borderId="8" xfId="1" applyFont="1" applyFill="1" applyBorder="1" applyAlignment="1" applyProtection="1">
      <alignment horizontal="right" vertical="center"/>
    </xf>
    <xf numFmtId="176" fontId="57" fillId="0" borderId="7" xfId="2" applyNumberFormat="1" applyFont="1" applyFill="1" applyBorder="1" applyAlignment="1" applyProtection="1">
      <alignment horizontal="center" vertical="center"/>
      <protection locked="0"/>
    </xf>
    <xf numFmtId="176" fontId="57" fillId="2" borderId="9" xfId="2" applyNumberFormat="1" applyFont="1" applyFill="1" applyBorder="1" applyAlignment="1" applyProtection="1">
      <alignment horizontal="center" vertical="center"/>
    </xf>
    <xf numFmtId="0" fontId="30" fillId="2" borderId="7" xfId="0" applyFont="1" applyFill="1" applyBorder="1" applyAlignment="1" applyProtection="1">
      <alignment horizontal="left" vertical="center"/>
    </xf>
    <xf numFmtId="177" fontId="58" fillId="3" borderId="3" xfId="2" applyNumberFormat="1" applyFont="1" applyFill="1" applyBorder="1" applyAlignment="1" applyProtection="1">
      <alignment horizontal="right" vertical="center"/>
    </xf>
    <xf numFmtId="177" fontId="58" fillId="3" borderId="4" xfId="2" applyNumberFormat="1" applyFont="1" applyFill="1" applyBorder="1" applyAlignment="1" applyProtection="1">
      <alignment horizontal="right" vertical="center"/>
    </xf>
    <xf numFmtId="177" fontId="58" fillId="3" borderId="8" xfId="2" applyNumberFormat="1" applyFont="1" applyFill="1" applyBorder="1" applyAlignment="1" applyProtection="1">
      <alignment horizontal="right" vertical="center"/>
    </xf>
    <xf numFmtId="0" fontId="30" fillId="2" borderId="7" xfId="0" applyFont="1" applyFill="1" applyBorder="1" applyAlignment="1" applyProtection="1">
      <alignment horizontal="left" vertical="center" wrapText="1"/>
    </xf>
    <xf numFmtId="177" fontId="58" fillId="2" borderId="15" xfId="2" applyNumberFormat="1" applyFont="1" applyFill="1" applyBorder="1" applyAlignment="1" applyProtection="1">
      <alignment horizontal="center" vertical="center"/>
    </xf>
    <xf numFmtId="177" fontId="58" fillId="2" borderId="16" xfId="2" applyNumberFormat="1" applyFont="1" applyFill="1" applyBorder="1" applyAlignment="1" applyProtection="1">
      <alignment horizontal="center" vertical="center"/>
    </xf>
    <xf numFmtId="177" fontId="58" fillId="2" borderId="17" xfId="2" applyNumberFormat="1" applyFont="1" applyFill="1" applyBorder="1" applyAlignment="1" applyProtection="1">
      <alignment horizontal="center" vertical="center"/>
    </xf>
    <xf numFmtId="0" fontId="30" fillId="2" borderId="7" xfId="0" applyFont="1" applyFill="1" applyBorder="1" applyAlignment="1" applyProtection="1">
      <alignment horizontal="center" vertical="center"/>
    </xf>
    <xf numFmtId="0" fontId="30" fillId="2" borderId="4" xfId="2" applyFont="1" applyFill="1" applyBorder="1" applyAlignment="1" applyProtection="1">
      <alignment horizontal="center" vertical="center"/>
    </xf>
    <xf numFmtId="0" fontId="30" fillId="2" borderId="8" xfId="2" applyFont="1" applyFill="1" applyBorder="1" applyAlignment="1" applyProtection="1">
      <alignment horizontal="center" vertical="center"/>
    </xf>
    <xf numFmtId="177" fontId="58" fillId="4" borderId="3" xfId="2" applyNumberFormat="1" applyFont="1" applyFill="1" applyBorder="1" applyAlignment="1" applyProtection="1">
      <alignment horizontal="right" vertical="center" wrapText="1"/>
    </xf>
    <xf numFmtId="177" fontId="58" fillId="4" borderId="4" xfId="2" applyNumberFormat="1" applyFont="1" applyFill="1" applyBorder="1" applyAlignment="1" applyProtection="1">
      <alignment horizontal="right" vertical="center" wrapText="1"/>
    </xf>
    <xf numFmtId="177" fontId="58" fillId="4" borderId="8" xfId="2" applyNumberFormat="1" applyFont="1" applyFill="1" applyBorder="1" applyAlignment="1" applyProtection="1">
      <alignment horizontal="right" vertical="center" wrapText="1"/>
    </xf>
    <xf numFmtId="0" fontId="30" fillId="2" borderId="7" xfId="2" applyFont="1" applyFill="1" applyBorder="1" applyAlignment="1" applyProtection="1">
      <alignment horizontal="center" vertical="center"/>
    </xf>
    <xf numFmtId="0" fontId="57" fillId="0" borderId="7" xfId="2" applyFont="1" applyFill="1" applyBorder="1" applyAlignment="1" applyProtection="1">
      <alignment horizontal="center" vertical="center"/>
      <protection locked="0"/>
    </xf>
    <xf numFmtId="177" fontId="58" fillId="4" borderId="3" xfId="2" applyNumberFormat="1" applyFont="1" applyFill="1" applyBorder="1" applyAlignment="1" applyProtection="1">
      <alignment horizontal="right" vertical="center"/>
    </xf>
    <xf numFmtId="177" fontId="58" fillId="4" borderId="4" xfId="2" applyNumberFormat="1" applyFont="1" applyFill="1" applyBorder="1" applyAlignment="1" applyProtection="1">
      <alignment horizontal="right" vertical="center"/>
    </xf>
    <xf numFmtId="177" fontId="58" fillId="4" borderId="8" xfId="2" applyNumberFormat="1" applyFont="1" applyFill="1" applyBorder="1" applyAlignment="1" applyProtection="1">
      <alignment horizontal="right" vertical="center"/>
    </xf>
    <xf numFmtId="0" fontId="6" fillId="0" borderId="0" xfId="0" applyFont="1" applyAlignment="1" applyProtection="1">
      <alignment horizontal="left" vertical="center" wrapText="1"/>
    </xf>
    <xf numFmtId="0" fontId="6" fillId="0" borderId="0" xfId="0" applyFont="1" applyAlignment="1" applyProtection="1">
      <alignment horizontal="left" vertical="center" shrinkToFit="1"/>
    </xf>
    <xf numFmtId="0" fontId="42" fillId="0" borderId="6" xfId="0" applyFont="1" applyBorder="1" applyAlignment="1" applyProtection="1">
      <alignment horizontal="center" vertical="center"/>
    </xf>
    <xf numFmtId="0" fontId="6" fillId="0" borderId="0" xfId="2" applyFont="1" applyFill="1" applyBorder="1" applyAlignment="1" applyProtection="1">
      <alignment horizontal="left" vertical="center"/>
    </xf>
    <xf numFmtId="0" fontId="46" fillId="0" borderId="0" xfId="2" applyFont="1" applyFill="1" applyAlignment="1" applyProtection="1">
      <alignment horizontal="center" vertical="center"/>
    </xf>
    <xf numFmtId="0" fontId="6" fillId="0" borderId="0" xfId="0" applyFont="1" applyFill="1" applyAlignment="1" applyProtection="1">
      <alignment horizontal="left" vertical="center" wrapText="1"/>
    </xf>
    <xf numFmtId="179" fontId="56" fillId="0" borderId="7" xfId="2" applyNumberFormat="1" applyFont="1" applyFill="1" applyBorder="1" applyAlignment="1" applyProtection="1">
      <alignment horizontal="center" vertical="center"/>
      <protection locked="0"/>
    </xf>
    <xf numFmtId="0" fontId="56" fillId="0" borderId="7" xfId="2" applyFont="1" applyFill="1" applyBorder="1" applyAlignment="1" applyProtection="1">
      <alignment horizontal="center" vertical="center"/>
      <protection locked="0"/>
    </xf>
    <xf numFmtId="0" fontId="30" fillId="2" borderId="7" xfId="2" applyFont="1" applyFill="1" applyBorder="1" applyAlignment="1" applyProtection="1">
      <alignment horizontal="center" vertical="center" wrapText="1"/>
    </xf>
    <xf numFmtId="176" fontId="56" fillId="0" borderId="7" xfId="2" applyNumberFormat="1" applyFont="1" applyFill="1" applyBorder="1" applyAlignment="1" applyProtection="1">
      <alignment horizontal="center" vertical="center"/>
      <protection locked="0"/>
    </xf>
    <xf numFmtId="176" fontId="45" fillId="2" borderId="9" xfId="2" applyNumberFormat="1" applyFont="1" applyFill="1" applyBorder="1" applyAlignment="1" applyProtection="1">
      <alignment horizontal="center" vertical="center"/>
    </xf>
    <xf numFmtId="0" fontId="45" fillId="2" borderId="15" xfId="2" applyFont="1" applyFill="1" applyBorder="1" applyAlignment="1" applyProtection="1">
      <alignment horizontal="center" vertical="center" shrinkToFit="1"/>
    </xf>
    <xf numFmtId="0" fontId="45" fillId="2" borderId="16" xfId="2" applyFont="1" applyFill="1" applyBorder="1" applyAlignment="1" applyProtection="1">
      <alignment horizontal="center" vertical="center" shrinkToFit="1"/>
    </xf>
    <xf numFmtId="0" fontId="45" fillId="2" borderId="17" xfId="2" applyFont="1" applyFill="1" applyBorder="1" applyAlignment="1" applyProtection="1">
      <alignment horizontal="center" vertical="center" shrinkToFit="1"/>
    </xf>
    <xf numFmtId="0" fontId="30" fillId="2" borderId="12" xfId="2" applyFont="1" applyFill="1" applyBorder="1" applyAlignment="1" applyProtection="1">
      <alignment horizontal="center" vertical="center"/>
    </xf>
    <xf numFmtId="0" fontId="30" fillId="2" borderId="6" xfId="2" applyFont="1" applyFill="1" applyBorder="1" applyAlignment="1" applyProtection="1">
      <alignment horizontal="center" vertical="center"/>
    </xf>
    <xf numFmtId="0" fontId="30" fillId="2" borderId="1" xfId="2" applyFont="1" applyFill="1" applyBorder="1" applyAlignment="1" applyProtection="1">
      <alignment horizontal="center" vertical="center"/>
    </xf>
    <xf numFmtId="0" fontId="30" fillId="2" borderId="38" xfId="0" applyNumberFormat="1" applyFont="1" applyFill="1" applyBorder="1" applyAlignment="1" applyProtection="1">
      <alignment horizontal="left" vertical="center"/>
    </xf>
    <xf numFmtId="0" fontId="30" fillId="2" borderId="7" xfId="2" applyFont="1" applyFill="1" applyBorder="1" applyAlignment="1" applyProtection="1">
      <alignment horizontal="left" vertical="center"/>
    </xf>
    <xf numFmtId="0" fontId="30" fillId="2" borderId="7" xfId="0" applyFont="1" applyFill="1" applyBorder="1" applyAlignment="1" applyProtection="1">
      <alignment horizontal="left" vertical="center" shrinkToFit="1"/>
    </xf>
    <xf numFmtId="0" fontId="30" fillId="2" borderId="11" xfId="2" applyFont="1" applyFill="1" applyBorder="1" applyAlignment="1" applyProtection="1">
      <alignment horizontal="left" vertical="center" wrapText="1"/>
    </xf>
    <xf numFmtId="0" fontId="30" fillId="2" borderId="5" xfId="2" applyFont="1" applyFill="1" applyBorder="1" applyAlignment="1" applyProtection="1">
      <alignment horizontal="left" vertical="center" wrapText="1"/>
    </xf>
    <xf numFmtId="0" fontId="30" fillId="2" borderId="2" xfId="2" applyFont="1" applyFill="1" applyBorder="1" applyAlignment="1" applyProtection="1">
      <alignment horizontal="left" vertical="center" wrapText="1"/>
    </xf>
    <xf numFmtId="0" fontId="30" fillId="2" borderId="10" xfId="2" applyFont="1" applyFill="1" applyBorder="1" applyAlignment="1" applyProtection="1">
      <alignment horizontal="center" vertical="center" wrapText="1"/>
    </xf>
    <xf numFmtId="0" fontId="30" fillId="2" borderId="11" xfId="2" applyFont="1" applyFill="1" applyBorder="1" applyAlignment="1" applyProtection="1">
      <alignment horizontal="left" vertical="center"/>
    </xf>
    <xf numFmtId="0" fontId="30" fillId="2" borderId="5" xfId="2" applyFont="1" applyFill="1" applyBorder="1" applyAlignment="1" applyProtection="1">
      <alignment horizontal="left" vertical="center"/>
    </xf>
    <xf numFmtId="0" fontId="30" fillId="2" borderId="2" xfId="2" applyFont="1" applyFill="1" applyBorder="1" applyAlignment="1" applyProtection="1">
      <alignment horizontal="left" vertical="center"/>
    </xf>
    <xf numFmtId="0" fontId="30" fillId="2" borderId="12" xfId="2" applyFont="1" applyFill="1" applyBorder="1" applyAlignment="1" applyProtection="1">
      <alignment horizontal="center" vertical="center" textRotation="255"/>
    </xf>
    <xf numFmtId="0" fontId="30" fillId="2" borderId="13" xfId="2" applyFont="1" applyFill="1" applyBorder="1" applyAlignment="1" applyProtection="1">
      <alignment horizontal="center" vertical="center" textRotation="255"/>
    </xf>
    <xf numFmtId="0" fontId="30" fillId="2" borderId="11" xfId="2" applyFont="1" applyFill="1" applyBorder="1" applyAlignment="1" applyProtection="1">
      <alignment horizontal="center" vertical="center" textRotation="255"/>
    </xf>
    <xf numFmtId="0" fontId="30" fillId="2" borderId="10" xfId="2" applyFont="1" applyFill="1" applyBorder="1" applyAlignment="1" applyProtection="1">
      <alignment horizontal="center" vertical="center" textRotation="255"/>
    </xf>
    <xf numFmtId="0" fontId="30" fillId="2" borderId="37" xfId="2" applyFont="1" applyFill="1" applyBorder="1" applyAlignment="1" applyProtection="1">
      <alignment horizontal="center" vertical="center" textRotation="255"/>
    </xf>
    <xf numFmtId="0" fontId="30" fillId="2" borderId="4" xfId="0" applyFont="1" applyFill="1" applyBorder="1" applyAlignment="1" applyProtection="1">
      <alignment horizontal="center" vertical="center"/>
    </xf>
    <xf numFmtId="0" fontId="30" fillId="2" borderId="8" xfId="0" applyFont="1" applyFill="1" applyBorder="1" applyAlignment="1" applyProtection="1">
      <alignment horizontal="center" vertical="center"/>
    </xf>
    <xf numFmtId="0" fontId="30" fillId="2" borderId="10" xfId="0" applyFont="1" applyFill="1" applyBorder="1" applyAlignment="1" applyProtection="1">
      <alignment horizontal="left" vertical="center"/>
    </xf>
    <xf numFmtId="0" fontId="30" fillId="2" borderId="4" xfId="0" applyFont="1" applyFill="1" applyBorder="1" applyAlignment="1" applyProtection="1">
      <alignment horizontal="center" vertical="center" wrapText="1"/>
      <protection locked="0"/>
    </xf>
    <xf numFmtId="0" fontId="30" fillId="2" borderId="8" xfId="0" applyFont="1" applyFill="1" applyBorder="1" applyAlignment="1" applyProtection="1">
      <alignment horizontal="center" vertical="center" wrapText="1"/>
      <protection locked="0"/>
    </xf>
    <xf numFmtId="176" fontId="52" fillId="0" borderId="3" xfId="0" applyNumberFormat="1" applyFont="1" applyBorder="1" applyAlignment="1" applyProtection="1">
      <alignment horizontal="right" vertical="center"/>
      <protection locked="0"/>
    </xf>
    <xf numFmtId="176" fontId="52" fillId="0" borderId="4" xfId="0" applyNumberFormat="1" applyFont="1" applyBorder="1" applyAlignment="1" applyProtection="1">
      <alignment horizontal="right" vertical="center"/>
      <protection locked="0"/>
    </xf>
    <xf numFmtId="176" fontId="52" fillId="0" borderId="8" xfId="0" applyNumberFormat="1" applyFont="1" applyBorder="1" applyAlignment="1" applyProtection="1">
      <alignment horizontal="right" vertical="center"/>
      <protection locked="0"/>
    </xf>
    <xf numFmtId="0" fontId="9" fillId="0" borderId="0" xfId="0" applyFont="1" applyBorder="1" applyAlignment="1" applyProtection="1">
      <alignment horizontal="center" vertical="center"/>
      <protection locked="0"/>
    </xf>
    <xf numFmtId="0" fontId="12" fillId="2" borderId="3" xfId="0" applyFont="1" applyFill="1" applyBorder="1" applyAlignment="1" applyProtection="1">
      <alignment horizontal="center" vertical="center"/>
      <protection locked="0"/>
    </xf>
    <xf numFmtId="0" fontId="12" fillId="2" borderId="8" xfId="0" applyFont="1" applyFill="1" applyBorder="1" applyAlignment="1" applyProtection="1">
      <alignment horizontal="center" vertical="center"/>
      <protection locked="0"/>
    </xf>
    <xf numFmtId="0" fontId="12" fillId="5" borderId="7" xfId="0" applyFont="1" applyFill="1" applyBorder="1" applyAlignment="1" applyProtection="1">
      <alignment horizontal="center" vertical="center"/>
      <protection locked="0"/>
    </xf>
    <xf numFmtId="177" fontId="12" fillId="0" borderId="0" xfId="1" applyNumberFormat="1" applyFont="1" applyFill="1" applyBorder="1" applyAlignment="1" applyProtection="1">
      <alignment horizontal="center" vertical="center"/>
    </xf>
    <xf numFmtId="0" fontId="30" fillId="2" borderId="3" xfId="0" applyFont="1" applyFill="1" applyBorder="1" applyAlignment="1" applyProtection="1">
      <alignment horizontal="center" vertical="center"/>
      <protection locked="0"/>
    </xf>
    <xf numFmtId="0" fontId="30" fillId="2" borderId="4" xfId="0" applyFont="1" applyFill="1" applyBorder="1" applyAlignment="1" applyProtection="1">
      <alignment horizontal="center" vertical="center"/>
      <protection locked="0"/>
    </xf>
    <xf numFmtId="0" fontId="30" fillId="2" borderId="8" xfId="0" applyFont="1" applyFill="1" applyBorder="1" applyAlignment="1" applyProtection="1">
      <alignment horizontal="center" vertical="center"/>
      <protection locked="0"/>
    </xf>
    <xf numFmtId="0" fontId="52" fillId="0" borderId="3" xfId="0" applyFont="1" applyBorder="1" applyAlignment="1" applyProtection="1">
      <alignment horizontal="center" vertical="center"/>
      <protection locked="0"/>
    </xf>
    <xf numFmtId="0" fontId="52" fillId="0" borderId="4" xfId="0" applyFont="1" applyBorder="1" applyAlignment="1" applyProtection="1">
      <alignment horizontal="center" vertical="center"/>
      <protection locked="0"/>
    </xf>
    <xf numFmtId="0" fontId="52" fillId="0" borderId="8" xfId="0" applyFont="1" applyBorder="1" applyAlignment="1" applyProtection="1">
      <alignment horizontal="center" vertical="center"/>
      <protection locked="0"/>
    </xf>
    <xf numFmtId="0" fontId="52" fillId="0" borderId="3" xfId="0" applyFont="1" applyFill="1" applyBorder="1" applyAlignment="1" applyProtection="1">
      <alignment horizontal="center" vertical="center"/>
      <protection locked="0"/>
    </xf>
    <xf numFmtId="0" fontId="52" fillId="0" borderId="4" xfId="0" applyFont="1" applyFill="1" applyBorder="1" applyAlignment="1" applyProtection="1">
      <alignment horizontal="center" vertical="center"/>
      <protection locked="0"/>
    </xf>
    <xf numFmtId="0" fontId="52" fillId="0" borderId="8" xfId="0" applyFont="1" applyFill="1" applyBorder="1" applyAlignment="1" applyProtection="1">
      <alignment horizontal="center" vertical="center"/>
      <protection locked="0"/>
    </xf>
    <xf numFmtId="177" fontId="52" fillId="0" borderId="7" xfId="1" applyNumberFormat="1" applyFont="1" applyFill="1" applyBorder="1" applyAlignment="1" applyProtection="1">
      <alignment horizontal="center" vertical="center" wrapText="1"/>
    </xf>
    <xf numFmtId="177" fontId="52" fillId="0" borderId="7" xfId="1" applyNumberFormat="1" applyFont="1" applyFill="1" applyBorder="1" applyAlignment="1" applyProtection="1">
      <alignment horizontal="center" vertical="center"/>
    </xf>
    <xf numFmtId="3" fontId="52" fillId="0" borderId="3" xfId="0" applyNumberFormat="1" applyFont="1" applyBorder="1" applyAlignment="1" applyProtection="1">
      <alignment horizontal="right" vertical="center" wrapText="1"/>
      <protection locked="0"/>
    </xf>
    <xf numFmtId="0" fontId="52" fillId="0" borderId="4" xfId="0" applyFont="1" applyBorder="1" applyAlignment="1" applyProtection="1">
      <alignment horizontal="right" vertical="center" wrapText="1"/>
      <protection locked="0"/>
    </xf>
    <xf numFmtId="0" fontId="52" fillId="0" borderId="8" xfId="0" applyFont="1" applyBorder="1" applyAlignment="1" applyProtection="1">
      <alignment horizontal="right" vertical="center" wrapText="1"/>
      <protection locked="0"/>
    </xf>
    <xf numFmtId="0" fontId="52" fillId="0" borderId="3" xfId="0" applyFont="1" applyBorder="1" applyAlignment="1" applyProtection="1">
      <alignment horizontal="center" vertical="center" wrapText="1"/>
      <protection locked="0"/>
    </xf>
    <xf numFmtId="0" fontId="52" fillId="0" borderId="4" xfId="0" applyFont="1" applyBorder="1" applyAlignment="1" applyProtection="1">
      <alignment horizontal="center" vertical="center" wrapText="1"/>
      <protection locked="0"/>
    </xf>
    <xf numFmtId="0" fontId="52" fillId="0" borderId="8" xfId="0" applyFont="1" applyBorder="1" applyAlignment="1" applyProtection="1">
      <alignment horizontal="center" vertical="center" wrapText="1"/>
      <protection locked="0"/>
    </xf>
    <xf numFmtId="0" fontId="30" fillId="2" borderId="3" xfId="0" applyFont="1" applyFill="1" applyBorder="1" applyAlignment="1" applyProtection="1">
      <alignment horizontal="center" vertical="center" wrapText="1"/>
      <protection locked="0"/>
    </xf>
    <xf numFmtId="177" fontId="52" fillId="3" borderId="3" xfId="1" applyNumberFormat="1" applyFont="1" applyFill="1" applyBorder="1" applyAlignment="1" applyProtection="1">
      <alignment horizontal="right" vertical="center"/>
    </xf>
    <xf numFmtId="177" fontId="52" fillId="3" borderId="4" xfId="1" applyNumberFormat="1" applyFont="1" applyFill="1" applyBorder="1" applyAlignment="1" applyProtection="1">
      <alignment horizontal="right" vertical="center"/>
    </xf>
    <xf numFmtId="0" fontId="52" fillId="0" borderId="3" xfId="0" applyFont="1" applyFill="1" applyBorder="1" applyAlignment="1" applyProtection="1">
      <alignment horizontal="center" vertical="center" wrapText="1"/>
      <protection locked="0"/>
    </xf>
    <xf numFmtId="177" fontId="52" fillId="3" borderId="12" xfId="1" applyNumberFormat="1" applyFont="1" applyFill="1" applyBorder="1" applyAlignment="1" applyProtection="1">
      <alignment horizontal="right" vertical="center"/>
    </xf>
    <xf numFmtId="177" fontId="52" fillId="3" borderId="6" xfId="1" applyNumberFormat="1" applyFont="1" applyFill="1" applyBorder="1" applyAlignment="1" applyProtection="1">
      <alignment horizontal="right" vertical="center"/>
    </xf>
    <xf numFmtId="177" fontId="52" fillId="3" borderId="1" xfId="1" applyNumberFormat="1" applyFont="1" applyFill="1" applyBorder="1" applyAlignment="1" applyProtection="1">
      <alignment horizontal="right" vertical="center"/>
    </xf>
    <xf numFmtId="0" fontId="52" fillId="0" borderId="6" xfId="0" applyFont="1" applyBorder="1" applyAlignment="1" applyProtection="1">
      <alignment horizontal="center" vertical="center" wrapText="1"/>
      <protection locked="0"/>
    </xf>
    <xf numFmtId="0" fontId="52" fillId="0" borderId="1" xfId="0" applyFont="1" applyBorder="1" applyAlignment="1" applyProtection="1">
      <alignment horizontal="center" vertical="center" wrapText="1"/>
      <protection locked="0"/>
    </xf>
    <xf numFmtId="0" fontId="52" fillId="0" borderId="12" xfId="0" applyFont="1" applyBorder="1" applyAlignment="1" applyProtection="1">
      <alignment vertical="center"/>
      <protection locked="0"/>
    </xf>
    <xf numFmtId="0" fontId="52" fillId="0" borderId="1" xfId="0" applyFont="1" applyBorder="1" applyAlignment="1" applyProtection="1">
      <alignment vertical="center"/>
      <protection locked="0"/>
    </xf>
    <xf numFmtId="38" fontId="52" fillId="0" borderId="12" xfId="1" applyFont="1" applyBorder="1" applyAlignment="1" applyProtection="1">
      <alignment vertical="center"/>
      <protection locked="0"/>
    </xf>
    <xf numFmtId="38" fontId="52" fillId="0" borderId="6" xfId="1" applyFont="1" applyBorder="1" applyAlignment="1" applyProtection="1">
      <alignment vertical="center"/>
      <protection locked="0"/>
    </xf>
    <xf numFmtId="38" fontId="52" fillId="0" borderId="1" xfId="1" applyFont="1" applyBorder="1" applyAlignment="1" applyProtection="1">
      <alignment vertical="center"/>
      <protection locked="0"/>
    </xf>
    <xf numFmtId="0" fontId="52" fillId="0" borderId="12" xfId="0" applyFont="1" applyBorder="1" applyAlignment="1" applyProtection="1">
      <alignment horizontal="center" vertical="center" wrapText="1"/>
      <protection locked="0"/>
    </xf>
    <xf numFmtId="177" fontId="52" fillId="3" borderId="34" xfId="1" applyNumberFormat="1" applyFont="1" applyFill="1" applyBorder="1" applyAlignment="1" applyProtection="1">
      <alignment horizontal="right" vertical="center"/>
    </xf>
    <xf numFmtId="177" fontId="52" fillId="3" borderId="35" xfId="1" applyNumberFormat="1" applyFont="1" applyFill="1" applyBorder="1" applyAlignment="1" applyProtection="1">
      <alignment horizontal="right" vertical="center"/>
    </xf>
    <xf numFmtId="177" fontId="52" fillId="3" borderId="36" xfId="1" applyNumberFormat="1" applyFont="1" applyFill="1" applyBorder="1" applyAlignment="1" applyProtection="1">
      <alignment horizontal="right" vertical="center"/>
    </xf>
    <xf numFmtId="177" fontId="52" fillId="2" borderId="9" xfId="0" applyNumberFormat="1" applyFont="1" applyFill="1" applyBorder="1" applyAlignment="1" applyProtection="1">
      <alignment horizontal="center" vertical="center"/>
    </xf>
    <xf numFmtId="0" fontId="52" fillId="2" borderId="3" xfId="0" applyFont="1" applyFill="1" applyBorder="1" applyAlignment="1" applyProtection="1">
      <alignment horizontal="center" vertical="center"/>
      <protection locked="0"/>
    </xf>
    <xf numFmtId="0" fontId="52" fillId="2" borderId="4" xfId="0" applyFont="1" applyFill="1" applyBorder="1" applyAlignment="1" applyProtection="1">
      <alignment horizontal="center" vertical="center"/>
      <protection locked="0"/>
    </xf>
    <xf numFmtId="0" fontId="52" fillId="2" borderId="8" xfId="0" applyFont="1" applyFill="1" applyBorder="1" applyAlignment="1" applyProtection="1">
      <alignment horizontal="center" vertical="center"/>
      <protection locked="0"/>
    </xf>
    <xf numFmtId="0" fontId="12" fillId="0" borderId="5" xfId="0" applyFont="1" applyFill="1" applyBorder="1" applyAlignment="1" applyProtection="1">
      <alignment horizontal="center" vertical="center"/>
      <protection locked="0"/>
    </xf>
    <xf numFmtId="0" fontId="30" fillId="0" borderId="5" xfId="0" applyFont="1" applyFill="1" applyBorder="1" applyAlignment="1" applyProtection="1">
      <alignment horizontal="center" vertical="center"/>
      <protection locked="0"/>
    </xf>
    <xf numFmtId="0" fontId="30" fillId="2" borderId="12" xfId="0" applyFont="1" applyFill="1" applyBorder="1" applyAlignment="1" applyProtection="1">
      <alignment horizontal="center" vertical="center"/>
      <protection locked="0"/>
    </xf>
    <xf numFmtId="0" fontId="30" fillId="2" borderId="6" xfId="0" applyFont="1" applyFill="1" applyBorder="1" applyAlignment="1" applyProtection="1">
      <alignment horizontal="center" vertical="center"/>
      <protection locked="0"/>
    </xf>
    <xf numFmtId="0" fontId="30" fillId="2" borderId="1" xfId="0" applyFont="1" applyFill="1" applyBorder="1" applyAlignment="1" applyProtection="1">
      <alignment horizontal="center" vertical="center"/>
      <protection locked="0"/>
    </xf>
    <xf numFmtId="0" fontId="30" fillId="2" borderId="10" xfId="0" applyFont="1" applyFill="1" applyBorder="1" applyAlignment="1" applyProtection="1">
      <alignment horizontal="center" vertical="center" wrapText="1"/>
      <protection locked="0"/>
    </xf>
    <xf numFmtId="0" fontId="30" fillId="2" borderId="10" xfId="0" applyFont="1" applyFill="1" applyBorder="1" applyAlignment="1" applyProtection="1">
      <alignment horizontal="center" vertical="center"/>
      <protection locked="0"/>
    </xf>
    <xf numFmtId="0" fontId="52" fillId="0" borderId="3" xfId="0" applyFont="1" applyBorder="1" applyAlignment="1" applyProtection="1">
      <alignment horizontal="right" vertical="center" wrapText="1"/>
      <protection locked="0"/>
    </xf>
    <xf numFmtId="177" fontId="52" fillId="3" borderId="8" xfId="1" applyNumberFormat="1" applyFont="1" applyFill="1" applyBorder="1" applyAlignment="1" applyProtection="1">
      <alignment horizontal="right" vertical="center"/>
    </xf>
    <xf numFmtId="177" fontId="52" fillId="3" borderId="7" xfId="0" applyNumberFormat="1" applyFont="1" applyFill="1" applyBorder="1" applyAlignment="1" applyProtection="1">
      <alignment horizontal="right" vertical="center"/>
    </xf>
    <xf numFmtId="177" fontId="52" fillId="3" borderId="3" xfId="0" applyNumberFormat="1" applyFont="1" applyFill="1" applyBorder="1" applyAlignment="1" applyProtection="1">
      <alignment horizontal="right" vertical="center"/>
    </xf>
    <xf numFmtId="177" fontId="52" fillId="3" borderId="4" xfId="0" applyNumberFormat="1" applyFont="1" applyFill="1" applyBorder="1" applyAlignment="1" applyProtection="1">
      <alignment horizontal="right" vertical="center"/>
    </xf>
    <xf numFmtId="177" fontId="52" fillId="3" borderId="8" xfId="0" applyNumberFormat="1" applyFont="1" applyFill="1" applyBorder="1" applyAlignment="1" applyProtection="1">
      <alignment horizontal="right" vertical="center"/>
    </xf>
    <xf numFmtId="0" fontId="30" fillId="2" borderId="12" xfId="0" applyFont="1" applyFill="1" applyBorder="1" applyAlignment="1" applyProtection="1">
      <alignment horizontal="center" vertical="center" wrapText="1"/>
      <protection locked="0"/>
    </xf>
    <xf numFmtId="0" fontId="30" fillId="2" borderId="6" xfId="0" applyFont="1" applyFill="1" applyBorder="1" applyAlignment="1" applyProtection="1">
      <alignment horizontal="center" vertical="center" wrapText="1"/>
      <protection locked="0"/>
    </xf>
    <xf numFmtId="0" fontId="30" fillId="2" borderId="1" xfId="0" applyFont="1" applyFill="1" applyBorder="1" applyAlignment="1" applyProtection="1">
      <alignment horizontal="center" vertical="center" wrapText="1"/>
      <protection locked="0"/>
    </xf>
    <xf numFmtId="0" fontId="30" fillId="2" borderId="12" xfId="0" applyFont="1" applyFill="1" applyBorder="1" applyAlignment="1" applyProtection="1">
      <alignment horizontal="center" vertical="center" shrinkToFit="1"/>
      <protection locked="0"/>
    </xf>
    <xf numFmtId="0" fontId="30" fillId="2" borderId="6" xfId="0" applyFont="1" applyFill="1" applyBorder="1" applyAlignment="1" applyProtection="1">
      <alignment horizontal="center" vertical="center" shrinkToFit="1"/>
      <protection locked="0"/>
    </xf>
    <xf numFmtId="0" fontId="30" fillId="2" borderId="1" xfId="0" applyFont="1" applyFill="1" applyBorder="1" applyAlignment="1" applyProtection="1">
      <alignment horizontal="center" vertical="center" shrinkToFit="1"/>
      <protection locked="0"/>
    </xf>
    <xf numFmtId="0" fontId="30" fillId="2" borderId="12" xfId="0" applyFont="1" applyFill="1" applyBorder="1" applyAlignment="1" applyProtection="1">
      <alignment horizontal="center" vertical="center" textRotation="255" wrapText="1"/>
      <protection locked="0"/>
    </xf>
    <xf numFmtId="0" fontId="30" fillId="2" borderId="1" xfId="0" applyFont="1" applyFill="1" applyBorder="1" applyAlignment="1" applyProtection="1">
      <alignment horizontal="center" vertical="center" textRotation="255" wrapText="1"/>
      <protection locked="0"/>
    </xf>
    <xf numFmtId="0" fontId="30" fillId="2" borderId="3" xfId="0" applyFont="1" applyFill="1" applyBorder="1" applyAlignment="1" applyProtection="1">
      <alignment horizontal="center" vertical="center" textRotation="255" shrinkToFit="1"/>
      <protection locked="0"/>
    </xf>
    <xf numFmtId="0" fontId="30" fillId="2" borderId="8" xfId="0" applyFont="1" applyFill="1" applyBorder="1" applyAlignment="1" applyProtection="1">
      <alignment horizontal="center" vertical="center" textRotation="255" shrinkToFit="1"/>
      <protection locked="0"/>
    </xf>
    <xf numFmtId="0" fontId="30" fillId="2" borderId="3" xfId="0" applyFont="1" applyFill="1" applyBorder="1" applyAlignment="1" applyProtection="1">
      <alignment horizontal="center" vertical="center" textRotation="255" wrapText="1"/>
      <protection locked="0"/>
    </xf>
    <xf numFmtId="0" fontId="30" fillId="2" borderId="8" xfId="0" applyFont="1" applyFill="1" applyBorder="1" applyAlignment="1" applyProtection="1">
      <alignment horizontal="center" vertical="center" textRotation="255" wrapText="1"/>
      <protection locked="0"/>
    </xf>
    <xf numFmtId="0" fontId="30" fillId="2" borderId="7" xfId="0" applyFont="1" applyFill="1" applyBorder="1" applyAlignment="1" applyProtection="1">
      <alignment horizontal="center" vertical="center" wrapText="1"/>
      <protection locked="0"/>
    </xf>
    <xf numFmtId="0" fontId="52" fillId="0" borderId="6" xfId="0" applyFont="1" applyBorder="1" applyAlignment="1" applyProtection="1">
      <alignment horizontal="center" vertical="center"/>
      <protection locked="0"/>
    </xf>
    <xf numFmtId="0" fontId="52" fillId="0" borderId="1" xfId="0" applyFont="1" applyBorder="1" applyAlignment="1" applyProtection="1">
      <alignment horizontal="center" vertical="center"/>
      <protection locked="0"/>
    </xf>
    <xf numFmtId="0" fontId="52" fillId="2" borderId="15" xfId="0" applyFont="1" applyFill="1" applyBorder="1" applyAlignment="1" applyProtection="1">
      <alignment horizontal="center" vertical="center"/>
      <protection locked="0"/>
    </xf>
    <xf numFmtId="0" fontId="52" fillId="2" borderId="16" xfId="0" applyFont="1" applyFill="1" applyBorder="1" applyAlignment="1" applyProtection="1">
      <alignment horizontal="center" vertical="center"/>
      <protection locked="0"/>
    </xf>
    <xf numFmtId="0" fontId="52" fillId="2" borderId="17" xfId="0" applyFont="1" applyFill="1" applyBorder="1" applyAlignment="1" applyProtection="1">
      <alignment horizontal="center" vertical="center"/>
      <protection locked="0"/>
    </xf>
    <xf numFmtId="0" fontId="52" fillId="0" borderId="7" xfId="0" applyFont="1" applyBorder="1" applyAlignment="1" applyProtection="1">
      <alignment horizontal="center" vertical="center" wrapText="1"/>
      <protection locked="0"/>
    </xf>
    <xf numFmtId="176" fontId="52" fillId="0" borderId="7" xfId="0" applyNumberFormat="1" applyFont="1" applyBorder="1" applyAlignment="1" applyProtection="1">
      <alignment horizontal="right" vertical="center"/>
      <protection locked="0"/>
    </xf>
    <xf numFmtId="0" fontId="30" fillId="0" borderId="0" xfId="0" applyFont="1" applyFill="1" applyBorder="1" applyAlignment="1" applyProtection="1">
      <alignment horizontal="center" vertical="center"/>
      <protection locked="0"/>
    </xf>
    <xf numFmtId="177" fontId="52" fillId="3" borderId="7" xfId="1" applyNumberFormat="1" applyFont="1" applyFill="1" applyBorder="1" applyAlignment="1" applyProtection="1">
      <alignment horizontal="right" vertical="center"/>
    </xf>
    <xf numFmtId="0" fontId="52" fillId="0" borderId="7" xfId="0" applyFont="1" applyBorder="1" applyAlignment="1" applyProtection="1">
      <alignment horizontal="right" vertical="center" wrapText="1"/>
      <protection locked="0"/>
    </xf>
    <xf numFmtId="0" fontId="54" fillId="2" borderId="9" xfId="0" applyFont="1" applyFill="1" applyBorder="1" applyAlignment="1" applyProtection="1">
      <alignment horizontal="center" vertical="center"/>
      <protection locked="0"/>
    </xf>
    <xf numFmtId="0" fontId="52" fillId="2" borderId="7" xfId="0" applyFont="1" applyFill="1" applyBorder="1" applyAlignment="1" applyProtection="1">
      <alignment horizontal="center" vertical="center"/>
      <protection locked="0"/>
    </xf>
    <xf numFmtId="0" fontId="30" fillId="2" borderId="7" xfId="0" applyFont="1" applyFill="1" applyBorder="1" applyAlignment="1" applyProtection="1">
      <alignment horizontal="center" vertical="center"/>
      <protection locked="0"/>
    </xf>
    <xf numFmtId="0" fontId="52" fillId="0" borderId="7" xfId="0" applyFont="1" applyFill="1" applyBorder="1" applyAlignment="1" applyProtection="1">
      <alignment horizontal="center" vertical="center" wrapText="1"/>
      <protection locked="0"/>
    </xf>
    <xf numFmtId="0" fontId="52" fillId="0" borderId="7" xfId="0" applyFont="1" applyBorder="1" applyAlignment="1" applyProtection="1">
      <alignment horizontal="center" vertical="center" wrapText="1" shrinkToFit="1"/>
      <protection locked="0"/>
    </xf>
    <xf numFmtId="0" fontId="15" fillId="0" borderId="5" xfId="0" applyFont="1" applyFill="1" applyBorder="1" applyAlignment="1" applyProtection="1">
      <alignment horizontal="center" vertical="center"/>
      <protection locked="0"/>
    </xf>
    <xf numFmtId="0" fontId="29" fillId="2" borderId="3" xfId="0" applyFont="1" applyFill="1" applyBorder="1" applyAlignment="1" applyProtection="1">
      <alignment horizontal="center" vertical="center" wrapText="1"/>
      <protection locked="0"/>
    </xf>
    <xf numFmtId="0" fontId="29" fillId="2" borderId="4" xfId="0" applyFont="1" applyFill="1" applyBorder="1" applyAlignment="1" applyProtection="1">
      <alignment horizontal="center" vertical="center" wrapText="1"/>
      <protection locked="0"/>
    </xf>
    <xf numFmtId="0" fontId="29" fillId="2" borderId="8" xfId="0" applyFont="1" applyFill="1" applyBorder="1" applyAlignment="1" applyProtection="1">
      <alignment horizontal="center" vertical="center" wrapText="1"/>
      <protection locked="0"/>
    </xf>
    <xf numFmtId="177" fontId="52" fillId="3" borderId="7" xfId="0" applyNumberFormat="1" applyFont="1" applyFill="1" applyBorder="1" applyAlignment="1" applyProtection="1">
      <alignment horizontal="right" vertical="center" wrapText="1"/>
    </xf>
    <xf numFmtId="176" fontId="30" fillId="2" borderId="7" xfId="0" applyNumberFormat="1" applyFont="1" applyFill="1" applyBorder="1" applyAlignment="1" applyProtection="1">
      <alignment horizontal="center" vertical="center" wrapText="1"/>
      <protection locked="0"/>
    </xf>
    <xf numFmtId="176" fontId="52" fillId="2" borderId="3" xfId="0" applyNumberFormat="1" applyFont="1" applyFill="1" applyBorder="1" applyAlignment="1" applyProtection="1">
      <alignment horizontal="center" vertical="center" wrapText="1"/>
      <protection locked="0"/>
    </xf>
    <xf numFmtId="176" fontId="52" fillId="2" borderId="4" xfId="0" applyNumberFormat="1" applyFont="1" applyFill="1" applyBorder="1" applyAlignment="1" applyProtection="1">
      <alignment horizontal="center" vertical="center" wrapText="1"/>
      <protection locked="0"/>
    </xf>
    <xf numFmtId="176" fontId="52" fillId="2" borderId="8" xfId="0" applyNumberFormat="1" applyFont="1" applyFill="1" applyBorder="1" applyAlignment="1" applyProtection="1">
      <alignment horizontal="center" vertical="center" wrapText="1"/>
      <protection locked="0"/>
    </xf>
    <xf numFmtId="176" fontId="30" fillId="2" borderId="3" xfId="0" applyNumberFormat="1" applyFont="1" applyFill="1" applyBorder="1" applyAlignment="1" applyProtection="1">
      <alignment horizontal="center" vertical="center" wrapText="1"/>
      <protection locked="0"/>
    </xf>
    <xf numFmtId="176" fontId="30" fillId="2" borderId="4" xfId="0" applyNumberFormat="1" applyFont="1" applyFill="1" applyBorder="1" applyAlignment="1" applyProtection="1">
      <alignment horizontal="center" vertical="center" wrapText="1"/>
      <protection locked="0"/>
    </xf>
    <xf numFmtId="176" fontId="30" fillId="2" borderId="8" xfId="0" applyNumberFormat="1" applyFont="1" applyFill="1" applyBorder="1" applyAlignment="1" applyProtection="1">
      <alignment horizontal="center" vertical="center" wrapText="1"/>
      <protection locked="0"/>
    </xf>
    <xf numFmtId="38" fontId="52" fillId="0" borderId="3" xfId="1" applyFont="1" applyBorder="1" applyAlignment="1" applyProtection="1">
      <alignment horizontal="right" vertical="center" wrapText="1"/>
      <protection locked="0"/>
    </xf>
    <xf numFmtId="38" fontId="52" fillId="0" borderId="4" xfId="1" applyFont="1" applyBorder="1" applyAlignment="1" applyProtection="1">
      <alignment horizontal="right" vertical="center" wrapText="1"/>
      <protection locked="0"/>
    </xf>
    <xf numFmtId="38" fontId="52" fillId="0" borderId="8" xfId="1" applyFont="1" applyBorder="1" applyAlignment="1" applyProtection="1">
      <alignment horizontal="right" vertical="center" wrapText="1"/>
      <protection locked="0"/>
    </xf>
    <xf numFmtId="176" fontId="52" fillId="0" borderId="3" xfId="0" applyNumberFormat="1" applyFont="1" applyFill="1" applyBorder="1" applyAlignment="1" applyProtection="1">
      <alignment horizontal="center" vertical="center" wrapText="1"/>
      <protection locked="0"/>
    </xf>
    <xf numFmtId="176" fontId="52" fillId="0" borderId="4" xfId="0" applyNumberFormat="1" applyFont="1" applyFill="1" applyBorder="1" applyAlignment="1" applyProtection="1">
      <alignment horizontal="center" vertical="center" wrapText="1"/>
      <protection locked="0"/>
    </xf>
    <xf numFmtId="176" fontId="52" fillId="0" borderId="3" xfId="0" applyNumberFormat="1" applyFont="1" applyFill="1" applyBorder="1" applyAlignment="1" applyProtection="1">
      <alignment horizontal="right" vertical="center" wrapText="1"/>
      <protection locked="0"/>
    </xf>
    <xf numFmtId="176" fontId="52" fillId="0" borderId="4" xfId="0" applyNumberFormat="1" applyFont="1" applyFill="1" applyBorder="1" applyAlignment="1" applyProtection="1">
      <alignment horizontal="right" vertical="center" wrapText="1"/>
      <protection locked="0"/>
    </xf>
    <xf numFmtId="176" fontId="52" fillId="0" borderId="8" xfId="0" applyNumberFormat="1" applyFont="1" applyFill="1" applyBorder="1" applyAlignment="1" applyProtection="1">
      <alignment horizontal="right" vertical="center" wrapText="1"/>
      <protection locked="0"/>
    </xf>
    <xf numFmtId="0" fontId="52" fillId="2" borderId="15" xfId="0" applyFont="1" applyFill="1" applyBorder="1" applyAlignment="1" applyProtection="1">
      <alignment horizontal="center" vertical="center" wrapText="1"/>
      <protection locked="0"/>
    </xf>
    <xf numFmtId="0" fontId="52" fillId="2" borderId="16" xfId="0" applyFont="1" applyFill="1" applyBorder="1" applyAlignment="1" applyProtection="1">
      <alignment horizontal="center" vertical="center" wrapText="1"/>
      <protection locked="0"/>
    </xf>
    <xf numFmtId="0" fontId="52" fillId="2" borderId="17" xfId="0" applyFont="1" applyFill="1" applyBorder="1" applyAlignment="1" applyProtection="1">
      <alignment horizontal="center" vertical="center" wrapText="1"/>
      <protection locked="0"/>
    </xf>
    <xf numFmtId="176" fontId="52" fillId="0" borderId="11" xfId="0" applyNumberFormat="1" applyFont="1" applyFill="1" applyBorder="1" applyAlignment="1" applyProtection="1">
      <alignment horizontal="center" vertical="center" wrapText="1"/>
      <protection locked="0"/>
    </xf>
    <xf numFmtId="176" fontId="52" fillId="0" borderId="5" xfId="0" applyNumberFormat="1" applyFont="1" applyFill="1" applyBorder="1" applyAlignment="1" applyProtection="1">
      <alignment horizontal="center" vertical="center" wrapText="1"/>
      <protection locked="0"/>
    </xf>
    <xf numFmtId="176" fontId="52" fillId="0" borderId="2" xfId="0" applyNumberFormat="1" applyFont="1" applyFill="1" applyBorder="1" applyAlignment="1" applyProtection="1">
      <alignment horizontal="center" vertical="center" wrapText="1"/>
      <protection locked="0"/>
    </xf>
    <xf numFmtId="176" fontId="52" fillId="0" borderId="8" xfId="0" applyNumberFormat="1" applyFont="1" applyFill="1" applyBorder="1" applyAlignment="1" applyProtection="1">
      <alignment horizontal="center" vertical="center" wrapText="1"/>
      <protection locked="0"/>
    </xf>
    <xf numFmtId="0" fontId="19" fillId="0" borderId="0" xfId="0" applyFont="1" applyFill="1" applyBorder="1" applyAlignment="1" applyProtection="1">
      <alignment horizontal="center" vertical="center"/>
      <protection locked="0"/>
    </xf>
    <xf numFmtId="0" fontId="29" fillId="2" borderId="3" xfId="0" applyFont="1" applyFill="1" applyBorder="1" applyAlignment="1" applyProtection="1">
      <alignment horizontal="center" vertical="center"/>
      <protection locked="0"/>
    </xf>
    <xf numFmtId="0" fontId="29" fillId="2" borderId="8" xfId="0" applyFont="1" applyFill="1" applyBorder="1" applyAlignment="1" applyProtection="1">
      <alignment horizontal="center" vertical="center"/>
      <protection locked="0"/>
    </xf>
    <xf numFmtId="0" fontId="29" fillId="2" borderId="4" xfId="0" applyFont="1" applyFill="1" applyBorder="1" applyAlignment="1" applyProtection="1">
      <alignment horizontal="center" vertical="center"/>
      <protection locked="0"/>
    </xf>
    <xf numFmtId="176" fontId="52" fillId="0" borderId="3" xfId="0" applyNumberFormat="1" applyFont="1" applyBorder="1" applyAlignment="1" applyProtection="1">
      <alignment horizontal="right" vertical="center" wrapText="1"/>
      <protection locked="0"/>
    </xf>
    <xf numFmtId="176" fontId="52" fillId="0" borderId="4" xfId="0" applyNumberFormat="1" applyFont="1" applyBorder="1" applyAlignment="1" applyProtection="1">
      <alignment horizontal="right" vertical="center" wrapText="1"/>
      <protection locked="0"/>
    </xf>
    <xf numFmtId="176" fontId="52" fillId="0" borderId="8" xfId="0" applyNumberFormat="1" applyFont="1" applyBorder="1" applyAlignment="1" applyProtection="1">
      <alignment horizontal="right" vertical="center" wrapText="1"/>
      <protection locked="0"/>
    </xf>
    <xf numFmtId="181" fontId="52" fillId="0" borderId="3" xfId="0" applyNumberFormat="1" applyFont="1" applyBorder="1" applyAlignment="1" applyProtection="1">
      <alignment horizontal="right" vertical="center" wrapText="1"/>
      <protection locked="0"/>
    </xf>
    <xf numFmtId="181" fontId="52" fillId="0" borderId="4" xfId="0" applyNumberFormat="1" applyFont="1" applyBorder="1" applyAlignment="1" applyProtection="1">
      <alignment horizontal="right" vertical="center" wrapText="1"/>
      <protection locked="0"/>
    </xf>
    <xf numFmtId="181" fontId="52" fillId="0" borderId="8" xfId="0" applyNumberFormat="1" applyFont="1" applyBorder="1" applyAlignment="1" applyProtection="1">
      <alignment horizontal="right" vertical="center" wrapText="1"/>
      <protection locked="0"/>
    </xf>
    <xf numFmtId="0" fontId="52" fillId="0" borderId="4" xfId="0" applyFont="1" applyFill="1" applyBorder="1" applyAlignment="1" applyProtection="1">
      <alignment horizontal="center" vertical="center" wrapText="1"/>
      <protection locked="0"/>
    </xf>
    <xf numFmtId="0" fontId="52" fillId="0" borderId="8" xfId="0" applyFont="1" applyFill="1" applyBorder="1" applyAlignment="1" applyProtection="1">
      <alignment horizontal="center" vertical="center" wrapText="1"/>
      <protection locked="0"/>
    </xf>
    <xf numFmtId="38" fontId="52" fillId="0" borderId="3" xfId="1" applyFont="1" applyBorder="1" applyAlignment="1" applyProtection="1">
      <alignment horizontal="right" vertical="center"/>
      <protection locked="0"/>
    </xf>
    <xf numFmtId="38" fontId="52" fillId="0" borderId="4" xfId="1" applyFont="1" applyBorder="1" applyAlignment="1" applyProtection="1">
      <alignment horizontal="right" vertical="center"/>
      <protection locked="0"/>
    </xf>
    <xf numFmtId="38" fontId="52" fillId="0" borderId="8" xfId="1" applyFont="1" applyBorder="1" applyAlignment="1" applyProtection="1">
      <alignment horizontal="right" vertical="center"/>
      <protection locked="0"/>
    </xf>
    <xf numFmtId="0" fontId="12" fillId="2" borderId="12" xfId="0" applyFont="1" applyFill="1" applyBorder="1" applyAlignment="1" applyProtection="1">
      <alignment horizontal="center" vertical="center"/>
      <protection locked="0"/>
    </xf>
    <xf numFmtId="0" fontId="12" fillId="2" borderId="1" xfId="0" applyFont="1" applyFill="1" applyBorder="1" applyAlignment="1" applyProtection="1">
      <alignment horizontal="center" vertical="center"/>
      <protection locked="0"/>
    </xf>
    <xf numFmtId="0" fontId="12" fillId="2" borderId="11" xfId="0" applyFont="1" applyFill="1" applyBorder="1" applyAlignment="1" applyProtection="1">
      <alignment horizontal="center" vertical="center"/>
      <protection locked="0"/>
    </xf>
    <xf numFmtId="0" fontId="12" fillId="2" borderId="2" xfId="0" applyFont="1" applyFill="1" applyBorder="1" applyAlignment="1" applyProtection="1">
      <alignment horizontal="center" vertical="center"/>
      <protection locked="0"/>
    </xf>
    <xf numFmtId="0" fontId="38" fillId="0" borderId="5" xfId="0" applyFont="1" applyFill="1" applyBorder="1" applyAlignment="1" applyProtection="1">
      <alignment horizontal="center" vertical="center"/>
      <protection locked="0"/>
    </xf>
    <xf numFmtId="177" fontId="52" fillId="3" borderId="3" xfId="0" applyNumberFormat="1" applyFont="1" applyFill="1" applyBorder="1" applyAlignment="1" applyProtection="1">
      <alignment horizontal="right" vertical="center" wrapText="1"/>
    </xf>
    <xf numFmtId="177" fontId="52" fillId="3" borderId="4" xfId="0" applyNumberFormat="1" applyFont="1" applyFill="1" applyBorder="1" applyAlignment="1" applyProtection="1">
      <alignment horizontal="right" vertical="center" wrapText="1"/>
    </xf>
    <xf numFmtId="177" fontId="52" fillId="3" borderId="8" xfId="0" applyNumberFormat="1" applyFont="1" applyFill="1" applyBorder="1" applyAlignment="1" applyProtection="1">
      <alignment horizontal="right" vertical="center" wrapText="1"/>
    </xf>
    <xf numFmtId="0" fontId="52" fillId="0" borderId="7" xfId="0" applyFont="1" applyFill="1" applyBorder="1" applyAlignment="1" applyProtection="1">
      <alignment horizontal="center" vertical="center"/>
      <protection locked="0"/>
    </xf>
    <xf numFmtId="177" fontId="52" fillId="3" borderId="12" xfId="0" applyNumberFormat="1" applyFont="1" applyFill="1" applyBorder="1" applyAlignment="1" applyProtection="1">
      <alignment horizontal="right" vertical="center"/>
    </xf>
    <xf numFmtId="177" fontId="52" fillId="3" borderId="6" xfId="0" applyNumberFormat="1" applyFont="1" applyFill="1" applyBorder="1" applyAlignment="1" applyProtection="1">
      <alignment horizontal="right" vertical="center"/>
    </xf>
    <xf numFmtId="177" fontId="52" fillId="3" borderId="1" xfId="0" applyNumberFormat="1" applyFont="1" applyFill="1" applyBorder="1" applyAlignment="1" applyProtection="1">
      <alignment horizontal="right" vertical="center"/>
    </xf>
    <xf numFmtId="177" fontId="52" fillId="3" borderId="11" xfId="0" applyNumberFormat="1" applyFont="1" applyFill="1" applyBorder="1" applyAlignment="1" applyProtection="1">
      <alignment horizontal="right" vertical="center"/>
    </xf>
    <xf numFmtId="177" fontId="52" fillId="3" borderId="5" xfId="0" applyNumberFormat="1" applyFont="1" applyFill="1" applyBorder="1" applyAlignment="1" applyProtection="1">
      <alignment horizontal="right" vertical="center"/>
    </xf>
    <xf numFmtId="177" fontId="52" fillId="3" borderId="2" xfId="0" applyNumberFormat="1" applyFont="1" applyFill="1" applyBorder="1" applyAlignment="1" applyProtection="1">
      <alignment horizontal="right" vertical="center"/>
    </xf>
    <xf numFmtId="0" fontId="19" fillId="0" borderId="5" xfId="0" applyFont="1" applyFill="1" applyBorder="1" applyAlignment="1" applyProtection="1">
      <alignment horizontal="center" vertical="center"/>
      <protection locked="0"/>
    </xf>
    <xf numFmtId="177" fontId="52" fillId="0" borderId="7" xfId="0" applyNumberFormat="1" applyFont="1" applyFill="1" applyBorder="1" applyAlignment="1" applyProtection="1">
      <alignment horizontal="center" vertical="center"/>
    </xf>
    <xf numFmtId="177" fontId="52" fillId="0" borderId="7" xfId="0" applyNumberFormat="1" applyFont="1" applyFill="1" applyBorder="1" applyAlignment="1" applyProtection="1">
      <alignment horizontal="right" vertical="center"/>
    </xf>
    <xf numFmtId="0" fontId="52" fillId="2" borderId="9" xfId="0" applyFont="1" applyFill="1" applyBorder="1" applyAlignment="1" applyProtection="1">
      <alignment horizontal="center" vertical="center" wrapText="1"/>
      <protection locked="0"/>
    </xf>
    <xf numFmtId="0" fontId="52" fillId="0" borderId="3" xfId="0" applyFont="1" applyBorder="1" applyAlignment="1" applyProtection="1">
      <alignment horizontal="right" vertical="center"/>
      <protection locked="0"/>
    </xf>
    <xf numFmtId="0" fontId="52" fillId="0" borderId="4" xfId="0" applyFont="1" applyBorder="1" applyAlignment="1" applyProtection="1">
      <alignment horizontal="right" vertical="center"/>
      <protection locked="0"/>
    </xf>
    <xf numFmtId="0" fontId="52" fillId="0" borderId="8" xfId="0" applyFont="1" applyBorder="1" applyAlignment="1" applyProtection="1">
      <alignment horizontal="right" vertical="center"/>
      <protection locked="0"/>
    </xf>
    <xf numFmtId="177" fontId="52" fillId="0" borderId="3" xfId="0" applyNumberFormat="1" applyFont="1" applyFill="1" applyBorder="1" applyAlignment="1" applyProtection="1">
      <alignment horizontal="right" vertical="center" wrapText="1"/>
    </xf>
    <xf numFmtId="177" fontId="52" fillId="0" borderId="4" xfId="0" applyNumberFormat="1" applyFont="1" applyFill="1" applyBorder="1" applyAlignment="1" applyProtection="1">
      <alignment horizontal="right" vertical="center" wrapText="1"/>
    </xf>
    <xf numFmtId="177" fontId="52" fillId="0" borderId="8" xfId="0" applyNumberFormat="1" applyFont="1" applyFill="1" applyBorder="1" applyAlignment="1" applyProtection="1">
      <alignment horizontal="right" vertical="center" wrapText="1"/>
    </xf>
    <xf numFmtId="0" fontId="51" fillId="0" borderId="29" xfId="2" applyFont="1" applyBorder="1" applyAlignment="1">
      <alignment horizontal="left" vertical="center"/>
    </xf>
    <xf numFmtId="0" fontId="51" fillId="0" borderId="27" xfId="2" applyFont="1" applyBorder="1" applyAlignment="1">
      <alignment horizontal="left" vertical="center"/>
    </xf>
    <xf numFmtId="0" fontId="51" fillId="0" borderId="28" xfId="2" applyFont="1" applyBorder="1" applyAlignment="1">
      <alignment horizontal="left" vertical="center"/>
    </xf>
    <xf numFmtId="0" fontId="51" fillId="0" borderId="23" xfId="2" applyFont="1" applyBorder="1" applyAlignment="1">
      <alignment horizontal="left" vertical="center"/>
    </xf>
    <xf numFmtId="0" fontId="51" fillId="0" borderId="24" xfId="2" applyFont="1" applyBorder="1" applyAlignment="1">
      <alignment horizontal="left" vertical="center"/>
    </xf>
    <xf numFmtId="0" fontId="51" fillId="0" borderId="32" xfId="2" applyFont="1" applyBorder="1" applyAlignment="1">
      <alignment horizontal="left" vertical="center"/>
    </xf>
    <xf numFmtId="178" fontId="51" fillId="0" borderId="6" xfId="2" applyNumberFormat="1" applyFont="1" applyBorder="1" applyAlignment="1">
      <alignment horizontal="center" vertical="center"/>
    </xf>
    <xf numFmtId="178" fontId="51" fillId="0" borderId="5" xfId="2" applyNumberFormat="1" applyFont="1" applyBorder="1" applyAlignment="1">
      <alignment horizontal="center" vertical="center"/>
    </xf>
    <xf numFmtId="0" fontId="51" fillId="0" borderId="18" xfId="2" applyFont="1" applyBorder="1" applyAlignment="1">
      <alignment horizontal="center" vertical="center" wrapText="1" shrinkToFit="1"/>
    </xf>
    <xf numFmtId="0" fontId="51" fillId="0" borderId="6" xfId="2" applyFont="1" applyBorder="1" applyAlignment="1">
      <alignment horizontal="center" vertical="center" wrapText="1" shrinkToFit="1"/>
    </xf>
    <xf numFmtId="0" fontId="51" fillId="0" borderId="1" xfId="2" applyFont="1" applyBorder="1" applyAlignment="1">
      <alignment horizontal="center" vertical="center" wrapText="1" shrinkToFit="1"/>
    </xf>
    <xf numFmtId="0" fontId="51" fillId="0" borderId="20" xfId="2" applyFont="1" applyBorder="1" applyAlignment="1">
      <alignment horizontal="center" vertical="center" wrapText="1" shrinkToFit="1"/>
    </xf>
    <xf numFmtId="0" fontId="51" fillId="0" borderId="5" xfId="2" applyFont="1" applyBorder="1" applyAlignment="1">
      <alignment horizontal="center" vertical="center" wrapText="1" shrinkToFit="1"/>
    </xf>
    <xf numFmtId="0" fontId="51" fillId="0" borderId="2" xfId="2" applyFont="1" applyBorder="1" applyAlignment="1">
      <alignment horizontal="center" vertical="center" wrapText="1" shrinkToFit="1"/>
    </xf>
    <xf numFmtId="0" fontId="51" fillId="2" borderId="12" xfId="2" applyFont="1" applyFill="1" applyBorder="1" applyAlignment="1">
      <alignment horizontal="center" vertical="center" wrapText="1" shrinkToFit="1"/>
    </xf>
    <xf numFmtId="0" fontId="51" fillId="2" borderId="6" xfId="2" applyFont="1" applyFill="1" applyBorder="1" applyAlignment="1">
      <alignment horizontal="center" vertical="center" wrapText="1" shrinkToFit="1"/>
    </xf>
    <xf numFmtId="0" fontId="51" fillId="2" borderId="19" xfId="2" applyFont="1" applyFill="1" applyBorder="1" applyAlignment="1">
      <alignment horizontal="center" vertical="center" wrapText="1" shrinkToFit="1"/>
    </xf>
    <xf numFmtId="0" fontId="51" fillId="2" borderId="11" xfId="2" applyFont="1" applyFill="1" applyBorder="1" applyAlignment="1">
      <alignment horizontal="center" vertical="center" wrapText="1" shrinkToFit="1"/>
    </xf>
    <xf numFmtId="0" fontId="51" fillId="2" borderId="5" xfId="2" applyFont="1" applyFill="1" applyBorder="1" applyAlignment="1">
      <alignment horizontal="center" vertical="center" wrapText="1" shrinkToFit="1"/>
    </xf>
    <xf numFmtId="0" fontId="51" fillId="2" borderId="21" xfId="2" applyFont="1" applyFill="1" applyBorder="1" applyAlignment="1">
      <alignment horizontal="center" vertical="center" wrapText="1" shrinkToFit="1"/>
    </xf>
    <xf numFmtId="0" fontId="51" fillId="0" borderId="6" xfId="2" applyFont="1" applyBorder="1" applyAlignment="1">
      <alignment horizontal="center" vertical="center"/>
    </xf>
    <xf numFmtId="0" fontId="51" fillId="0" borderId="5" xfId="2" applyFont="1" applyBorder="1" applyAlignment="1">
      <alignment horizontal="center" vertical="center"/>
    </xf>
    <xf numFmtId="0" fontId="51" fillId="0" borderId="1" xfId="2" applyFont="1" applyBorder="1" applyAlignment="1">
      <alignment horizontal="center" vertical="center"/>
    </xf>
    <xf numFmtId="0" fontId="51" fillId="0" borderId="2" xfId="2" applyFont="1" applyBorder="1" applyAlignment="1">
      <alignment horizontal="center" vertical="center"/>
    </xf>
    <xf numFmtId="0" fontId="51" fillId="2" borderId="12" xfId="2" applyFont="1" applyFill="1" applyBorder="1" applyAlignment="1">
      <alignment horizontal="center" vertical="center"/>
    </xf>
    <xf numFmtId="0" fontId="51" fillId="2" borderId="6" xfId="2" applyFont="1" applyFill="1" applyBorder="1" applyAlignment="1">
      <alignment horizontal="center" vertical="center"/>
    </xf>
    <xf numFmtId="0" fontId="51" fillId="2" borderId="19" xfId="2" applyFont="1" applyFill="1" applyBorder="1" applyAlignment="1">
      <alignment horizontal="center" vertical="center"/>
    </xf>
    <xf numFmtId="0" fontId="51" fillId="2" borderId="31" xfId="2" applyFont="1" applyFill="1" applyBorder="1" applyAlignment="1">
      <alignment horizontal="center" vertical="center"/>
    </xf>
    <xf numFmtId="0" fontId="51" fillId="2" borderId="24" xfId="2" applyFont="1" applyFill="1" applyBorder="1" applyAlignment="1">
      <alignment horizontal="center" vertical="center"/>
    </xf>
    <xf numFmtId="0" fontId="51" fillId="2" borderId="32" xfId="2" applyFont="1" applyFill="1" applyBorder="1" applyAlignment="1">
      <alignment horizontal="center" vertical="center"/>
    </xf>
    <xf numFmtId="178" fontId="51" fillId="0" borderId="0" xfId="2" applyNumberFormat="1" applyFont="1" applyBorder="1" applyAlignment="1">
      <alignment horizontal="center" vertical="center"/>
    </xf>
    <xf numFmtId="0" fontId="51" fillId="2" borderId="26" xfId="2" applyFont="1" applyFill="1" applyBorder="1" applyAlignment="1">
      <alignment horizontal="center" vertical="center"/>
    </xf>
    <xf numFmtId="0" fontId="51" fillId="2" borderId="27" xfId="2" applyFont="1" applyFill="1" applyBorder="1" applyAlignment="1">
      <alignment horizontal="center" vertical="center"/>
    </xf>
    <xf numFmtId="0" fontId="51" fillId="2" borderId="28" xfId="2" applyFont="1" applyFill="1" applyBorder="1" applyAlignment="1">
      <alignment horizontal="center" vertical="center"/>
    </xf>
    <xf numFmtId="0" fontId="51" fillId="0" borderId="29" xfId="2" applyFont="1" applyBorder="1" applyAlignment="1">
      <alignment horizontal="center" vertical="center" wrapText="1"/>
    </xf>
    <xf numFmtId="0" fontId="51" fillId="0" borderId="27" xfId="2" applyFont="1" applyBorder="1" applyAlignment="1">
      <alignment horizontal="center" vertical="center" wrapText="1"/>
    </xf>
    <xf numFmtId="0" fontId="51" fillId="0" borderId="30" xfId="2" applyFont="1" applyBorder="1" applyAlignment="1">
      <alignment horizontal="center" vertical="center" wrapText="1"/>
    </xf>
    <xf numFmtId="0" fontId="51" fillId="0" borderId="20" xfId="2" applyFont="1" applyBorder="1" applyAlignment="1">
      <alignment horizontal="center" vertical="center" wrapText="1"/>
    </xf>
    <xf numFmtId="0" fontId="51" fillId="0" borderId="5" xfId="2" applyFont="1" applyBorder="1" applyAlignment="1">
      <alignment horizontal="center" vertical="center" wrapText="1"/>
    </xf>
    <xf numFmtId="0" fontId="51" fillId="0" borderId="2" xfId="2" applyFont="1" applyBorder="1" applyAlignment="1">
      <alignment horizontal="center" vertical="center" wrapText="1"/>
    </xf>
    <xf numFmtId="180" fontId="51" fillId="0" borderId="6" xfId="2" applyNumberFormat="1" applyFont="1" applyBorder="1" applyAlignment="1">
      <alignment horizontal="center" vertical="center"/>
    </xf>
    <xf numFmtId="180" fontId="51" fillId="0" borderId="1" xfId="2" applyNumberFormat="1" applyFont="1" applyBorder="1" applyAlignment="1">
      <alignment horizontal="center" vertical="center"/>
    </xf>
    <xf numFmtId="180" fontId="51" fillId="0" borderId="5" xfId="2" applyNumberFormat="1" applyFont="1" applyBorder="1" applyAlignment="1">
      <alignment horizontal="center" vertical="center"/>
    </xf>
    <xf numFmtId="180" fontId="51" fillId="0" borderId="2" xfId="2" applyNumberFormat="1" applyFont="1" applyBorder="1" applyAlignment="1">
      <alignment horizontal="center" vertical="center"/>
    </xf>
    <xf numFmtId="0" fontId="51" fillId="0" borderId="12" xfId="2" applyFont="1" applyBorder="1" applyAlignment="1">
      <alignment horizontal="center" vertical="center"/>
    </xf>
    <xf numFmtId="0" fontId="51" fillId="0" borderId="11" xfId="2" applyFont="1" applyBorder="1" applyAlignment="1">
      <alignment horizontal="center" vertical="center"/>
    </xf>
    <xf numFmtId="49" fontId="51" fillId="0" borderId="6" xfId="2" applyNumberFormat="1" applyFont="1" applyBorder="1" applyAlignment="1">
      <alignment horizontal="center" vertical="center"/>
    </xf>
    <xf numFmtId="49" fontId="51" fillId="0" borderId="5" xfId="2" applyNumberFormat="1" applyFont="1" applyBorder="1" applyAlignment="1">
      <alignment horizontal="center" vertical="center"/>
    </xf>
    <xf numFmtId="0" fontId="51" fillId="0" borderId="18" xfId="2" applyFont="1" applyBorder="1" applyAlignment="1">
      <alignment horizontal="left" vertical="center" wrapText="1"/>
    </xf>
    <xf numFmtId="0" fontId="51" fillId="0" borderId="6" xfId="2" applyFont="1" applyBorder="1" applyAlignment="1">
      <alignment horizontal="left" vertical="center" wrapText="1"/>
    </xf>
    <xf numFmtId="0" fontId="51" fillId="0" borderId="1" xfId="2" applyFont="1" applyBorder="1" applyAlignment="1">
      <alignment horizontal="left" vertical="center" wrapText="1"/>
    </xf>
    <xf numFmtId="0" fontId="51" fillId="0" borderId="20" xfId="2" applyFont="1" applyBorder="1" applyAlignment="1">
      <alignment horizontal="left" vertical="center" wrapText="1"/>
    </xf>
    <xf numFmtId="0" fontId="51" fillId="0" borderId="5" xfId="2" applyFont="1" applyBorder="1" applyAlignment="1">
      <alignment horizontal="left" vertical="center" wrapText="1"/>
    </xf>
    <xf numFmtId="0" fontId="51" fillId="0" borderId="2" xfId="2" applyFont="1" applyBorder="1" applyAlignment="1">
      <alignment horizontal="left" vertical="center" wrapText="1"/>
    </xf>
    <xf numFmtId="178" fontId="51" fillId="2" borderId="12" xfId="2" applyNumberFormat="1" applyFont="1" applyFill="1" applyBorder="1" applyAlignment="1">
      <alignment horizontal="center" vertical="center"/>
    </xf>
    <xf numFmtId="178" fontId="51" fillId="2" borderId="19" xfId="2" applyNumberFormat="1" applyFont="1" applyFill="1" applyBorder="1" applyAlignment="1">
      <alignment horizontal="center" vertical="center"/>
    </xf>
    <xf numFmtId="178" fontId="51" fillId="2" borderId="11" xfId="2" applyNumberFormat="1" applyFont="1" applyFill="1" applyBorder="1" applyAlignment="1">
      <alignment horizontal="center" vertical="center"/>
    </xf>
    <xf numFmtId="178" fontId="51" fillId="2" borderId="21" xfId="2" applyNumberFormat="1" applyFont="1" applyFill="1" applyBorder="1" applyAlignment="1">
      <alignment horizontal="center" vertical="center"/>
    </xf>
    <xf numFmtId="49" fontId="51" fillId="0" borderId="18" xfId="2" applyNumberFormat="1" applyFont="1" applyBorder="1" applyAlignment="1">
      <alignment horizontal="center" vertical="center"/>
    </xf>
    <xf numFmtId="49" fontId="51" fillId="0" borderId="20" xfId="2" applyNumberFormat="1" applyFont="1" applyBorder="1" applyAlignment="1">
      <alignment horizontal="center" vertical="center"/>
    </xf>
    <xf numFmtId="0" fontId="51" fillId="2" borderId="12" xfId="2" applyFont="1" applyFill="1" applyBorder="1" applyAlignment="1">
      <alignment horizontal="center" vertical="center" wrapText="1"/>
    </xf>
    <xf numFmtId="0" fontId="51" fillId="2" borderId="6" xfId="2" applyFont="1" applyFill="1" applyBorder="1" applyAlignment="1">
      <alignment horizontal="center" vertical="center" wrapText="1"/>
    </xf>
    <xf numFmtId="0" fontId="51" fillId="2" borderId="1" xfId="2" applyFont="1" applyFill="1" applyBorder="1" applyAlignment="1">
      <alignment horizontal="center" vertical="center" wrapText="1"/>
    </xf>
    <xf numFmtId="0" fontId="51" fillId="2" borderId="13" xfId="2" applyFont="1" applyFill="1" applyBorder="1" applyAlignment="1">
      <alignment horizontal="center" vertical="center" wrapText="1"/>
    </xf>
    <xf numFmtId="0" fontId="51" fillId="2" borderId="0" xfId="2" applyFont="1" applyFill="1" applyBorder="1" applyAlignment="1">
      <alignment horizontal="center" vertical="center" wrapText="1"/>
    </xf>
    <xf numFmtId="0" fontId="51" fillId="2" borderId="14" xfId="2" applyFont="1" applyFill="1" applyBorder="1" applyAlignment="1">
      <alignment horizontal="center" vertical="center" wrapText="1"/>
    </xf>
    <xf numFmtId="0" fontId="51" fillId="2" borderId="11" xfId="2" applyFont="1" applyFill="1" applyBorder="1" applyAlignment="1">
      <alignment horizontal="center" vertical="center" wrapText="1"/>
    </xf>
    <xf numFmtId="0" fontId="51" fillId="2" borderId="5" xfId="2" applyFont="1" applyFill="1" applyBorder="1" applyAlignment="1">
      <alignment horizontal="center" vertical="center" wrapText="1"/>
    </xf>
    <xf numFmtId="0" fontId="51" fillId="2" borderId="2" xfId="2" applyFont="1" applyFill="1" applyBorder="1" applyAlignment="1">
      <alignment horizontal="center" vertical="center" wrapText="1"/>
    </xf>
    <xf numFmtId="38" fontId="51" fillId="0" borderId="12" xfId="5" applyFont="1" applyBorder="1" applyAlignment="1">
      <alignment horizontal="right" vertical="center"/>
    </xf>
    <xf numFmtId="38" fontId="51" fillId="0" borderId="6" xfId="5" applyFont="1" applyBorder="1" applyAlignment="1">
      <alignment horizontal="right" vertical="center"/>
    </xf>
    <xf numFmtId="38" fontId="51" fillId="0" borderId="11" xfId="5" applyFont="1" applyBorder="1" applyAlignment="1">
      <alignment horizontal="right" vertical="center"/>
    </xf>
    <xf numFmtId="38" fontId="51" fillId="0" borderId="5" xfId="5" applyFont="1" applyBorder="1" applyAlignment="1">
      <alignment horizontal="right" vertical="center"/>
    </xf>
    <xf numFmtId="0" fontId="51" fillId="2" borderId="13" xfId="2" applyFont="1" applyFill="1" applyBorder="1" applyAlignment="1">
      <alignment horizontal="center" vertical="center"/>
    </xf>
    <xf numFmtId="0" fontId="51" fillId="2" borderId="0" xfId="2" applyFont="1" applyFill="1" applyBorder="1" applyAlignment="1">
      <alignment horizontal="center" vertical="center"/>
    </xf>
    <xf numFmtId="0" fontId="51" fillId="2" borderId="22" xfId="2" applyFont="1" applyFill="1" applyBorder="1" applyAlignment="1">
      <alignment horizontal="center" vertical="center"/>
    </xf>
    <xf numFmtId="0" fontId="51" fillId="2" borderId="11" xfId="2" applyFont="1" applyFill="1" applyBorder="1" applyAlignment="1">
      <alignment horizontal="center" vertical="center"/>
    </xf>
    <xf numFmtId="0" fontId="51" fillId="2" borderId="5" xfId="2" applyFont="1" applyFill="1" applyBorder="1" applyAlignment="1">
      <alignment horizontal="center" vertical="center"/>
    </xf>
    <xf numFmtId="0" fontId="51" fillId="2" borderId="21" xfId="2" applyFont="1" applyFill="1" applyBorder="1" applyAlignment="1">
      <alignment horizontal="center" vertical="center"/>
    </xf>
    <xf numFmtId="0" fontId="51" fillId="0" borderId="33" xfId="2" applyFont="1" applyBorder="1" applyAlignment="1">
      <alignment horizontal="left" vertical="center" wrapText="1"/>
    </xf>
    <xf numFmtId="0" fontId="51" fillId="0" borderId="0" xfId="2" applyFont="1" applyBorder="1" applyAlignment="1">
      <alignment horizontal="left" vertical="center" wrapText="1"/>
    </xf>
    <xf numFmtId="0" fontId="51" fillId="0" borderId="14" xfId="2" applyFont="1" applyBorder="1" applyAlignment="1">
      <alignment horizontal="left" vertical="center" wrapText="1"/>
    </xf>
    <xf numFmtId="178" fontId="51" fillId="2" borderId="13" xfId="2" applyNumberFormat="1" applyFont="1" applyFill="1" applyBorder="1" applyAlignment="1">
      <alignment horizontal="center" vertical="center"/>
    </xf>
    <xf numFmtId="178" fontId="51" fillId="2" borderId="22" xfId="2" applyNumberFormat="1" applyFont="1" applyFill="1" applyBorder="1" applyAlignment="1">
      <alignment horizontal="center" vertical="center"/>
    </xf>
    <xf numFmtId="49" fontId="51" fillId="0" borderId="33" xfId="2" applyNumberFormat="1" applyFont="1" applyBorder="1" applyAlignment="1">
      <alignment horizontal="center" vertical="center"/>
    </xf>
    <xf numFmtId="49" fontId="51" fillId="0" borderId="0" xfId="2" applyNumberFormat="1" applyFont="1" applyBorder="1" applyAlignment="1">
      <alignment horizontal="center" vertical="center"/>
    </xf>
    <xf numFmtId="0" fontId="51" fillId="2" borderId="1" xfId="2" applyFont="1" applyFill="1" applyBorder="1" applyAlignment="1">
      <alignment horizontal="center" vertical="center"/>
    </xf>
    <xf numFmtId="0" fontId="51" fillId="2" borderId="2" xfId="2" applyFont="1" applyFill="1" applyBorder="1" applyAlignment="1">
      <alignment horizontal="center" vertical="center"/>
    </xf>
    <xf numFmtId="0" fontId="51" fillId="2" borderId="14" xfId="2" applyFont="1" applyFill="1" applyBorder="1" applyAlignment="1">
      <alignment horizontal="center" vertical="center"/>
    </xf>
    <xf numFmtId="0" fontId="51" fillId="0" borderId="18" xfId="2" applyFont="1" applyBorder="1" applyAlignment="1">
      <alignment horizontal="center" vertical="center"/>
    </xf>
    <xf numFmtId="0" fontId="51" fillId="0" borderId="23" xfId="2" applyFont="1" applyBorder="1" applyAlignment="1">
      <alignment horizontal="center" vertical="center"/>
    </xf>
    <xf numFmtId="0" fontId="51" fillId="0" borderId="24" xfId="2" applyFont="1" applyBorder="1" applyAlignment="1">
      <alignment horizontal="center" vertical="center"/>
    </xf>
    <xf numFmtId="0" fontId="51" fillId="0" borderId="25" xfId="2" applyFont="1" applyBorder="1" applyAlignment="1">
      <alignment horizontal="center" vertical="center"/>
    </xf>
    <xf numFmtId="0" fontId="51" fillId="0" borderId="18" xfId="2" applyFont="1" applyBorder="1" applyAlignment="1">
      <alignment horizontal="left" vertical="center"/>
    </xf>
    <xf numFmtId="0" fontId="51" fillId="0" borderId="6" xfId="2" applyFont="1" applyBorder="1" applyAlignment="1">
      <alignment horizontal="left" vertical="center"/>
    </xf>
    <xf numFmtId="0" fontId="51" fillId="0" borderId="1" xfId="2" applyFont="1" applyBorder="1" applyAlignment="1">
      <alignment horizontal="left" vertical="center"/>
    </xf>
    <xf numFmtId="0" fontId="51" fillId="0" borderId="25" xfId="2" applyFont="1" applyBorder="1" applyAlignment="1">
      <alignment horizontal="left" vertical="center"/>
    </xf>
    <xf numFmtId="0" fontId="51" fillId="2" borderId="29" xfId="2" applyFont="1" applyFill="1" applyBorder="1" applyAlignment="1">
      <alignment horizontal="center" vertical="center" wrapText="1"/>
    </xf>
    <xf numFmtId="0" fontId="51" fillId="2" borderId="27" xfId="2" applyFont="1" applyFill="1" applyBorder="1" applyAlignment="1">
      <alignment horizontal="center" vertical="center" wrapText="1"/>
    </xf>
    <xf numFmtId="0" fontId="51" fillId="2" borderId="28" xfId="2" applyFont="1" applyFill="1" applyBorder="1" applyAlignment="1">
      <alignment horizontal="center" vertical="center" wrapText="1"/>
    </xf>
    <xf numFmtId="0" fontId="51" fillId="2" borderId="23" xfId="2" applyFont="1" applyFill="1" applyBorder="1" applyAlignment="1">
      <alignment horizontal="center" vertical="center" wrapText="1"/>
    </xf>
    <xf numFmtId="0" fontId="51" fillId="2" borderId="24" xfId="2" applyFont="1" applyFill="1" applyBorder="1" applyAlignment="1">
      <alignment horizontal="center" vertical="center" wrapText="1"/>
    </xf>
    <xf numFmtId="0" fontId="51" fillId="2" borderId="32" xfId="2" applyFont="1" applyFill="1" applyBorder="1" applyAlignment="1">
      <alignment horizontal="center" vertical="center" wrapText="1"/>
    </xf>
    <xf numFmtId="0" fontId="51" fillId="0" borderId="12" xfId="2" applyFont="1" applyBorder="1" applyAlignment="1">
      <alignment horizontal="left" vertical="center" wrapText="1"/>
    </xf>
    <xf numFmtId="0" fontId="51" fillId="0" borderId="13" xfId="2" applyFont="1" applyBorder="1" applyAlignment="1">
      <alignment horizontal="left" vertical="center" wrapText="1"/>
    </xf>
    <xf numFmtId="0" fontId="51" fillId="0" borderId="11" xfId="2" applyFont="1" applyBorder="1" applyAlignment="1">
      <alignment horizontal="left" vertical="center" wrapText="1"/>
    </xf>
    <xf numFmtId="180" fontId="55" fillId="0" borderId="6" xfId="2" applyNumberFormat="1" applyFont="1" applyBorder="1" applyAlignment="1">
      <alignment horizontal="center" vertical="center"/>
    </xf>
    <xf numFmtId="180" fontId="55" fillId="0" borderId="1" xfId="2" applyNumberFormat="1" applyFont="1" applyBorder="1" applyAlignment="1">
      <alignment horizontal="center" vertical="center"/>
    </xf>
    <xf numFmtId="180" fontId="55" fillId="0" borderId="5" xfId="2" applyNumberFormat="1" applyFont="1" applyBorder="1" applyAlignment="1">
      <alignment horizontal="center" vertical="center"/>
    </xf>
    <xf numFmtId="180" fontId="55" fillId="0" borderId="2" xfId="2" applyNumberFormat="1" applyFont="1" applyBorder="1" applyAlignment="1">
      <alignment horizontal="center" vertical="center"/>
    </xf>
    <xf numFmtId="178" fontId="55" fillId="0" borderId="6" xfId="2" applyNumberFormat="1" applyFont="1" applyBorder="1" applyAlignment="1">
      <alignment horizontal="center" vertical="center"/>
    </xf>
    <xf numFmtId="178" fontId="55" fillId="0" borderId="5" xfId="2" applyNumberFormat="1" applyFont="1" applyBorder="1" applyAlignment="1">
      <alignment horizontal="center" vertical="center"/>
    </xf>
    <xf numFmtId="0" fontId="51" fillId="0" borderId="23" xfId="2" applyFont="1" applyBorder="1" applyAlignment="1">
      <alignment horizontal="center" vertical="center" wrapText="1"/>
    </xf>
    <xf numFmtId="0" fontId="51" fillId="0" borderId="24" xfId="2" applyFont="1" applyBorder="1" applyAlignment="1">
      <alignment horizontal="center" vertical="center" wrapText="1"/>
    </xf>
    <xf numFmtId="0" fontId="51" fillId="0" borderId="25" xfId="2" applyFont="1" applyBorder="1" applyAlignment="1">
      <alignment horizontal="center" vertical="center" wrapText="1"/>
    </xf>
    <xf numFmtId="49" fontId="55" fillId="0" borderId="6" xfId="2" applyNumberFormat="1" applyFont="1" applyBorder="1" applyAlignment="1">
      <alignment horizontal="center" vertical="center"/>
    </xf>
    <xf numFmtId="49" fontId="55" fillId="0" borderId="5" xfId="2" applyNumberFormat="1" applyFont="1" applyBorder="1" applyAlignment="1">
      <alignment horizontal="center" vertical="center"/>
    </xf>
    <xf numFmtId="49" fontId="55" fillId="0" borderId="18" xfId="2" applyNumberFormat="1" applyFont="1" applyBorder="1" applyAlignment="1">
      <alignment horizontal="center" vertical="center"/>
    </xf>
    <xf numFmtId="49" fontId="55" fillId="0" borderId="20" xfId="2" applyNumberFormat="1" applyFont="1" applyBorder="1" applyAlignment="1">
      <alignment horizontal="center" vertical="center"/>
    </xf>
    <xf numFmtId="0" fontId="51" fillId="2" borderId="12" xfId="0" applyFont="1" applyFill="1" applyBorder="1" applyAlignment="1">
      <alignment horizontal="center" vertical="center" wrapText="1" shrinkToFit="1"/>
    </xf>
    <xf numFmtId="0" fontId="51" fillId="2" borderId="6" xfId="0" applyFont="1" applyFill="1" applyBorder="1" applyAlignment="1">
      <alignment horizontal="center" vertical="center" wrapText="1" shrinkToFit="1"/>
    </xf>
    <xf numFmtId="0" fontId="51" fillId="2" borderId="1" xfId="0" applyFont="1" applyFill="1" applyBorder="1" applyAlignment="1">
      <alignment horizontal="center" vertical="center" wrapText="1" shrinkToFit="1"/>
    </xf>
    <xf numFmtId="0" fontId="51" fillId="2" borderId="13" xfId="0" applyFont="1" applyFill="1" applyBorder="1" applyAlignment="1">
      <alignment horizontal="center" vertical="center" wrapText="1" shrinkToFit="1"/>
    </xf>
    <xf numFmtId="0" fontId="51" fillId="2" borderId="0" xfId="0" applyFont="1" applyFill="1" applyBorder="1" applyAlignment="1">
      <alignment horizontal="center" vertical="center" wrapText="1" shrinkToFit="1"/>
    </xf>
    <xf numFmtId="0" fontId="51" fillId="2" borderId="14" xfId="0" applyFont="1" applyFill="1" applyBorder="1" applyAlignment="1">
      <alignment horizontal="center" vertical="center" wrapText="1" shrinkToFit="1"/>
    </xf>
    <xf numFmtId="0" fontId="51" fillId="2" borderId="11" xfId="0" applyFont="1" applyFill="1" applyBorder="1" applyAlignment="1">
      <alignment horizontal="center" vertical="center" wrapText="1" shrinkToFit="1"/>
    </xf>
    <xf numFmtId="0" fontId="51" fillId="2" borderId="5" xfId="0" applyFont="1" applyFill="1" applyBorder="1" applyAlignment="1">
      <alignment horizontal="center" vertical="center" wrapText="1" shrinkToFit="1"/>
    </xf>
    <xf numFmtId="0" fontId="51" fillId="2" borderId="2" xfId="0" applyFont="1" applyFill="1" applyBorder="1" applyAlignment="1">
      <alignment horizontal="center" vertical="center" wrapText="1" shrinkToFit="1"/>
    </xf>
    <xf numFmtId="0" fontId="51" fillId="0" borderId="6" xfId="0" applyFont="1" applyBorder="1" applyAlignment="1">
      <alignment horizontal="center" vertical="center"/>
    </xf>
    <xf numFmtId="0" fontId="51" fillId="0" borderId="1" xfId="0" applyFont="1" applyBorder="1" applyAlignment="1">
      <alignment horizontal="center" vertical="center"/>
    </xf>
    <xf numFmtId="0" fontId="51" fillId="0" borderId="0" xfId="0" applyFont="1" applyBorder="1" applyAlignment="1">
      <alignment horizontal="center" vertical="center"/>
    </xf>
    <xf numFmtId="0" fontId="51" fillId="0" borderId="14" xfId="0" applyFont="1" applyBorder="1" applyAlignment="1">
      <alignment horizontal="center" vertical="center"/>
    </xf>
    <xf numFmtId="0" fontId="51" fillId="0" borderId="5" xfId="0" applyFont="1" applyBorder="1" applyAlignment="1">
      <alignment horizontal="center" vertical="center"/>
    </xf>
    <xf numFmtId="0" fontId="51" fillId="0" borderId="2" xfId="0" applyFont="1" applyBorder="1" applyAlignment="1">
      <alignment horizontal="center" vertical="center"/>
    </xf>
    <xf numFmtId="0" fontId="51" fillId="0" borderId="12" xfId="2" applyFont="1" applyBorder="1" applyAlignment="1">
      <alignment horizontal="left" vertical="center" wrapText="1" shrinkToFit="1"/>
    </xf>
    <xf numFmtId="0" fontId="51" fillId="0" borderId="6" xfId="2" applyFont="1" applyBorder="1" applyAlignment="1">
      <alignment horizontal="left" vertical="center" shrinkToFit="1"/>
    </xf>
    <xf numFmtId="0" fontId="51" fillId="0" borderId="1" xfId="2" applyFont="1" applyBorder="1" applyAlignment="1">
      <alignment horizontal="left" vertical="center" shrinkToFit="1"/>
    </xf>
    <xf numFmtId="0" fontId="51" fillId="0" borderId="13" xfId="2" applyFont="1" applyBorder="1" applyAlignment="1">
      <alignment horizontal="left" vertical="center" shrinkToFit="1"/>
    </xf>
    <xf numFmtId="0" fontId="51" fillId="0" borderId="0" xfId="2" applyFont="1" applyBorder="1" applyAlignment="1">
      <alignment horizontal="left" vertical="center" shrinkToFit="1"/>
    </xf>
    <xf numFmtId="0" fontId="51" fillId="0" borderId="14" xfId="2" applyFont="1" applyBorder="1" applyAlignment="1">
      <alignment horizontal="left" vertical="center" shrinkToFit="1"/>
    </xf>
    <xf numFmtId="0" fontId="51" fillId="0" borderId="11" xfId="2" applyFont="1" applyBorder="1" applyAlignment="1">
      <alignment horizontal="left" vertical="center" shrinkToFit="1"/>
    </xf>
    <xf numFmtId="0" fontId="51" fillId="0" borderId="5" xfId="2" applyFont="1" applyBorder="1" applyAlignment="1">
      <alignment horizontal="left" vertical="center" shrinkToFit="1"/>
    </xf>
    <xf numFmtId="0" fontId="51" fillId="0" borderId="2" xfId="2" applyFont="1" applyBorder="1" applyAlignment="1">
      <alignment horizontal="left" vertical="center" shrinkToFit="1"/>
    </xf>
    <xf numFmtId="0" fontId="51" fillId="2" borderId="0" xfId="2" applyFont="1" applyFill="1" applyAlignment="1">
      <alignment horizontal="center" vertical="center"/>
    </xf>
    <xf numFmtId="0" fontId="51" fillId="2" borderId="6" xfId="2" applyFont="1" applyFill="1" applyBorder="1">
      <alignment vertical="center"/>
    </xf>
    <xf numFmtId="0" fontId="51" fillId="2" borderId="1" xfId="2" applyFont="1" applyFill="1" applyBorder="1">
      <alignment vertical="center"/>
    </xf>
    <xf numFmtId="0" fontId="51" fillId="2" borderId="11" xfId="2" applyFont="1" applyFill="1" applyBorder="1">
      <alignment vertical="center"/>
    </xf>
    <xf numFmtId="0" fontId="51" fillId="2" borderId="5" xfId="2" applyFont="1" applyFill="1" applyBorder="1">
      <alignment vertical="center"/>
    </xf>
    <xf numFmtId="0" fontId="51" fillId="2" borderId="2" xfId="2" applyFont="1" applyFill="1" applyBorder="1">
      <alignment vertical="center"/>
    </xf>
    <xf numFmtId="0" fontId="6" fillId="0" borderId="0" xfId="2" applyFont="1" applyAlignment="1">
      <alignment horizontal="left" vertical="center"/>
    </xf>
    <xf numFmtId="49" fontId="52" fillId="0" borderId="6" xfId="2" applyNumberFormat="1" applyFont="1" applyBorder="1" applyAlignment="1">
      <alignment horizontal="center" vertical="center"/>
    </xf>
    <xf numFmtId="49" fontId="52" fillId="0" borderId="5" xfId="2" applyNumberFormat="1" applyFont="1" applyBorder="1" applyAlignment="1">
      <alignment horizontal="center" vertical="center"/>
    </xf>
    <xf numFmtId="178" fontId="52" fillId="0" borderId="6" xfId="2" applyNumberFormat="1" applyFont="1" applyBorder="1" applyAlignment="1">
      <alignment horizontal="center" vertical="center"/>
    </xf>
    <xf numFmtId="178" fontId="52" fillId="0" borderId="5" xfId="2" applyNumberFormat="1" applyFont="1" applyBorder="1" applyAlignment="1">
      <alignment horizontal="center" vertical="center"/>
    </xf>
    <xf numFmtId="180" fontId="52" fillId="0" borderId="6" xfId="2" applyNumberFormat="1" applyFont="1" applyBorder="1" applyAlignment="1">
      <alignment horizontal="center" vertical="center"/>
    </xf>
    <xf numFmtId="180" fontId="52" fillId="0" borderId="5" xfId="2" applyNumberFormat="1" applyFont="1" applyBorder="1" applyAlignment="1">
      <alignment horizontal="center" vertical="center"/>
    </xf>
    <xf numFmtId="180" fontId="52" fillId="0" borderId="1" xfId="2" applyNumberFormat="1" applyFont="1" applyBorder="1" applyAlignment="1">
      <alignment horizontal="center" vertical="center"/>
    </xf>
    <xf numFmtId="180" fontId="52" fillId="0" borderId="2" xfId="2" applyNumberFormat="1" applyFont="1" applyBorder="1" applyAlignment="1">
      <alignment horizontal="center" vertical="center"/>
    </xf>
    <xf numFmtId="0" fontId="51" fillId="0" borderId="18" xfId="2" applyFont="1" applyBorder="1" applyAlignment="1">
      <alignment horizontal="center" vertical="center" wrapText="1"/>
    </xf>
    <xf numFmtId="0" fontId="51" fillId="0" borderId="6" xfId="2" applyFont="1" applyBorder="1" applyAlignment="1">
      <alignment horizontal="center" vertical="center" wrapText="1"/>
    </xf>
    <xf numFmtId="0" fontId="51" fillId="0" borderId="1" xfId="2" applyFont="1" applyBorder="1" applyAlignment="1">
      <alignment horizontal="center" vertical="center" wrapText="1"/>
    </xf>
    <xf numFmtId="0" fontId="51" fillId="0" borderId="29" xfId="2" applyFont="1" applyBorder="1" applyAlignment="1">
      <alignment horizontal="center" vertical="center"/>
    </xf>
    <xf numFmtId="0" fontId="51" fillId="0" borderId="27" xfId="2" applyFont="1" applyBorder="1" applyAlignment="1">
      <alignment horizontal="center" vertical="center"/>
    </xf>
    <xf numFmtId="0" fontId="51" fillId="0" borderId="28" xfId="2" applyFont="1" applyBorder="1" applyAlignment="1">
      <alignment horizontal="center" vertical="center"/>
    </xf>
    <xf numFmtId="0" fontId="51" fillId="0" borderId="20" xfId="2" applyFont="1" applyBorder="1" applyAlignment="1">
      <alignment horizontal="center" vertical="center"/>
    </xf>
    <xf numFmtId="0" fontId="51" fillId="0" borderId="21" xfId="2" applyFont="1" applyBorder="1" applyAlignment="1">
      <alignment horizontal="center" vertical="center"/>
    </xf>
    <xf numFmtId="38" fontId="51" fillId="0" borderId="3" xfId="1" applyFont="1" applyBorder="1" applyAlignment="1">
      <alignment horizontal="right" vertical="center"/>
    </xf>
    <xf numFmtId="38" fontId="51" fillId="0" borderId="4" xfId="1" applyFont="1" applyBorder="1" applyAlignment="1">
      <alignment horizontal="right" vertical="center"/>
    </xf>
    <xf numFmtId="182" fontId="51" fillId="0" borderId="4" xfId="0" applyNumberFormat="1" applyFont="1" applyBorder="1" applyAlignment="1">
      <alignment horizontal="left" vertical="center"/>
    </xf>
    <xf numFmtId="182" fontId="51" fillId="0" borderId="8" xfId="0" applyNumberFormat="1" applyFont="1" applyBorder="1" applyAlignment="1">
      <alignment horizontal="left" vertical="center"/>
    </xf>
    <xf numFmtId="0" fontId="51" fillId="0" borderId="7" xfId="0" applyFont="1" applyBorder="1" applyAlignment="1">
      <alignment horizontal="center" vertical="center"/>
    </xf>
    <xf numFmtId="178" fontId="51" fillId="2" borderId="7" xfId="0" applyNumberFormat="1" applyFont="1" applyFill="1" applyBorder="1" applyAlignment="1">
      <alignment horizontal="center" vertical="center"/>
    </xf>
    <xf numFmtId="0" fontId="51" fillId="0" borderId="3" xfId="0" applyFont="1" applyBorder="1" applyAlignment="1">
      <alignment horizontal="center" vertical="center"/>
    </xf>
    <xf numFmtId="0" fontId="51" fillId="0" borderId="4" xfId="0" applyFont="1" applyBorder="1" applyAlignment="1">
      <alignment horizontal="center" vertical="center"/>
    </xf>
    <xf numFmtId="0" fontId="51" fillId="0" borderId="8" xfId="0" applyFont="1" applyBorder="1" applyAlignment="1">
      <alignment horizontal="center" vertical="center"/>
    </xf>
    <xf numFmtId="178" fontId="51" fillId="0" borderId="3" xfId="0" applyNumberFormat="1" applyFont="1" applyBorder="1" applyAlignment="1">
      <alignment horizontal="center" vertical="center" wrapText="1"/>
    </xf>
    <xf numFmtId="178" fontId="51" fillId="0" borderId="4" xfId="0" applyNumberFormat="1" applyFont="1" applyBorder="1" applyAlignment="1">
      <alignment horizontal="center" vertical="center" wrapText="1"/>
    </xf>
    <xf numFmtId="178" fontId="51" fillId="0" borderId="8" xfId="0" applyNumberFormat="1" applyFont="1" applyBorder="1" applyAlignment="1">
      <alignment horizontal="center" vertical="center" wrapText="1"/>
    </xf>
    <xf numFmtId="0" fontId="51" fillId="2" borderId="12" xfId="0" applyFont="1" applyFill="1" applyBorder="1" applyAlignment="1">
      <alignment horizontal="center" vertical="center"/>
    </xf>
    <xf numFmtId="0" fontId="51" fillId="2" borderId="6" xfId="0" applyFont="1" applyFill="1" applyBorder="1" applyAlignment="1">
      <alignment horizontal="center" vertical="center"/>
    </xf>
    <xf numFmtId="0" fontId="51" fillId="2" borderId="1" xfId="0" applyFont="1" applyFill="1" applyBorder="1" applyAlignment="1">
      <alignment horizontal="center" vertical="center"/>
    </xf>
    <xf numFmtId="0" fontId="51" fillId="2" borderId="13" xfId="0" applyFont="1" applyFill="1" applyBorder="1" applyAlignment="1">
      <alignment horizontal="center" vertical="center"/>
    </xf>
    <xf numFmtId="0" fontId="51" fillId="2" borderId="0" xfId="0" applyFont="1" applyFill="1" applyBorder="1" applyAlignment="1">
      <alignment horizontal="center" vertical="center"/>
    </xf>
    <xf numFmtId="0" fontId="51" fillId="2" borderId="14" xfId="0" applyFont="1" applyFill="1" applyBorder="1" applyAlignment="1">
      <alignment horizontal="center" vertical="center"/>
    </xf>
    <xf numFmtId="0" fontId="51" fillId="2" borderId="11" xfId="0" applyFont="1" applyFill="1" applyBorder="1" applyAlignment="1">
      <alignment horizontal="center" vertical="center"/>
    </xf>
    <xf numFmtId="0" fontId="51" fillId="2" borderId="5" xfId="0" applyFont="1" applyFill="1" applyBorder="1" applyAlignment="1">
      <alignment horizontal="center" vertical="center"/>
    </xf>
    <xf numFmtId="0" fontId="51" fillId="2" borderId="2" xfId="0" applyFont="1" applyFill="1" applyBorder="1" applyAlignment="1">
      <alignment horizontal="center" vertical="center"/>
    </xf>
    <xf numFmtId="178" fontId="51" fillId="2" borderId="3" xfId="0" applyNumberFormat="1" applyFont="1" applyFill="1" applyBorder="1" applyAlignment="1">
      <alignment horizontal="center" vertical="center"/>
    </xf>
    <xf numFmtId="178" fontId="51" fillId="2" borderId="4" xfId="0" applyNumberFormat="1" applyFont="1" applyFill="1" applyBorder="1" applyAlignment="1">
      <alignment horizontal="center" vertical="center"/>
    </xf>
    <xf numFmtId="178" fontId="51" fillId="2" borderId="8" xfId="0" applyNumberFormat="1" applyFont="1" applyFill="1" applyBorder="1" applyAlignment="1">
      <alignment horizontal="center" vertical="center"/>
    </xf>
    <xf numFmtId="0" fontId="51" fillId="0" borderId="39" xfId="0" applyFont="1" applyBorder="1" applyAlignment="1">
      <alignment horizontal="center" vertical="center"/>
    </xf>
    <xf numFmtId="0" fontId="51" fillId="2" borderId="7" xfId="0" applyFont="1" applyFill="1" applyBorder="1" applyAlignment="1">
      <alignment horizontal="center" vertical="center" wrapText="1" shrinkToFit="1"/>
    </xf>
    <xf numFmtId="0" fontId="51" fillId="2" borderId="7" xfId="0" applyFont="1" applyFill="1" applyBorder="1" applyAlignment="1">
      <alignment horizontal="center" vertical="center" shrinkToFit="1"/>
    </xf>
    <xf numFmtId="0" fontId="51" fillId="0" borderId="3" xfId="6" applyFont="1" applyFill="1" applyBorder="1" applyAlignment="1" applyProtection="1">
      <alignment horizontal="left" vertical="center" wrapText="1"/>
    </xf>
    <xf numFmtId="0" fontId="53" fillId="0" borderId="4" xfId="6" applyFont="1" applyFill="1" applyBorder="1" applyAlignment="1" applyProtection="1">
      <alignment horizontal="left" vertical="center"/>
    </xf>
    <xf numFmtId="0" fontId="53" fillId="0" borderId="8" xfId="6" applyFont="1" applyFill="1" applyBorder="1" applyAlignment="1" applyProtection="1">
      <alignment horizontal="left" vertical="center"/>
    </xf>
    <xf numFmtId="0" fontId="51" fillId="2" borderId="3" xfId="0" applyFont="1" applyFill="1" applyBorder="1" applyAlignment="1">
      <alignment horizontal="center" vertical="center"/>
    </xf>
    <xf numFmtId="0" fontId="51" fillId="2" borderId="4" xfId="0" applyFont="1" applyFill="1" applyBorder="1" applyAlignment="1">
      <alignment horizontal="center" vertical="center"/>
    </xf>
    <xf numFmtId="0" fontId="51" fillId="2" borderId="8" xfId="0" applyFont="1" applyFill="1" applyBorder="1" applyAlignment="1">
      <alignment horizontal="center" vertical="center"/>
    </xf>
    <xf numFmtId="0" fontId="51" fillId="0" borderId="3" xfId="0" applyFont="1" applyBorder="1" applyAlignment="1">
      <alignment horizontal="left" vertical="center"/>
    </xf>
    <xf numFmtId="0" fontId="51" fillId="0" borderId="4" xfId="0" applyFont="1" applyBorder="1" applyAlignment="1">
      <alignment horizontal="left" vertical="center"/>
    </xf>
    <xf numFmtId="0" fontId="51" fillId="0" borderId="8" xfId="0" applyFont="1" applyBorder="1" applyAlignment="1">
      <alignment horizontal="left" vertical="center"/>
    </xf>
    <xf numFmtId="178" fontId="51" fillId="0" borderId="3" xfId="0" applyNumberFormat="1" applyFont="1" applyBorder="1" applyAlignment="1">
      <alignment horizontal="center" vertical="center"/>
    </xf>
    <xf numFmtId="178" fontId="51" fillId="0" borderId="4" xfId="0" applyNumberFormat="1" applyFont="1" applyBorder="1" applyAlignment="1">
      <alignment horizontal="center" vertical="center"/>
    </xf>
    <xf numFmtId="178" fontId="51" fillId="0" borderId="8" xfId="0" applyNumberFormat="1" applyFont="1" applyBorder="1" applyAlignment="1">
      <alignment horizontal="center" vertical="center"/>
    </xf>
    <xf numFmtId="180" fontId="51" fillId="0" borderId="12" xfId="5" applyNumberFormat="1" applyFont="1" applyBorder="1" applyAlignment="1">
      <alignment horizontal="center" vertical="center"/>
    </xf>
    <xf numFmtId="180" fontId="51" fillId="0" borderId="6" xfId="5" applyNumberFormat="1" applyFont="1" applyBorder="1" applyAlignment="1">
      <alignment horizontal="center" vertical="center"/>
    </xf>
    <xf numFmtId="180" fontId="51" fillId="0" borderId="11" xfId="5" applyNumberFormat="1" applyFont="1" applyBorder="1" applyAlignment="1">
      <alignment horizontal="center" vertical="center"/>
    </xf>
    <xf numFmtId="180" fontId="51" fillId="0" borderId="5" xfId="5" applyNumberFormat="1" applyFont="1" applyBorder="1" applyAlignment="1">
      <alignment horizontal="center" vertical="center"/>
    </xf>
    <xf numFmtId="38" fontId="51" fillId="0" borderId="6" xfId="1" applyFont="1" applyBorder="1" applyAlignment="1">
      <alignment horizontal="center" vertical="center"/>
    </xf>
    <xf numFmtId="38" fontId="51" fillId="0" borderId="5" xfId="1" applyFont="1" applyBorder="1" applyAlignment="1">
      <alignment horizontal="center" vertical="center"/>
    </xf>
    <xf numFmtId="0" fontId="51" fillId="0" borderId="5" xfId="2" applyFont="1" applyBorder="1" applyAlignment="1">
      <alignment horizontal="left" vertical="center"/>
    </xf>
    <xf numFmtId="0" fontId="51" fillId="0" borderId="2" xfId="2" applyFont="1" applyBorder="1" applyAlignment="1">
      <alignment horizontal="left" vertical="center"/>
    </xf>
    <xf numFmtId="38" fontId="51" fillId="0" borderId="0" xfId="1" applyFont="1" applyBorder="1" applyAlignment="1">
      <alignment horizontal="right" vertical="center"/>
    </xf>
    <xf numFmtId="0" fontId="51" fillId="0" borderId="12" xfId="2" applyFont="1" applyBorder="1" applyAlignment="1">
      <alignment horizontal="left" vertical="center" shrinkToFit="1"/>
    </xf>
    <xf numFmtId="0" fontId="51" fillId="2" borderId="12" xfId="2" applyFont="1" applyFill="1" applyBorder="1" applyAlignment="1">
      <alignment horizontal="center" vertical="center" shrinkToFit="1"/>
    </xf>
    <xf numFmtId="0" fontId="51" fillId="2" borderId="6" xfId="2" applyFont="1" applyFill="1" applyBorder="1" applyAlignment="1">
      <alignment horizontal="center" vertical="center" shrinkToFit="1"/>
    </xf>
    <xf numFmtId="0" fontId="51" fillId="2" borderId="19" xfId="2" applyFont="1" applyFill="1" applyBorder="1" applyAlignment="1">
      <alignment horizontal="center" vertical="center" shrinkToFit="1"/>
    </xf>
    <xf numFmtId="0" fontId="51" fillId="2" borderId="11" xfId="2" applyFont="1" applyFill="1" applyBorder="1" applyAlignment="1">
      <alignment horizontal="center" vertical="center" shrinkToFit="1"/>
    </xf>
    <xf numFmtId="0" fontId="51" fillId="2" borderId="5" xfId="2" applyFont="1" applyFill="1" applyBorder="1" applyAlignment="1">
      <alignment horizontal="center" vertical="center" shrinkToFit="1"/>
    </xf>
    <xf numFmtId="0" fontId="51" fillId="2" borderId="21" xfId="2" applyFont="1" applyFill="1" applyBorder="1" applyAlignment="1">
      <alignment horizontal="center" vertical="center" shrinkToFit="1"/>
    </xf>
    <xf numFmtId="0" fontId="51" fillId="0" borderId="18" xfId="2" applyFont="1" applyBorder="1" applyAlignment="1">
      <alignment horizontal="left" vertical="center" shrinkToFit="1"/>
    </xf>
    <xf numFmtId="0" fontId="51" fillId="0" borderId="20" xfId="2" applyFont="1" applyBorder="1" applyAlignment="1">
      <alignment horizontal="left" vertical="center" shrinkToFit="1"/>
    </xf>
    <xf numFmtId="0" fontId="51" fillId="0" borderId="19" xfId="2" applyFont="1" applyBorder="1" applyAlignment="1">
      <alignment horizontal="left" vertical="center" shrinkToFit="1"/>
    </xf>
    <xf numFmtId="0" fontId="51" fillId="0" borderId="21" xfId="2" applyFont="1" applyBorder="1" applyAlignment="1">
      <alignment horizontal="left" vertical="center" shrinkToFit="1"/>
    </xf>
    <xf numFmtId="0" fontId="51" fillId="0" borderId="6" xfId="2" applyFont="1" applyBorder="1" applyAlignment="1">
      <alignment horizontal="left" vertical="center" wrapText="1" shrinkToFit="1"/>
    </xf>
    <xf numFmtId="0" fontId="51" fillId="0" borderId="1" xfId="2" applyFont="1" applyBorder="1" applyAlignment="1">
      <alignment horizontal="left" vertical="center" wrapText="1" shrinkToFit="1"/>
    </xf>
    <xf numFmtId="0" fontId="51" fillId="0" borderId="13" xfId="2" applyFont="1" applyBorder="1" applyAlignment="1">
      <alignment horizontal="left" vertical="center" wrapText="1" shrinkToFit="1"/>
    </xf>
    <xf numFmtId="0" fontId="51" fillId="0" borderId="0" xfId="2" applyFont="1" applyBorder="1" applyAlignment="1">
      <alignment horizontal="left" vertical="center" wrapText="1" shrinkToFit="1"/>
    </xf>
    <xf numFmtId="0" fontId="51" fillId="0" borderId="14" xfId="2" applyFont="1" applyBorder="1" applyAlignment="1">
      <alignment horizontal="left" vertical="center" wrapText="1" shrinkToFit="1"/>
    </xf>
    <xf numFmtId="0" fontId="51" fillId="0" borderId="11" xfId="2" applyFont="1" applyBorder="1" applyAlignment="1">
      <alignment horizontal="left" vertical="center" wrapText="1" shrinkToFit="1"/>
    </xf>
    <xf numFmtId="0" fontId="51" fillId="0" borderId="5" xfId="2" applyFont="1" applyBorder="1" applyAlignment="1">
      <alignment horizontal="left" vertical="center" wrapText="1" shrinkToFit="1"/>
    </xf>
    <xf numFmtId="0" fontId="51" fillId="0" borderId="2" xfId="2" applyFont="1" applyBorder="1" applyAlignment="1">
      <alignment horizontal="left" vertical="center" wrapText="1" shrinkToFit="1"/>
    </xf>
    <xf numFmtId="177" fontId="59" fillId="2" borderId="15" xfId="2" applyNumberFormat="1" applyFont="1" applyFill="1" applyBorder="1" applyAlignment="1" applyProtection="1">
      <alignment horizontal="center" vertical="center"/>
    </xf>
    <xf numFmtId="177" fontId="59" fillId="2" borderId="16" xfId="2" applyNumberFormat="1" applyFont="1" applyFill="1" applyBorder="1" applyAlignment="1" applyProtection="1">
      <alignment horizontal="center" vertical="center"/>
    </xf>
    <xf numFmtId="177" fontId="59" fillId="2" borderId="17" xfId="2" applyNumberFormat="1" applyFont="1" applyFill="1" applyBorder="1" applyAlignment="1" applyProtection="1">
      <alignment horizontal="center" vertical="center"/>
    </xf>
    <xf numFmtId="183" fontId="8" fillId="7" borderId="0" xfId="0" applyNumberFormat="1" applyFont="1" applyFill="1" applyProtection="1">
      <alignment vertical="center"/>
    </xf>
  </cellXfs>
  <cellStyles count="7">
    <cellStyle name="ハイパーリンク" xfId="6" builtinId="8"/>
    <cellStyle name="桁区切り" xfId="1" builtinId="6"/>
    <cellStyle name="桁区切り 2" xfId="4"/>
    <cellStyle name="桁区切り 2 2" xfId="5"/>
    <cellStyle name="標準" xfId="0" builtinId="0"/>
    <cellStyle name="標準 2" xfId="2"/>
    <cellStyle name="標準 3" xfId="3"/>
  </cellStyles>
  <dxfs count="15">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ont>
        <color theme="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85728</xdr:colOff>
      <xdr:row>19</xdr:row>
      <xdr:rowOff>57150</xdr:rowOff>
    </xdr:from>
    <xdr:to>
      <xdr:col>18</xdr:col>
      <xdr:colOff>35128</xdr:colOff>
      <xdr:row>19</xdr:row>
      <xdr:rowOff>237150</xdr:rowOff>
    </xdr:to>
    <xdr:sp macro="" textlink="">
      <xdr:nvSpPr>
        <xdr:cNvPr id="47" name="テキスト ボックス 46">
          <a:extLst>
            <a:ext uri="{FF2B5EF4-FFF2-40B4-BE49-F238E27FC236}">
              <a16:creationId xmlns:a16="http://schemas.microsoft.com/office/drawing/2014/main" xmlns="" id="{00000000-0008-0000-0000-00002F000000}"/>
            </a:ext>
          </a:extLst>
        </xdr:cNvPr>
        <xdr:cNvSpPr txBox="1"/>
      </xdr:nvSpPr>
      <xdr:spPr>
        <a:xfrm>
          <a:off x="2816228" y="4176713"/>
          <a:ext cx="425650"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明朝" panose="02020609040205080304" pitchFamily="17" charset="-128"/>
              <a:ea typeface="ＭＳ 明朝" panose="02020609040205080304" pitchFamily="17" charset="-128"/>
            </a:rPr>
            <a:t>注</a:t>
          </a:r>
          <a:r>
            <a:rPr kumimoji="1" lang="en-US" altLang="ja-JP" sz="1050">
              <a:latin typeface="ＭＳ 明朝" panose="02020609040205080304" pitchFamily="17" charset="-128"/>
              <a:ea typeface="ＭＳ 明朝" panose="02020609040205080304" pitchFamily="17" charset="-128"/>
            </a:rPr>
            <a:t>7</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12</xdr:col>
      <xdr:colOff>61914</xdr:colOff>
      <xdr:row>29</xdr:row>
      <xdr:rowOff>47625</xdr:rowOff>
    </xdr:from>
    <xdr:to>
      <xdr:col>15</xdr:col>
      <xdr:colOff>11314</xdr:colOff>
      <xdr:row>29</xdr:row>
      <xdr:rowOff>227625</xdr:rowOff>
    </xdr:to>
    <xdr:sp macro="" textlink="">
      <xdr:nvSpPr>
        <xdr:cNvPr id="18" name="テキスト ボックス 17">
          <a:extLst>
            <a:ext uri="{FF2B5EF4-FFF2-40B4-BE49-F238E27FC236}">
              <a16:creationId xmlns:a16="http://schemas.microsoft.com/office/drawing/2014/main" xmlns="" id="{00000000-0008-0000-0000-00002F000000}"/>
            </a:ext>
          </a:extLst>
        </xdr:cNvPr>
        <xdr:cNvSpPr txBox="1"/>
      </xdr:nvSpPr>
      <xdr:spPr>
        <a:xfrm>
          <a:off x="2316164" y="6802438"/>
          <a:ext cx="425650"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明朝" panose="02020609040205080304" pitchFamily="17" charset="-128"/>
              <a:ea typeface="ＭＳ 明朝" panose="02020609040205080304" pitchFamily="17" charset="-128"/>
            </a:rPr>
            <a:t>注</a:t>
          </a:r>
          <a:r>
            <a:rPr kumimoji="1" lang="en-US" altLang="ja-JP" sz="1050">
              <a:latin typeface="ＭＳ 明朝" panose="02020609040205080304" pitchFamily="17" charset="-128"/>
              <a:ea typeface="ＭＳ 明朝" panose="02020609040205080304" pitchFamily="17" charset="-128"/>
            </a:rPr>
            <a:t>7</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21</xdr:col>
      <xdr:colOff>152400</xdr:colOff>
      <xdr:row>5</xdr:row>
      <xdr:rowOff>0</xdr:rowOff>
    </xdr:from>
    <xdr:to>
      <xdr:col>24</xdr:col>
      <xdr:colOff>98625</xdr:colOff>
      <xdr:row>5</xdr:row>
      <xdr:rowOff>180000</xdr:rowOff>
    </xdr:to>
    <xdr:sp macro="" textlink="">
      <xdr:nvSpPr>
        <xdr:cNvPr id="9" name="テキスト ボックス 8">
          <a:extLst>
            <a:ext uri="{FF2B5EF4-FFF2-40B4-BE49-F238E27FC236}">
              <a16:creationId xmlns:a16="http://schemas.microsoft.com/office/drawing/2014/main" xmlns="" id="{00000000-0008-0000-0000-000004000000}"/>
            </a:ext>
          </a:extLst>
        </xdr:cNvPr>
        <xdr:cNvSpPr txBox="1"/>
      </xdr:nvSpPr>
      <xdr:spPr>
        <a:xfrm>
          <a:off x="3895725" y="971550"/>
          <a:ext cx="432000" cy="180000"/>
        </a:xfrm>
        <a:prstGeom prst="rect">
          <a:avLst/>
        </a:prstGeom>
        <a:no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注</a:t>
          </a:r>
          <a:r>
            <a:rPr kumimoji="1" lang="en-US"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1</a:t>
          </a:r>
          <a:endPar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30</xdr:col>
      <xdr:colOff>114300</xdr:colOff>
      <xdr:row>5</xdr:row>
      <xdr:rowOff>0</xdr:rowOff>
    </xdr:from>
    <xdr:to>
      <xdr:col>33</xdr:col>
      <xdr:colOff>89100</xdr:colOff>
      <xdr:row>5</xdr:row>
      <xdr:rowOff>180000</xdr:rowOff>
    </xdr:to>
    <xdr:sp macro="" textlink="">
      <xdr:nvSpPr>
        <xdr:cNvPr id="11" name="テキスト ボックス 10">
          <a:extLst>
            <a:ext uri="{FF2B5EF4-FFF2-40B4-BE49-F238E27FC236}">
              <a16:creationId xmlns:a16="http://schemas.microsoft.com/office/drawing/2014/main" xmlns="" id="{00000000-0008-0000-0000-000004000000}"/>
            </a:ext>
          </a:extLst>
        </xdr:cNvPr>
        <xdr:cNvSpPr txBox="1"/>
      </xdr:nvSpPr>
      <xdr:spPr>
        <a:xfrm>
          <a:off x="5267325" y="971550"/>
          <a:ext cx="432000" cy="180000"/>
        </a:xfrm>
        <a:prstGeom prst="rect">
          <a:avLst/>
        </a:prstGeom>
        <a:no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注</a:t>
          </a:r>
          <a:r>
            <a:rPr kumimoji="1" lang="en-US"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2</a:t>
          </a:r>
          <a:endPar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41</xdr:col>
      <xdr:colOff>66675</xdr:colOff>
      <xdr:row>5</xdr:row>
      <xdr:rowOff>0</xdr:rowOff>
    </xdr:from>
    <xdr:to>
      <xdr:col>44</xdr:col>
      <xdr:colOff>70050</xdr:colOff>
      <xdr:row>5</xdr:row>
      <xdr:rowOff>180000</xdr:rowOff>
    </xdr:to>
    <xdr:sp macro="" textlink="">
      <xdr:nvSpPr>
        <xdr:cNvPr id="12" name="テキスト ボックス 11">
          <a:extLst>
            <a:ext uri="{FF2B5EF4-FFF2-40B4-BE49-F238E27FC236}">
              <a16:creationId xmlns:a16="http://schemas.microsoft.com/office/drawing/2014/main" xmlns="" id="{00000000-0008-0000-0000-000004000000}"/>
            </a:ext>
          </a:extLst>
        </xdr:cNvPr>
        <xdr:cNvSpPr txBox="1"/>
      </xdr:nvSpPr>
      <xdr:spPr>
        <a:xfrm>
          <a:off x="6829425" y="971550"/>
          <a:ext cx="432000" cy="180000"/>
        </a:xfrm>
        <a:prstGeom prst="rect">
          <a:avLst/>
        </a:prstGeom>
        <a:no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注</a:t>
          </a:r>
          <a:r>
            <a:rPr kumimoji="1" lang="en-US"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3</a:t>
          </a:r>
          <a:endPar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0</xdr:col>
      <xdr:colOff>0</xdr:colOff>
      <xdr:row>31</xdr:row>
      <xdr:rowOff>0</xdr:rowOff>
    </xdr:from>
    <xdr:to>
      <xdr:col>2</xdr:col>
      <xdr:colOff>79575</xdr:colOff>
      <xdr:row>31</xdr:row>
      <xdr:rowOff>180000</xdr:rowOff>
    </xdr:to>
    <xdr:sp macro="" textlink="">
      <xdr:nvSpPr>
        <xdr:cNvPr id="13" name="テキスト ボックス 12">
          <a:extLst>
            <a:ext uri="{FF2B5EF4-FFF2-40B4-BE49-F238E27FC236}">
              <a16:creationId xmlns:a16="http://schemas.microsoft.com/office/drawing/2014/main" xmlns="" id="{00000000-0008-0000-0000-00003B000000}"/>
            </a:ext>
          </a:extLst>
        </xdr:cNvPr>
        <xdr:cNvSpPr txBox="1"/>
      </xdr:nvSpPr>
      <xdr:spPr>
        <a:xfrm>
          <a:off x="0" y="6877050"/>
          <a:ext cx="746325"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明朝" panose="02020609040205080304" pitchFamily="17" charset="-128"/>
              <a:ea typeface="ＭＳ 明朝" panose="02020609040205080304" pitchFamily="17" charset="-128"/>
            </a:rPr>
            <a:t>注</a:t>
          </a:r>
          <a:r>
            <a:rPr kumimoji="1" lang="en-US" altLang="ja-JP" sz="1050">
              <a:latin typeface="ＭＳ 明朝" panose="02020609040205080304" pitchFamily="17" charset="-128"/>
              <a:ea typeface="ＭＳ 明朝" panose="02020609040205080304" pitchFamily="17" charset="-128"/>
            </a:rPr>
            <a:t>1</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33</xdr:row>
      <xdr:rowOff>104775</xdr:rowOff>
    </xdr:from>
    <xdr:to>
      <xdr:col>2</xdr:col>
      <xdr:colOff>79575</xdr:colOff>
      <xdr:row>34</xdr:row>
      <xdr:rowOff>94275</xdr:rowOff>
    </xdr:to>
    <xdr:sp macro="" textlink="">
      <xdr:nvSpPr>
        <xdr:cNvPr id="14" name="テキスト ボックス 13">
          <a:extLst>
            <a:ext uri="{FF2B5EF4-FFF2-40B4-BE49-F238E27FC236}">
              <a16:creationId xmlns:a16="http://schemas.microsoft.com/office/drawing/2014/main" xmlns="" id="{00000000-0008-0000-0000-00003C000000}"/>
            </a:ext>
          </a:extLst>
        </xdr:cNvPr>
        <xdr:cNvSpPr txBox="1"/>
      </xdr:nvSpPr>
      <xdr:spPr>
        <a:xfrm>
          <a:off x="0" y="7267575"/>
          <a:ext cx="746325"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明朝" panose="02020609040205080304" pitchFamily="17" charset="-128"/>
              <a:ea typeface="ＭＳ 明朝" panose="02020609040205080304" pitchFamily="17" charset="-128"/>
            </a:rPr>
            <a:t>注</a:t>
          </a:r>
          <a:r>
            <a:rPr kumimoji="1" lang="en-US" altLang="ja-JP" sz="1050">
              <a:latin typeface="ＭＳ 明朝" panose="02020609040205080304" pitchFamily="17" charset="-128"/>
              <a:ea typeface="ＭＳ 明朝" panose="02020609040205080304" pitchFamily="17" charset="-128"/>
            </a:rPr>
            <a:t>2</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36</xdr:row>
      <xdr:rowOff>104775</xdr:rowOff>
    </xdr:from>
    <xdr:to>
      <xdr:col>2</xdr:col>
      <xdr:colOff>79575</xdr:colOff>
      <xdr:row>37</xdr:row>
      <xdr:rowOff>94275</xdr:rowOff>
    </xdr:to>
    <xdr:sp macro="" textlink="">
      <xdr:nvSpPr>
        <xdr:cNvPr id="15" name="テキスト ボックス 14">
          <a:extLst>
            <a:ext uri="{FF2B5EF4-FFF2-40B4-BE49-F238E27FC236}">
              <a16:creationId xmlns:a16="http://schemas.microsoft.com/office/drawing/2014/main" xmlns="" id="{00000000-0008-0000-0000-00003D000000}"/>
            </a:ext>
          </a:extLst>
        </xdr:cNvPr>
        <xdr:cNvSpPr txBox="1"/>
      </xdr:nvSpPr>
      <xdr:spPr>
        <a:xfrm>
          <a:off x="0" y="7743825"/>
          <a:ext cx="746325"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明朝" panose="02020609040205080304" pitchFamily="17" charset="-128"/>
              <a:ea typeface="ＭＳ 明朝" panose="02020609040205080304" pitchFamily="17" charset="-128"/>
            </a:rPr>
            <a:t>注</a:t>
          </a:r>
          <a:r>
            <a:rPr kumimoji="1" lang="en-US" altLang="ja-JP" sz="1050">
              <a:latin typeface="ＭＳ 明朝" panose="02020609040205080304" pitchFamily="17" charset="-128"/>
              <a:ea typeface="ＭＳ 明朝" panose="02020609040205080304" pitchFamily="17" charset="-128"/>
            </a:rPr>
            <a:t>3</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41</xdr:row>
      <xdr:rowOff>0</xdr:rowOff>
    </xdr:from>
    <xdr:to>
      <xdr:col>2</xdr:col>
      <xdr:colOff>79575</xdr:colOff>
      <xdr:row>41</xdr:row>
      <xdr:rowOff>180000</xdr:rowOff>
    </xdr:to>
    <xdr:sp macro="" textlink="">
      <xdr:nvSpPr>
        <xdr:cNvPr id="16" name="テキスト ボックス 15">
          <a:extLst>
            <a:ext uri="{FF2B5EF4-FFF2-40B4-BE49-F238E27FC236}">
              <a16:creationId xmlns:a16="http://schemas.microsoft.com/office/drawing/2014/main" xmlns="" id="{00000000-0008-0000-0000-00003E000000}"/>
            </a:ext>
          </a:extLst>
        </xdr:cNvPr>
        <xdr:cNvSpPr txBox="1"/>
      </xdr:nvSpPr>
      <xdr:spPr>
        <a:xfrm>
          <a:off x="0" y="8115300"/>
          <a:ext cx="746325"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明朝" panose="02020609040205080304" pitchFamily="17" charset="-128"/>
              <a:ea typeface="ＭＳ 明朝" panose="02020609040205080304" pitchFamily="17" charset="-128"/>
            </a:rPr>
            <a:t>注</a:t>
          </a:r>
          <a:r>
            <a:rPr kumimoji="1" lang="en-US" altLang="ja-JP" sz="1050">
              <a:latin typeface="ＭＳ 明朝" panose="02020609040205080304" pitchFamily="17" charset="-128"/>
              <a:ea typeface="ＭＳ 明朝" panose="02020609040205080304" pitchFamily="17" charset="-128"/>
            </a:rPr>
            <a:t>5</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43</xdr:row>
      <xdr:rowOff>9525</xdr:rowOff>
    </xdr:from>
    <xdr:to>
      <xdr:col>2</xdr:col>
      <xdr:colOff>79575</xdr:colOff>
      <xdr:row>43</xdr:row>
      <xdr:rowOff>189525</xdr:rowOff>
    </xdr:to>
    <xdr:sp macro="" textlink="">
      <xdr:nvSpPr>
        <xdr:cNvPr id="17" name="テキスト ボックス 16">
          <a:extLst>
            <a:ext uri="{FF2B5EF4-FFF2-40B4-BE49-F238E27FC236}">
              <a16:creationId xmlns:a16="http://schemas.microsoft.com/office/drawing/2014/main" xmlns="" id="{00000000-0008-0000-0000-00003F000000}"/>
            </a:ext>
          </a:extLst>
        </xdr:cNvPr>
        <xdr:cNvSpPr txBox="1"/>
      </xdr:nvSpPr>
      <xdr:spPr>
        <a:xfrm>
          <a:off x="0" y="8505825"/>
          <a:ext cx="746325"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明朝" panose="02020609040205080304" pitchFamily="17" charset="-128"/>
              <a:ea typeface="ＭＳ 明朝" panose="02020609040205080304" pitchFamily="17" charset="-128"/>
            </a:rPr>
            <a:t>注</a:t>
          </a:r>
          <a:r>
            <a:rPr kumimoji="1" lang="en-US" altLang="ja-JP" sz="1050">
              <a:latin typeface="ＭＳ 明朝" panose="02020609040205080304" pitchFamily="17" charset="-128"/>
              <a:ea typeface="ＭＳ 明朝" panose="02020609040205080304" pitchFamily="17" charset="-128"/>
            </a:rPr>
            <a:t>6</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47</xdr:row>
      <xdr:rowOff>85725</xdr:rowOff>
    </xdr:from>
    <xdr:to>
      <xdr:col>2</xdr:col>
      <xdr:colOff>79575</xdr:colOff>
      <xdr:row>48</xdr:row>
      <xdr:rowOff>75225</xdr:rowOff>
    </xdr:to>
    <xdr:sp macro="" textlink="">
      <xdr:nvSpPr>
        <xdr:cNvPr id="19" name="テキスト ボックス 18">
          <a:extLst>
            <a:ext uri="{FF2B5EF4-FFF2-40B4-BE49-F238E27FC236}">
              <a16:creationId xmlns:a16="http://schemas.microsoft.com/office/drawing/2014/main" xmlns="" id="{00000000-0008-0000-0000-000040000000}"/>
            </a:ext>
          </a:extLst>
        </xdr:cNvPr>
        <xdr:cNvSpPr txBox="1"/>
      </xdr:nvSpPr>
      <xdr:spPr>
        <a:xfrm>
          <a:off x="0" y="8867775"/>
          <a:ext cx="746325"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明朝" panose="02020609040205080304" pitchFamily="17" charset="-128"/>
              <a:ea typeface="ＭＳ 明朝" panose="02020609040205080304" pitchFamily="17" charset="-128"/>
            </a:rPr>
            <a:t>注</a:t>
          </a:r>
          <a:r>
            <a:rPr kumimoji="1" lang="en-US" altLang="ja-JP" sz="1050">
              <a:latin typeface="ＭＳ 明朝" panose="02020609040205080304" pitchFamily="17" charset="-128"/>
              <a:ea typeface="ＭＳ 明朝" panose="02020609040205080304" pitchFamily="17" charset="-128"/>
            </a:rPr>
            <a:t>7</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51</xdr:row>
      <xdr:rowOff>0</xdr:rowOff>
    </xdr:from>
    <xdr:to>
      <xdr:col>2</xdr:col>
      <xdr:colOff>79575</xdr:colOff>
      <xdr:row>51</xdr:row>
      <xdr:rowOff>180000</xdr:rowOff>
    </xdr:to>
    <xdr:sp macro="" textlink="">
      <xdr:nvSpPr>
        <xdr:cNvPr id="20" name="テキスト ボックス 19">
          <a:extLst>
            <a:ext uri="{FF2B5EF4-FFF2-40B4-BE49-F238E27FC236}">
              <a16:creationId xmlns:a16="http://schemas.microsoft.com/office/drawing/2014/main" xmlns="" id="{00000000-0008-0000-0000-000040000000}"/>
            </a:ext>
          </a:extLst>
        </xdr:cNvPr>
        <xdr:cNvSpPr txBox="1"/>
      </xdr:nvSpPr>
      <xdr:spPr>
        <a:xfrm>
          <a:off x="0" y="9429750"/>
          <a:ext cx="746325"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明朝" panose="02020609040205080304" pitchFamily="17" charset="-128"/>
              <a:ea typeface="ＭＳ 明朝" panose="02020609040205080304" pitchFamily="17" charset="-128"/>
            </a:rPr>
            <a:t>注</a:t>
          </a:r>
          <a:r>
            <a:rPr kumimoji="1" lang="en-US" altLang="ja-JP" sz="1050">
              <a:latin typeface="ＭＳ 明朝" panose="02020609040205080304" pitchFamily="17" charset="-128"/>
              <a:ea typeface="ＭＳ 明朝" panose="02020609040205080304" pitchFamily="17" charset="-128"/>
            </a:rPr>
            <a:t>8</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53</xdr:row>
      <xdr:rowOff>161925</xdr:rowOff>
    </xdr:from>
    <xdr:to>
      <xdr:col>2</xdr:col>
      <xdr:colOff>79575</xdr:colOff>
      <xdr:row>54</xdr:row>
      <xdr:rowOff>170475</xdr:rowOff>
    </xdr:to>
    <xdr:sp macro="" textlink="">
      <xdr:nvSpPr>
        <xdr:cNvPr id="21" name="テキスト ボックス 20">
          <a:extLst>
            <a:ext uri="{FF2B5EF4-FFF2-40B4-BE49-F238E27FC236}">
              <a16:creationId xmlns:a16="http://schemas.microsoft.com/office/drawing/2014/main" xmlns="" id="{00000000-0008-0000-0000-000040000000}"/>
            </a:ext>
          </a:extLst>
        </xdr:cNvPr>
        <xdr:cNvSpPr txBox="1"/>
      </xdr:nvSpPr>
      <xdr:spPr>
        <a:xfrm>
          <a:off x="0" y="9886950"/>
          <a:ext cx="746325" cy="17047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明朝" panose="02020609040205080304" pitchFamily="17" charset="-128"/>
              <a:ea typeface="ＭＳ 明朝" panose="02020609040205080304" pitchFamily="17" charset="-128"/>
            </a:rPr>
            <a:t>注</a:t>
          </a:r>
          <a:r>
            <a:rPr kumimoji="1" lang="en-US" altLang="ja-JP" sz="1050">
              <a:latin typeface="ＭＳ 明朝" panose="02020609040205080304" pitchFamily="17" charset="-128"/>
              <a:ea typeface="ＭＳ 明朝" panose="02020609040205080304" pitchFamily="17" charset="-128"/>
            </a:rPr>
            <a:t>9</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34</xdr:col>
      <xdr:colOff>100011</xdr:colOff>
      <xdr:row>12</xdr:row>
      <xdr:rowOff>47625</xdr:rowOff>
    </xdr:from>
    <xdr:to>
      <xdr:col>37</xdr:col>
      <xdr:colOff>103386</xdr:colOff>
      <xdr:row>12</xdr:row>
      <xdr:rowOff>227625</xdr:rowOff>
    </xdr:to>
    <xdr:sp macro="" textlink="">
      <xdr:nvSpPr>
        <xdr:cNvPr id="22" name="テキスト ボックス 21">
          <a:extLst>
            <a:ext uri="{FF2B5EF4-FFF2-40B4-BE49-F238E27FC236}">
              <a16:creationId xmlns:a16="http://schemas.microsoft.com/office/drawing/2014/main" xmlns="" id="{00000000-0008-0000-0000-000004000000}"/>
            </a:ext>
          </a:extLst>
        </xdr:cNvPr>
        <xdr:cNvSpPr txBox="1"/>
      </xdr:nvSpPr>
      <xdr:spPr>
        <a:xfrm>
          <a:off x="5775324" y="2817813"/>
          <a:ext cx="432000" cy="180000"/>
        </a:xfrm>
        <a:prstGeom prst="rect">
          <a:avLst/>
        </a:prstGeom>
        <a:no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注</a:t>
          </a:r>
          <a:r>
            <a:rPr kumimoji="1" lang="en-US"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5</a:t>
          </a:r>
          <a:endPar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7</xdr:col>
      <xdr:colOff>0</xdr:colOff>
      <xdr:row>21</xdr:row>
      <xdr:rowOff>0</xdr:rowOff>
    </xdr:from>
    <xdr:to>
      <xdr:col>9</xdr:col>
      <xdr:colOff>114500</xdr:colOff>
      <xdr:row>21</xdr:row>
      <xdr:rowOff>180000</xdr:rowOff>
    </xdr:to>
    <xdr:sp macro="" textlink="">
      <xdr:nvSpPr>
        <xdr:cNvPr id="31" name="テキスト ボックス 30">
          <a:extLst>
            <a:ext uri="{FF2B5EF4-FFF2-40B4-BE49-F238E27FC236}">
              <a16:creationId xmlns:a16="http://schemas.microsoft.com/office/drawing/2014/main" xmlns="" id="{00000000-0008-0000-0000-000034000000}"/>
            </a:ext>
          </a:extLst>
        </xdr:cNvPr>
        <xdr:cNvSpPr txBox="1"/>
      </xdr:nvSpPr>
      <xdr:spPr>
        <a:xfrm>
          <a:off x="1460500" y="4786313"/>
          <a:ext cx="432000"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明朝" panose="02020609040205080304" pitchFamily="17" charset="-128"/>
              <a:ea typeface="ＭＳ 明朝" panose="02020609040205080304" pitchFamily="17" charset="-128"/>
            </a:rPr>
            <a:t>注</a:t>
          </a:r>
          <a:r>
            <a:rPr kumimoji="1" lang="en-US" altLang="ja-JP" sz="1050">
              <a:latin typeface="ＭＳ 明朝" panose="02020609040205080304" pitchFamily="17" charset="-128"/>
              <a:ea typeface="ＭＳ 明朝" panose="02020609040205080304" pitchFamily="17" charset="-128"/>
            </a:rPr>
            <a:t>8</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34</xdr:col>
      <xdr:colOff>111124</xdr:colOff>
      <xdr:row>19</xdr:row>
      <xdr:rowOff>47625</xdr:rowOff>
    </xdr:from>
    <xdr:to>
      <xdr:col>37</xdr:col>
      <xdr:colOff>114499</xdr:colOff>
      <xdr:row>19</xdr:row>
      <xdr:rowOff>227625</xdr:rowOff>
    </xdr:to>
    <xdr:sp macro="" textlink="">
      <xdr:nvSpPr>
        <xdr:cNvPr id="32" name="テキスト ボックス 31">
          <a:extLst>
            <a:ext uri="{FF2B5EF4-FFF2-40B4-BE49-F238E27FC236}">
              <a16:creationId xmlns:a16="http://schemas.microsoft.com/office/drawing/2014/main" xmlns="" id="{00000000-0008-0000-0000-000033000000}"/>
            </a:ext>
          </a:extLst>
        </xdr:cNvPr>
        <xdr:cNvSpPr txBox="1"/>
      </xdr:nvSpPr>
      <xdr:spPr>
        <a:xfrm>
          <a:off x="5786437" y="4167188"/>
          <a:ext cx="432000"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明朝" panose="02020609040205080304" pitchFamily="17" charset="-128"/>
              <a:ea typeface="ＭＳ 明朝" panose="02020609040205080304" pitchFamily="17" charset="-128"/>
            </a:rPr>
            <a:t>注</a:t>
          </a:r>
          <a:r>
            <a:rPr kumimoji="1" lang="en-US" altLang="ja-JP" sz="1050">
              <a:latin typeface="ＭＳ 明朝" panose="02020609040205080304" pitchFamily="17" charset="-128"/>
              <a:ea typeface="ＭＳ 明朝" panose="02020609040205080304" pitchFamily="17" charset="-128"/>
            </a:rPr>
            <a:t>9</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34</xdr:col>
      <xdr:colOff>111132</xdr:colOff>
      <xdr:row>10</xdr:row>
      <xdr:rowOff>47628</xdr:rowOff>
    </xdr:from>
    <xdr:to>
      <xdr:col>37</xdr:col>
      <xdr:colOff>114507</xdr:colOff>
      <xdr:row>10</xdr:row>
      <xdr:rowOff>227628</xdr:rowOff>
    </xdr:to>
    <xdr:sp macro="" textlink="">
      <xdr:nvSpPr>
        <xdr:cNvPr id="33" name="テキスト ボックス 32">
          <a:extLst>
            <a:ext uri="{FF2B5EF4-FFF2-40B4-BE49-F238E27FC236}">
              <a16:creationId xmlns:a16="http://schemas.microsoft.com/office/drawing/2014/main" xmlns="" id="{00000000-0008-0000-0000-000004000000}"/>
            </a:ext>
          </a:extLst>
        </xdr:cNvPr>
        <xdr:cNvSpPr txBox="1"/>
      </xdr:nvSpPr>
      <xdr:spPr>
        <a:xfrm>
          <a:off x="5786445" y="2278066"/>
          <a:ext cx="432000" cy="180000"/>
        </a:xfrm>
        <a:prstGeom prst="rect">
          <a:avLst/>
        </a:prstGeom>
        <a:no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注</a:t>
          </a:r>
          <a:r>
            <a:rPr kumimoji="1" lang="en-US"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4</a:t>
          </a:r>
          <a:endPar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0</xdr:col>
      <xdr:colOff>0</xdr:colOff>
      <xdr:row>39</xdr:row>
      <xdr:rowOff>0</xdr:rowOff>
    </xdr:from>
    <xdr:to>
      <xdr:col>2</xdr:col>
      <xdr:colOff>79575</xdr:colOff>
      <xdr:row>39</xdr:row>
      <xdr:rowOff>180000</xdr:rowOff>
    </xdr:to>
    <xdr:sp macro="" textlink="">
      <xdr:nvSpPr>
        <xdr:cNvPr id="34" name="テキスト ボックス 33">
          <a:extLst>
            <a:ext uri="{FF2B5EF4-FFF2-40B4-BE49-F238E27FC236}">
              <a16:creationId xmlns:a16="http://schemas.microsoft.com/office/drawing/2014/main" xmlns="" id="{00000000-0008-0000-0000-00003E000000}"/>
            </a:ext>
          </a:extLst>
        </xdr:cNvPr>
        <xdr:cNvSpPr txBox="1"/>
      </xdr:nvSpPr>
      <xdr:spPr>
        <a:xfrm>
          <a:off x="0" y="8548688"/>
          <a:ext cx="746325"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明朝" panose="02020609040205080304" pitchFamily="17" charset="-128"/>
              <a:ea typeface="ＭＳ 明朝" panose="02020609040205080304" pitchFamily="17" charset="-128"/>
            </a:rPr>
            <a:t>注</a:t>
          </a:r>
          <a:r>
            <a:rPr kumimoji="1" lang="en-US" altLang="ja-JP" sz="1050">
              <a:latin typeface="ＭＳ 明朝" panose="02020609040205080304" pitchFamily="17" charset="-128"/>
              <a:ea typeface="ＭＳ 明朝" panose="02020609040205080304" pitchFamily="17" charset="-128"/>
            </a:rPr>
            <a:t>4</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34</xdr:col>
      <xdr:colOff>103188</xdr:colOff>
      <xdr:row>15</xdr:row>
      <xdr:rowOff>47625</xdr:rowOff>
    </xdr:from>
    <xdr:to>
      <xdr:col>37</xdr:col>
      <xdr:colOff>106563</xdr:colOff>
      <xdr:row>15</xdr:row>
      <xdr:rowOff>227625</xdr:rowOff>
    </xdr:to>
    <xdr:sp macro="" textlink="">
      <xdr:nvSpPr>
        <xdr:cNvPr id="24" name="テキスト ボックス 23">
          <a:extLst>
            <a:ext uri="{FF2B5EF4-FFF2-40B4-BE49-F238E27FC236}">
              <a16:creationId xmlns:a16="http://schemas.microsoft.com/office/drawing/2014/main" xmlns="" id="{00000000-0008-0000-0000-000004000000}"/>
            </a:ext>
          </a:extLst>
        </xdr:cNvPr>
        <xdr:cNvSpPr txBox="1"/>
      </xdr:nvSpPr>
      <xdr:spPr>
        <a:xfrm>
          <a:off x="5778501" y="3357563"/>
          <a:ext cx="432000" cy="180000"/>
        </a:xfrm>
        <a:prstGeom prst="rect">
          <a:avLst/>
        </a:prstGeom>
        <a:no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注</a:t>
          </a:r>
          <a:r>
            <a:rPr kumimoji="1" lang="en-US"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6</a:t>
          </a:r>
          <a:endPar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33</xdr:col>
      <xdr:colOff>150811</xdr:colOff>
      <xdr:row>14</xdr:row>
      <xdr:rowOff>63500</xdr:rowOff>
    </xdr:from>
    <xdr:to>
      <xdr:col>34</xdr:col>
      <xdr:colOff>126999</xdr:colOff>
      <xdr:row>16</xdr:row>
      <xdr:rowOff>238125</xdr:rowOff>
    </xdr:to>
    <xdr:sp macro="" textlink="">
      <xdr:nvSpPr>
        <xdr:cNvPr id="2" name="右中かっこ 1"/>
        <xdr:cNvSpPr/>
      </xdr:nvSpPr>
      <xdr:spPr>
        <a:xfrm>
          <a:off x="5675311" y="3103563"/>
          <a:ext cx="127001" cy="714375"/>
        </a:xfrm>
        <a:prstGeom prst="rightBrac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62</xdr:col>
      <xdr:colOff>127000</xdr:colOff>
      <xdr:row>25</xdr:row>
      <xdr:rowOff>0</xdr:rowOff>
    </xdr:from>
    <xdr:ext cx="184731" cy="264560"/>
    <xdr:sp macro="" textlink="">
      <xdr:nvSpPr>
        <xdr:cNvPr id="2" name="テキスト ボックス 1"/>
        <xdr:cNvSpPr txBox="1"/>
      </xdr:nvSpPr>
      <xdr:spPr>
        <a:xfrm>
          <a:off x="10328275" y="463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70</xdr:col>
      <xdr:colOff>127000</xdr:colOff>
      <xdr:row>1</xdr:row>
      <xdr:rowOff>0</xdr:rowOff>
    </xdr:from>
    <xdr:ext cx="184731" cy="264560"/>
    <xdr:sp macro="" textlink="">
      <xdr:nvSpPr>
        <xdr:cNvPr id="2" name="テキスト ボックス 1"/>
        <xdr:cNvSpPr txBox="1"/>
      </xdr:nvSpPr>
      <xdr:spPr>
        <a:xfrm>
          <a:off x="10328275" y="481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69</xdr:col>
      <xdr:colOff>127000</xdr:colOff>
      <xdr:row>2</xdr:row>
      <xdr:rowOff>0</xdr:rowOff>
    </xdr:from>
    <xdr:ext cx="184731" cy="264560"/>
    <xdr:sp macro="" textlink="">
      <xdr:nvSpPr>
        <xdr:cNvPr id="2" name="テキスト ボックス 1"/>
        <xdr:cNvSpPr txBox="1"/>
      </xdr:nvSpPr>
      <xdr:spPr>
        <a:xfrm>
          <a:off x="11623675" y="35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2:L19"/>
  <sheetViews>
    <sheetView zoomScaleNormal="100" zoomScaleSheetLayoutView="100" workbookViewId="0"/>
  </sheetViews>
  <sheetFormatPr defaultRowHeight="13.5"/>
  <cols>
    <col min="1" max="1" width="3.375" customWidth="1"/>
    <col min="10" max="10" width="18.625" customWidth="1"/>
  </cols>
  <sheetData>
    <row r="2" spans="1:12" ht="24.75" customHeight="1">
      <c r="A2" s="154" t="s">
        <v>277</v>
      </c>
      <c r="B2" s="154"/>
      <c r="C2" s="154"/>
      <c r="D2" s="154"/>
      <c r="E2" s="154"/>
      <c r="F2" s="154"/>
      <c r="G2" s="154"/>
      <c r="H2" s="154"/>
      <c r="I2" s="154"/>
      <c r="J2" s="154"/>
    </row>
    <row r="3" spans="1:12" ht="39.950000000000003" customHeight="1">
      <c r="A3" s="157" t="s">
        <v>167</v>
      </c>
      <c r="B3" s="157"/>
      <c r="C3" s="157"/>
      <c r="D3" s="157"/>
      <c r="E3" s="157"/>
      <c r="F3" s="157"/>
      <c r="G3" s="157"/>
      <c r="H3" s="157"/>
      <c r="I3" s="157"/>
      <c r="J3" s="157"/>
      <c r="K3" s="66"/>
      <c r="L3" s="66"/>
    </row>
    <row r="4" spans="1:12" ht="78.75" customHeight="1">
      <c r="A4" s="153" t="s">
        <v>279</v>
      </c>
      <c r="B4" s="153"/>
      <c r="C4" s="153"/>
      <c r="D4" s="153"/>
      <c r="E4" s="153"/>
      <c r="F4" s="153"/>
      <c r="G4" s="153"/>
      <c r="H4" s="153"/>
      <c r="I4" s="153"/>
      <c r="J4" s="153"/>
    </row>
    <row r="5" spans="1:12" ht="39.950000000000003" customHeight="1">
      <c r="A5" s="153" t="s">
        <v>273</v>
      </c>
      <c r="B5" s="153"/>
      <c r="C5" s="153"/>
      <c r="D5" s="153"/>
      <c r="E5" s="153"/>
      <c r="F5" s="153"/>
      <c r="G5" s="153"/>
      <c r="H5" s="153"/>
      <c r="I5" s="153"/>
      <c r="J5" s="153"/>
      <c r="K5" s="67"/>
    </row>
    <row r="6" spans="1:12" ht="39.950000000000003" customHeight="1">
      <c r="A6" s="153"/>
      <c r="B6" s="153"/>
      <c r="C6" s="153"/>
      <c r="D6" s="153"/>
      <c r="E6" s="153"/>
      <c r="F6" s="153"/>
      <c r="G6" s="153"/>
      <c r="H6" s="153"/>
      <c r="I6" s="153"/>
      <c r="J6" s="153"/>
    </row>
    <row r="7" spans="1:12" ht="39.950000000000003" customHeight="1">
      <c r="A7" s="155" t="s">
        <v>274</v>
      </c>
      <c r="B7" s="155"/>
      <c r="C7" s="156"/>
      <c r="D7" s="156"/>
      <c r="E7" s="156"/>
      <c r="F7" s="156"/>
      <c r="G7" s="156"/>
      <c r="H7" s="156"/>
      <c r="I7" s="156"/>
      <c r="J7" s="156"/>
    </row>
    <row r="8" spans="1:12" ht="39.950000000000003" customHeight="1">
      <c r="A8" s="156"/>
      <c r="B8" s="156"/>
      <c r="C8" s="156"/>
      <c r="D8" s="156"/>
      <c r="E8" s="156"/>
      <c r="F8" s="156"/>
      <c r="G8" s="156"/>
      <c r="H8" s="156"/>
      <c r="I8" s="156"/>
      <c r="J8" s="156"/>
    </row>
    <row r="9" spans="1:12" ht="39.950000000000003" customHeight="1">
      <c r="A9" s="153" t="s">
        <v>260</v>
      </c>
      <c r="B9" s="153"/>
      <c r="C9" s="153"/>
      <c r="D9" s="153"/>
      <c r="E9" s="153"/>
      <c r="F9" s="153"/>
      <c r="G9" s="153"/>
      <c r="H9" s="153"/>
      <c r="I9" s="153"/>
      <c r="J9" s="153"/>
    </row>
    <row r="10" spans="1:12" ht="39.950000000000003" customHeight="1">
      <c r="A10" s="153"/>
      <c r="B10" s="153"/>
      <c r="C10" s="153"/>
      <c r="D10" s="153"/>
      <c r="E10" s="153"/>
      <c r="F10" s="153"/>
      <c r="G10" s="153"/>
      <c r="H10" s="153"/>
      <c r="I10" s="153"/>
      <c r="J10" s="153"/>
    </row>
    <row r="11" spans="1:12" ht="27.75" customHeight="1">
      <c r="A11" s="153" t="s">
        <v>103</v>
      </c>
      <c r="B11" s="153"/>
      <c r="C11" s="153"/>
      <c r="D11" s="153"/>
      <c r="E11" s="153"/>
      <c r="F11" s="153"/>
      <c r="G11" s="153"/>
      <c r="H11" s="153"/>
      <c r="I11" s="153"/>
      <c r="J11" s="153"/>
    </row>
    <row r="12" spans="1:12" ht="53.25" customHeight="1">
      <c r="A12" s="153"/>
      <c r="B12" s="153"/>
      <c r="C12" s="153"/>
      <c r="D12" s="153"/>
      <c r="E12" s="153"/>
      <c r="F12" s="153"/>
      <c r="G12" s="153"/>
      <c r="H12" s="153"/>
      <c r="I12" s="153"/>
      <c r="J12" s="153"/>
    </row>
    <row r="13" spans="1:12" ht="69.75" customHeight="1">
      <c r="A13" s="153" t="s">
        <v>272</v>
      </c>
      <c r="B13" s="153"/>
      <c r="C13" s="153"/>
      <c r="D13" s="153"/>
      <c r="E13" s="153"/>
      <c r="F13" s="153"/>
      <c r="G13" s="153"/>
      <c r="H13" s="153"/>
      <c r="I13" s="153"/>
      <c r="J13" s="153"/>
    </row>
    <row r="14" spans="1:12" ht="60" customHeight="1">
      <c r="A14" s="152" t="s">
        <v>106</v>
      </c>
      <c r="B14" s="152"/>
      <c r="C14" s="152"/>
      <c r="D14" s="152"/>
      <c r="E14" s="152"/>
      <c r="F14" s="152"/>
      <c r="G14" s="152"/>
      <c r="H14" s="152"/>
      <c r="I14" s="152"/>
      <c r="J14" s="152"/>
    </row>
    <row r="15" spans="1:12" ht="39.950000000000003" customHeight="1"/>
    <row r="16" spans="1:12" ht="39.950000000000003" customHeight="1"/>
    <row r="17" ht="39.950000000000003" customHeight="1"/>
    <row r="18" ht="39.950000000000003" customHeight="1"/>
    <row r="19" ht="39.950000000000003" customHeight="1"/>
  </sheetData>
  <mergeCells count="9">
    <mergeCell ref="A14:J14"/>
    <mergeCell ref="A9:J10"/>
    <mergeCell ref="A11:J12"/>
    <mergeCell ref="A2:J2"/>
    <mergeCell ref="A4:J4"/>
    <mergeCell ref="A5:J6"/>
    <mergeCell ref="A7:J8"/>
    <mergeCell ref="A3:J3"/>
    <mergeCell ref="A13:J13"/>
  </mergeCells>
  <phoneticPr fontId="13"/>
  <pageMargins left="0.51181102362204722" right="0.51181102362204722" top="0.74803149606299213" bottom="0.74803149606299213" header="0.31496062992125984" footer="0.31496062992125984"/>
  <pageSetup paperSize="9" orientation="portrait" r:id="rId1"/>
  <headerFooter>
    <oddFooter>&amp;C作成時のお願い</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26"/>
  <sheetViews>
    <sheetView view="pageBreakPreview" topLeftCell="A11" zoomScaleNormal="100" zoomScaleSheetLayoutView="100" workbookViewId="0">
      <selection activeCell="B26" sqref="B26:AE26"/>
    </sheetView>
  </sheetViews>
  <sheetFormatPr defaultColWidth="2.125" defaultRowHeight="13.5"/>
  <cols>
    <col min="1" max="1" width="1.875" style="10" customWidth="1"/>
    <col min="2" max="54" width="1.875" style="11" customWidth="1"/>
    <col min="55" max="56" width="2.125" style="11"/>
    <col min="57" max="57" width="2.125" style="11" customWidth="1"/>
    <col min="58" max="58" width="2.125" style="11"/>
    <col min="59" max="265" width="2.125" style="10"/>
    <col min="266" max="266" width="2.125" style="10" customWidth="1"/>
    <col min="267" max="283" width="2.125" style="10"/>
    <col min="284" max="286" width="2.125" style="10" customWidth="1"/>
    <col min="287" max="297" width="2.125" style="10"/>
    <col min="298" max="298" width="2.125" style="10" customWidth="1"/>
    <col min="299" max="312" width="2.125" style="10"/>
    <col min="313" max="313" width="2.125" style="10" customWidth="1"/>
    <col min="314" max="521" width="2.125" style="10"/>
    <col min="522" max="522" width="2.125" style="10" customWidth="1"/>
    <col min="523" max="539" width="2.125" style="10"/>
    <col min="540" max="542" width="2.125" style="10" customWidth="1"/>
    <col min="543" max="553" width="2.125" style="10"/>
    <col min="554" max="554" width="2.125" style="10" customWidth="1"/>
    <col min="555" max="568" width="2.125" style="10"/>
    <col min="569" max="569" width="2.125" style="10" customWidth="1"/>
    <col min="570" max="777" width="2.125" style="10"/>
    <col min="778" max="778" width="2.125" style="10" customWidth="1"/>
    <col min="779" max="795" width="2.125" style="10"/>
    <col min="796" max="798" width="2.125" style="10" customWidth="1"/>
    <col min="799" max="809" width="2.125" style="10"/>
    <col min="810" max="810" width="2.125" style="10" customWidth="1"/>
    <col min="811" max="824" width="2.125" style="10"/>
    <col min="825" max="825" width="2.125" style="10" customWidth="1"/>
    <col min="826" max="1033" width="2.125" style="10"/>
    <col min="1034" max="1034" width="2.125" style="10" customWidth="1"/>
    <col min="1035" max="1051" width="2.125" style="10"/>
    <col min="1052" max="1054" width="2.125" style="10" customWidth="1"/>
    <col min="1055" max="1065" width="2.125" style="10"/>
    <col min="1066" max="1066" width="2.125" style="10" customWidth="1"/>
    <col min="1067" max="1080" width="2.125" style="10"/>
    <col min="1081" max="1081" width="2.125" style="10" customWidth="1"/>
    <col min="1082" max="1289" width="2.125" style="10"/>
    <col min="1290" max="1290" width="2.125" style="10" customWidth="1"/>
    <col min="1291" max="1307" width="2.125" style="10"/>
    <col min="1308" max="1310" width="2.125" style="10" customWidth="1"/>
    <col min="1311" max="1321" width="2.125" style="10"/>
    <col min="1322" max="1322" width="2.125" style="10" customWidth="1"/>
    <col min="1323" max="1336" width="2.125" style="10"/>
    <col min="1337" max="1337" width="2.125" style="10" customWidth="1"/>
    <col min="1338" max="1545" width="2.125" style="10"/>
    <col min="1546" max="1546" width="2.125" style="10" customWidth="1"/>
    <col min="1547" max="1563" width="2.125" style="10"/>
    <col min="1564" max="1566" width="2.125" style="10" customWidth="1"/>
    <col min="1567" max="1577" width="2.125" style="10"/>
    <col min="1578" max="1578" width="2.125" style="10" customWidth="1"/>
    <col min="1579" max="1592" width="2.125" style="10"/>
    <col min="1593" max="1593" width="2.125" style="10" customWidth="1"/>
    <col min="1594" max="1801" width="2.125" style="10"/>
    <col min="1802" max="1802" width="2.125" style="10" customWidth="1"/>
    <col min="1803" max="1819" width="2.125" style="10"/>
    <col min="1820" max="1822" width="2.125" style="10" customWidth="1"/>
    <col min="1823" max="1833" width="2.125" style="10"/>
    <col min="1834" max="1834" width="2.125" style="10" customWidth="1"/>
    <col min="1835" max="1848" width="2.125" style="10"/>
    <col min="1849" max="1849" width="2.125" style="10" customWidth="1"/>
    <col min="1850" max="2057" width="2.125" style="10"/>
    <col min="2058" max="2058" width="2.125" style="10" customWidth="1"/>
    <col min="2059" max="2075" width="2.125" style="10"/>
    <col min="2076" max="2078" width="2.125" style="10" customWidth="1"/>
    <col min="2079" max="2089" width="2.125" style="10"/>
    <col min="2090" max="2090" width="2.125" style="10" customWidth="1"/>
    <col min="2091" max="2104" width="2.125" style="10"/>
    <col min="2105" max="2105" width="2.125" style="10" customWidth="1"/>
    <col min="2106" max="2313" width="2.125" style="10"/>
    <col min="2314" max="2314" width="2.125" style="10" customWidth="1"/>
    <col min="2315" max="2331" width="2.125" style="10"/>
    <col min="2332" max="2334" width="2.125" style="10" customWidth="1"/>
    <col min="2335" max="2345" width="2.125" style="10"/>
    <col min="2346" max="2346" width="2.125" style="10" customWidth="1"/>
    <col min="2347" max="2360" width="2.125" style="10"/>
    <col min="2361" max="2361" width="2.125" style="10" customWidth="1"/>
    <col min="2362" max="2569" width="2.125" style="10"/>
    <col min="2570" max="2570" width="2.125" style="10" customWidth="1"/>
    <col min="2571" max="2587" width="2.125" style="10"/>
    <col min="2588" max="2590" width="2.125" style="10" customWidth="1"/>
    <col min="2591" max="2601" width="2.125" style="10"/>
    <col min="2602" max="2602" width="2.125" style="10" customWidth="1"/>
    <col min="2603" max="2616" width="2.125" style="10"/>
    <col min="2617" max="2617" width="2.125" style="10" customWidth="1"/>
    <col min="2618" max="2825" width="2.125" style="10"/>
    <col min="2826" max="2826" width="2.125" style="10" customWidth="1"/>
    <col min="2827" max="2843" width="2.125" style="10"/>
    <col min="2844" max="2846" width="2.125" style="10" customWidth="1"/>
    <col min="2847" max="2857" width="2.125" style="10"/>
    <col min="2858" max="2858" width="2.125" style="10" customWidth="1"/>
    <col min="2859" max="2872" width="2.125" style="10"/>
    <col min="2873" max="2873" width="2.125" style="10" customWidth="1"/>
    <col min="2874" max="3081" width="2.125" style="10"/>
    <col min="3082" max="3082" width="2.125" style="10" customWidth="1"/>
    <col min="3083" max="3099" width="2.125" style="10"/>
    <col min="3100" max="3102" width="2.125" style="10" customWidth="1"/>
    <col min="3103" max="3113" width="2.125" style="10"/>
    <col min="3114" max="3114" width="2.125" style="10" customWidth="1"/>
    <col min="3115" max="3128" width="2.125" style="10"/>
    <col min="3129" max="3129" width="2.125" style="10" customWidth="1"/>
    <col min="3130" max="3337" width="2.125" style="10"/>
    <col min="3338" max="3338" width="2.125" style="10" customWidth="1"/>
    <col min="3339" max="3355" width="2.125" style="10"/>
    <col min="3356" max="3358" width="2.125" style="10" customWidth="1"/>
    <col min="3359" max="3369" width="2.125" style="10"/>
    <col min="3370" max="3370" width="2.125" style="10" customWidth="1"/>
    <col min="3371" max="3384" width="2.125" style="10"/>
    <col min="3385" max="3385" width="2.125" style="10" customWidth="1"/>
    <col min="3386" max="3593" width="2.125" style="10"/>
    <col min="3594" max="3594" width="2.125" style="10" customWidth="1"/>
    <col min="3595" max="3611" width="2.125" style="10"/>
    <col min="3612" max="3614" width="2.125" style="10" customWidth="1"/>
    <col min="3615" max="3625" width="2.125" style="10"/>
    <col min="3626" max="3626" width="2.125" style="10" customWidth="1"/>
    <col min="3627" max="3640" width="2.125" style="10"/>
    <col min="3641" max="3641" width="2.125" style="10" customWidth="1"/>
    <col min="3642" max="3849" width="2.125" style="10"/>
    <col min="3850" max="3850" width="2.125" style="10" customWidth="1"/>
    <col min="3851" max="3867" width="2.125" style="10"/>
    <col min="3868" max="3870" width="2.125" style="10" customWidth="1"/>
    <col min="3871" max="3881" width="2.125" style="10"/>
    <col min="3882" max="3882" width="2.125" style="10" customWidth="1"/>
    <col min="3883" max="3896" width="2.125" style="10"/>
    <col min="3897" max="3897" width="2.125" style="10" customWidth="1"/>
    <col min="3898" max="4105" width="2.125" style="10"/>
    <col min="4106" max="4106" width="2.125" style="10" customWidth="1"/>
    <col min="4107" max="4123" width="2.125" style="10"/>
    <col min="4124" max="4126" width="2.125" style="10" customWidth="1"/>
    <col min="4127" max="4137" width="2.125" style="10"/>
    <col min="4138" max="4138" width="2.125" style="10" customWidth="1"/>
    <col min="4139" max="4152" width="2.125" style="10"/>
    <col min="4153" max="4153" width="2.125" style="10" customWidth="1"/>
    <col min="4154" max="4361" width="2.125" style="10"/>
    <col min="4362" max="4362" width="2.125" style="10" customWidth="1"/>
    <col min="4363" max="4379" width="2.125" style="10"/>
    <col min="4380" max="4382" width="2.125" style="10" customWidth="1"/>
    <col min="4383" max="4393" width="2.125" style="10"/>
    <col min="4394" max="4394" width="2.125" style="10" customWidth="1"/>
    <col min="4395" max="4408" width="2.125" style="10"/>
    <col min="4409" max="4409" width="2.125" style="10" customWidth="1"/>
    <col min="4410" max="4617" width="2.125" style="10"/>
    <col min="4618" max="4618" width="2.125" style="10" customWidth="1"/>
    <col min="4619" max="4635" width="2.125" style="10"/>
    <col min="4636" max="4638" width="2.125" style="10" customWidth="1"/>
    <col min="4639" max="4649" width="2.125" style="10"/>
    <col min="4650" max="4650" width="2.125" style="10" customWidth="1"/>
    <col min="4651" max="4664" width="2.125" style="10"/>
    <col min="4665" max="4665" width="2.125" style="10" customWidth="1"/>
    <col min="4666" max="4873" width="2.125" style="10"/>
    <col min="4874" max="4874" width="2.125" style="10" customWidth="1"/>
    <col min="4875" max="4891" width="2.125" style="10"/>
    <col min="4892" max="4894" width="2.125" style="10" customWidth="1"/>
    <col min="4895" max="4905" width="2.125" style="10"/>
    <col min="4906" max="4906" width="2.125" style="10" customWidth="1"/>
    <col min="4907" max="4920" width="2.125" style="10"/>
    <col min="4921" max="4921" width="2.125" style="10" customWidth="1"/>
    <col min="4922" max="5129" width="2.125" style="10"/>
    <col min="5130" max="5130" width="2.125" style="10" customWidth="1"/>
    <col min="5131" max="5147" width="2.125" style="10"/>
    <col min="5148" max="5150" width="2.125" style="10" customWidth="1"/>
    <col min="5151" max="5161" width="2.125" style="10"/>
    <col min="5162" max="5162" width="2.125" style="10" customWidth="1"/>
    <col min="5163" max="5176" width="2.125" style="10"/>
    <col min="5177" max="5177" width="2.125" style="10" customWidth="1"/>
    <col min="5178" max="5385" width="2.125" style="10"/>
    <col min="5386" max="5386" width="2.125" style="10" customWidth="1"/>
    <col min="5387" max="5403" width="2.125" style="10"/>
    <col min="5404" max="5406" width="2.125" style="10" customWidth="1"/>
    <col min="5407" max="5417" width="2.125" style="10"/>
    <col min="5418" max="5418" width="2.125" style="10" customWidth="1"/>
    <col min="5419" max="5432" width="2.125" style="10"/>
    <col min="5433" max="5433" width="2.125" style="10" customWidth="1"/>
    <col min="5434" max="5641" width="2.125" style="10"/>
    <col min="5642" max="5642" width="2.125" style="10" customWidth="1"/>
    <col min="5643" max="5659" width="2.125" style="10"/>
    <col min="5660" max="5662" width="2.125" style="10" customWidth="1"/>
    <col min="5663" max="5673" width="2.125" style="10"/>
    <col min="5674" max="5674" width="2.125" style="10" customWidth="1"/>
    <col min="5675" max="5688" width="2.125" style="10"/>
    <col min="5689" max="5689" width="2.125" style="10" customWidth="1"/>
    <col min="5690" max="5897" width="2.125" style="10"/>
    <col min="5898" max="5898" width="2.125" style="10" customWidth="1"/>
    <col min="5899" max="5915" width="2.125" style="10"/>
    <col min="5916" max="5918" width="2.125" style="10" customWidth="1"/>
    <col min="5919" max="5929" width="2.125" style="10"/>
    <col min="5930" max="5930" width="2.125" style="10" customWidth="1"/>
    <col min="5931" max="5944" width="2.125" style="10"/>
    <col min="5945" max="5945" width="2.125" style="10" customWidth="1"/>
    <col min="5946" max="6153" width="2.125" style="10"/>
    <col min="6154" max="6154" width="2.125" style="10" customWidth="1"/>
    <col min="6155" max="6171" width="2.125" style="10"/>
    <col min="6172" max="6174" width="2.125" style="10" customWidth="1"/>
    <col min="6175" max="6185" width="2.125" style="10"/>
    <col min="6186" max="6186" width="2.125" style="10" customWidth="1"/>
    <col min="6187" max="6200" width="2.125" style="10"/>
    <col min="6201" max="6201" width="2.125" style="10" customWidth="1"/>
    <col min="6202" max="6409" width="2.125" style="10"/>
    <col min="6410" max="6410" width="2.125" style="10" customWidth="1"/>
    <col min="6411" max="6427" width="2.125" style="10"/>
    <col min="6428" max="6430" width="2.125" style="10" customWidth="1"/>
    <col min="6431" max="6441" width="2.125" style="10"/>
    <col min="6442" max="6442" width="2.125" style="10" customWidth="1"/>
    <col min="6443" max="6456" width="2.125" style="10"/>
    <col min="6457" max="6457" width="2.125" style="10" customWidth="1"/>
    <col min="6458" max="6665" width="2.125" style="10"/>
    <col min="6666" max="6666" width="2.125" style="10" customWidth="1"/>
    <col min="6667" max="6683" width="2.125" style="10"/>
    <col min="6684" max="6686" width="2.125" style="10" customWidth="1"/>
    <col min="6687" max="6697" width="2.125" style="10"/>
    <col min="6698" max="6698" width="2.125" style="10" customWidth="1"/>
    <col min="6699" max="6712" width="2.125" style="10"/>
    <col min="6713" max="6713" width="2.125" style="10" customWidth="1"/>
    <col min="6714" max="6921" width="2.125" style="10"/>
    <col min="6922" max="6922" width="2.125" style="10" customWidth="1"/>
    <col min="6923" max="6939" width="2.125" style="10"/>
    <col min="6940" max="6942" width="2.125" style="10" customWidth="1"/>
    <col min="6943" max="6953" width="2.125" style="10"/>
    <col min="6954" max="6954" width="2.125" style="10" customWidth="1"/>
    <col min="6955" max="6968" width="2.125" style="10"/>
    <col min="6969" max="6969" width="2.125" style="10" customWidth="1"/>
    <col min="6970" max="7177" width="2.125" style="10"/>
    <col min="7178" max="7178" width="2.125" style="10" customWidth="1"/>
    <col min="7179" max="7195" width="2.125" style="10"/>
    <col min="7196" max="7198" width="2.125" style="10" customWidth="1"/>
    <col min="7199" max="7209" width="2.125" style="10"/>
    <col min="7210" max="7210" width="2.125" style="10" customWidth="1"/>
    <col min="7211" max="7224" width="2.125" style="10"/>
    <col min="7225" max="7225" width="2.125" style="10" customWidth="1"/>
    <col min="7226" max="7433" width="2.125" style="10"/>
    <col min="7434" max="7434" width="2.125" style="10" customWidth="1"/>
    <col min="7435" max="7451" width="2.125" style="10"/>
    <col min="7452" max="7454" width="2.125" style="10" customWidth="1"/>
    <col min="7455" max="7465" width="2.125" style="10"/>
    <col min="7466" max="7466" width="2.125" style="10" customWidth="1"/>
    <col min="7467" max="7480" width="2.125" style="10"/>
    <col min="7481" max="7481" width="2.125" style="10" customWidth="1"/>
    <col min="7482" max="7689" width="2.125" style="10"/>
    <col min="7690" max="7690" width="2.125" style="10" customWidth="1"/>
    <col min="7691" max="7707" width="2.125" style="10"/>
    <col min="7708" max="7710" width="2.125" style="10" customWidth="1"/>
    <col min="7711" max="7721" width="2.125" style="10"/>
    <col min="7722" max="7722" width="2.125" style="10" customWidth="1"/>
    <col min="7723" max="7736" width="2.125" style="10"/>
    <col min="7737" max="7737" width="2.125" style="10" customWidth="1"/>
    <col min="7738" max="7945" width="2.125" style="10"/>
    <col min="7946" max="7946" width="2.125" style="10" customWidth="1"/>
    <col min="7947" max="7963" width="2.125" style="10"/>
    <col min="7964" max="7966" width="2.125" style="10" customWidth="1"/>
    <col min="7967" max="7977" width="2.125" style="10"/>
    <col min="7978" max="7978" width="2.125" style="10" customWidth="1"/>
    <col min="7979" max="7992" width="2.125" style="10"/>
    <col min="7993" max="7993" width="2.125" style="10" customWidth="1"/>
    <col min="7994" max="8201" width="2.125" style="10"/>
    <col min="8202" max="8202" width="2.125" style="10" customWidth="1"/>
    <col min="8203" max="8219" width="2.125" style="10"/>
    <col min="8220" max="8222" width="2.125" style="10" customWidth="1"/>
    <col min="8223" max="8233" width="2.125" style="10"/>
    <col min="8234" max="8234" width="2.125" style="10" customWidth="1"/>
    <col min="8235" max="8248" width="2.125" style="10"/>
    <col min="8249" max="8249" width="2.125" style="10" customWidth="1"/>
    <col min="8250" max="8457" width="2.125" style="10"/>
    <col min="8458" max="8458" width="2.125" style="10" customWidth="1"/>
    <col min="8459" max="8475" width="2.125" style="10"/>
    <col min="8476" max="8478" width="2.125" style="10" customWidth="1"/>
    <col min="8479" max="8489" width="2.125" style="10"/>
    <col min="8490" max="8490" width="2.125" style="10" customWidth="1"/>
    <col min="8491" max="8504" width="2.125" style="10"/>
    <col min="8505" max="8505" width="2.125" style="10" customWidth="1"/>
    <col min="8506" max="8713" width="2.125" style="10"/>
    <col min="8714" max="8714" width="2.125" style="10" customWidth="1"/>
    <col min="8715" max="8731" width="2.125" style="10"/>
    <col min="8732" max="8734" width="2.125" style="10" customWidth="1"/>
    <col min="8735" max="8745" width="2.125" style="10"/>
    <col min="8746" max="8746" width="2.125" style="10" customWidth="1"/>
    <col min="8747" max="8760" width="2.125" style="10"/>
    <col min="8761" max="8761" width="2.125" style="10" customWidth="1"/>
    <col min="8762" max="8969" width="2.125" style="10"/>
    <col min="8970" max="8970" width="2.125" style="10" customWidth="1"/>
    <col min="8971" max="8987" width="2.125" style="10"/>
    <col min="8988" max="8990" width="2.125" style="10" customWidth="1"/>
    <col min="8991" max="9001" width="2.125" style="10"/>
    <col min="9002" max="9002" width="2.125" style="10" customWidth="1"/>
    <col min="9003" max="9016" width="2.125" style="10"/>
    <col min="9017" max="9017" width="2.125" style="10" customWidth="1"/>
    <col min="9018" max="9225" width="2.125" style="10"/>
    <col min="9226" max="9226" width="2.125" style="10" customWidth="1"/>
    <col min="9227" max="9243" width="2.125" style="10"/>
    <col min="9244" max="9246" width="2.125" style="10" customWidth="1"/>
    <col min="9247" max="9257" width="2.125" style="10"/>
    <col min="9258" max="9258" width="2.125" style="10" customWidth="1"/>
    <col min="9259" max="9272" width="2.125" style="10"/>
    <col min="9273" max="9273" width="2.125" style="10" customWidth="1"/>
    <col min="9274" max="9481" width="2.125" style="10"/>
    <col min="9482" max="9482" width="2.125" style="10" customWidth="1"/>
    <col min="9483" max="9499" width="2.125" style="10"/>
    <col min="9500" max="9502" width="2.125" style="10" customWidth="1"/>
    <col min="9503" max="9513" width="2.125" style="10"/>
    <col min="9514" max="9514" width="2.125" style="10" customWidth="1"/>
    <col min="9515" max="9528" width="2.125" style="10"/>
    <col min="9529" max="9529" width="2.125" style="10" customWidth="1"/>
    <col min="9530" max="9737" width="2.125" style="10"/>
    <col min="9738" max="9738" width="2.125" style="10" customWidth="1"/>
    <col min="9739" max="9755" width="2.125" style="10"/>
    <col min="9756" max="9758" width="2.125" style="10" customWidth="1"/>
    <col min="9759" max="9769" width="2.125" style="10"/>
    <col min="9770" max="9770" width="2.125" style="10" customWidth="1"/>
    <col min="9771" max="9784" width="2.125" style="10"/>
    <col min="9785" max="9785" width="2.125" style="10" customWidth="1"/>
    <col min="9786" max="9993" width="2.125" style="10"/>
    <col min="9994" max="9994" width="2.125" style="10" customWidth="1"/>
    <col min="9995" max="10011" width="2.125" style="10"/>
    <col min="10012" max="10014" width="2.125" style="10" customWidth="1"/>
    <col min="10015" max="10025" width="2.125" style="10"/>
    <col min="10026" max="10026" width="2.125" style="10" customWidth="1"/>
    <col min="10027" max="10040" width="2.125" style="10"/>
    <col min="10041" max="10041" width="2.125" style="10" customWidth="1"/>
    <col min="10042" max="10249" width="2.125" style="10"/>
    <col min="10250" max="10250" width="2.125" style="10" customWidth="1"/>
    <col min="10251" max="10267" width="2.125" style="10"/>
    <col min="10268" max="10270" width="2.125" style="10" customWidth="1"/>
    <col min="10271" max="10281" width="2.125" style="10"/>
    <col min="10282" max="10282" width="2.125" style="10" customWidth="1"/>
    <col min="10283" max="10296" width="2.125" style="10"/>
    <col min="10297" max="10297" width="2.125" style="10" customWidth="1"/>
    <col min="10298" max="10505" width="2.125" style="10"/>
    <col min="10506" max="10506" width="2.125" style="10" customWidth="1"/>
    <col min="10507" max="10523" width="2.125" style="10"/>
    <col min="10524" max="10526" width="2.125" style="10" customWidth="1"/>
    <col min="10527" max="10537" width="2.125" style="10"/>
    <col min="10538" max="10538" width="2.125" style="10" customWidth="1"/>
    <col min="10539" max="10552" width="2.125" style="10"/>
    <col min="10553" max="10553" width="2.125" style="10" customWidth="1"/>
    <col min="10554" max="10761" width="2.125" style="10"/>
    <col min="10762" max="10762" width="2.125" style="10" customWidth="1"/>
    <col min="10763" max="10779" width="2.125" style="10"/>
    <col min="10780" max="10782" width="2.125" style="10" customWidth="1"/>
    <col min="10783" max="10793" width="2.125" style="10"/>
    <col min="10794" max="10794" width="2.125" style="10" customWidth="1"/>
    <col min="10795" max="10808" width="2.125" style="10"/>
    <col min="10809" max="10809" width="2.125" style="10" customWidth="1"/>
    <col min="10810" max="11017" width="2.125" style="10"/>
    <col min="11018" max="11018" width="2.125" style="10" customWidth="1"/>
    <col min="11019" max="11035" width="2.125" style="10"/>
    <col min="11036" max="11038" width="2.125" style="10" customWidth="1"/>
    <col min="11039" max="11049" width="2.125" style="10"/>
    <col min="11050" max="11050" width="2.125" style="10" customWidth="1"/>
    <col min="11051" max="11064" width="2.125" style="10"/>
    <col min="11065" max="11065" width="2.125" style="10" customWidth="1"/>
    <col min="11066" max="11273" width="2.125" style="10"/>
    <col min="11274" max="11274" width="2.125" style="10" customWidth="1"/>
    <col min="11275" max="11291" width="2.125" style="10"/>
    <col min="11292" max="11294" width="2.125" style="10" customWidth="1"/>
    <col min="11295" max="11305" width="2.125" style="10"/>
    <col min="11306" max="11306" width="2.125" style="10" customWidth="1"/>
    <col min="11307" max="11320" width="2.125" style="10"/>
    <col min="11321" max="11321" width="2.125" style="10" customWidth="1"/>
    <col min="11322" max="11529" width="2.125" style="10"/>
    <col min="11530" max="11530" width="2.125" style="10" customWidth="1"/>
    <col min="11531" max="11547" width="2.125" style="10"/>
    <col min="11548" max="11550" width="2.125" style="10" customWidth="1"/>
    <col min="11551" max="11561" width="2.125" style="10"/>
    <col min="11562" max="11562" width="2.125" style="10" customWidth="1"/>
    <col min="11563" max="11576" width="2.125" style="10"/>
    <col min="11577" max="11577" width="2.125" style="10" customWidth="1"/>
    <col min="11578" max="11785" width="2.125" style="10"/>
    <col min="11786" max="11786" width="2.125" style="10" customWidth="1"/>
    <col min="11787" max="11803" width="2.125" style="10"/>
    <col min="11804" max="11806" width="2.125" style="10" customWidth="1"/>
    <col min="11807" max="11817" width="2.125" style="10"/>
    <col min="11818" max="11818" width="2.125" style="10" customWidth="1"/>
    <col min="11819" max="11832" width="2.125" style="10"/>
    <col min="11833" max="11833" width="2.125" style="10" customWidth="1"/>
    <col min="11834" max="12041" width="2.125" style="10"/>
    <col min="12042" max="12042" width="2.125" style="10" customWidth="1"/>
    <col min="12043" max="12059" width="2.125" style="10"/>
    <col min="12060" max="12062" width="2.125" style="10" customWidth="1"/>
    <col min="12063" max="12073" width="2.125" style="10"/>
    <col min="12074" max="12074" width="2.125" style="10" customWidth="1"/>
    <col min="12075" max="12088" width="2.125" style="10"/>
    <col min="12089" max="12089" width="2.125" style="10" customWidth="1"/>
    <col min="12090" max="12297" width="2.125" style="10"/>
    <col min="12298" max="12298" width="2.125" style="10" customWidth="1"/>
    <col min="12299" max="12315" width="2.125" style="10"/>
    <col min="12316" max="12318" width="2.125" style="10" customWidth="1"/>
    <col min="12319" max="12329" width="2.125" style="10"/>
    <col min="12330" max="12330" width="2.125" style="10" customWidth="1"/>
    <col min="12331" max="12344" width="2.125" style="10"/>
    <col min="12345" max="12345" width="2.125" style="10" customWidth="1"/>
    <col min="12346" max="12553" width="2.125" style="10"/>
    <col min="12554" max="12554" width="2.125" style="10" customWidth="1"/>
    <col min="12555" max="12571" width="2.125" style="10"/>
    <col min="12572" max="12574" width="2.125" style="10" customWidth="1"/>
    <col min="12575" max="12585" width="2.125" style="10"/>
    <col min="12586" max="12586" width="2.125" style="10" customWidth="1"/>
    <col min="12587" max="12600" width="2.125" style="10"/>
    <col min="12601" max="12601" width="2.125" style="10" customWidth="1"/>
    <col min="12602" max="12809" width="2.125" style="10"/>
    <col min="12810" max="12810" width="2.125" style="10" customWidth="1"/>
    <col min="12811" max="12827" width="2.125" style="10"/>
    <col min="12828" max="12830" width="2.125" style="10" customWidth="1"/>
    <col min="12831" max="12841" width="2.125" style="10"/>
    <col min="12842" max="12842" width="2.125" style="10" customWidth="1"/>
    <col min="12843" max="12856" width="2.125" style="10"/>
    <col min="12857" max="12857" width="2.125" style="10" customWidth="1"/>
    <col min="12858" max="13065" width="2.125" style="10"/>
    <col min="13066" max="13066" width="2.125" style="10" customWidth="1"/>
    <col min="13067" max="13083" width="2.125" style="10"/>
    <col min="13084" max="13086" width="2.125" style="10" customWidth="1"/>
    <col min="13087" max="13097" width="2.125" style="10"/>
    <col min="13098" max="13098" width="2.125" style="10" customWidth="1"/>
    <col min="13099" max="13112" width="2.125" style="10"/>
    <col min="13113" max="13113" width="2.125" style="10" customWidth="1"/>
    <col min="13114" max="13321" width="2.125" style="10"/>
    <col min="13322" max="13322" width="2.125" style="10" customWidth="1"/>
    <col min="13323" max="13339" width="2.125" style="10"/>
    <col min="13340" max="13342" width="2.125" style="10" customWidth="1"/>
    <col min="13343" max="13353" width="2.125" style="10"/>
    <col min="13354" max="13354" width="2.125" style="10" customWidth="1"/>
    <col min="13355" max="13368" width="2.125" style="10"/>
    <col min="13369" max="13369" width="2.125" style="10" customWidth="1"/>
    <col min="13370" max="13577" width="2.125" style="10"/>
    <col min="13578" max="13578" width="2.125" style="10" customWidth="1"/>
    <col min="13579" max="13595" width="2.125" style="10"/>
    <col min="13596" max="13598" width="2.125" style="10" customWidth="1"/>
    <col min="13599" max="13609" width="2.125" style="10"/>
    <col min="13610" max="13610" width="2.125" style="10" customWidth="1"/>
    <col min="13611" max="13624" width="2.125" style="10"/>
    <col min="13625" max="13625" width="2.125" style="10" customWidth="1"/>
    <col min="13626" max="13833" width="2.125" style="10"/>
    <col min="13834" max="13834" width="2.125" style="10" customWidth="1"/>
    <col min="13835" max="13851" width="2.125" style="10"/>
    <col min="13852" max="13854" width="2.125" style="10" customWidth="1"/>
    <col min="13855" max="13865" width="2.125" style="10"/>
    <col min="13866" max="13866" width="2.125" style="10" customWidth="1"/>
    <col min="13867" max="13880" width="2.125" style="10"/>
    <col min="13881" max="13881" width="2.125" style="10" customWidth="1"/>
    <col min="13882" max="14089" width="2.125" style="10"/>
    <col min="14090" max="14090" width="2.125" style="10" customWidth="1"/>
    <col min="14091" max="14107" width="2.125" style="10"/>
    <col min="14108" max="14110" width="2.125" style="10" customWidth="1"/>
    <col min="14111" max="14121" width="2.125" style="10"/>
    <col min="14122" max="14122" width="2.125" style="10" customWidth="1"/>
    <col min="14123" max="14136" width="2.125" style="10"/>
    <col min="14137" max="14137" width="2.125" style="10" customWidth="1"/>
    <col min="14138" max="14345" width="2.125" style="10"/>
    <col min="14346" max="14346" width="2.125" style="10" customWidth="1"/>
    <col min="14347" max="14363" width="2.125" style="10"/>
    <col min="14364" max="14366" width="2.125" style="10" customWidth="1"/>
    <col min="14367" max="14377" width="2.125" style="10"/>
    <col min="14378" max="14378" width="2.125" style="10" customWidth="1"/>
    <col min="14379" max="14392" width="2.125" style="10"/>
    <col min="14393" max="14393" width="2.125" style="10" customWidth="1"/>
    <col min="14394" max="14601" width="2.125" style="10"/>
    <col min="14602" max="14602" width="2.125" style="10" customWidth="1"/>
    <col min="14603" max="14619" width="2.125" style="10"/>
    <col min="14620" max="14622" width="2.125" style="10" customWidth="1"/>
    <col min="14623" max="14633" width="2.125" style="10"/>
    <col min="14634" max="14634" width="2.125" style="10" customWidth="1"/>
    <col min="14635" max="14648" width="2.125" style="10"/>
    <col min="14649" max="14649" width="2.125" style="10" customWidth="1"/>
    <col min="14650" max="14857" width="2.125" style="10"/>
    <col min="14858" max="14858" width="2.125" style="10" customWidth="1"/>
    <col min="14859" max="14875" width="2.125" style="10"/>
    <col min="14876" max="14878" width="2.125" style="10" customWidth="1"/>
    <col min="14879" max="14889" width="2.125" style="10"/>
    <col min="14890" max="14890" width="2.125" style="10" customWidth="1"/>
    <col min="14891" max="14904" width="2.125" style="10"/>
    <col min="14905" max="14905" width="2.125" style="10" customWidth="1"/>
    <col min="14906" max="15113" width="2.125" style="10"/>
    <col min="15114" max="15114" width="2.125" style="10" customWidth="1"/>
    <col min="15115" max="15131" width="2.125" style="10"/>
    <col min="15132" max="15134" width="2.125" style="10" customWidth="1"/>
    <col min="15135" max="15145" width="2.125" style="10"/>
    <col min="15146" max="15146" width="2.125" style="10" customWidth="1"/>
    <col min="15147" max="15160" width="2.125" style="10"/>
    <col min="15161" max="15161" width="2.125" style="10" customWidth="1"/>
    <col min="15162" max="15369" width="2.125" style="10"/>
    <col min="15370" max="15370" width="2.125" style="10" customWidth="1"/>
    <col min="15371" max="15387" width="2.125" style="10"/>
    <col min="15388" max="15390" width="2.125" style="10" customWidth="1"/>
    <col min="15391" max="15401" width="2.125" style="10"/>
    <col min="15402" max="15402" width="2.125" style="10" customWidth="1"/>
    <col min="15403" max="15416" width="2.125" style="10"/>
    <col min="15417" max="15417" width="2.125" style="10" customWidth="1"/>
    <col min="15418" max="15625" width="2.125" style="10"/>
    <col min="15626" max="15626" width="2.125" style="10" customWidth="1"/>
    <col min="15627" max="15643" width="2.125" style="10"/>
    <col min="15644" max="15646" width="2.125" style="10" customWidth="1"/>
    <col min="15647" max="15657" width="2.125" style="10"/>
    <col min="15658" max="15658" width="2.125" style="10" customWidth="1"/>
    <col min="15659" max="15672" width="2.125" style="10"/>
    <col min="15673" max="15673" width="2.125" style="10" customWidth="1"/>
    <col min="15674" max="15881" width="2.125" style="10"/>
    <col min="15882" max="15882" width="2.125" style="10" customWidth="1"/>
    <col min="15883" max="15899" width="2.125" style="10"/>
    <col min="15900" max="15902" width="2.125" style="10" customWidth="1"/>
    <col min="15903" max="15913" width="2.125" style="10"/>
    <col min="15914" max="15914" width="2.125" style="10" customWidth="1"/>
    <col min="15915" max="15928" width="2.125" style="10"/>
    <col min="15929" max="15929" width="2.125" style="10" customWidth="1"/>
    <col min="15930" max="16137" width="2.125" style="10"/>
    <col min="16138" max="16138" width="2.125" style="10" customWidth="1"/>
    <col min="16139" max="16155" width="2.125" style="10"/>
    <col min="16156" max="16158" width="2.125" style="10" customWidth="1"/>
    <col min="16159" max="16169" width="2.125" style="10"/>
    <col min="16170" max="16170" width="2.125" style="10" customWidth="1"/>
    <col min="16171" max="16184" width="2.125" style="10"/>
    <col min="16185" max="16185" width="2.125" style="10" customWidth="1"/>
    <col min="16186" max="16384" width="2.125" style="10"/>
  </cols>
  <sheetData>
    <row r="1" spans="1:53" s="110" customFormat="1" ht="14.25">
      <c r="A1" s="111" t="s">
        <v>179</v>
      </c>
    </row>
    <row r="2" spans="1:53">
      <c r="B2" s="11" t="s">
        <v>227</v>
      </c>
    </row>
    <row r="3" spans="1:53" s="1" customFormat="1" ht="15" customHeight="1">
      <c r="B3" s="114"/>
      <c r="C3" s="119" t="s">
        <v>228</v>
      </c>
      <c r="D3" s="119"/>
      <c r="E3" s="119"/>
      <c r="F3" s="119"/>
      <c r="G3" s="119"/>
      <c r="H3" s="119"/>
      <c r="I3" s="119"/>
      <c r="J3" s="119"/>
      <c r="K3" s="119"/>
      <c r="L3" s="119"/>
      <c r="M3" s="119"/>
      <c r="N3" s="119"/>
      <c r="O3" s="119"/>
      <c r="P3" s="119"/>
      <c r="Q3" s="119"/>
      <c r="R3" s="119"/>
      <c r="S3" s="119"/>
      <c r="T3" s="119"/>
      <c r="U3" s="119"/>
      <c r="V3" s="119"/>
      <c r="W3" s="16"/>
      <c r="X3" s="16"/>
      <c r="Y3" s="16"/>
      <c r="Z3" s="16"/>
      <c r="AA3" s="16"/>
      <c r="AB3" s="16"/>
      <c r="AC3" s="16"/>
      <c r="AD3" s="16"/>
      <c r="AE3" s="16"/>
      <c r="AF3" s="16"/>
      <c r="AG3" s="16"/>
      <c r="AH3" s="16"/>
      <c r="AI3" s="16"/>
      <c r="AJ3" s="16"/>
      <c r="AK3" s="16"/>
      <c r="AL3" s="17"/>
      <c r="AM3" s="17"/>
      <c r="AN3" s="17"/>
      <c r="AO3" s="17"/>
      <c r="AP3" s="17"/>
      <c r="AQ3" s="17"/>
      <c r="AR3" s="17"/>
      <c r="AS3" s="17"/>
      <c r="AT3" s="17"/>
      <c r="AU3" s="3"/>
    </row>
    <row r="4" spans="1:53" s="1" customFormat="1" ht="27" customHeight="1">
      <c r="B4" s="559" t="s">
        <v>208</v>
      </c>
      <c r="C4" s="560"/>
      <c r="D4" s="560"/>
      <c r="E4" s="560"/>
      <c r="F4" s="560"/>
      <c r="G4" s="560"/>
      <c r="H4" s="560"/>
      <c r="I4" s="560"/>
      <c r="J4" s="561"/>
      <c r="K4" s="568" t="s">
        <v>210</v>
      </c>
      <c r="L4" s="569"/>
      <c r="M4" s="569"/>
      <c r="N4" s="570"/>
      <c r="O4" s="553" t="s">
        <v>209</v>
      </c>
      <c r="P4" s="554"/>
      <c r="Q4" s="571"/>
      <c r="R4" s="552" t="s">
        <v>231</v>
      </c>
      <c r="S4" s="552"/>
      <c r="T4" s="552"/>
      <c r="U4" s="552"/>
      <c r="V4" s="553"/>
      <c r="W4" s="554"/>
      <c r="X4" s="554"/>
      <c r="Y4" s="554"/>
      <c r="Z4" s="554"/>
      <c r="AA4" s="554"/>
      <c r="AB4" s="554"/>
      <c r="AC4" s="554"/>
      <c r="AD4" s="554"/>
      <c r="AE4" s="554"/>
      <c r="AF4" s="554"/>
      <c r="AG4" s="554"/>
      <c r="AH4" s="554"/>
      <c r="AI4" s="555"/>
      <c r="AJ4" s="568" t="s">
        <v>232</v>
      </c>
      <c r="AK4" s="569"/>
      <c r="AL4" s="569"/>
      <c r="AM4" s="570"/>
      <c r="AN4" s="556"/>
      <c r="AO4" s="557"/>
      <c r="AP4" s="557"/>
      <c r="AQ4" s="557"/>
      <c r="AR4" s="557"/>
      <c r="AS4" s="557"/>
      <c r="AT4" s="558"/>
    </row>
    <row r="5" spans="1:53" s="1" customFormat="1" ht="18.75" customHeight="1">
      <c r="B5" s="562"/>
      <c r="C5" s="563"/>
      <c r="D5" s="563"/>
      <c r="E5" s="563"/>
      <c r="F5" s="563"/>
      <c r="G5" s="563"/>
      <c r="H5" s="563"/>
      <c r="I5" s="563"/>
      <c r="J5" s="564"/>
      <c r="K5" s="552" t="s">
        <v>211</v>
      </c>
      <c r="L5" s="552"/>
      <c r="M5" s="552"/>
      <c r="N5" s="552"/>
      <c r="O5" s="553"/>
      <c r="P5" s="554"/>
      <c r="Q5" s="554"/>
      <c r="R5" s="554"/>
      <c r="S5" s="554"/>
      <c r="T5" s="554"/>
      <c r="U5" s="554"/>
      <c r="V5" s="554"/>
      <c r="W5" s="554"/>
      <c r="X5" s="554"/>
      <c r="Y5" s="554"/>
      <c r="Z5" s="554"/>
      <c r="AA5" s="554"/>
      <c r="AB5" s="554"/>
      <c r="AC5" s="554"/>
      <c r="AD5" s="554"/>
      <c r="AE5" s="554"/>
      <c r="AF5" s="554"/>
      <c r="AG5" s="554"/>
      <c r="AH5" s="554"/>
      <c r="AI5" s="554"/>
      <c r="AJ5" s="554"/>
      <c r="AK5" s="554"/>
      <c r="AL5" s="554"/>
      <c r="AM5" s="554"/>
      <c r="AN5" s="554"/>
      <c r="AO5" s="554"/>
      <c r="AP5" s="554"/>
      <c r="AQ5" s="554"/>
      <c r="AR5" s="554"/>
      <c r="AS5" s="554"/>
      <c r="AT5" s="555"/>
    </row>
    <row r="6" spans="1:53" s="1" customFormat="1" ht="80.099999999999994" customHeight="1">
      <c r="B6" s="565"/>
      <c r="C6" s="566"/>
      <c r="D6" s="566"/>
      <c r="E6" s="566"/>
      <c r="F6" s="566"/>
      <c r="G6" s="566"/>
      <c r="H6" s="566"/>
      <c r="I6" s="566"/>
      <c r="J6" s="567"/>
      <c r="K6" s="572" t="s">
        <v>176</v>
      </c>
      <c r="L6" s="573"/>
      <c r="M6" s="573"/>
      <c r="N6" s="573"/>
      <c r="O6" s="574"/>
      <c r="P6" s="575"/>
      <c r="Q6" s="575"/>
      <c r="R6" s="575"/>
      <c r="S6" s="575"/>
      <c r="T6" s="575"/>
      <c r="U6" s="575"/>
      <c r="V6" s="575"/>
      <c r="W6" s="575"/>
      <c r="X6" s="575"/>
      <c r="Y6" s="575"/>
      <c r="Z6" s="575"/>
      <c r="AA6" s="575"/>
      <c r="AB6" s="575"/>
      <c r="AC6" s="575"/>
      <c r="AD6" s="575"/>
      <c r="AE6" s="575"/>
      <c r="AF6" s="575"/>
      <c r="AG6" s="575"/>
      <c r="AH6" s="575"/>
      <c r="AI6" s="575"/>
      <c r="AJ6" s="575"/>
      <c r="AK6" s="575"/>
      <c r="AL6" s="575"/>
      <c r="AM6" s="575"/>
      <c r="AN6" s="575"/>
      <c r="AO6" s="575"/>
      <c r="AP6" s="575"/>
      <c r="AQ6" s="575"/>
      <c r="AR6" s="575"/>
      <c r="AS6" s="575"/>
      <c r="AT6" s="576"/>
    </row>
    <row r="7" spans="1:53" s="1" customFormat="1" ht="18.75" customHeight="1">
      <c r="B7" s="577" t="s">
        <v>171</v>
      </c>
      <c r="C7" s="578"/>
      <c r="D7" s="578"/>
      <c r="E7" s="578"/>
      <c r="F7" s="578"/>
      <c r="G7" s="578"/>
      <c r="H7" s="578"/>
      <c r="I7" s="578"/>
      <c r="J7" s="579"/>
      <c r="K7" s="553"/>
      <c r="L7" s="554"/>
      <c r="M7" s="554"/>
      <c r="N7" s="554" t="s">
        <v>77</v>
      </c>
      <c r="O7" s="554"/>
      <c r="P7" s="554"/>
      <c r="Q7" s="554"/>
      <c r="R7" s="554" t="s">
        <v>78</v>
      </c>
      <c r="S7" s="554"/>
      <c r="T7" s="554"/>
      <c r="U7" s="554"/>
      <c r="V7" s="554" t="s">
        <v>79</v>
      </c>
      <c r="W7" s="554"/>
      <c r="X7" s="140"/>
      <c r="Y7" s="140"/>
      <c r="Z7" s="554" t="s">
        <v>172</v>
      </c>
      <c r="AA7" s="554"/>
      <c r="AB7" s="554"/>
      <c r="AC7" s="554"/>
      <c r="AD7" s="554"/>
      <c r="AE7" s="554"/>
      <c r="AF7" s="554" t="s">
        <v>267</v>
      </c>
      <c r="AG7" s="554"/>
      <c r="AH7" s="554"/>
      <c r="AI7" s="554"/>
      <c r="AJ7" s="554"/>
      <c r="AK7" s="554"/>
      <c r="AL7" s="554" t="s">
        <v>78</v>
      </c>
      <c r="AM7" s="554"/>
      <c r="AN7" s="554"/>
      <c r="AO7" s="554"/>
      <c r="AP7" s="554" t="s">
        <v>79</v>
      </c>
      <c r="AQ7" s="554"/>
      <c r="AR7" s="554"/>
      <c r="AS7" s="554"/>
      <c r="AT7" s="555"/>
    </row>
    <row r="8" spans="1:53" s="1" customFormat="1" ht="18.75" customHeight="1">
      <c r="B8" s="577" t="s">
        <v>173</v>
      </c>
      <c r="C8" s="578"/>
      <c r="D8" s="578"/>
      <c r="E8" s="578"/>
      <c r="F8" s="578"/>
      <c r="G8" s="578"/>
      <c r="H8" s="578"/>
      <c r="I8" s="578"/>
      <c r="J8" s="579"/>
      <c r="K8" s="547"/>
      <c r="L8" s="548"/>
      <c r="M8" s="548"/>
      <c r="N8" s="548"/>
      <c r="O8" s="548"/>
      <c r="P8" s="548"/>
      <c r="Q8" s="548"/>
      <c r="R8" s="548"/>
      <c r="S8" s="548"/>
      <c r="T8" s="548"/>
      <c r="U8" s="548"/>
      <c r="V8" s="548"/>
      <c r="W8" s="548"/>
      <c r="X8" s="548"/>
      <c r="Y8" s="548"/>
      <c r="Z8" s="548"/>
      <c r="AA8" s="548"/>
      <c r="AB8" s="548"/>
      <c r="AC8" s="548"/>
      <c r="AD8" s="548"/>
      <c r="AE8" s="548"/>
      <c r="AF8" s="549" t="s">
        <v>268</v>
      </c>
      <c r="AG8" s="549"/>
      <c r="AH8" s="549"/>
      <c r="AI8" s="549"/>
      <c r="AJ8" s="549"/>
      <c r="AK8" s="549"/>
      <c r="AL8" s="549"/>
      <c r="AM8" s="549"/>
      <c r="AN8" s="549"/>
      <c r="AO8" s="549"/>
      <c r="AP8" s="549"/>
      <c r="AQ8" s="549"/>
      <c r="AR8" s="549"/>
      <c r="AS8" s="549"/>
      <c r="AT8" s="550"/>
    </row>
    <row r="9" spans="1:53" s="1" customFormat="1" ht="61.5" customHeight="1">
      <c r="B9" s="577" t="s">
        <v>174</v>
      </c>
      <c r="C9" s="578"/>
      <c r="D9" s="578"/>
      <c r="E9" s="578"/>
      <c r="F9" s="578"/>
      <c r="G9" s="578"/>
      <c r="H9" s="578"/>
      <c r="I9" s="578"/>
      <c r="J9" s="579"/>
      <c r="K9" s="580"/>
      <c r="L9" s="581"/>
      <c r="M9" s="581"/>
      <c r="N9" s="581"/>
      <c r="O9" s="581"/>
      <c r="P9" s="581"/>
      <c r="Q9" s="581"/>
      <c r="R9" s="581"/>
      <c r="S9" s="581"/>
      <c r="T9" s="581"/>
      <c r="U9" s="581"/>
      <c r="V9" s="581"/>
      <c r="W9" s="581"/>
      <c r="X9" s="581"/>
      <c r="Y9" s="581"/>
      <c r="Z9" s="581"/>
      <c r="AA9" s="581"/>
      <c r="AB9" s="581"/>
      <c r="AC9" s="581"/>
      <c r="AD9" s="581"/>
      <c r="AE9" s="581"/>
      <c r="AF9" s="581"/>
      <c r="AG9" s="581"/>
      <c r="AH9" s="581"/>
      <c r="AI9" s="581"/>
      <c r="AJ9" s="581"/>
      <c r="AK9" s="581"/>
      <c r="AL9" s="581"/>
      <c r="AM9" s="581"/>
      <c r="AN9" s="581"/>
      <c r="AO9" s="581"/>
      <c r="AP9" s="581"/>
      <c r="AQ9" s="581"/>
      <c r="AR9" s="581"/>
      <c r="AS9" s="581"/>
      <c r="AT9" s="582"/>
    </row>
    <row r="10" spans="1:53" s="1" customFormat="1" ht="37.5" customHeight="1">
      <c r="B10" s="572" t="s">
        <v>276</v>
      </c>
      <c r="C10" s="572"/>
      <c r="D10" s="572"/>
      <c r="E10" s="572"/>
      <c r="F10" s="572"/>
      <c r="G10" s="572"/>
      <c r="H10" s="572"/>
      <c r="I10" s="572"/>
      <c r="J10" s="572"/>
      <c r="K10" s="572"/>
      <c r="L10" s="572"/>
      <c r="M10" s="572"/>
      <c r="N10" s="572"/>
      <c r="O10" s="572"/>
      <c r="P10" s="572"/>
      <c r="Q10" s="572"/>
      <c r="R10" s="572"/>
      <c r="S10" s="572"/>
      <c r="T10" s="572"/>
      <c r="U10" s="572"/>
      <c r="V10" s="572"/>
      <c r="W10" s="572"/>
      <c r="X10" s="572"/>
      <c r="Y10" s="572"/>
      <c r="Z10" s="572"/>
      <c r="AA10" s="572"/>
      <c r="AB10" s="572"/>
      <c r="AC10" s="572"/>
      <c r="AD10" s="572"/>
      <c r="AE10" s="572"/>
      <c r="AF10" s="551" t="s">
        <v>175</v>
      </c>
      <c r="AG10" s="551"/>
      <c r="AH10" s="551"/>
      <c r="AI10" s="551"/>
      <c r="AJ10" s="551"/>
      <c r="AK10" s="551"/>
      <c r="AL10" s="551"/>
      <c r="AM10" s="551"/>
      <c r="AN10" s="551"/>
      <c r="AO10" s="551"/>
      <c r="AP10" s="551"/>
      <c r="AQ10" s="551"/>
      <c r="AR10" s="551"/>
      <c r="AS10" s="551"/>
      <c r="AT10" s="551"/>
      <c r="AU10" s="115"/>
      <c r="AV10" s="115"/>
      <c r="AW10" s="115"/>
      <c r="AX10" s="115"/>
      <c r="AY10" s="115"/>
      <c r="AZ10" s="115"/>
      <c r="BA10" s="115"/>
    </row>
    <row r="11" spans="1:53">
      <c r="B11" s="138"/>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c r="AH11" s="138"/>
      <c r="AI11" s="138"/>
      <c r="AJ11" s="138"/>
      <c r="AK11" s="138"/>
      <c r="AL11" s="138"/>
      <c r="AM11" s="138"/>
      <c r="AN11" s="138"/>
      <c r="AO11" s="138"/>
      <c r="AP11" s="138"/>
      <c r="AQ11" s="138"/>
      <c r="AR11" s="138"/>
      <c r="AS11" s="138"/>
      <c r="AT11" s="138"/>
    </row>
    <row r="12" spans="1:53" s="1" customFormat="1" ht="27" customHeight="1">
      <c r="B12" s="559" t="s">
        <v>208</v>
      </c>
      <c r="C12" s="560"/>
      <c r="D12" s="560"/>
      <c r="E12" s="560"/>
      <c r="F12" s="560"/>
      <c r="G12" s="560"/>
      <c r="H12" s="560"/>
      <c r="I12" s="560"/>
      <c r="J12" s="561"/>
      <c r="K12" s="568" t="s">
        <v>210</v>
      </c>
      <c r="L12" s="569"/>
      <c r="M12" s="569"/>
      <c r="N12" s="570"/>
      <c r="O12" s="553" t="s">
        <v>212</v>
      </c>
      <c r="P12" s="554"/>
      <c r="Q12" s="571"/>
      <c r="R12" s="552" t="s">
        <v>231</v>
      </c>
      <c r="S12" s="552"/>
      <c r="T12" s="552"/>
      <c r="U12" s="552"/>
      <c r="V12" s="553"/>
      <c r="W12" s="554"/>
      <c r="X12" s="554"/>
      <c r="Y12" s="554"/>
      <c r="Z12" s="554"/>
      <c r="AA12" s="554"/>
      <c r="AB12" s="554"/>
      <c r="AC12" s="554"/>
      <c r="AD12" s="554"/>
      <c r="AE12" s="554"/>
      <c r="AF12" s="554"/>
      <c r="AG12" s="554"/>
      <c r="AH12" s="554"/>
      <c r="AI12" s="555"/>
      <c r="AJ12" s="568" t="s">
        <v>232</v>
      </c>
      <c r="AK12" s="569"/>
      <c r="AL12" s="569"/>
      <c r="AM12" s="570"/>
      <c r="AN12" s="556"/>
      <c r="AO12" s="557"/>
      <c r="AP12" s="557"/>
      <c r="AQ12" s="557"/>
      <c r="AR12" s="557"/>
      <c r="AS12" s="557"/>
      <c r="AT12" s="558"/>
    </row>
    <row r="13" spans="1:53" s="1" customFormat="1" ht="18.75" customHeight="1">
      <c r="B13" s="562"/>
      <c r="C13" s="563"/>
      <c r="D13" s="563"/>
      <c r="E13" s="563"/>
      <c r="F13" s="563"/>
      <c r="G13" s="563"/>
      <c r="H13" s="563"/>
      <c r="I13" s="563"/>
      <c r="J13" s="564"/>
      <c r="K13" s="552" t="s">
        <v>211</v>
      </c>
      <c r="L13" s="552"/>
      <c r="M13" s="552"/>
      <c r="N13" s="552"/>
      <c r="O13" s="553"/>
      <c r="P13" s="554"/>
      <c r="Q13" s="554"/>
      <c r="R13" s="554"/>
      <c r="S13" s="554"/>
      <c r="T13" s="554"/>
      <c r="U13" s="554"/>
      <c r="V13" s="554"/>
      <c r="W13" s="554"/>
      <c r="X13" s="554"/>
      <c r="Y13" s="554"/>
      <c r="Z13" s="554"/>
      <c r="AA13" s="554"/>
      <c r="AB13" s="554"/>
      <c r="AC13" s="554"/>
      <c r="AD13" s="554"/>
      <c r="AE13" s="554"/>
      <c r="AF13" s="554"/>
      <c r="AG13" s="554"/>
      <c r="AH13" s="554"/>
      <c r="AI13" s="554"/>
      <c r="AJ13" s="554"/>
      <c r="AK13" s="554"/>
      <c r="AL13" s="554"/>
      <c r="AM13" s="554"/>
      <c r="AN13" s="554"/>
      <c r="AO13" s="554"/>
      <c r="AP13" s="554"/>
      <c r="AQ13" s="554"/>
      <c r="AR13" s="554"/>
      <c r="AS13" s="554"/>
      <c r="AT13" s="555"/>
    </row>
    <row r="14" spans="1:53" s="1" customFormat="1" ht="80.099999999999994" customHeight="1">
      <c r="B14" s="565"/>
      <c r="C14" s="566"/>
      <c r="D14" s="566"/>
      <c r="E14" s="566"/>
      <c r="F14" s="566"/>
      <c r="G14" s="566"/>
      <c r="H14" s="566"/>
      <c r="I14" s="566"/>
      <c r="J14" s="567"/>
      <c r="K14" s="572" t="s">
        <v>176</v>
      </c>
      <c r="L14" s="573"/>
      <c r="M14" s="573"/>
      <c r="N14" s="573"/>
      <c r="O14" s="574"/>
      <c r="P14" s="575"/>
      <c r="Q14" s="575"/>
      <c r="R14" s="575"/>
      <c r="S14" s="575"/>
      <c r="T14" s="575"/>
      <c r="U14" s="575"/>
      <c r="V14" s="575"/>
      <c r="W14" s="575"/>
      <c r="X14" s="575"/>
      <c r="Y14" s="575"/>
      <c r="Z14" s="575"/>
      <c r="AA14" s="575"/>
      <c r="AB14" s="575"/>
      <c r="AC14" s="575"/>
      <c r="AD14" s="575"/>
      <c r="AE14" s="575"/>
      <c r="AF14" s="575"/>
      <c r="AG14" s="575"/>
      <c r="AH14" s="575"/>
      <c r="AI14" s="575"/>
      <c r="AJ14" s="575"/>
      <c r="AK14" s="575"/>
      <c r="AL14" s="575"/>
      <c r="AM14" s="575"/>
      <c r="AN14" s="575"/>
      <c r="AO14" s="575"/>
      <c r="AP14" s="575"/>
      <c r="AQ14" s="575"/>
      <c r="AR14" s="575"/>
      <c r="AS14" s="575"/>
      <c r="AT14" s="576"/>
    </row>
    <row r="15" spans="1:53" s="1" customFormat="1" ht="18.75" customHeight="1">
      <c r="B15" s="577" t="s">
        <v>171</v>
      </c>
      <c r="C15" s="578"/>
      <c r="D15" s="578"/>
      <c r="E15" s="578"/>
      <c r="F15" s="578"/>
      <c r="G15" s="578"/>
      <c r="H15" s="578"/>
      <c r="I15" s="578"/>
      <c r="J15" s="579"/>
      <c r="K15" s="553"/>
      <c r="L15" s="554"/>
      <c r="M15" s="554"/>
      <c r="N15" s="554" t="s">
        <v>77</v>
      </c>
      <c r="O15" s="554"/>
      <c r="P15" s="554"/>
      <c r="Q15" s="554"/>
      <c r="R15" s="554" t="s">
        <v>78</v>
      </c>
      <c r="S15" s="554"/>
      <c r="T15" s="554"/>
      <c r="U15" s="554"/>
      <c r="V15" s="554" t="s">
        <v>79</v>
      </c>
      <c r="W15" s="554"/>
      <c r="X15" s="140"/>
      <c r="Y15" s="140"/>
      <c r="Z15" s="554" t="s">
        <v>63</v>
      </c>
      <c r="AA15" s="554"/>
      <c r="AB15" s="554"/>
      <c r="AC15" s="554"/>
      <c r="AD15" s="554"/>
      <c r="AE15" s="554"/>
      <c r="AF15" s="554" t="s">
        <v>267</v>
      </c>
      <c r="AG15" s="554"/>
      <c r="AH15" s="554"/>
      <c r="AI15" s="554"/>
      <c r="AJ15" s="554"/>
      <c r="AK15" s="554"/>
      <c r="AL15" s="554" t="s">
        <v>78</v>
      </c>
      <c r="AM15" s="554"/>
      <c r="AN15" s="554"/>
      <c r="AO15" s="554"/>
      <c r="AP15" s="554" t="s">
        <v>79</v>
      </c>
      <c r="AQ15" s="554"/>
      <c r="AR15" s="554"/>
      <c r="AS15" s="554"/>
      <c r="AT15" s="555"/>
    </row>
    <row r="16" spans="1:53" s="1" customFormat="1" ht="18.75" customHeight="1">
      <c r="B16" s="577" t="s">
        <v>173</v>
      </c>
      <c r="C16" s="578"/>
      <c r="D16" s="578"/>
      <c r="E16" s="578"/>
      <c r="F16" s="578"/>
      <c r="G16" s="578"/>
      <c r="H16" s="578"/>
      <c r="I16" s="578"/>
      <c r="J16" s="579"/>
      <c r="K16" s="547"/>
      <c r="L16" s="548"/>
      <c r="M16" s="548"/>
      <c r="N16" s="548"/>
      <c r="O16" s="548"/>
      <c r="P16" s="548"/>
      <c r="Q16" s="548"/>
      <c r="R16" s="548"/>
      <c r="S16" s="548"/>
      <c r="T16" s="548"/>
      <c r="U16" s="548"/>
      <c r="V16" s="548"/>
      <c r="W16" s="548"/>
      <c r="X16" s="548"/>
      <c r="Y16" s="548"/>
      <c r="Z16" s="548"/>
      <c r="AA16" s="548"/>
      <c r="AB16" s="548"/>
      <c r="AC16" s="548"/>
      <c r="AD16" s="548"/>
      <c r="AE16" s="548"/>
      <c r="AF16" s="549" t="s">
        <v>268</v>
      </c>
      <c r="AG16" s="549"/>
      <c r="AH16" s="549"/>
      <c r="AI16" s="549"/>
      <c r="AJ16" s="549"/>
      <c r="AK16" s="549"/>
      <c r="AL16" s="549"/>
      <c r="AM16" s="549"/>
      <c r="AN16" s="549"/>
      <c r="AO16" s="549"/>
      <c r="AP16" s="549"/>
      <c r="AQ16" s="549"/>
      <c r="AR16" s="549"/>
      <c r="AS16" s="549"/>
      <c r="AT16" s="550"/>
    </row>
    <row r="17" spans="2:53" s="1" customFormat="1" ht="61.5" customHeight="1">
      <c r="B17" s="577" t="s">
        <v>174</v>
      </c>
      <c r="C17" s="578"/>
      <c r="D17" s="578"/>
      <c r="E17" s="578"/>
      <c r="F17" s="578"/>
      <c r="G17" s="578"/>
      <c r="H17" s="578"/>
      <c r="I17" s="578"/>
      <c r="J17" s="579"/>
      <c r="K17" s="580"/>
      <c r="L17" s="581"/>
      <c r="M17" s="581"/>
      <c r="N17" s="581"/>
      <c r="O17" s="581"/>
      <c r="P17" s="581"/>
      <c r="Q17" s="581"/>
      <c r="R17" s="581"/>
      <c r="S17" s="581"/>
      <c r="T17" s="581"/>
      <c r="U17" s="581"/>
      <c r="V17" s="581"/>
      <c r="W17" s="581"/>
      <c r="X17" s="581"/>
      <c r="Y17" s="581"/>
      <c r="Z17" s="581"/>
      <c r="AA17" s="581"/>
      <c r="AB17" s="581"/>
      <c r="AC17" s="581"/>
      <c r="AD17" s="581"/>
      <c r="AE17" s="581"/>
      <c r="AF17" s="581"/>
      <c r="AG17" s="581"/>
      <c r="AH17" s="581"/>
      <c r="AI17" s="581"/>
      <c r="AJ17" s="581"/>
      <c r="AK17" s="581"/>
      <c r="AL17" s="581"/>
      <c r="AM17" s="581"/>
      <c r="AN17" s="581"/>
      <c r="AO17" s="581"/>
      <c r="AP17" s="581"/>
      <c r="AQ17" s="581"/>
      <c r="AR17" s="581"/>
      <c r="AS17" s="581"/>
      <c r="AT17" s="582"/>
    </row>
    <row r="18" spans="2:53" s="1" customFormat="1" ht="37.5" customHeight="1">
      <c r="B18" s="572" t="s">
        <v>276</v>
      </c>
      <c r="C18" s="572"/>
      <c r="D18" s="572"/>
      <c r="E18" s="572"/>
      <c r="F18" s="572"/>
      <c r="G18" s="572"/>
      <c r="H18" s="572"/>
      <c r="I18" s="572"/>
      <c r="J18" s="572"/>
      <c r="K18" s="572"/>
      <c r="L18" s="572"/>
      <c r="M18" s="572"/>
      <c r="N18" s="572"/>
      <c r="O18" s="572"/>
      <c r="P18" s="572"/>
      <c r="Q18" s="572"/>
      <c r="R18" s="572"/>
      <c r="S18" s="572"/>
      <c r="T18" s="572"/>
      <c r="U18" s="572"/>
      <c r="V18" s="572"/>
      <c r="W18" s="572"/>
      <c r="X18" s="572"/>
      <c r="Y18" s="572"/>
      <c r="Z18" s="572"/>
      <c r="AA18" s="572"/>
      <c r="AB18" s="572"/>
      <c r="AC18" s="572"/>
      <c r="AD18" s="572"/>
      <c r="AE18" s="572"/>
      <c r="AF18" s="551" t="s">
        <v>175</v>
      </c>
      <c r="AG18" s="551"/>
      <c r="AH18" s="551"/>
      <c r="AI18" s="551"/>
      <c r="AJ18" s="551"/>
      <c r="AK18" s="551"/>
      <c r="AL18" s="551"/>
      <c r="AM18" s="551"/>
      <c r="AN18" s="551"/>
      <c r="AO18" s="551"/>
      <c r="AP18" s="551"/>
      <c r="AQ18" s="551"/>
      <c r="AR18" s="551"/>
      <c r="AS18" s="551"/>
      <c r="AT18" s="551"/>
      <c r="AU18" s="115"/>
      <c r="AV18" s="115"/>
      <c r="AW18" s="115"/>
      <c r="AX18" s="115"/>
      <c r="AY18" s="115"/>
      <c r="AZ18" s="115"/>
      <c r="BA18" s="115"/>
    </row>
    <row r="19" spans="2:53">
      <c r="B19" s="138"/>
      <c r="C19" s="138"/>
      <c r="D19" s="138"/>
      <c r="E19" s="138"/>
      <c r="F19" s="138"/>
      <c r="G19" s="138"/>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c r="AG19" s="138"/>
      <c r="AH19" s="138"/>
      <c r="AI19" s="138"/>
      <c r="AJ19" s="138"/>
      <c r="AK19" s="138"/>
      <c r="AL19" s="138"/>
      <c r="AM19" s="138"/>
      <c r="AN19" s="138"/>
      <c r="AO19" s="138"/>
      <c r="AP19" s="138"/>
      <c r="AQ19" s="138"/>
      <c r="AR19" s="138"/>
      <c r="AS19" s="138"/>
      <c r="AT19" s="138"/>
    </row>
    <row r="20" spans="2:53" s="1" customFormat="1" ht="27" customHeight="1">
      <c r="B20" s="559" t="s">
        <v>208</v>
      </c>
      <c r="C20" s="560"/>
      <c r="D20" s="560"/>
      <c r="E20" s="560"/>
      <c r="F20" s="560"/>
      <c r="G20" s="560"/>
      <c r="H20" s="560"/>
      <c r="I20" s="560"/>
      <c r="J20" s="561"/>
      <c r="K20" s="568" t="s">
        <v>210</v>
      </c>
      <c r="L20" s="569"/>
      <c r="M20" s="569"/>
      <c r="N20" s="570"/>
      <c r="O20" s="553" t="s">
        <v>213</v>
      </c>
      <c r="P20" s="554"/>
      <c r="Q20" s="571"/>
      <c r="R20" s="552" t="s">
        <v>231</v>
      </c>
      <c r="S20" s="552"/>
      <c r="T20" s="552"/>
      <c r="U20" s="552"/>
      <c r="V20" s="553"/>
      <c r="W20" s="554"/>
      <c r="X20" s="554"/>
      <c r="Y20" s="554"/>
      <c r="Z20" s="554"/>
      <c r="AA20" s="554"/>
      <c r="AB20" s="554"/>
      <c r="AC20" s="554"/>
      <c r="AD20" s="554"/>
      <c r="AE20" s="554"/>
      <c r="AF20" s="554"/>
      <c r="AG20" s="554"/>
      <c r="AH20" s="554"/>
      <c r="AI20" s="555"/>
      <c r="AJ20" s="568" t="s">
        <v>232</v>
      </c>
      <c r="AK20" s="569"/>
      <c r="AL20" s="569"/>
      <c r="AM20" s="570"/>
      <c r="AN20" s="583"/>
      <c r="AO20" s="584"/>
      <c r="AP20" s="584"/>
      <c r="AQ20" s="584"/>
      <c r="AR20" s="584"/>
      <c r="AS20" s="584"/>
      <c r="AT20" s="585"/>
    </row>
    <row r="21" spans="2:53" s="1" customFormat="1" ht="18.75" customHeight="1">
      <c r="B21" s="562"/>
      <c r="C21" s="563"/>
      <c r="D21" s="563"/>
      <c r="E21" s="563"/>
      <c r="F21" s="563"/>
      <c r="G21" s="563"/>
      <c r="H21" s="563"/>
      <c r="I21" s="563"/>
      <c r="J21" s="564"/>
      <c r="K21" s="552" t="s">
        <v>211</v>
      </c>
      <c r="L21" s="552"/>
      <c r="M21" s="552"/>
      <c r="N21" s="552"/>
      <c r="O21" s="553"/>
      <c r="P21" s="554"/>
      <c r="Q21" s="554"/>
      <c r="R21" s="554"/>
      <c r="S21" s="554"/>
      <c r="T21" s="554"/>
      <c r="U21" s="554"/>
      <c r="V21" s="554"/>
      <c r="W21" s="554"/>
      <c r="X21" s="554"/>
      <c r="Y21" s="554"/>
      <c r="Z21" s="554"/>
      <c r="AA21" s="554"/>
      <c r="AB21" s="554"/>
      <c r="AC21" s="554"/>
      <c r="AD21" s="554"/>
      <c r="AE21" s="554"/>
      <c r="AF21" s="554"/>
      <c r="AG21" s="554"/>
      <c r="AH21" s="554"/>
      <c r="AI21" s="554"/>
      <c r="AJ21" s="554"/>
      <c r="AK21" s="554"/>
      <c r="AL21" s="554"/>
      <c r="AM21" s="554"/>
      <c r="AN21" s="554"/>
      <c r="AO21" s="554"/>
      <c r="AP21" s="554"/>
      <c r="AQ21" s="554"/>
      <c r="AR21" s="554"/>
      <c r="AS21" s="554"/>
      <c r="AT21" s="555"/>
    </row>
    <row r="22" spans="2:53" s="1" customFormat="1" ht="80.099999999999994" customHeight="1">
      <c r="B22" s="565"/>
      <c r="C22" s="566"/>
      <c r="D22" s="566"/>
      <c r="E22" s="566"/>
      <c r="F22" s="566"/>
      <c r="G22" s="566"/>
      <c r="H22" s="566"/>
      <c r="I22" s="566"/>
      <c r="J22" s="567"/>
      <c r="K22" s="572" t="s">
        <v>176</v>
      </c>
      <c r="L22" s="573"/>
      <c r="M22" s="573"/>
      <c r="N22" s="573"/>
      <c r="O22" s="574"/>
      <c r="P22" s="575"/>
      <c r="Q22" s="575"/>
      <c r="R22" s="575"/>
      <c r="S22" s="575"/>
      <c r="T22" s="575"/>
      <c r="U22" s="575"/>
      <c r="V22" s="575"/>
      <c r="W22" s="575"/>
      <c r="X22" s="575"/>
      <c r="Y22" s="575"/>
      <c r="Z22" s="575"/>
      <c r="AA22" s="575"/>
      <c r="AB22" s="575"/>
      <c r="AC22" s="575"/>
      <c r="AD22" s="575"/>
      <c r="AE22" s="575"/>
      <c r="AF22" s="575"/>
      <c r="AG22" s="575"/>
      <c r="AH22" s="575"/>
      <c r="AI22" s="575"/>
      <c r="AJ22" s="575"/>
      <c r="AK22" s="575"/>
      <c r="AL22" s="575"/>
      <c r="AM22" s="575"/>
      <c r="AN22" s="575"/>
      <c r="AO22" s="575"/>
      <c r="AP22" s="575"/>
      <c r="AQ22" s="575"/>
      <c r="AR22" s="575"/>
      <c r="AS22" s="575"/>
      <c r="AT22" s="576"/>
    </row>
    <row r="23" spans="2:53" s="1" customFormat="1" ht="18.75" customHeight="1">
      <c r="B23" s="577" t="s">
        <v>171</v>
      </c>
      <c r="C23" s="578"/>
      <c r="D23" s="578"/>
      <c r="E23" s="578"/>
      <c r="F23" s="578"/>
      <c r="G23" s="578"/>
      <c r="H23" s="578"/>
      <c r="I23" s="578"/>
      <c r="J23" s="579"/>
      <c r="K23" s="553"/>
      <c r="L23" s="554"/>
      <c r="M23" s="554"/>
      <c r="N23" s="554" t="s">
        <v>77</v>
      </c>
      <c r="O23" s="554"/>
      <c r="P23" s="554"/>
      <c r="Q23" s="554"/>
      <c r="R23" s="554" t="s">
        <v>78</v>
      </c>
      <c r="S23" s="554"/>
      <c r="T23" s="554"/>
      <c r="U23" s="554"/>
      <c r="V23" s="554"/>
      <c r="W23" s="554"/>
      <c r="X23" s="554" t="s">
        <v>79</v>
      </c>
      <c r="Y23" s="554"/>
      <c r="Z23" s="554" t="s">
        <v>172</v>
      </c>
      <c r="AA23" s="554"/>
      <c r="AB23" s="554"/>
      <c r="AC23" s="554"/>
      <c r="AD23" s="554" t="s">
        <v>77</v>
      </c>
      <c r="AE23" s="554"/>
      <c r="AF23" s="554"/>
      <c r="AG23" s="554"/>
      <c r="AH23" s="141"/>
      <c r="AI23" s="141"/>
      <c r="AJ23" s="141"/>
      <c r="AK23" s="141"/>
      <c r="AL23" s="554" t="s">
        <v>78</v>
      </c>
      <c r="AM23" s="554"/>
      <c r="AN23" s="554"/>
      <c r="AO23" s="554"/>
      <c r="AP23" s="554" t="s">
        <v>79</v>
      </c>
      <c r="AQ23" s="554"/>
      <c r="AR23" s="554"/>
      <c r="AS23" s="554"/>
      <c r="AT23" s="555"/>
    </row>
    <row r="24" spans="2:53" s="1" customFormat="1" ht="18.75" customHeight="1">
      <c r="B24" s="577" t="s">
        <v>173</v>
      </c>
      <c r="C24" s="578"/>
      <c r="D24" s="578"/>
      <c r="E24" s="578"/>
      <c r="F24" s="578"/>
      <c r="G24" s="578"/>
      <c r="H24" s="578"/>
      <c r="I24" s="578"/>
      <c r="J24" s="579"/>
      <c r="K24" s="547"/>
      <c r="L24" s="548"/>
      <c r="M24" s="548"/>
      <c r="N24" s="548"/>
      <c r="O24" s="548"/>
      <c r="P24" s="548"/>
      <c r="Q24" s="548"/>
      <c r="R24" s="548"/>
      <c r="S24" s="548"/>
      <c r="T24" s="548"/>
      <c r="U24" s="548"/>
      <c r="V24" s="548"/>
      <c r="W24" s="548"/>
      <c r="X24" s="548"/>
      <c r="Y24" s="548"/>
      <c r="Z24" s="548"/>
      <c r="AA24" s="548"/>
      <c r="AB24" s="548"/>
      <c r="AC24" s="548"/>
      <c r="AD24" s="548"/>
      <c r="AE24" s="548"/>
      <c r="AF24" s="549" t="s">
        <v>282</v>
      </c>
      <c r="AG24" s="549"/>
      <c r="AH24" s="549"/>
      <c r="AI24" s="549"/>
      <c r="AJ24" s="549"/>
      <c r="AK24" s="549"/>
      <c r="AL24" s="549"/>
      <c r="AM24" s="549"/>
      <c r="AN24" s="549"/>
      <c r="AO24" s="549"/>
      <c r="AP24" s="549"/>
      <c r="AQ24" s="549"/>
      <c r="AR24" s="549"/>
      <c r="AS24" s="549"/>
      <c r="AT24" s="550"/>
    </row>
    <row r="25" spans="2:53" s="1" customFormat="1" ht="61.5" customHeight="1">
      <c r="B25" s="577" t="s">
        <v>174</v>
      </c>
      <c r="C25" s="578"/>
      <c r="D25" s="578"/>
      <c r="E25" s="578"/>
      <c r="F25" s="578"/>
      <c r="G25" s="578"/>
      <c r="H25" s="578"/>
      <c r="I25" s="578"/>
      <c r="J25" s="579"/>
      <c r="K25" s="580"/>
      <c r="L25" s="581"/>
      <c r="M25" s="581"/>
      <c r="N25" s="581"/>
      <c r="O25" s="581"/>
      <c r="P25" s="581"/>
      <c r="Q25" s="581"/>
      <c r="R25" s="581"/>
      <c r="S25" s="581"/>
      <c r="T25" s="581"/>
      <c r="U25" s="581"/>
      <c r="V25" s="581"/>
      <c r="W25" s="581"/>
      <c r="X25" s="581"/>
      <c r="Y25" s="581"/>
      <c r="Z25" s="581"/>
      <c r="AA25" s="581"/>
      <c r="AB25" s="581"/>
      <c r="AC25" s="581"/>
      <c r="AD25" s="581"/>
      <c r="AE25" s="581"/>
      <c r="AF25" s="581"/>
      <c r="AG25" s="581"/>
      <c r="AH25" s="581"/>
      <c r="AI25" s="581"/>
      <c r="AJ25" s="581"/>
      <c r="AK25" s="581"/>
      <c r="AL25" s="581"/>
      <c r="AM25" s="581"/>
      <c r="AN25" s="581"/>
      <c r="AO25" s="581"/>
      <c r="AP25" s="581"/>
      <c r="AQ25" s="581"/>
      <c r="AR25" s="581"/>
      <c r="AS25" s="581"/>
      <c r="AT25" s="582"/>
    </row>
    <row r="26" spans="2:53" s="1" customFormat="1" ht="37.5" customHeight="1">
      <c r="B26" s="572" t="s">
        <v>276</v>
      </c>
      <c r="C26" s="572"/>
      <c r="D26" s="572"/>
      <c r="E26" s="572"/>
      <c r="F26" s="572"/>
      <c r="G26" s="572"/>
      <c r="H26" s="572"/>
      <c r="I26" s="572"/>
      <c r="J26" s="572"/>
      <c r="K26" s="572"/>
      <c r="L26" s="572"/>
      <c r="M26" s="572"/>
      <c r="N26" s="572"/>
      <c r="O26" s="572"/>
      <c r="P26" s="572"/>
      <c r="Q26" s="572"/>
      <c r="R26" s="572"/>
      <c r="S26" s="572"/>
      <c r="T26" s="572"/>
      <c r="U26" s="572"/>
      <c r="V26" s="572"/>
      <c r="W26" s="572"/>
      <c r="X26" s="572"/>
      <c r="Y26" s="572"/>
      <c r="Z26" s="572"/>
      <c r="AA26" s="572"/>
      <c r="AB26" s="572"/>
      <c r="AC26" s="572"/>
      <c r="AD26" s="572"/>
      <c r="AE26" s="572"/>
      <c r="AF26" s="551" t="s">
        <v>175</v>
      </c>
      <c r="AG26" s="551"/>
      <c r="AH26" s="551"/>
      <c r="AI26" s="551"/>
      <c r="AJ26" s="551"/>
      <c r="AK26" s="551"/>
      <c r="AL26" s="551"/>
      <c r="AM26" s="551"/>
      <c r="AN26" s="551"/>
      <c r="AO26" s="551"/>
      <c r="AP26" s="551"/>
      <c r="AQ26" s="551"/>
      <c r="AR26" s="551"/>
      <c r="AS26" s="551"/>
      <c r="AT26" s="551"/>
      <c r="AU26" s="115"/>
      <c r="AV26" s="115"/>
      <c r="AW26" s="115"/>
      <c r="AX26" s="115"/>
      <c r="AY26" s="115"/>
      <c r="AZ26" s="115"/>
      <c r="BA26" s="115"/>
    </row>
  </sheetData>
  <mergeCells count="96">
    <mergeCell ref="B26:AE26"/>
    <mergeCell ref="AF26:AT26"/>
    <mergeCell ref="AF23:AG23"/>
    <mergeCell ref="AL23:AM23"/>
    <mergeCell ref="AN23:AO23"/>
    <mergeCell ref="AP23:AQ23"/>
    <mergeCell ref="AR23:AT23"/>
    <mergeCell ref="B24:J24"/>
    <mergeCell ref="V23:W23"/>
    <mergeCell ref="X23:Y23"/>
    <mergeCell ref="Z23:AC23"/>
    <mergeCell ref="AD23:AE23"/>
    <mergeCell ref="B25:J25"/>
    <mergeCell ref="K25:AT25"/>
    <mergeCell ref="B23:J23"/>
    <mergeCell ref="K23:M23"/>
    <mergeCell ref="N23:O23"/>
    <mergeCell ref="P23:Q23"/>
    <mergeCell ref="R23:U23"/>
    <mergeCell ref="B18:AE18"/>
    <mergeCell ref="B20:J22"/>
    <mergeCell ref="K20:N20"/>
    <mergeCell ref="K21:N21"/>
    <mergeCell ref="O21:AT21"/>
    <mergeCell ref="K22:N22"/>
    <mergeCell ref="O22:AT22"/>
    <mergeCell ref="O20:Q20"/>
    <mergeCell ref="R20:U20"/>
    <mergeCell ref="V20:AI20"/>
    <mergeCell ref="AN20:AT20"/>
    <mergeCell ref="AJ20:AM20"/>
    <mergeCell ref="B16:J16"/>
    <mergeCell ref="B17:J17"/>
    <mergeCell ref="K17:AT17"/>
    <mergeCell ref="AL15:AM15"/>
    <mergeCell ref="AN15:AO15"/>
    <mergeCell ref="B15:J15"/>
    <mergeCell ref="K15:M15"/>
    <mergeCell ref="N15:O15"/>
    <mergeCell ref="P15:Q15"/>
    <mergeCell ref="V15:W15"/>
    <mergeCell ref="AP15:AQ15"/>
    <mergeCell ref="AR15:AT15"/>
    <mergeCell ref="B9:J9"/>
    <mergeCell ref="K9:AT9"/>
    <mergeCell ref="B10:AE10"/>
    <mergeCell ref="AF10:AT10"/>
    <mergeCell ref="B12:J14"/>
    <mergeCell ref="K12:N12"/>
    <mergeCell ref="K13:N13"/>
    <mergeCell ref="O13:AT13"/>
    <mergeCell ref="K14:N14"/>
    <mergeCell ref="O14:AT14"/>
    <mergeCell ref="O12:Q12"/>
    <mergeCell ref="R12:U12"/>
    <mergeCell ref="V12:AI12"/>
    <mergeCell ref="AN12:AT12"/>
    <mergeCell ref="AJ12:AM12"/>
    <mergeCell ref="AF7:AH7"/>
    <mergeCell ref="B8:J8"/>
    <mergeCell ref="B7:J7"/>
    <mergeCell ref="K7:M7"/>
    <mergeCell ref="N7:O7"/>
    <mergeCell ref="P7:Q7"/>
    <mergeCell ref="AI7:AK7"/>
    <mergeCell ref="B4:J6"/>
    <mergeCell ref="K4:N4"/>
    <mergeCell ref="AL7:AM7"/>
    <mergeCell ref="AN7:AO7"/>
    <mergeCell ref="O4:Q4"/>
    <mergeCell ref="K5:N5"/>
    <mergeCell ref="O5:AT5"/>
    <mergeCell ref="K6:N6"/>
    <mergeCell ref="O6:AT6"/>
    <mergeCell ref="AP7:AQ7"/>
    <mergeCell ref="AJ4:AM4"/>
    <mergeCell ref="T7:U7"/>
    <mergeCell ref="V7:W7"/>
    <mergeCell ref="R7:S7"/>
    <mergeCell ref="Z7:AE7"/>
    <mergeCell ref="K24:AE24"/>
    <mergeCell ref="AF24:AT24"/>
    <mergeCell ref="AF18:AT18"/>
    <mergeCell ref="R4:U4"/>
    <mergeCell ref="V4:AI4"/>
    <mergeCell ref="AN4:AT4"/>
    <mergeCell ref="AR7:AT7"/>
    <mergeCell ref="K8:AE8"/>
    <mergeCell ref="R15:S15"/>
    <mergeCell ref="T15:U15"/>
    <mergeCell ref="Z15:AE15"/>
    <mergeCell ref="AF15:AH15"/>
    <mergeCell ref="AI15:AK15"/>
    <mergeCell ref="K16:AE16"/>
    <mergeCell ref="AF16:AT16"/>
    <mergeCell ref="AF8:AT8"/>
  </mergeCells>
  <phoneticPr fontId="13"/>
  <pageMargins left="0.51181102362204722" right="0.31496062992125984" top="0.43307086614173229" bottom="0.31496062992125984" header="0.23622047244094491" footer="0.23622047244094491"/>
  <pageSetup paperSize="9" orientation="portrait" r:id="rId1"/>
  <drawing r:id="rId2"/>
  <extLst>
    <ext xmlns:x14="http://schemas.microsoft.com/office/spreadsheetml/2009/9/main" uri="{CCE6A557-97BC-4b89-ADB6-D9C93CAAB3DF}">
      <x14:dataValidations xmlns:xm="http://schemas.microsoft.com/office/excel/2006/main" count="1">
        <x14:dataValidation imeMode="on" allowBlank="1" showInputMessage="1" showErrorMessage="1">
          <xm:sqref>R65470:T65470 JT65475 TP65475 ADL65475 ANH65475 AXD65475 BGZ65475 BQV65475 CAR65475 CKN65475 CUJ65475 DEF65475 DOB65475 DXX65475 EHT65475 ERP65475 FBL65475 FLH65475 FVD65475 GEZ65475 GOV65475 GYR65475 HIN65475 HSJ65475 ICF65475 IMB65475 IVX65475 JFT65475 JPP65475 JZL65475 KJH65475 KTD65475 LCZ65475 LMV65475 LWR65475 MGN65475 MQJ65475 NAF65475 NKB65475 NTX65475 ODT65475 ONP65475 OXL65475 PHH65475 PRD65475 QAZ65475 QKV65475 QUR65475 REN65475 ROJ65475 RYF65475 SIB65475 SRX65475 TBT65475 TLP65475 TVL65475 UFH65475 UPD65475 UYZ65475 VIV65475 VSR65475 WCN65475 WMJ65475 WWF65475 R131006:T131006 JT131011 TP131011 ADL131011 ANH131011 AXD131011 BGZ131011 BQV131011 CAR131011 CKN131011 CUJ131011 DEF131011 DOB131011 DXX131011 EHT131011 ERP131011 FBL131011 FLH131011 FVD131011 GEZ131011 GOV131011 GYR131011 HIN131011 HSJ131011 ICF131011 IMB131011 IVX131011 JFT131011 JPP131011 JZL131011 KJH131011 KTD131011 LCZ131011 LMV131011 LWR131011 MGN131011 MQJ131011 NAF131011 NKB131011 NTX131011 ODT131011 ONP131011 OXL131011 PHH131011 PRD131011 QAZ131011 QKV131011 QUR131011 REN131011 ROJ131011 RYF131011 SIB131011 SRX131011 TBT131011 TLP131011 TVL131011 UFH131011 UPD131011 UYZ131011 VIV131011 VSR131011 WCN131011 WMJ131011 WWF131011 R196542:T196542 JT196547 TP196547 ADL196547 ANH196547 AXD196547 BGZ196547 BQV196547 CAR196547 CKN196547 CUJ196547 DEF196547 DOB196547 DXX196547 EHT196547 ERP196547 FBL196547 FLH196547 FVD196547 GEZ196547 GOV196547 GYR196547 HIN196547 HSJ196547 ICF196547 IMB196547 IVX196547 JFT196547 JPP196547 JZL196547 KJH196547 KTD196547 LCZ196547 LMV196547 LWR196547 MGN196547 MQJ196547 NAF196547 NKB196547 NTX196547 ODT196547 ONP196547 OXL196547 PHH196547 PRD196547 QAZ196547 QKV196547 QUR196547 REN196547 ROJ196547 RYF196547 SIB196547 SRX196547 TBT196547 TLP196547 TVL196547 UFH196547 UPD196547 UYZ196547 VIV196547 VSR196547 WCN196547 WMJ196547 WWF196547 R262078:T262078 JT262083 TP262083 ADL262083 ANH262083 AXD262083 BGZ262083 BQV262083 CAR262083 CKN262083 CUJ262083 DEF262083 DOB262083 DXX262083 EHT262083 ERP262083 FBL262083 FLH262083 FVD262083 GEZ262083 GOV262083 GYR262083 HIN262083 HSJ262083 ICF262083 IMB262083 IVX262083 JFT262083 JPP262083 JZL262083 KJH262083 KTD262083 LCZ262083 LMV262083 LWR262083 MGN262083 MQJ262083 NAF262083 NKB262083 NTX262083 ODT262083 ONP262083 OXL262083 PHH262083 PRD262083 QAZ262083 QKV262083 QUR262083 REN262083 ROJ262083 RYF262083 SIB262083 SRX262083 TBT262083 TLP262083 TVL262083 UFH262083 UPD262083 UYZ262083 VIV262083 VSR262083 WCN262083 WMJ262083 WWF262083 R327614:T327614 JT327619 TP327619 ADL327619 ANH327619 AXD327619 BGZ327619 BQV327619 CAR327619 CKN327619 CUJ327619 DEF327619 DOB327619 DXX327619 EHT327619 ERP327619 FBL327619 FLH327619 FVD327619 GEZ327619 GOV327619 GYR327619 HIN327619 HSJ327619 ICF327619 IMB327619 IVX327619 JFT327619 JPP327619 JZL327619 KJH327619 KTD327619 LCZ327619 LMV327619 LWR327619 MGN327619 MQJ327619 NAF327619 NKB327619 NTX327619 ODT327619 ONP327619 OXL327619 PHH327619 PRD327619 QAZ327619 QKV327619 QUR327619 REN327619 ROJ327619 RYF327619 SIB327619 SRX327619 TBT327619 TLP327619 TVL327619 UFH327619 UPD327619 UYZ327619 VIV327619 VSR327619 WCN327619 WMJ327619 WWF327619 R393150:T393150 JT393155 TP393155 ADL393155 ANH393155 AXD393155 BGZ393155 BQV393155 CAR393155 CKN393155 CUJ393155 DEF393155 DOB393155 DXX393155 EHT393155 ERP393155 FBL393155 FLH393155 FVD393155 GEZ393155 GOV393155 GYR393155 HIN393155 HSJ393155 ICF393155 IMB393155 IVX393155 JFT393155 JPP393155 JZL393155 KJH393155 KTD393155 LCZ393155 LMV393155 LWR393155 MGN393155 MQJ393155 NAF393155 NKB393155 NTX393155 ODT393155 ONP393155 OXL393155 PHH393155 PRD393155 QAZ393155 QKV393155 QUR393155 REN393155 ROJ393155 RYF393155 SIB393155 SRX393155 TBT393155 TLP393155 TVL393155 UFH393155 UPD393155 UYZ393155 VIV393155 VSR393155 WCN393155 WMJ393155 WWF393155 R458686:T458686 JT458691 TP458691 ADL458691 ANH458691 AXD458691 BGZ458691 BQV458691 CAR458691 CKN458691 CUJ458691 DEF458691 DOB458691 DXX458691 EHT458691 ERP458691 FBL458691 FLH458691 FVD458691 GEZ458691 GOV458691 GYR458691 HIN458691 HSJ458691 ICF458691 IMB458691 IVX458691 JFT458691 JPP458691 JZL458691 KJH458691 KTD458691 LCZ458691 LMV458691 LWR458691 MGN458691 MQJ458691 NAF458691 NKB458691 NTX458691 ODT458691 ONP458691 OXL458691 PHH458691 PRD458691 QAZ458691 QKV458691 QUR458691 REN458691 ROJ458691 RYF458691 SIB458691 SRX458691 TBT458691 TLP458691 TVL458691 UFH458691 UPD458691 UYZ458691 VIV458691 VSR458691 WCN458691 WMJ458691 WWF458691 R524222:T524222 JT524227 TP524227 ADL524227 ANH524227 AXD524227 BGZ524227 BQV524227 CAR524227 CKN524227 CUJ524227 DEF524227 DOB524227 DXX524227 EHT524227 ERP524227 FBL524227 FLH524227 FVD524227 GEZ524227 GOV524227 GYR524227 HIN524227 HSJ524227 ICF524227 IMB524227 IVX524227 JFT524227 JPP524227 JZL524227 KJH524227 KTD524227 LCZ524227 LMV524227 LWR524227 MGN524227 MQJ524227 NAF524227 NKB524227 NTX524227 ODT524227 ONP524227 OXL524227 PHH524227 PRD524227 QAZ524227 QKV524227 QUR524227 REN524227 ROJ524227 RYF524227 SIB524227 SRX524227 TBT524227 TLP524227 TVL524227 UFH524227 UPD524227 UYZ524227 VIV524227 VSR524227 WCN524227 WMJ524227 WWF524227 R589758:T589758 JT589763 TP589763 ADL589763 ANH589763 AXD589763 BGZ589763 BQV589763 CAR589763 CKN589763 CUJ589763 DEF589763 DOB589763 DXX589763 EHT589763 ERP589763 FBL589763 FLH589763 FVD589763 GEZ589763 GOV589763 GYR589763 HIN589763 HSJ589763 ICF589763 IMB589763 IVX589763 JFT589763 JPP589763 JZL589763 KJH589763 KTD589763 LCZ589763 LMV589763 LWR589763 MGN589763 MQJ589763 NAF589763 NKB589763 NTX589763 ODT589763 ONP589763 OXL589763 PHH589763 PRD589763 QAZ589763 QKV589763 QUR589763 REN589763 ROJ589763 RYF589763 SIB589763 SRX589763 TBT589763 TLP589763 TVL589763 UFH589763 UPD589763 UYZ589763 VIV589763 VSR589763 WCN589763 WMJ589763 WWF589763 R655294:T655294 JT655299 TP655299 ADL655299 ANH655299 AXD655299 BGZ655299 BQV655299 CAR655299 CKN655299 CUJ655299 DEF655299 DOB655299 DXX655299 EHT655299 ERP655299 FBL655299 FLH655299 FVD655299 GEZ655299 GOV655299 GYR655299 HIN655299 HSJ655299 ICF655299 IMB655299 IVX655299 JFT655299 JPP655299 JZL655299 KJH655299 KTD655299 LCZ655299 LMV655299 LWR655299 MGN655299 MQJ655299 NAF655299 NKB655299 NTX655299 ODT655299 ONP655299 OXL655299 PHH655299 PRD655299 QAZ655299 QKV655299 QUR655299 REN655299 ROJ655299 RYF655299 SIB655299 SRX655299 TBT655299 TLP655299 TVL655299 UFH655299 UPD655299 UYZ655299 VIV655299 VSR655299 WCN655299 WMJ655299 WWF655299 R720830:T720830 JT720835 TP720835 ADL720835 ANH720835 AXD720835 BGZ720835 BQV720835 CAR720835 CKN720835 CUJ720835 DEF720835 DOB720835 DXX720835 EHT720835 ERP720835 FBL720835 FLH720835 FVD720835 GEZ720835 GOV720835 GYR720835 HIN720835 HSJ720835 ICF720835 IMB720835 IVX720835 JFT720835 JPP720835 JZL720835 KJH720835 KTD720835 LCZ720835 LMV720835 LWR720835 MGN720835 MQJ720835 NAF720835 NKB720835 NTX720835 ODT720835 ONP720835 OXL720835 PHH720835 PRD720835 QAZ720835 QKV720835 QUR720835 REN720835 ROJ720835 RYF720835 SIB720835 SRX720835 TBT720835 TLP720835 TVL720835 UFH720835 UPD720835 UYZ720835 VIV720835 VSR720835 WCN720835 WMJ720835 WWF720835 R786366:T786366 JT786371 TP786371 ADL786371 ANH786371 AXD786371 BGZ786371 BQV786371 CAR786371 CKN786371 CUJ786371 DEF786371 DOB786371 DXX786371 EHT786371 ERP786371 FBL786371 FLH786371 FVD786371 GEZ786371 GOV786371 GYR786371 HIN786371 HSJ786371 ICF786371 IMB786371 IVX786371 JFT786371 JPP786371 JZL786371 KJH786371 KTD786371 LCZ786371 LMV786371 LWR786371 MGN786371 MQJ786371 NAF786371 NKB786371 NTX786371 ODT786371 ONP786371 OXL786371 PHH786371 PRD786371 QAZ786371 QKV786371 QUR786371 REN786371 ROJ786371 RYF786371 SIB786371 SRX786371 TBT786371 TLP786371 TVL786371 UFH786371 UPD786371 UYZ786371 VIV786371 VSR786371 WCN786371 WMJ786371 WWF786371 R851902:T851902 JT851907 TP851907 ADL851907 ANH851907 AXD851907 BGZ851907 BQV851907 CAR851907 CKN851907 CUJ851907 DEF851907 DOB851907 DXX851907 EHT851907 ERP851907 FBL851907 FLH851907 FVD851907 GEZ851907 GOV851907 GYR851907 HIN851907 HSJ851907 ICF851907 IMB851907 IVX851907 JFT851907 JPP851907 JZL851907 KJH851907 KTD851907 LCZ851907 LMV851907 LWR851907 MGN851907 MQJ851907 NAF851907 NKB851907 NTX851907 ODT851907 ONP851907 OXL851907 PHH851907 PRD851907 QAZ851907 QKV851907 QUR851907 REN851907 ROJ851907 RYF851907 SIB851907 SRX851907 TBT851907 TLP851907 TVL851907 UFH851907 UPD851907 UYZ851907 VIV851907 VSR851907 WCN851907 WMJ851907 WWF851907 R917438:T917438 JT917443 TP917443 ADL917443 ANH917443 AXD917443 BGZ917443 BQV917443 CAR917443 CKN917443 CUJ917443 DEF917443 DOB917443 DXX917443 EHT917443 ERP917443 FBL917443 FLH917443 FVD917443 GEZ917443 GOV917443 GYR917443 HIN917443 HSJ917443 ICF917443 IMB917443 IVX917443 JFT917443 JPP917443 JZL917443 KJH917443 KTD917443 LCZ917443 LMV917443 LWR917443 MGN917443 MQJ917443 NAF917443 NKB917443 NTX917443 ODT917443 ONP917443 OXL917443 PHH917443 PRD917443 QAZ917443 QKV917443 QUR917443 REN917443 ROJ917443 RYF917443 SIB917443 SRX917443 TBT917443 TLP917443 TVL917443 UFH917443 UPD917443 UYZ917443 VIV917443 VSR917443 WCN917443 WMJ917443 WWF917443 R982974:T982974 JT982979 TP982979 ADL982979 ANH982979 AXD982979 BGZ982979 BQV982979 CAR982979 CKN982979 CUJ982979 DEF982979 DOB982979 DXX982979 EHT982979 ERP982979 FBL982979 FLH982979 FVD982979 GEZ982979 GOV982979 GYR982979 HIN982979 HSJ982979 ICF982979 IMB982979 IVX982979 JFT982979 JPP982979 JZL982979 KJH982979 KTD982979 LCZ982979 LMV982979 LWR982979 MGN982979 MQJ982979 NAF982979 NKB982979 NTX982979 ODT982979 ONP982979 OXL982979 PHH982979 PRD982979 QAZ982979 QKV982979 QUR982979 REN982979 ROJ982979 RYF982979 SIB982979 SRX982979 TBT982979 TLP982979 TVL982979 UFH982979 UPD982979 UYZ982979 VIV982979 VSR982979 WCN982979 WMJ982979 WWF982979 W65470 JW65475 TS65475 ADO65475 ANK65475 AXG65475 BHC65475 BQY65475 CAU65475 CKQ65475 CUM65475 DEI65475 DOE65475 DYA65475 EHW65475 ERS65475 FBO65475 FLK65475 FVG65475 GFC65475 GOY65475 GYU65475 HIQ65475 HSM65475 ICI65475 IME65475 IWA65475 JFW65475 JPS65475 JZO65475 KJK65475 KTG65475 LDC65475 LMY65475 LWU65475 MGQ65475 MQM65475 NAI65475 NKE65475 NUA65475 ODW65475 ONS65475 OXO65475 PHK65475 PRG65475 QBC65475 QKY65475 QUU65475 REQ65475 ROM65475 RYI65475 SIE65475 SSA65475 TBW65475 TLS65475 TVO65475 UFK65475 UPG65475 UZC65475 VIY65475 VSU65475 WCQ65475 WMM65475 WWI65475 W131006 JW131011 TS131011 ADO131011 ANK131011 AXG131011 BHC131011 BQY131011 CAU131011 CKQ131011 CUM131011 DEI131011 DOE131011 DYA131011 EHW131011 ERS131011 FBO131011 FLK131011 FVG131011 GFC131011 GOY131011 GYU131011 HIQ131011 HSM131011 ICI131011 IME131011 IWA131011 JFW131011 JPS131011 JZO131011 KJK131011 KTG131011 LDC131011 LMY131011 LWU131011 MGQ131011 MQM131011 NAI131011 NKE131011 NUA131011 ODW131011 ONS131011 OXO131011 PHK131011 PRG131011 QBC131011 QKY131011 QUU131011 REQ131011 ROM131011 RYI131011 SIE131011 SSA131011 TBW131011 TLS131011 TVO131011 UFK131011 UPG131011 UZC131011 VIY131011 VSU131011 WCQ131011 WMM131011 WWI131011 W196542 JW196547 TS196547 ADO196547 ANK196547 AXG196547 BHC196547 BQY196547 CAU196547 CKQ196547 CUM196547 DEI196547 DOE196547 DYA196547 EHW196547 ERS196547 FBO196547 FLK196547 FVG196547 GFC196547 GOY196547 GYU196547 HIQ196547 HSM196547 ICI196547 IME196547 IWA196547 JFW196547 JPS196547 JZO196547 KJK196547 KTG196547 LDC196547 LMY196547 LWU196547 MGQ196547 MQM196547 NAI196547 NKE196547 NUA196547 ODW196547 ONS196547 OXO196547 PHK196547 PRG196547 QBC196547 QKY196547 QUU196547 REQ196547 ROM196547 RYI196547 SIE196547 SSA196547 TBW196547 TLS196547 TVO196547 UFK196547 UPG196547 UZC196547 VIY196547 VSU196547 WCQ196547 WMM196547 WWI196547 W262078 JW262083 TS262083 ADO262083 ANK262083 AXG262083 BHC262083 BQY262083 CAU262083 CKQ262083 CUM262083 DEI262083 DOE262083 DYA262083 EHW262083 ERS262083 FBO262083 FLK262083 FVG262083 GFC262083 GOY262083 GYU262083 HIQ262083 HSM262083 ICI262083 IME262083 IWA262083 JFW262083 JPS262083 JZO262083 KJK262083 KTG262083 LDC262083 LMY262083 LWU262083 MGQ262083 MQM262083 NAI262083 NKE262083 NUA262083 ODW262083 ONS262083 OXO262083 PHK262083 PRG262083 QBC262083 QKY262083 QUU262083 REQ262083 ROM262083 RYI262083 SIE262083 SSA262083 TBW262083 TLS262083 TVO262083 UFK262083 UPG262083 UZC262083 VIY262083 VSU262083 WCQ262083 WMM262083 WWI262083 W327614 JW327619 TS327619 ADO327619 ANK327619 AXG327619 BHC327619 BQY327619 CAU327619 CKQ327619 CUM327619 DEI327619 DOE327619 DYA327619 EHW327619 ERS327619 FBO327619 FLK327619 FVG327619 GFC327619 GOY327619 GYU327619 HIQ327619 HSM327619 ICI327619 IME327619 IWA327619 JFW327619 JPS327619 JZO327619 KJK327619 KTG327619 LDC327619 LMY327619 LWU327619 MGQ327619 MQM327619 NAI327619 NKE327619 NUA327619 ODW327619 ONS327619 OXO327619 PHK327619 PRG327619 QBC327619 QKY327619 QUU327619 REQ327619 ROM327619 RYI327619 SIE327619 SSA327619 TBW327619 TLS327619 TVO327619 UFK327619 UPG327619 UZC327619 VIY327619 VSU327619 WCQ327619 WMM327619 WWI327619 W393150 JW393155 TS393155 ADO393155 ANK393155 AXG393155 BHC393155 BQY393155 CAU393155 CKQ393155 CUM393155 DEI393155 DOE393155 DYA393155 EHW393155 ERS393155 FBO393155 FLK393155 FVG393155 GFC393155 GOY393155 GYU393155 HIQ393155 HSM393155 ICI393155 IME393155 IWA393155 JFW393155 JPS393155 JZO393155 KJK393155 KTG393155 LDC393155 LMY393155 LWU393155 MGQ393155 MQM393155 NAI393155 NKE393155 NUA393155 ODW393155 ONS393155 OXO393155 PHK393155 PRG393155 QBC393155 QKY393155 QUU393155 REQ393155 ROM393155 RYI393155 SIE393155 SSA393155 TBW393155 TLS393155 TVO393155 UFK393155 UPG393155 UZC393155 VIY393155 VSU393155 WCQ393155 WMM393155 WWI393155 W458686 JW458691 TS458691 ADO458691 ANK458691 AXG458691 BHC458691 BQY458691 CAU458691 CKQ458691 CUM458691 DEI458691 DOE458691 DYA458691 EHW458691 ERS458691 FBO458691 FLK458691 FVG458691 GFC458691 GOY458691 GYU458691 HIQ458691 HSM458691 ICI458691 IME458691 IWA458691 JFW458691 JPS458691 JZO458691 KJK458691 KTG458691 LDC458691 LMY458691 LWU458691 MGQ458691 MQM458691 NAI458691 NKE458691 NUA458691 ODW458691 ONS458691 OXO458691 PHK458691 PRG458691 QBC458691 QKY458691 QUU458691 REQ458691 ROM458691 RYI458691 SIE458691 SSA458691 TBW458691 TLS458691 TVO458691 UFK458691 UPG458691 UZC458691 VIY458691 VSU458691 WCQ458691 WMM458691 WWI458691 W524222 JW524227 TS524227 ADO524227 ANK524227 AXG524227 BHC524227 BQY524227 CAU524227 CKQ524227 CUM524227 DEI524227 DOE524227 DYA524227 EHW524227 ERS524227 FBO524227 FLK524227 FVG524227 GFC524227 GOY524227 GYU524227 HIQ524227 HSM524227 ICI524227 IME524227 IWA524227 JFW524227 JPS524227 JZO524227 KJK524227 KTG524227 LDC524227 LMY524227 LWU524227 MGQ524227 MQM524227 NAI524227 NKE524227 NUA524227 ODW524227 ONS524227 OXO524227 PHK524227 PRG524227 QBC524227 QKY524227 QUU524227 REQ524227 ROM524227 RYI524227 SIE524227 SSA524227 TBW524227 TLS524227 TVO524227 UFK524227 UPG524227 UZC524227 VIY524227 VSU524227 WCQ524227 WMM524227 WWI524227 W589758 JW589763 TS589763 ADO589763 ANK589763 AXG589763 BHC589763 BQY589763 CAU589763 CKQ589763 CUM589763 DEI589763 DOE589763 DYA589763 EHW589763 ERS589763 FBO589763 FLK589763 FVG589763 GFC589763 GOY589763 GYU589763 HIQ589763 HSM589763 ICI589763 IME589763 IWA589763 JFW589763 JPS589763 JZO589763 KJK589763 KTG589763 LDC589763 LMY589763 LWU589763 MGQ589763 MQM589763 NAI589763 NKE589763 NUA589763 ODW589763 ONS589763 OXO589763 PHK589763 PRG589763 QBC589763 QKY589763 QUU589763 REQ589763 ROM589763 RYI589763 SIE589763 SSA589763 TBW589763 TLS589763 TVO589763 UFK589763 UPG589763 UZC589763 VIY589763 VSU589763 WCQ589763 WMM589763 WWI589763 W655294 JW655299 TS655299 ADO655299 ANK655299 AXG655299 BHC655299 BQY655299 CAU655299 CKQ655299 CUM655299 DEI655299 DOE655299 DYA655299 EHW655299 ERS655299 FBO655299 FLK655299 FVG655299 GFC655299 GOY655299 GYU655299 HIQ655299 HSM655299 ICI655299 IME655299 IWA655299 JFW655299 JPS655299 JZO655299 KJK655299 KTG655299 LDC655299 LMY655299 LWU655299 MGQ655299 MQM655299 NAI655299 NKE655299 NUA655299 ODW655299 ONS655299 OXO655299 PHK655299 PRG655299 QBC655299 QKY655299 QUU655299 REQ655299 ROM655299 RYI655299 SIE655299 SSA655299 TBW655299 TLS655299 TVO655299 UFK655299 UPG655299 UZC655299 VIY655299 VSU655299 WCQ655299 WMM655299 WWI655299 W720830 JW720835 TS720835 ADO720835 ANK720835 AXG720835 BHC720835 BQY720835 CAU720835 CKQ720835 CUM720835 DEI720835 DOE720835 DYA720835 EHW720835 ERS720835 FBO720835 FLK720835 FVG720835 GFC720835 GOY720835 GYU720835 HIQ720835 HSM720835 ICI720835 IME720835 IWA720835 JFW720835 JPS720835 JZO720835 KJK720835 KTG720835 LDC720835 LMY720835 LWU720835 MGQ720835 MQM720835 NAI720835 NKE720835 NUA720835 ODW720835 ONS720835 OXO720835 PHK720835 PRG720835 QBC720835 QKY720835 QUU720835 REQ720835 ROM720835 RYI720835 SIE720835 SSA720835 TBW720835 TLS720835 TVO720835 UFK720835 UPG720835 UZC720835 VIY720835 VSU720835 WCQ720835 WMM720835 WWI720835 W786366 JW786371 TS786371 ADO786371 ANK786371 AXG786371 BHC786371 BQY786371 CAU786371 CKQ786371 CUM786371 DEI786371 DOE786371 DYA786371 EHW786371 ERS786371 FBO786371 FLK786371 FVG786371 GFC786371 GOY786371 GYU786371 HIQ786371 HSM786371 ICI786371 IME786371 IWA786371 JFW786371 JPS786371 JZO786371 KJK786371 KTG786371 LDC786371 LMY786371 LWU786371 MGQ786371 MQM786371 NAI786371 NKE786371 NUA786371 ODW786371 ONS786371 OXO786371 PHK786371 PRG786371 QBC786371 QKY786371 QUU786371 REQ786371 ROM786371 RYI786371 SIE786371 SSA786371 TBW786371 TLS786371 TVO786371 UFK786371 UPG786371 UZC786371 VIY786371 VSU786371 WCQ786371 WMM786371 WWI786371 W851902 JW851907 TS851907 ADO851907 ANK851907 AXG851907 BHC851907 BQY851907 CAU851907 CKQ851907 CUM851907 DEI851907 DOE851907 DYA851907 EHW851907 ERS851907 FBO851907 FLK851907 FVG851907 GFC851907 GOY851907 GYU851907 HIQ851907 HSM851907 ICI851907 IME851907 IWA851907 JFW851907 JPS851907 JZO851907 KJK851907 KTG851907 LDC851907 LMY851907 LWU851907 MGQ851907 MQM851907 NAI851907 NKE851907 NUA851907 ODW851907 ONS851907 OXO851907 PHK851907 PRG851907 QBC851907 QKY851907 QUU851907 REQ851907 ROM851907 RYI851907 SIE851907 SSA851907 TBW851907 TLS851907 TVO851907 UFK851907 UPG851907 UZC851907 VIY851907 VSU851907 WCQ851907 WMM851907 WWI851907 W917438 JW917443 TS917443 ADO917443 ANK917443 AXG917443 BHC917443 BQY917443 CAU917443 CKQ917443 CUM917443 DEI917443 DOE917443 DYA917443 EHW917443 ERS917443 FBO917443 FLK917443 FVG917443 GFC917443 GOY917443 GYU917443 HIQ917443 HSM917443 ICI917443 IME917443 IWA917443 JFW917443 JPS917443 JZO917443 KJK917443 KTG917443 LDC917443 LMY917443 LWU917443 MGQ917443 MQM917443 NAI917443 NKE917443 NUA917443 ODW917443 ONS917443 OXO917443 PHK917443 PRG917443 QBC917443 QKY917443 QUU917443 REQ917443 ROM917443 RYI917443 SIE917443 SSA917443 TBW917443 TLS917443 TVO917443 UFK917443 UPG917443 UZC917443 VIY917443 VSU917443 WCQ917443 WMM917443 WWI917443 W982974 JW982979 TS982979 ADO982979 ANK982979 AXG982979 BHC982979 BQY982979 CAU982979 CKQ982979 CUM982979 DEI982979 DOE982979 DYA982979 EHW982979 ERS982979 FBO982979 FLK982979 FVG982979 GFC982979 GOY982979 GYU982979 HIQ982979 HSM982979 ICI982979 IME982979 IWA982979 JFW982979 JPS982979 JZO982979 KJK982979 KTG982979 LDC982979 LMY982979 LWU982979 MGQ982979 MQM982979 NAI982979 NKE982979 NUA982979 ODW982979 ONS982979 OXO982979 PHK982979 PRG982979 QBC982979 QKY982979 QUU982979 REQ982979 ROM982979 RYI982979 SIE982979 SSA982979 TBW982979 TLS982979 TVO982979 UFK982979 UPG982979 UZC982979 VIY982979 VSU982979 WCQ982979 WMM982979 WWI982979 JT65490:LB65495 TP65490:UX65495 ADL65490:AET65495 ANH65490:AOP65495 AXD65490:AYL65495 BGZ65490:BIH65495 BQV65490:BSD65495 CAR65490:CBZ65495 CKN65490:CLV65495 CUJ65490:CVR65495 DEF65490:DFN65495 DOB65490:DPJ65495 DXX65490:DZF65495 EHT65490:EJB65495 ERP65490:ESX65495 FBL65490:FCT65495 FLH65490:FMP65495 FVD65490:FWL65495 GEZ65490:GGH65495 GOV65490:GQD65495 GYR65490:GZZ65495 HIN65490:HJV65495 HSJ65490:HTR65495 ICF65490:IDN65495 IMB65490:INJ65495 IVX65490:IXF65495 JFT65490:JHB65495 JPP65490:JQX65495 JZL65490:KAT65495 KJH65490:KKP65495 KTD65490:KUL65495 LCZ65490:LEH65495 LMV65490:LOD65495 LWR65490:LXZ65495 MGN65490:MHV65495 MQJ65490:MRR65495 NAF65490:NBN65495 NKB65490:NLJ65495 NTX65490:NVF65495 ODT65490:OFB65495 ONP65490:OOX65495 OXL65490:OYT65495 PHH65490:PIP65495 PRD65490:PSL65495 QAZ65490:QCH65495 QKV65490:QMD65495 QUR65490:QVZ65495 REN65490:RFV65495 ROJ65490:RPR65495 RYF65490:RZN65495 SIB65490:SJJ65495 SRX65490:STF65495 TBT65490:TDB65495 TLP65490:TMX65495 TVL65490:TWT65495 UFH65490:UGP65495 UPD65490:UQL65495 UYZ65490:VAH65495 VIV65490:VKD65495 VSR65490:VTZ65495 WCN65490:WDV65495 WMJ65490:WNR65495 WWF65490:WXN65495 JT131026:LB131031 TP131026:UX131031 ADL131026:AET131031 ANH131026:AOP131031 AXD131026:AYL131031 BGZ131026:BIH131031 BQV131026:BSD131031 CAR131026:CBZ131031 CKN131026:CLV131031 CUJ131026:CVR131031 DEF131026:DFN131031 DOB131026:DPJ131031 DXX131026:DZF131031 EHT131026:EJB131031 ERP131026:ESX131031 FBL131026:FCT131031 FLH131026:FMP131031 FVD131026:FWL131031 GEZ131026:GGH131031 GOV131026:GQD131031 GYR131026:GZZ131031 HIN131026:HJV131031 HSJ131026:HTR131031 ICF131026:IDN131031 IMB131026:INJ131031 IVX131026:IXF131031 JFT131026:JHB131031 JPP131026:JQX131031 JZL131026:KAT131031 KJH131026:KKP131031 KTD131026:KUL131031 LCZ131026:LEH131031 LMV131026:LOD131031 LWR131026:LXZ131031 MGN131026:MHV131031 MQJ131026:MRR131031 NAF131026:NBN131031 NKB131026:NLJ131031 NTX131026:NVF131031 ODT131026:OFB131031 ONP131026:OOX131031 OXL131026:OYT131031 PHH131026:PIP131031 PRD131026:PSL131031 QAZ131026:QCH131031 QKV131026:QMD131031 QUR131026:QVZ131031 REN131026:RFV131031 ROJ131026:RPR131031 RYF131026:RZN131031 SIB131026:SJJ131031 SRX131026:STF131031 TBT131026:TDB131031 TLP131026:TMX131031 TVL131026:TWT131031 UFH131026:UGP131031 UPD131026:UQL131031 UYZ131026:VAH131031 VIV131026:VKD131031 VSR131026:VTZ131031 WCN131026:WDV131031 WMJ131026:WNR131031 WWF131026:WXN131031 JT196562:LB196567 TP196562:UX196567 ADL196562:AET196567 ANH196562:AOP196567 AXD196562:AYL196567 BGZ196562:BIH196567 BQV196562:BSD196567 CAR196562:CBZ196567 CKN196562:CLV196567 CUJ196562:CVR196567 DEF196562:DFN196567 DOB196562:DPJ196567 DXX196562:DZF196567 EHT196562:EJB196567 ERP196562:ESX196567 FBL196562:FCT196567 FLH196562:FMP196567 FVD196562:FWL196567 GEZ196562:GGH196567 GOV196562:GQD196567 GYR196562:GZZ196567 HIN196562:HJV196567 HSJ196562:HTR196567 ICF196562:IDN196567 IMB196562:INJ196567 IVX196562:IXF196567 JFT196562:JHB196567 JPP196562:JQX196567 JZL196562:KAT196567 KJH196562:KKP196567 KTD196562:KUL196567 LCZ196562:LEH196567 LMV196562:LOD196567 LWR196562:LXZ196567 MGN196562:MHV196567 MQJ196562:MRR196567 NAF196562:NBN196567 NKB196562:NLJ196567 NTX196562:NVF196567 ODT196562:OFB196567 ONP196562:OOX196567 OXL196562:OYT196567 PHH196562:PIP196567 PRD196562:PSL196567 QAZ196562:QCH196567 QKV196562:QMD196567 QUR196562:QVZ196567 REN196562:RFV196567 ROJ196562:RPR196567 RYF196562:RZN196567 SIB196562:SJJ196567 SRX196562:STF196567 TBT196562:TDB196567 TLP196562:TMX196567 TVL196562:TWT196567 UFH196562:UGP196567 UPD196562:UQL196567 UYZ196562:VAH196567 VIV196562:VKD196567 VSR196562:VTZ196567 WCN196562:WDV196567 WMJ196562:WNR196567 WWF196562:WXN196567 JT262098:LB262103 TP262098:UX262103 ADL262098:AET262103 ANH262098:AOP262103 AXD262098:AYL262103 BGZ262098:BIH262103 BQV262098:BSD262103 CAR262098:CBZ262103 CKN262098:CLV262103 CUJ262098:CVR262103 DEF262098:DFN262103 DOB262098:DPJ262103 DXX262098:DZF262103 EHT262098:EJB262103 ERP262098:ESX262103 FBL262098:FCT262103 FLH262098:FMP262103 FVD262098:FWL262103 GEZ262098:GGH262103 GOV262098:GQD262103 GYR262098:GZZ262103 HIN262098:HJV262103 HSJ262098:HTR262103 ICF262098:IDN262103 IMB262098:INJ262103 IVX262098:IXF262103 JFT262098:JHB262103 JPP262098:JQX262103 JZL262098:KAT262103 KJH262098:KKP262103 KTD262098:KUL262103 LCZ262098:LEH262103 LMV262098:LOD262103 LWR262098:LXZ262103 MGN262098:MHV262103 MQJ262098:MRR262103 NAF262098:NBN262103 NKB262098:NLJ262103 NTX262098:NVF262103 ODT262098:OFB262103 ONP262098:OOX262103 OXL262098:OYT262103 PHH262098:PIP262103 PRD262098:PSL262103 QAZ262098:QCH262103 QKV262098:QMD262103 QUR262098:QVZ262103 REN262098:RFV262103 ROJ262098:RPR262103 RYF262098:RZN262103 SIB262098:SJJ262103 SRX262098:STF262103 TBT262098:TDB262103 TLP262098:TMX262103 TVL262098:TWT262103 UFH262098:UGP262103 UPD262098:UQL262103 UYZ262098:VAH262103 VIV262098:VKD262103 VSR262098:VTZ262103 WCN262098:WDV262103 WMJ262098:WNR262103 WWF262098:WXN262103 JT327634:LB327639 TP327634:UX327639 ADL327634:AET327639 ANH327634:AOP327639 AXD327634:AYL327639 BGZ327634:BIH327639 BQV327634:BSD327639 CAR327634:CBZ327639 CKN327634:CLV327639 CUJ327634:CVR327639 DEF327634:DFN327639 DOB327634:DPJ327639 DXX327634:DZF327639 EHT327634:EJB327639 ERP327634:ESX327639 FBL327634:FCT327639 FLH327634:FMP327639 FVD327634:FWL327639 GEZ327634:GGH327639 GOV327634:GQD327639 GYR327634:GZZ327639 HIN327634:HJV327639 HSJ327634:HTR327639 ICF327634:IDN327639 IMB327634:INJ327639 IVX327634:IXF327639 JFT327634:JHB327639 JPP327634:JQX327639 JZL327634:KAT327639 KJH327634:KKP327639 KTD327634:KUL327639 LCZ327634:LEH327639 LMV327634:LOD327639 LWR327634:LXZ327639 MGN327634:MHV327639 MQJ327634:MRR327639 NAF327634:NBN327639 NKB327634:NLJ327639 NTX327634:NVF327639 ODT327634:OFB327639 ONP327634:OOX327639 OXL327634:OYT327639 PHH327634:PIP327639 PRD327634:PSL327639 QAZ327634:QCH327639 QKV327634:QMD327639 QUR327634:QVZ327639 REN327634:RFV327639 ROJ327634:RPR327639 RYF327634:RZN327639 SIB327634:SJJ327639 SRX327634:STF327639 TBT327634:TDB327639 TLP327634:TMX327639 TVL327634:TWT327639 UFH327634:UGP327639 UPD327634:UQL327639 UYZ327634:VAH327639 VIV327634:VKD327639 VSR327634:VTZ327639 WCN327634:WDV327639 WMJ327634:WNR327639 WWF327634:WXN327639 JT393170:LB393175 TP393170:UX393175 ADL393170:AET393175 ANH393170:AOP393175 AXD393170:AYL393175 BGZ393170:BIH393175 BQV393170:BSD393175 CAR393170:CBZ393175 CKN393170:CLV393175 CUJ393170:CVR393175 DEF393170:DFN393175 DOB393170:DPJ393175 DXX393170:DZF393175 EHT393170:EJB393175 ERP393170:ESX393175 FBL393170:FCT393175 FLH393170:FMP393175 FVD393170:FWL393175 GEZ393170:GGH393175 GOV393170:GQD393175 GYR393170:GZZ393175 HIN393170:HJV393175 HSJ393170:HTR393175 ICF393170:IDN393175 IMB393170:INJ393175 IVX393170:IXF393175 JFT393170:JHB393175 JPP393170:JQX393175 JZL393170:KAT393175 KJH393170:KKP393175 KTD393170:KUL393175 LCZ393170:LEH393175 LMV393170:LOD393175 LWR393170:LXZ393175 MGN393170:MHV393175 MQJ393170:MRR393175 NAF393170:NBN393175 NKB393170:NLJ393175 NTX393170:NVF393175 ODT393170:OFB393175 ONP393170:OOX393175 OXL393170:OYT393175 PHH393170:PIP393175 PRD393170:PSL393175 QAZ393170:QCH393175 QKV393170:QMD393175 QUR393170:QVZ393175 REN393170:RFV393175 ROJ393170:RPR393175 RYF393170:RZN393175 SIB393170:SJJ393175 SRX393170:STF393175 TBT393170:TDB393175 TLP393170:TMX393175 TVL393170:TWT393175 UFH393170:UGP393175 UPD393170:UQL393175 UYZ393170:VAH393175 VIV393170:VKD393175 VSR393170:VTZ393175 WCN393170:WDV393175 WMJ393170:WNR393175 WWF393170:WXN393175 JT458706:LB458711 TP458706:UX458711 ADL458706:AET458711 ANH458706:AOP458711 AXD458706:AYL458711 BGZ458706:BIH458711 BQV458706:BSD458711 CAR458706:CBZ458711 CKN458706:CLV458711 CUJ458706:CVR458711 DEF458706:DFN458711 DOB458706:DPJ458711 DXX458706:DZF458711 EHT458706:EJB458711 ERP458706:ESX458711 FBL458706:FCT458711 FLH458706:FMP458711 FVD458706:FWL458711 GEZ458706:GGH458711 GOV458706:GQD458711 GYR458706:GZZ458711 HIN458706:HJV458711 HSJ458706:HTR458711 ICF458706:IDN458711 IMB458706:INJ458711 IVX458706:IXF458711 JFT458706:JHB458711 JPP458706:JQX458711 JZL458706:KAT458711 KJH458706:KKP458711 KTD458706:KUL458711 LCZ458706:LEH458711 LMV458706:LOD458711 LWR458706:LXZ458711 MGN458706:MHV458711 MQJ458706:MRR458711 NAF458706:NBN458711 NKB458706:NLJ458711 NTX458706:NVF458711 ODT458706:OFB458711 ONP458706:OOX458711 OXL458706:OYT458711 PHH458706:PIP458711 PRD458706:PSL458711 QAZ458706:QCH458711 QKV458706:QMD458711 QUR458706:QVZ458711 REN458706:RFV458711 ROJ458706:RPR458711 RYF458706:RZN458711 SIB458706:SJJ458711 SRX458706:STF458711 TBT458706:TDB458711 TLP458706:TMX458711 TVL458706:TWT458711 UFH458706:UGP458711 UPD458706:UQL458711 UYZ458706:VAH458711 VIV458706:VKD458711 VSR458706:VTZ458711 WCN458706:WDV458711 WMJ458706:WNR458711 WWF458706:WXN458711 JT524242:LB524247 TP524242:UX524247 ADL524242:AET524247 ANH524242:AOP524247 AXD524242:AYL524247 BGZ524242:BIH524247 BQV524242:BSD524247 CAR524242:CBZ524247 CKN524242:CLV524247 CUJ524242:CVR524247 DEF524242:DFN524247 DOB524242:DPJ524247 DXX524242:DZF524247 EHT524242:EJB524247 ERP524242:ESX524247 FBL524242:FCT524247 FLH524242:FMP524247 FVD524242:FWL524247 GEZ524242:GGH524247 GOV524242:GQD524247 GYR524242:GZZ524247 HIN524242:HJV524247 HSJ524242:HTR524247 ICF524242:IDN524247 IMB524242:INJ524247 IVX524242:IXF524247 JFT524242:JHB524247 JPP524242:JQX524247 JZL524242:KAT524247 KJH524242:KKP524247 KTD524242:KUL524247 LCZ524242:LEH524247 LMV524242:LOD524247 LWR524242:LXZ524247 MGN524242:MHV524247 MQJ524242:MRR524247 NAF524242:NBN524247 NKB524242:NLJ524247 NTX524242:NVF524247 ODT524242:OFB524247 ONP524242:OOX524247 OXL524242:OYT524247 PHH524242:PIP524247 PRD524242:PSL524247 QAZ524242:QCH524247 QKV524242:QMD524247 QUR524242:QVZ524247 REN524242:RFV524247 ROJ524242:RPR524247 RYF524242:RZN524247 SIB524242:SJJ524247 SRX524242:STF524247 TBT524242:TDB524247 TLP524242:TMX524247 TVL524242:TWT524247 UFH524242:UGP524247 UPD524242:UQL524247 UYZ524242:VAH524247 VIV524242:VKD524247 VSR524242:VTZ524247 WCN524242:WDV524247 WMJ524242:WNR524247 WWF524242:WXN524247 JT589778:LB589783 TP589778:UX589783 ADL589778:AET589783 ANH589778:AOP589783 AXD589778:AYL589783 BGZ589778:BIH589783 BQV589778:BSD589783 CAR589778:CBZ589783 CKN589778:CLV589783 CUJ589778:CVR589783 DEF589778:DFN589783 DOB589778:DPJ589783 DXX589778:DZF589783 EHT589778:EJB589783 ERP589778:ESX589783 FBL589778:FCT589783 FLH589778:FMP589783 FVD589778:FWL589783 GEZ589778:GGH589783 GOV589778:GQD589783 GYR589778:GZZ589783 HIN589778:HJV589783 HSJ589778:HTR589783 ICF589778:IDN589783 IMB589778:INJ589783 IVX589778:IXF589783 JFT589778:JHB589783 JPP589778:JQX589783 JZL589778:KAT589783 KJH589778:KKP589783 KTD589778:KUL589783 LCZ589778:LEH589783 LMV589778:LOD589783 LWR589778:LXZ589783 MGN589778:MHV589783 MQJ589778:MRR589783 NAF589778:NBN589783 NKB589778:NLJ589783 NTX589778:NVF589783 ODT589778:OFB589783 ONP589778:OOX589783 OXL589778:OYT589783 PHH589778:PIP589783 PRD589778:PSL589783 QAZ589778:QCH589783 QKV589778:QMD589783 QUR589778:QVZ589783 REN589778:RFV589783 ROJ589778:RPR589783 RYF589778:RZN589783 SIB589778:SJJ589783 SRX589778:STF589783 TBT589778:TDB589783 TLP589778:TMX589783 TVL589778:TWT589783 UFH589778:UGP589783 UPD589778:UQL589783 UYZ589778:VAH589783 VIV589778:VKD589783 VSR589778:VTZ589783 WCN589778:WDV589783 WMJ589778:WNR589783 WWF589778:WXN589783 JT655314:LB655319 TP655314:UX655319 ADL655314:AET655319 ANH655314:AOP655319 AXD655314:AYL655319 BGZ655314:BIH655319 BQV655314:BSD655319 CAR655314:CBZ655319 CKN655314:CLV655319 CUJ655314:CVR655319 DEF655314:DFN655319 DOB655314:DPJ655319 DXX655314:DZF655319 EHT655314:EJB655319 ERP655314:ESX655319 FBL655314:FCT655319 FLH655314:FMP655319 FVD655314:FWL655319 GEZ655314:GGH655319 GOV655314:GQD655319 GYR655314:GZZ655319 HIN655314:HJV655319 HSJ655314:HTR655319 ICF655314:IDN655319 IMB655314:INJ655319 IVX655314:IXF655319 JFT655314:JHB655319 JPP655314:JQX655319 JZL655314:KAT655319 KJH655314:KKP655319 KTD655314:KUL655319 LCZ655314:LEH655319 LMV655314:LOD655319 LWR655314:LXZ655319 MGN655314:MHV655319 MQJ655314:MRR655319 NAF655314:NBN655319 NKB655314:NLJ655319 NTX655314:NVF655319 ODT655314:OFB655319 ONP655314:OOX655319 OXL655314:OYT655319 PHH655314:PIP655319 PRD655314:PSL655319 QAZ655314:QCH655319 QKV655314:QMD655319 QUR655314:QVZ655319 REN655314:RFV655319 ROJ655314:RPR655319 RYF655314:RZN655319 SIB655314:SJJ655319 SRX655314:STF655319 TBT655314:TDB655319 TLP655314:TMX655319 TVL655314:TWT655319 UFH655314:UGP655319 UPD655314:UQL655319 UYZ655314:VAH655319 VIV655314:VKD655319 VSR655314:VTZ655319 WCN655314:WDV655319 WMJ655314:WNR655319 WWF655314:WXN655319 JT720850:LB720855 TP720850:UX720855 ADL720850:AET720855 ANH720850:AOP720855 AXD720850:AYL720855 BGZ720850:BIH720855 BQV720850:BSD720855 CAR720850:CBZ720855 CKN720850:CLV720855 CUJ720850:CVR720855 DEF720850:DFN720855 DOB720850:DPJ720855 DXX720850:DZF720855 EHT720850:EJB720855 ERP720850:ESX720855 FBL720850:FCT720855 FLH720850:FMP720855 FVD720850:FWL720855 GEZ720850:GGH720855 GOV720850:GQD720855 GYR720850:GZZ720855 HIN720850:HJV720855 HSJ720850:HTR720855 ICF720850:IDN720855 IMB720850:INJ720855 IVX720850:IXF720855 JFT720850:JHB720855 JPP720850:JQX720855 JZL720850:KAT720855 KJH720850:KKP720855 KTD720850:KUL720855 LCZ720850:LEH720855 LMV720850:LOD720855 LWR720850:LXZ720855 MGN720850:MHV720855 MQJ720850:MRR720855 NAF720850:NBN720855 NKB720850:NLJ720855 NTX720850:NVF720855 ODT720850:OFB720855 ONP720850:OOX720855 OXL720850:OYT720855 PHH720850:PIP720855 PRD720850:PSL720855 QAZ720850:QCH720855 QKV720850:QMD720855 QUR720850:QVZ720855 REN720850:RFV720855 ROJ720850:RPR720855 RYF720850:RZN720855 SIB720850:SJJ720855 SRX720850:STF720855 TBT720850:TDB720855 TLP720850:TMX720855 TVL720850:TWT720855 UFH720850:UGP720855 UPD720850:UQL720855 UYZ720850:VAH720855 VIV720850:VKD720855 VSR720850:VTZ720855 WCN720850:WDV720855 WMJ720850:WNR720855 WWF720850:WXN720855 JT786386:LB786391 TP786386:UX786391 ADL786386:AET786391 ANH786386:AOP786391 AXD786386:AYL786391 BGZ786386:BIH786391 BQV786386:BSD786391 CAR786386:CBZ786391 CKN786386:CLV786391 CUJ786386:CVR786391 DEF786386:DFN786391 DOB786386:DPJ786391 DXX786386:DZF786391 EHT786386:EJB786391 ERP786386:ESX786391 FBL786386:FCT786391 FLH786386:FMP786391 FVD786386:FWL786391 GEZ786386:GGH786391 GOV786386:GQD786391 GYR786386:GZZ786391 HIN786386:HJV786391 HSJ786386:HTR786391 ICF786386:IDN786391 IMB786386:INJ786391 IVX786386:IXF786391 JFT786386:JHB786391 JPP786386:JQX786391 JZL786386:KAT786391 KJH786386:KKP786391 KTD786386:KUL786391 LCZ786386:LEH786391 LMV786386:LOD786391 LWR786386:LXZ786391 MGN786386:MHV786391 MQJ786386:MRR786391 NAF786386:NBN786391 NKB786386:NLJ786391 NTX786386:NVF786391 ODT786386:OFB786391 ONP786386:OOX786391 OXL786386:OYT786391 PHH786386:PIP786391 PRD786386:PSL786391 QAZ786386:QCH786391 QKV786386:QMD786391 QUR786386:QVZ786391 REN786386:RFV786391 ROJ786386:RPR786391 RYF786386:RZN786391 SIB786386:SJJ786391 SRX786386:STF786391 TBT786386:TDB786391 TLP786386:TMX786391 TVL786386:TWT786391 UFH786386:UGP786391 UPD786386:UQL786391 UYZ786386:VAH786391 VIV786386:VKD786391 VSR786386:VTZ786391 WCN786386:WDV786391 WMJ786386:WNR786391 WWF786386:WXN786391 JT851922:LB851927 TP851922:UX851927 ADL851922:AET851927 ANH851922:AOP851927 AXD851922:AYL851927 BGZ851922:BIH851927 BQV851922:BSD851927 CAR851922:CBZ851927 CKN851922:CLV851927 CUJ851922:CVR851927 DEF851922:DFN851927 DOB851922:DPJ851927 DXX851922:DZF851927 EHT851922:EJB851927 ERP851922:ESX851927 FBL851922:FCT851927 FLH851922:FMP851927 FVD851922:FWL851927 GEZ851922:GGH851927 GOV851922:GQD851927 GYR851922:GZZ851927 HIN851922:HJV851927 HSJ851922:HTR851927 ICF851922:IDN851927 IMB851922:INJ851927 IVX851922:IXF851927 JFT851922:JHB851927 JPP851922:JQX851927 JZL851922:KAT851927 KJH851922:KKP851927 KTD851922:KUL851927 LCZ851922:LEH851927 LMV851922:LOD851927 LWR851922:LXZ851927 MGN851922:MHV851927 MQJ851922:MRR851927 NAF851922:NBN851927 NKB851922:NLJ851927 NTX851922:NVF851927 ODT851922:OFB851927 ONP851922:OOX851927 OXL851922:OYT851927 PHH851922:PIP851927 PRD851922:PSL851927 QAZ851922:QCH851927 QKV851922:QMD851927 QUR851922:QVZ851927 REN851922:RFV851927 ROJ851922:RPR851927 RYF851922:RZN851927 SIB851922:SJJ851927 SRX851922:STF851927 TBT851922:TDB851927 TLP851922:TMX851927 TVL851922:TWT851927 UFH851922:UGP851927 UPD851922:UQL851927 UYZ851922:VAH851927 VIV851922:VKD851927 VSR851922:VTZ851927 WCN851922:WDV851927 WMJ851922:WNR851927 WWF851922:WXN851927 JT917458:LB917463 TP917458:UX917463 ADL917458:AET917463 ANH917458:AOP917463 AXD917458:AYL917463 BGZ917458:BIH917463 BQV917458:BSD917463 CAR917458:CBZ917463 CKN917458:CLV917463 CUJ917458:CVR917463 DEF917458:DFN917463 DOB917458:DPJ917463 DXX917458:DZF917463 EHT917458:EJB917463 ERP917458:ESX917463 FBL917458:FCT917463 FLH917458:FMP917463 FVD917458:FWL917463 GEZ917458:GGH917463 GOV917458:GQD917463 GYR917458:GZZ917463 HIN917458:HJV917463 HSJ917458:HTR917463 ICF917458:IDN917463 IMB917458:INJ917463 IVX917458:IXF917463 JFT917458:JHB917463 JPP917458:JQX917463 JZL917458:KAT917463 KJH917458:KKP917463 KTD917458:KUL917463 LCZ917458:LEH917463 LMV917458:LOD917463 LWR917458:LXZ917463 MGN917458:MHV917463 MQJ917458:MRR917463 NAF917458:NBN917463 NKB917458:NLJ917463 NTX917458:NVF917463 ODT917458:OFB917463 ONP917458:OOX917463 OXL917458:OYT917463 PHH917458:PIP917463 PRD917458:PSL917463 QAZ917458:QCH917463 QKV917458:QMD917463 QUR917458:QVZ917463 REN917458:RFV917463 ROJ917458:RPR917463 RYF917458:RZN917463 SIB917458:SJJ917463 SRX917458:STF917463 TBT917458:TDB917463 TLP917458:TMX917463 TVL917458:TWT917463 UFH917458:UGP917463 UPD917458:UQL917463 UYZ917458:VAH917463 VIV917458:VKD917463 VSR917458:VTZ917463 WCN917458:WDV917463 WMJ917458:WNR917463 WWF917458:WXN917463 JT982994:LB982999 TP982994:UX982999 ADL982994:AET982999 ANH982994:AOP982999 AXD982994:AYL982999 BGZ982994:BIH982999 BQV982994:BSD982999 CAR982994:CBZ982999 CKN982994:CLV982999 CUJ982994:CVR982999 DEF982994:DFN982999 DOB982994:DPJ982999 DXX982994:DZF982999 EHT982994:EJB982999 ERP982994:ESX982999 FBL982994:FCT982999 FLH982994:FMP982999 FVD982994:FWL982999 GEZ982994:GGH982999 GOV982994:GQD982999 GYR982994:GZZ982999 HIN982994:HJV982999 HSJ982994:HTR982999 ICF982994:IDN982999 IMB982994:INJ982999 IVX982994:IXF982999 JFT982994:JHB982999 JPP982994:JQX982999 JZL982994:KAT982999 KJH982994:KKP982999 KTD982994:KUL982999 LCZ982994:LEH982999 LMV982994:LOD982999 LWR982994:LXZ982999 MGN982994:MHV982999 MQJ982994:MRR982999 NAF982994:NBN982999 NKB982994:NLJ982999 NTX982994:NVF982999 ODT982994:OFB982999 ONP982994:OOX982999 OXL982994:OYT982999 PHH982994:PIP982999 PRD982994:PSL982999 QAZ982994:QCH982999 QKV982994:QMD982999 QUR982994:QVZ982999 REN982994:RFV982999 ROJ982994:RPR982999 RYF982994:RZN982999 SIB982994:SJJ982999 SRX982994:STF982999 TBT982994:TDB982999 TLP982994:TMX982999 TVL982994:TWT982999 UFH982994:UGP982999 UPD982994:UQL982999 UYZ982994:VAH982999 VIV982994:VKD982999 VSR982994:VTZ982999 WCN982994:WDV982999 WMJ982994:WNR982999 WWF982994:WXN982999 R65492:T65492 JT65497 TP65497 ADL65497 ANH65497 AXD65497 BGZ65497 BQV65497 CAR65497 CKN65497 CUJ65497 DEF65497 DOB65497 DXX65497 EHT65497 ERP65497 FBL65497 FLH65497 FVD65497 GEZ65497 GOV65497 GYR65497 HIN65497 HSJ65497 ICF65497 IMB65497 IVX65497 JFT65497 JPP65497 JZL65497 KJH65497 KTD65497 LCZ65497 LMV65497 LWR65497 MGN65497 MQJ65497 NAF65497 NKB65497 NTX65497 ODT65497 ONP65497 OXL65497 PHH65497 PRD65497 QAZ65497 QKV65497 QUR65497 REN65497 ROJ65497 RYF65497 SIB65497 SRX65497 TBT65497 TLP65497 TVL65497 UFH65497 UPD65497 UYZ65497 VIV65497 VSR65497 WCN65497 WMJ65497 WWF65497 R131028:T131028 JT131033 TP131033 ADL131033 ANH131033 AXD131033 BGZ131033 BQV131033 CAR131033 CKN131033 CUJ131033 DEF131033 DOB131033 DXX131033 EHT131033 ERP131033 FBL131033 FLH131033 FVD131033 GEZ131033 GOV131033 GYR131033 HIN131033 HSJ131033 ICF131033 IMB131033 IVX131033 JFT131033 JPP131033 JZL131033 KJH131033 KTD131033 LCZ131033 LMV131033 LWR131033 MGN131033 MQJ131033 NAF131033 NKB131033 NTX131033 ODT131033 ONP131033 OXL131033 PHH131033 PRD131033 QAZ131033 QKV131033 QUR131033 REN131033 ROJ131033 RYF131033 SIB131033 SRX131033 TBT131033 TLP131033 TVL131033 UFH131033 UPD131033 UYZ131033 VIV131033 VSR131033 WCN131033 WMJ131033 WWF131033 R196564:T196564 JT196569 TP196569 ADL196569 ANH196569 AXD196569 BGZ196569 BQV196569 CAR196569 CKN196569 CUJ196569 DEF196569 DOB196569 DXX196569 EHT196569 ERP196569 FBL196569 FLH196569 FVD196569 GEZ196569 GOV196569 GYR196569 HIN196569 HSJ196569 ICF196569 IMB196569 IVX196569 JFT196569 JPP196569 JZL196569 KJH196569 KTD196569 LCZ196569 LMV196569 LWR196569 MGN196569 MQJ196569 NAF196569 NKB196569 NTX196569 ODT196569 ONP196569 OXL196569 PHH196569 PRD196569 QAZ196569 QKV196569 QUR196569 REN196569 ROJ196569 RYF196569 SIB196569 SRX196569 TBT196569 TLP196569 TVL196569 UFH196569 UPD196569 UYZ196569 VIV196569 VSR196569 WCN196569 WMJ196569 WWF196569 R262100:T262100 JT262105 TP262105 ADL262105 ANH262105 AXD262105 BGZ262105 BQV262105 CAR262105 CKN262105 CUJ262105 DEF262105 DOB262105 DXX262105 EHT262105 ERP262105 FBL262105 FLH262105 FVD262105 GEZ262105 GOV262105 GYR262105 HIN262105 HSJ262105 ICF262105 IMB262105 IVX262105 JFT262105 JPP262105 JZL262105 KJH262105 KTD262105 LCZ262105 LMV262105 LWR262105 MGN262105 MQJ262105 NAF262105 NKB262105 NTX262105 ODT262105 ONP262105 OXL262105 PHH262105 PRD262105 QAZ262105 QKV262105 QUR262105 REN262105 ROJ262105 RYF262105 SIB262105 SRX262105 TBT262105 TLP262105 TVL262105 UFH262105 UPD262105 UYZ262105 VIV262105 VSR262105 WCN262105 WMJ262105 WWF262105 R327636:T327636 JT327641 TP327641 ADL327641 ANH327641 AXD327641 BGZ327641 BQV327641 CAR327641 CKN327641 CUJ327641 DEF327641 DOB327641 DXX327641 EHT327641 ERP327641 FBL327641 FLH327641 FVD327641 GEZ327641 GOV327641 GYR327641 HIN327641 HSJ327641 ICF327641 IMB327641 IVX327641 JFT327641 JPP327641 JZL327641 KJH327641 KTD327641 LCZ327641 LMV327641 LWR327641 MGN327641 MQJ327641 NAF327641 NKB327641 NTX327641 ODT327641 ONP327641 OXL327641 PHH327641 PRD327641 QAZ327641 QKV327641 QUR327641 REN327641 ROJ327641 RYF327641 SIB327641 SRX327641 TBT327641 TLP327641 TVL327641 UFH327641 UPD327641 UYZ327641 VIV327641 VSR327641 WCN327641 WMJ327641 WWF327641 R393172:T393172 JT393177 TP393177 ADL393177 ANH393177 AXD393177 BGZ393177 BQV393177 CAR393177 CKN393177 CUJ393177 DEF393177 DOB393177 DXX393177 EHT393177 ERP393177 FBL393177 FLH393177 FVD393177 GEZ393177 GOV393177 GYR393177 HIN393177 HSJ393177 ICF393177 IMB393177 IVX393177 JFT393177 JPP393177 JZL393177 KJH393177 KTD393177 LCZ393177 LMV393177 LWR393177 MGN393177 MQJ393177 NAF393177 NKB393177 NTX393177 ODT393177 ONP393177 OXL393177 PHH393177 PRD393177 QAZ393177 QKV393177 QUR393177 REN393177 ROJ393177 RYF393177 SIB393177 SRX393177 TBT393177 TLP393177 TVL393177 UFH393177 UPD393177 UYZ393177 VIV393177 VSR393177 WCN393177 WMJ393177 WWF393177 R458708:T458708 JT458713 TP458713 ADL458713 ANH458713 AXD458713 BGZ458713 BQV458713 CAR458713 CKN458713 CUJ458713 DEF458713 DOB458713 DXX458713 EHT458713 ERP458713 FBL458713 FLH458713 FVD458713 GEZ458713 GOV458713 GYR458713 HIN458713 HSJ458713 ICF458713 IMB458713 IVX458713 JFT458713 JPP458713 JZL458713 KJH458713 KTD458713 LCZ458713 LMV458713 LWR458713 MGN458713 MQJ458713 NAF458713 NKB458713 NTX458713 ODT458713 ONP458713 OXL458713 PHH458713 PRD458713 QAZ458713 QKV458713 QUR458713 REN458713 ROJ458713 RYF458713 SIB458713 SRX458713 TBT458713 TLP458713 TVL458713 UFH458713 UPD458713 UYZ458713 VIV458713 VSR458713 WCN458713 WMJ458713 WWF458713 R524244:T524244 JT524249 TP524249 ADL524249 ANH524249 AXD524249 BGZ524249 BQV524249 CAR524249 CKN524249 CUJ524249 DEF524249 DOB524249 DXX524249 EHT524249 ERP524249 FBL524249 FLH524249 FVD524249 GEZ524249 GOV524249 GYR524249 HIN524249 HSJ524249 ICF524249 IMB524249 IVX524249 JFT524249 JPP524249 JZL524249 KJH524249 KTD524249 LCZ524249 LMV524249 LWR524249 MGN524249 MQJ524249 NAF524249 NKB524249 NTX524249 ODT524249 ONP524249 OXL524249 PHH524249 PRD524249 QAZ524249 QKV524249 QUR524249 REN524249 ROJ524249 RYF524249 SIB524249 SRX524249 TBT524249 TLP524249 TVL524249 UFH524249 UPD524249 UYZ524249 VIV524249 VSR524249 WCN524249 WMJ524249 WWF524249 R589780:T589780 JT589785 TP589785 ADL589785 ANH589785 AXD589785 BGZ589785 BQV589785 CAR589785 CKN589785 CUJ589785 DEF589785 DOB589785 DXX589785 EHT589785 ERP589785 FBL589785 FLH589785 FVD589785 GEZ589785 GOV589785 GYR589785 HIN589785 HSJ589785 ICF589785 IMB589785 IVX589785 JFT589785 JPP589785 JZL589785 KJH589785 KTD589785 LCZ589785 LMV589785 LWR589785 MGN589785 MQJ589785 NAF589785 NKB589785 NTX589785 ODT589785 ONP589785 OXL589785 PHH589785 PRD589785 QAZ589785 QKV589785 QUR589785 REN589785 ROJ589785 RYF589785 SIB589785 SRX589785 TBT589785 TLP589785 TVL589785 UFH589785 UPD589785 UYZ589785 VIV589785 VSR589785 WCN589785 WMJ589785 WWF589785 R655316:T655316 JT655321 TP655321 ADL655321 ANH655321 AXD655321 BGZ655321 BQV655321 CAR655321 CKN655321 CUJ655321 DEF655321 DOB655321 DXX655321 EHT655321 ERP655321 FBL655321 FLH655321 FVD655321 GEZ655321 GOV655321 GYR655321 HIN655321 HSJ655321 ICF655321 IMB655321 IVX655321 JFT655321 JPP655321 JZL655321 KJH655321 KTD655321 LCZ655321 LMV655321 LWR655321 MGN655321 MQJ655321 NAF655321 NKB655321 NTX655321 ODT655321 ONP655321 OXL655321 PHH655321 PRD655321 QAZ655321 QKV655321 QUR655321 REN655321 ROJ655321 RYF655321 SIB655321 SRX655321 TBT655321 TLP655321 TVL655321 UFH655321 UPD655321 UYZ655321 VIV655321 VSR655321 WCN655321 WMJ655321 WWF655321 R720852:T720852 JT720857 TP720857 ADL720857 ANH720857 AXD720857 BGZ720857 BQV720857 CAR720857 CKN720857 CUJ720857 DEF720857 DOB720857 DXX720857 EHT720857 ERP720857 FBL720857 FLH720857 FVD720857 GEZ720857 GOV720857 GYR720857 HIN720857 HSJ720857 ICF720857 IMB720857 IVX720857 JFT720857 JPP720857 JZL720857 KJH720857 KTD720857 LCZ720857 LMV720857 LWR720857 MGN720857 MQJ720857 NAF720857 NKB720857 NTX720857 ODT720857 ONP720857 OXL720857 PHH720857 PRD720857 QAZ720857 QKV720857 QUR720857 REN720857 ROJ720857 RYF720857 SIB720857 SRX720857 TBT720857 TLP720857 TVL720857 UFH720857 UPD720857 UYZ720857 VIV720857 VSR720857 WCN720857 WMJ720857 WWF720857 R786388:T786388 JT786393 TP786393 ADL786393 ANH786393 AXD786393 BGZ786393 BQV786393 CAR786393 CKN786393 CUJ786393 DEF786393 DOB786393 DXX786393 EHT786393 ERP786393 FBL786393 FLH786393 FVD786393 GEZ786393 GOV786393 GYR786393 HIN786393 HSJ786393 ICF786393 IMB786393 IVX786393 JFT786393 JPP786393 JZL786393 KJH786393 KTD786393 LCZ786393 LMV786393 LWR786393 MGN786393 MQJ786393 NAF786393 NKB786393 NTX786393 ODT786393 ONP786393 OXL786393 PHH786393 PRD786393 QAZ786393 QKV786393 QUR786393 REN786393 ROJ786393 RYF786393 SIB786393 SRX786393 TBT786393 TLP786393 TVL786393 UFH786393 UPD786393 UYZ786393 VIV786393 VSR786393 WCN786393 WMJ786393 WWF786393 R851924:T851924 JT851929 TP851929 ADL851929 ANH851929 AXD851929 BGZ851929 BQV851929 CAR851929 CKN851929 CUJ851929 DEF851929 DOB851929 DXX851929 EHT851929 ERP851929 FBL851929 FLH851929 FVD851929 GEZ851929 GOV851929 GYR851929 HIN851929 HSJ851929 ICF851929 IMB851929 IVX851929 JFT851929 JPP851929 JZL851929 KJH851929 KTD851929 LCZ851929 LMV851929 LWR851929 MGN851929 MQJ851929 NAF851929 NKB851929 NTX851929 ODT851929 ONP851929 OXL851929 PHH851929 PRD851929 QAZ851929 QKV851929 QUR851929 REN851929 ROJ851929 RYF851929 SIB851929 SRX851929 TBT851929 TLP851929 TVL851929 UFH851929 UPD851929 UYZ851929 VIV851929 VSR851929 WCN851929 WMJ851929 WWF851929 R917460:T917460 JT917465 TP917465 ADL917465 ANH917465 AXD917465 BGZ917465 BQV917465 CAR917465 CKN917465 CUJ917465 DEF917465 DOB917465 DXX917465 EHT917465 ERP917465 FBL917465 FLH917465 FVD917465 GEZ917465 GOV917465 GYR917465 HIN917465 HSJ917465 ICF917465 IMB917465 IVX917465 JFT917465 JPP917465 JZL917465 KJH917465 KTD917465 LCZ917465 LMV917465 LWR917465 MGN917465 MQJ917465 NAF917465 NKB917465 NTX917465 ODT917465 ONP917465 OXL917465 PHH917465 PRD917465 QAZ917465 QKV917465 QUR917465 REN917465 ROJ917465 RYF917465 SIB917465 SRX917465 TBT917465 TLP917465 TVL917465 UFH917465 UPD917465 UYZ917465 VIV917465 VSR917465 WCN917465 WMJ917465 WWF917465 R982996:T982996 JT983001 TP983001 ADL983001 ANH983001 AXD983001 BGZ983001 BQV983001 CAR983001 CKN983001 CUJ983001 DEF983001 DOB983001 DXX983001 EHT983001 ERP983001 FBL983001 FLH983001 FVD983001 GEZ983001 GOV983001 GYR983001 HIN983001 HSJ983001 ICF983001 IMB983001 IVX983001 JFT983001 JPP983001 JZL983001 KJH983001 KTD983001 LCZ983001 LMV983001 LWR983001 MGN983001 MQJ983001 NAF983001 NKB983001 NTX983001 ODT983001 ONP983001 OXL983001 PHH983001 PRD983001 QAZ983001 QKV983001 QUR983001 REN983001 ROJ983001 RYF983001 SIB983001 SRX983001 TBT983001 TLP983001 TVL983001 UFH983001 UPD983001 UYZ983001 VIV983001 VSR983001 WCN983001 WMJ983001 WWF983001 W65492 JW65497 TS65497 ADO65497 ANK65497 AXG65497 BHC65497 BQY65497 CAU65497 CKQ65497 CUM65497 DEI65497 DOE65497 DYA65497 EHW65497 ERS65497 FBO65497 FLK65497 FVG65497 GFC65497 GOY65497 GYU65497 HIQ65497 HSM65497 ICI65497 IME65497 IWA65497 JFW65497 JPS65497 JZO65497 KJK65497 KTG65497 LDC65497 LMY65497 LWU65497 MGQ65497 MQM65497 NAI65497 NKE65497 NUA65497 ODW65497 ONS65497 OXO65497 PHK65497 PRG65497 QBC65497 QKY65497 QUU65497 REQ65497 ROM65497 RYI65497 SIE65497 SSA65497 TBW65497 TLS65497 TVO65497 UFK65497 UPG65497 UZC65497 VIY65497 VSU65497 WCQ65497 WMM65497 WWI65497 W131028 JW131033 TS131033 ADO131033 ANK131033 AXG131033 BHC131033 BQY131033 CAU131033 CKQ131033 CUM131033 DEI131033 DOE131033 DYA131033 EHW131033 ERS131033 FBO131033 FLK131033 FVG131033 GFC131033 GOY131033 GYU131033 HIQ131033 HSM131033 ICI131033 IME131033 IWA131033 JFW131033 JPS131033 JZO131033 KJK131033 KTG131033 LDC131033 LMY131033 LWU131033 MGQ131033 MQM131033 NAI131033 NKE131033 NUA131033 ODW131033 ONS131033 OXO131033 PHK131033 PRG131033 QBC131033 QKY131033 QUU131033 REQ131033 ROM131033 RYI131033 SIE131033 SSA131033 TBW131033 TLS131033 TVO131033 UFK131033 UPG131033 UZC131033 VIY131033 VSU131033 WCQ131033 WMM131033 WWI131033 W196564 JW196569 TS196569 ADO196569 ANK196569 AXG196569 BHC196569 BQY196569 CAU196569 CKQ196569 CUM196569 DEI196569 DOE196569 DYA196569 EHW196569 ERS196569 FBO196569 FLK196569 FVG196569 GFC196569 GOY196569 GYU196569 HIQ196569 HSM196569 ICI196569 IME196569 IWA196569 JFW196569 JPS196569 JZO196569 KJK196569 KTG196569 LDC196569 LMY196569 LWU196569 MGQ196569 MQM196569 NAI196569 NKE196569 NUA196569 ODW196569 ONS196569 OXO196569 PHK196569 PRG196569 QBC196569 QKY196569 QUU196569 REQ196569 ROM196569 RYI196569 SIE196569 SSA196569 TBW196569 TLS196569 TVO196569 UFK196569 UPG196569 UZC196569 VIY196569 VSU196569 WCQ196569 WMM196569 WWI196569 W262100 JW262105 TS262105 ADO262105 ANK262105 AXG262105 BHC262105 BQY262105 CAU262105 CKQ262105 CUM262105 DEI262105 DOE262105 DYA262105 EHW262105 ERS262105 FBO262105 FLK262105 FVG262105 GFC262105 GOY262105 GYU262105 HIQ262105 HSM262105 ICI262105 IME262105 IWA262105 JFW262105 JPS262105 JZO262105 KJK262105 KTG262105 LDC262105 LMY262105 LWU262105 MGQ262105 MQM262105 NAI262105 NKE262105 NUA262105 ODW262105 ONS262105 OXO262105 PHK262105 PRG262105 QBC262105 QKY262105 QUU262105 REQ262105 ROM262105 RYI262105 SIE262105 SSA262105 TBW262105 TLS262105 TVO262105 UFK262105 UPG262105 UZC262105 VIY262105 VSU262105 WCQ262105 WMM262105 WWI262105 W327636 JW327641 TS327641 ADO327641 ANK327641 AXG327641 BHC327641 BQY327641 CAU327641 CKQ327641 CUM327641 DEI327641 DOE327641 DYA327641 EHW327641 ERS327641 FBO327641 FLK327641 FVG327641 GFC327641 GOY327641 GYU327641 HIQ327641 HSM327641 ICI327641 IME327641 IWA327641 JFW327641 JPS327641 JZO327641 KJK327641 KTG327641 LDC327641 LMY327641 LWU327641 MGQ327641 MQM327641 NAI327641 NKE327641 NUA327641 ODW327641 ONS327641 OXO327641 PHK327641 PRG327641 QBC327641 QKY327641 QUU327641 REQ327641 ROM327641 RYI327641 SIE327641 SSA327641 TBW327641 TLS327641 TVO327641 UFK327641 UPG327641 UZC327641 VIY327641 VSU327641 WCQ327641 WMM327641 WWI327641 W393172 JW393177 TS393177 ADO393177 ANK393177 AXG393177 BHC393177 BQY393177 CAU393177 CKQ393177 CUM393177 DEI393177 DOE393177 DYA393177 EHW393177 ERS393177 FBO393177 FLK393177 FVG393177 GFC393177 GOY393177 GYU393177 HIQ393177 HSM393177 ICI393177 IME393177 IWA393177 JFW393177 JPS393177 JZO393177 KJK393177 KTG393177 LDC393177 LMY393177 LWU393177 MGQ393177 MQM393177 NAI393177 NKE393177 NUA393177 ODW393177 ONS393177 OXO393177 PHK393177 PRG393177 QBC393177 QKY393177 QUU393177 REQ393177 ROM393177 RYI393177 SIE393177 SSA393177 TBW393177 TLS393177 TVO393177 UFK393177 UPG393177 UZC393177 VIY393177 VSU393177 WCQ393177 WMM393177 WWI393177 W458708 JW458713 TS458713 ADO458713 ANK458713 AXG458713 BHC458713 BQY458713 CAU458713 CKQ458713 CUM458713 DEI458713 DOE458713 DYA458713 EHW458713 ERS458713 FBO458713 FLK458713 FVG458713 GFC458713 GOY458713 GYU458713 HIQ458713 HSM458713 ICI458713 IME458713 IWA458713 JFW458713 JPS458713 JZO458713 KJK458713 KTG458713 LDC458713 LMY458713 LWU458713 MGQ458713 MQM458713 NAI458713 NKE458713 NUA458713 ODW458713 ONS458713 OXO458713 PHK458713 PRG458713 QBC458713 QKY458713 QUU458713 REQ458713 ROM458713 RYI458713 SIE458713 SSA458713 TBW458713 TLS458713 TVO458713 UFK458713 UPG458713 UZC458713 VIY458713 VSU458713 WCQ458713 WMM458713 WWI458713 W524244 JW524249 TS524249 ADO524249 ANK524249 AXG524249 BHC524249 BQY524249 CAU524249 CKQ524249 CUM524249 DEI524249 DOE524249 DYA524249 EHW524249 ERS524249 FBO524249 FLK524249 FVG524249 GFC524249 GOY524249 GYU524249 HIQ524249 HSM524249 ICI524249 IME524249 IWA524249 JFW524249 JPS524249 JZO524249 KJK524249 KTG524249 LDC524249 LMY524249 LWU524249 MGQ524249 MQM524249 NAI524249 NKE524249 NUA524249 ODW524249 ONS524249 OXO524249 PHK524249 PRG524249 QBC524249 QKY524249 QUU524249 REQ524249 ROM524249 RYI524249 SIE524249 SSA524249 TBW524249 TLS524249 TVO524249 UFK524249 UPG524249 UZC524249 VIY524249 VSU524249 WCQ524249 WMM524249 WWI524249 W589780 JW589785 TS589785 ADO589785 ANK589785 AXG589785 BHC589785 BQY589785 CAU589785 CKQ589785 CUM589785 DEI589785 DOE589785 DYA589785 EHW589785 ERS589785 FBO589785 FLK589785 FVG589785 GFC589785 GOY589785 GYU589785 HIQ589785 HSM589785 ICI589785 IME589785 IWA589785 JFW589785 JPS589785 JZO589785 KJK589785 KTG589785 LDC589785 LMY589785 LWU589785 MGQ589785 MQM589785 NAI589785 NKE589785 NUA589785 ODW589785 ONS589785 OXO589785 PHK589785 PRG589785 QBC589785 QKY589785 QUU589785 REQ589785 ROM589785 RYI589785 SIE589785 SSA589785 TBW589785 TLS589785 TVO589785 UFK589785 UPG589785 UZC589785 VIY589785 VSU589785 WCQ589785 WMM589785 WWI589785 W655316 JW655321 TS655321 ADO655321 ANK655321 AXG655321 BHC655321 BQY655321 CAU655321 CKQ655321 CUM655321 DEI655321 DOE655321 DYA655321 EHW655321 ERS655321 FBO655321 FLK655321 FVG655321 GFC655321 GOY655321 GYU655321 HIQ655321 HSM655321 ICI655321 IME655321 IWA655321 JFW655321 JPS655321 JZO655321 KJK655321 KTG655321 LDC655321 LMY655321 LWU655321 MGQ655321 MQM655321 NAI655321 NKE655321 NUA655321 ODW655321 ONS655321 OXO655321 PHK655321 PRG655321 QBC655321 QKY655321 QUU655321 REQ655321 ROM655321 RYI655321 SIE655321 SSA655321 TBW655321 TLS655321 TVO655321 UFK655321 UPG655321 UZC655321 VIY655321 VSU655321 WCQ655321 WMM655321 WWI655321 W720852 JW720857 TS720857 ADO720857 ANK720857 AXG720857 BHC720857 BQY720857 CAU720857 CKQ720857 CUM720857 DEI720857 DOE720857 DYA720857 EHW720857 ERS720857 FBO720857 FLK720857 FVG720857 GFC720857 GOY720857 GYU720857 HIQ720857 HSM720857 ICI720857 IME720857 IWA720857 JFW720857 JPS720857 JZO720857 KJK720857 KTG720857 LDC720857 LMY720857 LWU720857 MGQ720857 MQM720857 NAI720857 NKE720857 NUA720857 ODW720857 ONS720857 OXO720857 PHK720857 PRG720857 QBC720857 QKY720857 QUU720857 REQ720857 ROM720857 RYI720857 SIE720857 SSA720857 TBW720857 TLS720857 TVO720857 UFK720857 UPG720857 UZC720857 VIY720857 VSU720857 WCQ720857 WMM720857 WWI720857 W786388 JW786393 TS786393 ADO786393 ANK786393 AXG786393 BHC786393 BQY786393 CAU786393 CKQ786393 CUM786393 DEI786393 DOE786393 DYA786393 EHW786393 ERS786393 FBO786393 FLK786393 FVG786393 GFC786393 GOY786393 GYU786393 HIQ786393 HSM786393 ICI786393 IME786393 IWA786393 JFW786393 JPS786393 JZO786393 KJK786393 KTG786393 LDC786393 LMY786393 LWU786393 MGQ786393 MQM786393 NAI786393 NKE786393 NUA786393 ODW786393 ONS786393 OXO786393 PHK786393 PRG786393 QBC786393 QKY786393 QUU786393 REQ786393 ROM786393 RYI786393 SIE786393 SSA786393 TBW786393 TLS786393 TVO786393 UFK786393 UPG786393 UZC786393 VIY786393 VSU786393 WCQ786393 WMM786393 WWI786393 W851924 JW851929 TS851929 ADO851929 ANK851929 AXG851929 BHC851929 BQY851929 CAU851929 CKQ851929 CUM851929 DEI851929 DOE851929 DYA851929 EHW851929 ERS851929 FBO851929 FLK851929 FVG851929 GFC851929 GOY851929 GYU851929 HIQ851929 HSM851929 ICI851929 IME851929 IWA851929 JFW851929 JPS851929 JZO851929 KJK851929 KTG851929 LDC851929 LMY851929 LWU851929 MGQ851929 MQM851929 NAI851929 NKE851929 NUA851929 ODW851929 ONS851929 OXO851929 PHK851929 PRG851929 QBC851929 QKY851929 QUU851929 REQ851929 ROM851929 RYI851929 SIE851929 SSA851929 TBW851929 TLS851929 TVO851929 UFK851929 UPG851929 UZC851929 VIY851929 VSU851929 WCQ851929 WMM851929 WWI851929 W917460 JW917465 TS917465 ADO917465 ANK917465 AXG917465 BHC917465 BQY917465 CAU917465 CKQ917465 CUM917465 DEI917465 DOE917465 DYA917465 EHW917465 ERS917465 FBO917465 FLK917465 FVG917465 GFC917465 GOY917465 GYU917465 HIQ917465 HSM917465 ICI917465 IME917465 IWA917465 JFW917465 JPS917465 JZO917465 KJK917465 KTG917465 LDC917465 LMY917465 LWU917465 MGQ917465 MQM917465 NAI917465 NKE917465 NUA917465 ODW917465 ONS917465 OXO917465 PHK917465 PRG917465 QBC917465 QKY917465 QUU917465 REQ917465 ROM917465 RYI917465 SIE917465 SSA917465 TBW917465 TLS917465 TVO917465 UFK917465 UPG917465 UZC917465 VIY917465 VSU917465 WCQ917465 WMM917465 WWI917465 W982996 JW983001 TS983001 ADO983001 ANK983001 AXG983001 BHC983001 BQY983001 CAU983001 CKQ983001 CUM983001 DEI983001 DOE983001 DYA983001 EHW983001 ERS983001 FBO983001 FLK983001 FVG983001 GFC983001 GOY983001 GYU983001 HIQ983001 HSM983001 ICI983001 IME983001 IWA983001 JFW983001 JPS983001 JZO983001 KJK983001 KTG983001 LDC983001 LMY983001 LWU983001 MGQ983001 MQM983001 NAI983001 NKE983001 NUA983001 ODW983001 ONS983001 OXO983001 PHK983001 PRG983001 QBC983001 QKY983001 QUU983001 REQ983001 ROM983001 RYI983001 SIE983001 SSA983001 TBW983001 TLS983001 TVO983001 UFK983001 UPG983001 UZC983001 VIY983001 VSU983001 WCQ983001 WMM983001 WWI983001 JT65512:LB65517 TP65512:UX65517 ADL65512:AET65517 ANH65512:AOP65517 AXD65512:AYL65517 BGZ65512:BIH65517 BQV65512:BSD65517 CAR65512:CBZ65517 CKN65512:CLV65517 CUJ65512:CVR65517 DEF65512:DFN65517 DOB65512:DPJ65517 DXX65512:DZF65517 EHT65512:EJB65517 ERP65512:ESX65517 FBL65512:FCT65517 FLH65512:FMP65517 FVD65512:FWL65517 GEZ65512:GGH65517 GOV65512:GQD65517 GYR65512:GZZ65517 HIN65512:HJV65517 HSJ65512:HTR65517 ICF65512:IDN65517 IMB65512:INJ65517 IVX65512:IXF65517 JFT65512:JHB65517 JPP65512:JQX65517 JZL65512:KAT65517 KJH65512:KKP65517 KTD65512:KUL65517 LCZ65512:LEH65517 LMV65512:LOD65517 LWR65512:LXZ65517 MGN65512:MHV65517 MQJ65512:MRR65517 NAF65512:NBN65517 NKB65512:NLJ65517 NTX65512:NVF65517 ODT65512:OFB65517 ONP65512:OOX65517 OXL65512:OYT65517 PHH65512:PIP65517 PRD65512:PSL65517 QAZ65512:QCH65517 QKV65512:QMD65517 QUR65512:QVZ65517 REN65512:RFV65517 ROJ65512:RPR65517 RYF65512:RZN65517 SIB65512:SJJ65517 SRX65512:STF65517 TBT65512:TDB65517 TLP65512:TMX65517 TVL65512:TWT65517 UFH65512:UGP65517 UPD65512:UQL65517 UYZ65512:VAH65517 VIV65512:VKD65517 VSR65512:VTZ65517 WCN65512:WDV65517 WMJ65512:WNR65517 WWF65512:WXN65517 JT131048:LB131053 TP131048:UX131053 ADL131048:AET131053 ANH131048:AOP131053 AXD131048:AYL131053 BGZ131048:BIH131053 BQV131048:BSD131053 CAR131048:CBZ131053 CKN131048:CLV131053 CUJ131048:CVR131053 DEF131048:DFN131053 DOB131048:DPJ131053 DXX131048:DZF131053 EHT131048:EJB131053 ERP131048:ESX131053 FBL131048:FCT131053 FLH131048:FMP131053 FVD131048:FWL131053 GEZ131048:GGH131053 GOV131048:GQD131053 GYR131048:GZZ131053 HIN131048:HJV131053 HSJ131048:HTR131053 ICF131048:IDN131053 IMB131048:INJ131053 IVX131048:IXF131053 JFT131048:JHB131053 JPP131048:JQX131053 JZL131048:KAT131053 KJH131048:KKP131053 KTD131048:KUL131053 LCZ131048:LEH131053 LMV131048:LOD131053 LWR131048:LXZ131053 MGN131048:MHV131053 MQJ131048:MRR131053 NAF131048:NBN131053 NKB131048:NLJ131053 NTX131048:NVF131053 ODT131048:OFB131053 ONP131048:OOX131053 OXL131048:OYT131053 PHH131048:PIP131053 PRD131048:PSL131053 QAZ131048:QCH131053 QKV131048:QMD131053 QUR131048:QVZ131053 REN131048:RFV131053 ROJ131048:RPR131053 RYF131048:RZN131053 SIB131048:SJJ131053 SRX131048:STF131053 TBT131048:TDB131053 TLP131048:TMX131053 TVL131048:TWT131053 UFH131048:UGP131053 UPD131048:UQL131053 UYZ131048:VAH131053 VIV131048:VKD131053 VSR131048:VTZ131053 WCN131048:WDV131053 WMJ131048:WNR131053 WWF131048:WXN131053 JT196584:LB196589 TP196584:UX196589 ADL196584:AET196589 ANH196584:AOP196589 AXD196584:AYL196589 BGZ196584:BIH196589 BQV196584:BSD196589 CAR196584:CBZ196589 CKN196584:CLV196589 CUJ196584:CVR196589 DEF196584:DFN196589 DOB196584:DPJ196589 DXX196584:DZF196589 EHT196584:EJB196589 ERP196584:ESX196589 FBL196584:FCT196589 FLH196584:FMP196589 FVD196584:FWL196589 GEZ196584:GGH196589 GOV196584:GQD196589 GYR196584:GZZ196589 HIN196584:HJV196589 HSJ196584:HTR196589 ICF196584:IDN196589 IMB196584:INJ196589 IVX196584:IXF196589 JFT196584:JHB196589 JPP196584:JQX196589 JZL196584:KAT196589 KJH196584:KKP196589 KTD196584:KUL196589 LCZ196584:LEH196589 LMV196584:LOD196589 LWR196584:LXZ196589 MGN196584:MHV196589 MQJ196584:MRR196589 NAF196584:NBN196589 NKB196584:NLJ196589 NTX196584:NVF196589 ODT196584:OFB196589 ONP196584:OOX196589 OXL196584:OYT196589 PHH196584:PIP196589 PRD196584:PSL196589 QAZ196584:QCH196589 QKV196584:QMD196589 QUR196584:QVZ196589 REN196584:RFV196589 ROJ196584:RPR196589 RYF196584:RZN196589 SIB196584:SJJ196589 SRX196584:STF196589 TBT196584:TDB196589 TLP196584:TMX196589 TVL196584:TWT196589 UFH196584:UGP196589 UPD196584:UQL196589 UYZ196584:VAH196589 VIV196584:VKD196589 VSR196584:VTZ196589 WCN196584:WDV196589 WMJ196584:WNR196589 WWF196584:WXN196589 JT262120:LB262125 TP262120:UX262125 ADL262120:AET262125 ANH262120:AOP262125 AXD262120:AYL262125 BGZ262120:BIH262125 BQV262120:BSD262125 CAR262120:CBZ262125 CKN262120:CLV262125 CUJ262120:CVR262125 DEF262120:DFN262125 DOB262120:DPJ262125 DXX262120:DZF262125 EHT262120:EJB262125 ERP262120:ESX262125 FBL262120:FCT262125 FLH262120:FMP262125 FVD262120:FWL262125 GEZ262120:GGH262125 GOV262120:GQD262125 GYR262120:GZZ262125 HIN262120:HJV262125 HSJ262120:HTR262125 ICF262120:IDN262125 IMB262120:INJ262125 IVX262120:IXF262125 JFT262120:JHB262125 JPP262120:JQX262125 JZL262120:KAT262125 KJH262120:KKP262125 KTD262120:KUL262125 LCZ262120:LEH262125 LMV262120:LOD262125 LWR262120:LXZ262125 MGN262120:MHV262125 MQJ262120:MRR262125 NAF262120:NBN262125 NKB262120:NLJ262125 NTX262120:NVF262125 ODT262120:OFB262125 ONP262120:OOX262125 OXL262120:OYT262125 PHH262120:PIP262125 PRD262120:PSL262125 QAZ262120:QCH262125 QKV262120:QMD262125 QUR262120:QVZ262125 REN262120:RFV262125 ROJ262120:RPR262125 RYF262120:RZN262125 SIB262120:SJJ262125 SRX262120:STF262125 TBT262120:TDB262125 TLP262120:TMX262125 TVL262120:TWT262125 UFH262120:UGP262125 UPD262120:UQL262125 UYZ262120:VAH262125 VIV262120:VKD262125 VSR262120:VTZ262125 WCN262120:WDV262125 WMJ262120:WNR262125 WWF262120:WXN262125 JT327656:LB327661 TP327656:UX327661 ADL327656:AET327661 ANH327656:AOP327661 AXD327656:AYL327661 BGZ327656:BIH327661 BQV327656:BSD327661 CAR327656:CBZ327661 CKN327656:CLV327661 CUJ327656:CVR327661 DEF327656:DFN327661 DOB327656:DPJ327661 DXX327656:DZF327661 EHT327656:EJB327661 ERP327656:ESX327661 FBL327656:FCT327661 FLH327656:FMP327661 FVD327656:FWL327661 GEZ327656:GGH327661 GOV327656:GQD327661 GYR327656:GZZ327661 HIN327656:HJV327661 HSJ327656:HTR327661 ICF327656:IDN327661 IMB327656:INJ327661 IVX327656:IXF327661 JFT327656:JHB327661 JPP327656:JQX327661 JZL327656:KAT327661 KJH327656:KKP327661 KTD327656:KUL327661 LCZ327656:LEH327661 LMV327656:LOD327661 LWR327656:LXZ327661 MGN327656:MHV327661 MQJ327656:MRR327661 NAF327656:NBN327661 NKB327656:NLJ327661 NTX327656:NVF327661 ODT327656:OFB327661 ONP327656:OOX327661 OXL327656:OYT327661 PHH327656:PIP327661 PRD327656:PSL327661 QAZ327656:QCH327661 QKV327656:QMD327661 QUR327656:QVZ327661 REN327656:RFV327661 ROJ327656:RPR327661 RYF327656:RZN327661 SIB327656:SJJ327661 SRX327656:STF327661 TBT327656:TDB327661 TLP327656:TMX327661 TVL327656:TWT327661 UFH327656:UGP327661 UPD327656:UQL327661 UYZ327656:VAH327661 VIV327656:VKD327661 VSR327656:VTZ327661 WCN327656:WDV327661 WMJ327656:WNR327661 WWF327656:WXN327661 JT393192:LB393197 TP393192:UX393197 ADL393192:AET393197 ANH393192:AOP393197 AXD393192:AYL393197 BGZ393192:BIH393197 BQV393192:BSD393197 CAR393192:CBZ393197 CKN393192:CLV393197 CUJ393192:CVR393197 DEF393192:DFN393197 DOB393192:DPJ393197 DXX393192:DZF393197 EHT393192:EJB393197 ERP393192:ESX393197 FBL393192:FCT393197 FLH393192:FMP393197 FVD393192:FWL393197 GEZ393192:GGH393197 GOV393192:GQD393197 GYR393192:GZZ393197 HIN393192:HJV393197 HSJ393192:HTR393197 ICF393192:IDN393197 IMB393192:INJ393197 IVX393192:IXF393197 JFT393192:JHB393197 JPP393192:JQX393197 JZL393192:KAT393197 KJH393192:KKP393197 KTD393192:KUL393197 LCZ393192:LEH393197 LMV393192:LOD393197 LWR393192:LXZ393197 MGN393192:MHV393197 MQJ393192:MRR393197 NAF393192:NBN393197 NKB393192:NLJ393197 NTX393192:NVF393197 ODT393192:OFB393197 ONP393192:OOX393197 OXL393192:OYT393197 PHH393192:PIP393197 PRD393192:PSL393197 QAZ393192:QCH393197 QKV393192:QMD393197 QUR393192:QVZ393197 REN393192:RFV393197 ROJ393192:RPR393197 RYF393192:RZN393197 SIB393192:SJJ393197 SRX393192:STF393197 TBT393192:TDB393197 TLP393192:TMX393197 TVL393192:TWT393197 UFH393192:UGP393197 UPD393192:UQL393197 UYZ393192:VAH393197 VIV393192:VKD393197 VSR393192:VTZ393197 WCN393192:WDV393197 WMJ393192:WNR393197 WWF393192:WXN393197 JT458728:LB458733 TP458728:UX458733 ADL458728:AET458733 ANH458728:AOP458733 AXD458728:AYL458733 BGZ458728:BIH458733 BQV458728:BSD458733 CAR458728:CBZ458733 CKN458728:CLV458733 CUJ458728:CVR458733 DEF458728:DFN458733 DOB458728:DPJ458733 DXX458728:DZF458733 EHT458728:EJB458733 ERP458728:ESX458733 FBL458728:FCT458733 FLH458728:FMP458733 FVD458728:FWL458733 GEZ458728:GGH458733 GOV458728:GQD458733 GYR458728:GZZ458733 HIN458728:HJV458733 HSJ458728:HTR458733 ICF458728:IDN458733 IMB458728:INJ458733 IVX458728:IXF458733 JFT458728:JHB458733 JPP458728:JQX458733 JZL458728:KAT458733 KJH458728:KKP458733 KTD458728:KUL458733 LCZ458728:LEH458733 LMV458728:LOD458733 LWR458728:LXZ458733 MGN458728:MHV458733 MQJ458728:MRR458733 NAF458728:NBN458733 NKB458728:NLJ458733 NTX458728:NVF458733 ODT458728:OFB458733 ONP458728:OOX458733 OXL458728:OYT458733 PHH458728:PIP458733 PRD458728:PSL458733 QAZ458728:QCH458733 QKV458728:QMD458733 QUR458728:QVZ458733 REN458728:RFV458733 ROJ458728:RPR458733 RYF458728:RZN458733 SIB458728:SJJ458733 SRX458728:STF458733 TBT458728:TDB458733 TLP458728:TMX458733 TVL458728:TWT458733 UFH458728:UGP458733 UPD458728:UQL458733 UYZ458728:VAH458733 VIV458728:VKD458733 VSR458728:VTZ458733 WCN458728:WDV458733 WMJ458728:WNR458733 WWF458728:WXN458733 JT524264:LB524269 TP524264:UX524269 ADL524264:AET524269 ANH524264:AOP524269 AXD524264:AYL524269 BGZ524264:BIH524269 BQV524264:BSD524269 CAR524264:CBZ524269 CKN524264:CLV524269 CUJ524264:CVR524269 DEF524264:DFN524269 DOB524264:DPJ524269 DXX524264:DZF524269 EHT524264:EJB524269 ERP524264:ESX524269 FBL524264:FCT524269 FLH524264:FMP524269 FVD524264:FWL524269 GEZ524264:GGH524269 GOV524264:GQD524269 GYR524264:GZZ524269 HIN524264:HJV524269 HSJ524264:HTR524269 ICF524264:IDN524269 IMB524264:INJ524269 IVX524264:IXF524269 JFT524264:JHB524269 JPP524264:JQX524269 JZL524264:KAT524269 KJH524264:KKP524269 KTD524264:KUL524269 LCZ524264:LEH524269 LMV524264:LOD524269 LWR524264:LXZ524269 MGN524264:MHV524269 MQJ524264:MRR524269 NAF524264:NBN524269 NKB524264:NLJ524269 NTX524264:NVF524269 ODT524264:OFB524269 ONP524264:OOX524269 OXL524264:OYT524269 PHH524264:PIP524269 PRD524264:PSL524269 QAZ524264:QCH524269 QKV524264:QMD524269 QUR524264:QVZ524269 REN524264:RFV524269 ROJ524264:RPR524269 RYF524264:RZN524269 SIB524264:SJJ524269 SRX524264:STF524269 TBT524264:TDB524269 TLP524264:TMX524269 TVL524264:TWT524269 UFH524264:UGP524269 UPD524264:UQL524269 UYZ524264:VAH524269 VIV524264:VKD524269 VSR524264:VTZ524269 WCN524264:WDV524269 WMJ524264:WNR524269 WWF524264:WXN524269 JT589800:LB589805 TP589800:UX589805 ADL589800:AET589805 ANH589800:AOP589805 AXD589800:AYL589805 BGZ589800:BIH589805 BQV589800:BSD589805 CAR589800:CBZ589805 CKN589800:CLV589805 CUJ589800:CVR589805 DEF589800:DFN589805 DOB589800:DPJ589805 DXX589800:DZF589805 EHT589800:EJB589805 ERP589800:ESX589805 FBL589800:FCT589805 FLH589800:FMP589805 FVD589800:FWL589805 GEZ589800:GGH589805 GOV589800:GQD589805 GYR589800:GZZ589805 HIN589800:HJV589805 HSJ589800:HTR589805 ICF589800:IDN589805 IMB589800:INJ589805 IVX589800:IXF589805 JFT589800:JHB589805 JPP589800:JQX589805 JZL589800:KAT589805 KJH589800:KKP589805 KTD589800:KUL589805 LCZ589800:LEH589805 LMV589800:LOD589805 LWR589800:LXZ589805 MGN589800:MHV589805 MQJ589800:MRR589805 NAF589800:NBN589805 NKB589800:NLJ589805 NTX589800:NVF589805 ODT589800:OFB589805 ONP589800:OOX589805 OXL589800:OYT589805 PHH589800:PIP589805 PRD589800:PSL589805 QAZ589800:QCH589805 QKV589800:QMD589805 QUR589800:QVZ589805 REN589800:RFV589805 ROJ589800:RPR589805 RYF589800:RZN589805 SIB589800:SJJ589805 SRX589800:STF589805 TBT589800:TDB589805 TLP589800:TMX589805 TVL589800:TWT589805 UFH589800:UGP589805 UPD589800:UQL589805 UYZ589800:VAH589805 VIV589800:VKD589805 VSR589800:VTZ589805 WCN589800:WDV589805 WMJ589800:WNR589805 WWF589800:WXN589805 JT655336:LB655341 TP655336:UX655341 ADL655336:AET655341 ANH655336:AOP655341 AXD655336:AYL655341 BGZ655336:BIH655341 BQV655336:BSD655341 CAR655336:CBZ655341 CKN655336:CLV655341 CUJ655336:CVR655341 DEF655336:DFN655341 DOB655336:DPJ655341 DXX655336:DZF655341 EHT655336:EJB655341 ERP655336:ESX655341 FBL655336:FCT655341 FLH655336:FMP655341 FVD655336:FWL655341 GEZ655336:GGH655341 GOV655336:GQD655341 GYR655336:GZZ655341 HIN655336:HJV655341 HSJ655336:HTR655341 ICF655336:IDN655341 IMB655336:INJ655341 IVX655336:IXF655341 JFT655336:JHB655341 JPP655336:JQX655341 JZL655336:KAT655341 KJH655336:KKP655341 KTD655336:KUL655341 LCZ655336:LEH655341 LMV655336:LOD655341 LWR655336:LXZ655341 MGN655336:MHV655341 MQJ655336:MRR655341 NAF655336:NBN655341 NKB655336:NLJ655341 NTX655336:NVF655341 ODT655336:OFB655341 ONP655336:OOX655341 OXL655336:OYT655341 PHH655336:PIP655341 PRD655336:PSL655341 QAZ655336:QCH655341 QKV655336:QMD655341 QUR655336:QVZ655341 REN655336:RFV655341 ROJ655336:RPR655341 RYF655336:RZN655341 SIB655336:SJJ655341 SRX655336:STF655341 TBT655336:TDB655341 TLP655336:TMX655341 TVL655336:TWT655341 UFH655336:UGP655341 UPD655336:UQL655341 UYZ655336:VAH655341 VIV655336:VKD655341 VSR655336:VTZ655341 WCN655336:WDV655341 WMJ655336:WNR655341 WWF655336:WXN655341 JT720872:LB720877 TP720872:UX720877 ADL720872:AET720877 ANH720872:AOP720877 AXD720872:AYL720877 BGZ720872:BIH720877 BQV720872:BSD720877 CAR720872:CBZ720877 CKN720872:CLV720877 CUJ720872:CVR720877 DEF720872:DFN720877 DOB720872:DPJ720877 DXX720872:DZF720877 EHT720872:EJB720877 ERP720872:ESX720877 FBL720872:FCT720877 FLH720872:FMP720877 FVD720872:FWL720877 GEZ720872:GGH720877 GOV720872:GQD720877 GYR720872:GZZ720877 HIN720872:HJV720877 HSJ720872:HTR720877 ICF720872:IDN720877 IMB720872:INJ720877 IVX720872:IXF720877 JFT720872:JHB720877 JPP720872:JQX720877 JZL720872:KAT720877 KJH720872:KKP720877 KTD720872:KUL720877 LCZ720872:LEH720877 LMV720872:LOD720877 LWR720872:LXZ720877 MGN720872:MHV720877 MQJ720872:MRR720877 NAF720872:NBN720877 NKB720872:NLJ720877 NTX720872:NVF720877 ODT720872:OFB720877 ONP720872:OOX720877 OXL720872:OYT720877 PHH720872:PIP720877 PRD720872:PSL720877 QAZ720872:QCH720877 QKV720872:QMD720877 QUR720872:QVZ720877 REN720872:RFV720877 ROJ720872:RPR720877 RYF720872:RZN720877 SIB720872:SJJ720877 SRX720872:STF720877 TBT720872:TDB720877 TLP720872:TMX720877 TVL720872:TWT720877 UFH720872:UGP720877 UPD720872:UQL720877 UYZ720872:VAH720877 VIV720872:VKD720877 VSR720872:VTZ720877 WCN720872:WDV720877 WMJ720872:WNR720877 WWF720872:WXN720877 JT786408:LB786413 TP786408:UX786413 ADL786408:AET786413 ANH786408:AOP786413 AXD786408:AYL786413 BGZ786408:BIH786413 BQV786408:BSD786413 CAR786408:CBZ786413 CKN786408:CLV786413 CUJ786408:CVR786413 DEF786408:DFN786413 DOB786408:DPJ786413 DXX786408:DZF786413 EHT786408:EJB786413 ERP786408:ESX786413 FBL786408:FCT786413 FLH786408:FMP786413 FVD786408:FWL786413 GEZ786408:GGH786413 GOV786408:GQD786413 GYR786408:GZZ786413 HIN786408:HJV786413 HSJ786408:HTR786413 ICF786408:IDN786413 IMB786408:INJ786413 IVX786408:IXF786413 JFT786408:JHB786413 JPP786408:JQX786413 JZL786408:KAT786413 KJH786408:KKP786413 KTD786408:KUL786413 LCZ786408:LEH786413 LMV786408:LOD786413 LWR786408:LXZ786413 MGN786408:MHV786413 MQJ786408:MRR786413 NAF786408:NBN786413 NKB786408:NLJ786413 NTX786408:NVF786413 ODT786408:OFB786413 ONP786408:OOX786413 OXL786408:OYT786413 PHH786408:PIP786413 PRD786408:PSL786413 QAZ786408:QCH786413 QKV786408:QMD786413 QUR786408:QVZ786413 REN786408:RFV786413 ROJ786408:RPR786413 RYF786408:RZN786413 SIB786408:SJJ786413 SRX786408:STF786413 TBT786408:TDB786413 TLP786408:TMX786413 TVL786408:TWT786413 UFH786408:UGP786413 UPD786408:UQL786413 UYZ786408:VAH786413 VIV786408:VKD786413 VSR786408:VTZ786413 WCN786408:WDV786413 WMJ786408:WNR786413 WWF786408:WXN786413 JT851944:LB851949 TP851944:UX851949 ADL851944:AET851949 ANH851944:AOP851949 AXD851944:AYL851949 BGZ851944:BIH851949 BQV851944:BSD851949 CAR851944:CBZ851949 CKN851944:CLV851949 CUJ851944:CVR851949 DEF851944:DFN851949 DOB851944:DPJ851949 DXX851944:DZF851949 EHT851944:EJB851949 ERP851944:ESX851949 FBL851944:FCT851949 FLH851944:FMP851949 FVD851944:FWL851949 GEZ851944:GGH851949 GOV851944:GQD851949 GYR851944:GZZ851949 HIN851944:HJV851949 HSJ851944:HTR851949 ICF851944:IDN851949 IMB851944:INJ851949 IVX851944:IXF851949 JFT851944:JHB851949 JPP851944:JQX851949 JZL851944:KAT851949 KJH851944:KKP851949 KTD851944:KUL851949 LCZ851944:LEH851949 LMV851944:LOD851949 LWR851944:LXZ851949 MGN851944:MHV851949 MQJ851944:MRR851949 NAF851944:NBN851949 NKB851944:NLJ851949 NTX851944:NVF851949 ODT851944:OFB851949 ONP851944:OOX851949 OXL851944:OYT851949 PHH851944:PIP851949 PRD851944:PSL851949 QAZ851944:QCH851949 QKV851944:QMD851949 QUR851944:QVZ851949 REN851944:RFV851949 ROJ851944:RPR851949 RYF851944:RZN851949 SIB851944:SJJ851949 SRX851944:STF851949 TBT851944:TDB851949 TLP851944:TMX851949 TVL851944:TWT851949 UFH851944:UGP851949 UPD851944:UQL851949 UYZ851944:VAH851949 VIV851944:VKD851949 VSR851944:VTZ851949 WCN851944:WDV851949 WMJ851944:WNR851949 WWF851944:WXN851949 JT917480:LB917485 TP917480:UX917485 ADL917480:AET917485 ANH917480:AOP917485 AXD917480:AYL917485 BGZ917480:BIH917485 BQV917480:BSD917485 CAR917480:CBZ917485 CKN917480:CLV917485 CUJ917480:CVR917485 DEF917480:DFN917485 DOB917480:DPJ917485 DXX917480:DZF917485 EHT917480:EJB917485 ERP917480:ESX917485 FBL917480:FCT917485 FLH917480:FMP917485 FVD917480:FWL917485 GEZ917480:GGH917485 GOV917480:GQD917485 GYR917480:GZZ917485 HIN917480:HJV917485 HSJ917480:HTR917485 ICF917480:IDN917485 IMB917480:INJ917485 IVX917480:IXF917485 JFT917480:JHB917485 JPP917480:JQX917485 JZL917480:KAT917485 KJH917480:KKP917485 KTD917480:KUL917485 LCZ917480:LEH917485 LMV917480:LOD917485 LWR917480:LXZ917485 MGN917480:MHV917485 MQJ917480:MRR917485 NAF917480:NBN917485 NKB917480:NLJ917485 NTX917480:NVF917485 ODT917480:OFB917485 ONP917480:OOX917485 OXL917480:OYT917485 PHH917480:PIP917485 PRD917480:PSL917485 QAZ917480:QCH917485 QKV917480:QMD917485 QUR917480:QVZ917485 REN917480:RFV917485 ROJ917480:RPR917485 RYF917480:RZN917485 SIB917480:SJJ917485 SRX917480:STF917485 TBT917480:TDB917485 TLP917480:TMX917485 TVL917480:TWT917485 UFH917480:UGP917485 UPD917480:UQL917485 UYZ917480:VAH917485 VIV917480:VKD917485 VSR917480:VTZ917485 WCN917480:WDV917485 WMJ917480:WNR917485 WWF917480:WXN917485 JT983016:LB983021 TP983016:UX983021 ADL983016:AET983021 ANH983016:AOP983021 AXD983016:AYL983021 BGZ983016:BIH983021 BQV983016:BSD983021 CAR983016:CBZ983021 CKN983016:CLV983021 CUJ983016:CVR983021 DEF983016:DFN983021 DOB983016:DPJ983021 DXX983016:DZF983021 EHT983016:EJB983021 ERP983016:ESX983021 FBL983016:FCT983021 FLH983016:FMP983021 FVD983016:FWL983021 GEZ983016:GGH983021 GOV983016:GQD983021 GYR983016:GZZ983021 HIN983016:HJV983021 HSJ983016:HTR983021 ICF983016:IDN983021 IMB983016:INJ983021 IVX983016:IXF983021 JFT983016:JHB983021 JPP983016:JQX983021 JZL983016:KAT983021 KJH983016:KKP983021 KTD983016:KUL983021 LCZ983016:LEH983021 LMV983016:LOD983021 LWR983016:LXZ983021 MGN983016:MHV983021 MQJ983016:MRR983021 NAF983016:NBN983021 NKB983016:NLJ983021 NTX983016:NVF983021 ODT983016:OFB983021 ONP983016:OOX983021 OXL983016:OYT983021 PHH983016:PIP983021 PRD983016:PSL983021 QAZ983016:QCH983021 QKV983016:QMD983021 QUR983016:QVZ983021 REN983016:RFV983021 ROJ983016:RPR983021 RYF983016:RZN983021 SIB983016:SJJ983021 SRX983016:STF983021 TBT983016:TDB983021 TLP983016:TMX983021 TVL983016:TWT983021 UFH983016:UGP983021 UPD983016:UQL983021 UYZ983016:VAH983021 VIV983016:VKD983021 VSR983016:VTZ983021 WCN983016:WDV983021 WMJ983016:WNR983021 WWF983016:WXN983021 R65514:T65514 JT65519 TP65519 ADL65519 ANH65519 AXD65519 BGZ65519 BQV65519 CAR65519 CKN65519 CUJ65519 DEF65519 DOB65519 DXX65519 EHT65519 ERP65519 FBL65519 FLH65519 FVD65519 GEZ65519 GOV65519 GYR65519 HIN65519 HSJ65519 ICF65519 IMB65519 IVX65519 JFT65519 JPP65519 JZL65519 KJH65519 KTD65519 LCZ65519 LMV65519 LWR65519 MGN65519 MQJ65519 NAF65519 NKB65519 NTX65519 ODT65519 ONP65519 OXL65519 PHH65519 PRD65519 QAZ65519 QKV65519 QUR65519 REN65519 ROJ65519 RYF65519 SIB65519 SRX65519 TBT65519 TLP65519 TVL65519 UFH65519 UPD65519 UYZ65519 VIV65519 VSR65519 WCN65519 WMJ65519 WWF65519 R131050:T131050 JT131055 TP131055 ADL131055 ANH131055 AXD131055 BGZ131055 BQV131055 CAR131055 CKN131055 CUJ131055 DEF131055 DOB131055 DXX131055 EHT131055 ERP131055 FBL131055 FLH131055 FVD131055 GEZ131055 GOV131055 GYR131055 HIN131055 HSJ131055 ICF131055 IMB131055 IVX131055 JFT131055 JPP131055 JZL131055 KJH131055 KTD131055 LCZ131055 LMV131055 LWR131055 MGN131055 MQJ131055 NAF131055 NKB131055 NTX131055 ODT131055 ONP131055 OXL131055 PHH131055 PRD131055 QAZ131055 QKV131055 QUR131055 REN131055 ROJ131055 RYF131055 SIB131055 SRX131055 TBT131055 TLP131055 TVL131055 UFH131055 UPD131055 UYZ131055 VIV131055 VSR131055 WCN131055 WMJ131055 WWF131055 R196586:T196586 JT196591 TP196591 ADL196591 ANH196591 AXD196591 BGZ196591 BQV196591 CAR196591 CKN196591 CUJ196591 DEF196591 DOB196591 DXX196591 EHT196591 ERP196591 FBL196591 FLH196591 FVD196591 GEZ196591 GOV196591 GYR196591 HIN196591 HSJ196591 ICF196591 IMB196591 IVX196591 JFT196591 JPP196591 JZL196591 KJH196591 KTD196591 LCZ196591 LMV196591 LWR196591 MGN196591 MQJ196591 NAF196591 NKB196591 NTX196591 ODT196591 ONP196591 OXL196591 PHH196591 PRD196591 QAZ196591 QKV196591 QUR196591 REN196591 ROJ196591 RYF196591 SIB196591 SRX196591 TBT196591 TLP196591 TVL196591 UFH196591 UPD196591 UYZ196591 VIV196591 VSR196591 WCN196591 WMJ196591 WWF196591 R262122:T262122 JT262127 TP262127 ADL262127 ANH262127 AXD262127 BGZ262127 BQV262127 CAR262127 CKN262127 CUJ262127 DEF262127 DOB262127 DXX262127 EHT262127 ERP262127 FBL262127 FLH262127 FVD262127 GEZ262127 GOV262127 GYR262127 HIN262127 HSJ262127 ICF262127 IMB262127 IVX262127 JFT262127 JPP262127 JZL262127 KJH262127 KTD262127 LCZ262127 LMV262127 LWR262127 MGN262127 MQJ262127 NAF262127 NKB262127 NTX262127 ODT262127 ONP262127 OXL262127 PHH262127 PRD262127 QAZ262127 QKV262127 QUR262127 REN262127 ROJ262127 RYF262127 SIB262127 SRX262127 TBT262127 TLP262127 TVL262127 UFH262127 UPD262127 UYZ262127 VIV262127 VSR262127 WCN262127 WMJ262127 WWF262127 R327658:T327658 JT327663 TP327663 ADL327663 ANH327663 AXD327663 BGZ327663 BQV327663 CAR327663 CKN327663 CUJ327663 DEF327663 DOB327663 DXX327663 EHT327663 ERP327663 FBL327663 FLH327663 FVD327663 GEZ327663 GOV327663 GYR327663 HIN327663 HSJ327663 ICF327663 IMB327663 IVX327663 JFT327663 JPP327663 JZL327663 KJH327663 KTD327663 LCZ327663 LMV327663 LWR327663 MGN327663 MQJ327663 NAF327663 NKB327663 NTX327663 ODT327663 ONP327663 OXL327663 PHH327663 PRD327663 QAZ327663 QKV327663 QUR327663 REN327663 ROJ327663 RYF327663 SIB327663 SRX327663 TBT327663 TLP327663 TVL327663 UFH327663 UPD327663 UYZ327663 VIV327663 VSR327663 WCN327663 WMJ327663 WWF327663 R393194:T393194 JT393199 TP393199 ADL393199 ANH393199 AXD393199 BGZ393199 BQV393199 CAR393199 CKN393199 CUJ393199 DEF393199 DOB393199 DXX393199 EHT393199 ERP393199 FBL393199 FLH393199 FVD393199 GEZ393199 GOV393199 GYR393199 HIN393199 HSJ393199 ICF393199 IMB393199 IVX393199 JFT393199 JPP393199 JZL393199 KJH393199 KTD393199 LCZ393199 LMV393199 LWR393199 MGN393199 MQJ393199 NAF393199 NKB393199 NTX393199 ODT393199 ONP393199 OXL393199 PHH393199 PRD393199 QAZ393199 QKV393199 QUR393199 REN393199 ROJ393199 RYF393199 SIB393199 SRX393199 TBT393199 TLP393199 TVL393199 UFH393199 UPD393199 UYZ393199 VIV393199 VSR393199 WCN393199 WMJ393199 WWF393199 R458730:T458730 JT458735 TP458735 ADL458735 ANH458735 AXD458735 BGZ458735 BQV458735 CAR458735 CKN458735 CUJ458735 DEF458735 DOB458735 DXX458735 EHT458735 ERP458735 FBL458735 FLH458735 FVD458735 GEZ458735 GOV458735 GYR458735 HIN458735 HSJ458735 ICF458735 IMB458735 IVX458735 JFT458735 JPP458735 JZL458735 KJH458735 KTD458735 LCZ458735 LMV458735 LWR458735 MGN458735 MQJ458735 NAF458735 NKB458735 NTX458735 ODT458735 ONP458735 OXL458735 PHH458735 PRD458735 QAZ458735 QKV458735 QUR458735 REN458735 ROJ458735 RYF458735 SIB458735 SRX458735 TBT458735 TLP458735 TVL458735 UFH458735 UPD458735 UYZ458735 VIV458735 VSR458735 WCN458735 WMJ458735 WWF458735 R524266:T524266 JT524271 TP524271 ADL524271 ANH524271 AXD524271 BGZ524271 BQV524271 CAR524271 CKN524271 CUJ524271 DEF524271 DOB524271 DXX524271 EHT524271 ERP524271 FBL524271 FLH524271 FVD524271 GEZ524271 GOV524271 GYR524271 HIN524271 HSJ524271 ICF524271 IMB524271 IVX524271 JFT524271 JPP524271 JZL524271 KJH524271 KTD524271 LCZ524271 LMV524271 LWR524271 MGN524271 MQJ524271 NAF524271 NKB524271 NTX524271 ODT524271 ONP524271 OXL524271 PHH524271 PRD524271 QAZ524271 QKV524271 QUR524271 REN524271 ROJ524271 RYF524271 SIB524271 SRX524271 TBT524271 TLP524271 TVL524271 UFH524271 UPD524271 UYZ524271 VIV524271 VSR524271 WCN524271 WMJ524271 WWF524271 R589802:T589802 JT589807 TP589807 ADL589807 ANH589807 AXD589807 BGZ589807 BQV589807 CAR589807 CKN589807 CUJ589807 DEF589807 DOB589807 DXX589807 EHT589807 ERP589807 FBL589807 FLH589807 FVD589807 GEZ589807 GOV589807 GYR589807 HIN589807 HSJ589807 ICF589807 IMB589807 IVX589807 JFT589807 JPP589807 JZL589807 KJH589807 KTD589807 LCZ589807 LMV589807 LWR589807 MGN589807 MQJ589807 NAF589807 NKB589807 NTX589807 ODT589807 ONP589807 OXL589807 PHH589807 PRD589807 QAZ589807 QKV589807 QUR589807 REN589807 ROJ589807 RYF589807 SIB589807 SRX589807 TBT589807 TLP589807 TVL589807 UFH589807 UPD589807 UYZ589807 VIV589807 VSR589807 WCN589807 WMJ589807 WWF589807 R655338:T655338 JT655343 TP655343 ADL655343 ANH655343 AXD655343 BGZ655343 BQV655343 CAR655343 CKN655343 CUJ655343 DEF655343 DOB655343 DXX655343 EHT655343 ERP655343 FBL655343 FLH655343 FVD655343 GEZ655343 GOV655343 GYR655343 HIN655343 HSJ655343 ICF655343 IMB655343 IVX655343 JFT655343 JPP655343 JZL655343 KJH655343 KTD655343 LCZ655343 LMV655343 LWR655343 MGN655343 MQJ655343 NAF655343 NKB655343 NTX655343 ODT655343 ONP655343 OXL655343 PHH655343 PRD655343 QAZ655343 QKV655343 QUR655343 REN655343 ROJ655343 RYF655343 SIB655343 SRX655343 TBT655343 TLP655343 TVL655343 UFH655343 UPD655343 UYZ655343 VIV655343 VSR655343 WCN655343 WMJ655343 WWF655343 R720874:T720874 JT720879 TP720879 ADL720879 ANH720879 AXD720879 BGZ720879 BQV720879 CAR720879 CKN720879 CUJ720879 DEF720879 DOB720879 DXX720879 EHT720879 ERP720879 FBL720879 FLH720879 FVD720879 GEZ720879 GOV720879 GYR720879 HIN720879 HSJ720879 ICF720879 IMB720879 IVX720879 JFT720879 JPP720879 JZL720879 KJH720879 KTD720879 LCZ720879 LMV720879 LWR720879 MGN720879 MQJ720879 NAF720879 NKB720879 NTX720879 ODT720879 ONP720879 OXL720879 PHH720879 PRD720879 QAZ720879 QKV720879 QUR720879 REN720879 ROJ720879 RYF720879 SIB720879 SRX720879 TBT720879 TLP720879 TVL720879 UFH720879 UPD720879 UYZ720879 VIV720879 VSR720879 WCN720879 WMJ720879 WWF720879 R786410:T786410 JT786415 TP786415 ADL786415 ANH786415 AXD786415 BGZ786415 BQV786415 CAR786415 CKN786415 CUJ786415 DEF786415 DOB786415 DXX786415 EHT786415 ERP786415 FBL786415 FLH786415 FVD786415 GEZ786415 GOV786415 GYR786415 HIN786415 HSJ786415 ICF786415 IMB786415 IVX786415 JFT786415 JPP786415 JZL786415 KJH786415 KTD786415 LCZ786415 LMV786415 LWR786415 MGN786415 MQJ786415 NAF786415 NKB786415 NTX786415 ODT786415 ONP786415 OXL786415 PHH786415 PRD786415 QAZ786415 QKV786415 QUR786415 REN786415 ROJ786415 RYF786415 SIB786415 SRX786415 TBT786415 TLP786415 TVL786415 UFH786415 UPD786415 UYZ786415 VIV786415 VSR786415 WCN786415 WMJ786415 WWF786415 R851946:T851946 JT851951 TP851951 ADL851951 ANH851951 AXD851951 BGZ851951 BQV851951 CAR851951 CKN851951 CUJ851951 DEF851951 DOB851951 DXX851951 EHT851951 ERP851951 FBL851951 FLH851951 FVD851951 GEZ851951 GOV851951 GYR851951 HIN851951 HSJ851951 ICF851951 IMB851951 IVX851951 JFT851951 JPP851951 JZL851951 KJH851951 KTD851951 LCZ851951 LMV851951 LWR851951 MGN851951 MQJ851951 NAF851951 NKB851951 NTX851951 ODT851951 ONP851951 OXL851951 PHH851951 PRD851951 QAZ851951 QKV851951 QUR851951 REN851951 ROJ851951 RYF851951 SIB851951 SRX851951 TBT851951 TLP851951 TVL851951 UFH851951 UPD851951 UYZ851951 VIV851951 VSR851951 WCN851951 WMJ851951 WWF851951 R917482:T917482 JT917487 TP917487 ADL917487 ANH917487 AXD917487 BGZ917487 BQV917487 CAR917487 CKN917487 CUJ917487 DEF917487 DOB917487 DXX917487 EHT917487 ERP917487 FBL917487 FLH917487 FVD917487 GEZ917487 GOV917487 GYR917487 HIN917487 HSJ917487 ICF917487 IMB917487 IVX917487 JFT917487 JPP917487 JZL917487 KJH917487 KTD917487 LCZ917487 LMV917487 LWR917487 MGN917487 MQJ917487 NAF917487 NKB917487 NTX917487 ODT917487 ONP917487 OXL917487 PHH917487 PRD917487 QAZ917487 QKV917487 QUR917487 REN917487 ROJ917487 RYF917487 SIB917487 SRX917487 TBT917487 TLP917487 TVL917487 UFH917487 UPD917487 UYZ917487 VIV917487 VSR917487 WCN917487 WMJ917487 WWF917487 R983018:T983018 JT983023 TP983023 ADL983023 ANH983023 AXD983023 BGZ983023 BQV983023 CAR983023 CKN983023 CUJ983023 DEF983023 DOB983023 DXX983023 EHT983023 ERP983023 FBL983023 FLH983023 FVD983023 GEZ983023 GOV983023 GYR983023 HIN983023 HSJ983023 ICF983023 IMB983023 IVX983023 JFT983023 JPP983023 JZL983023 KJH983023 KTD983023 LCZ983023 LMV983023 LWR983023 MGN983023 MQJ983023 NAF983023 NKB983023 NTX983023 ODT983023 ONP983023 OXL983023 PHH983023 PRD983023 QAZ983023 QKV983023 QUR983023 REN983023 ROJ983023 RYF983023 SIB983023 SRX983023 TBT983023 TLP983023 TVL983023 UFH983023 UPD983023 UYZ983023 VIV983023 VSR983023 WCN983023 WMJ983023 WWF983023 JT65534:LB65539 TP65534:UX65539 ADL65534:AET65539 ANH65534:AOP65539 AXD65534:AYL65539 BGZ65534:BIH65539 BQV65534:BSD65539 CAR65534:CBZ65539 CKN65534:CLV65539 CUJ65534:CVR65539 DEF65534:DFN65539 DOB65534:DPJ65539 DXX65534:DZF65539 EHT65534:EJB65539 ERP65534:ESX65539 FBL65534:FCT65539 FLH65534:FMP65539 FVD65534:FWL65539 GEZ65534:GGH65539 GOV65534:GQD65539 GYR65534:GZZ65539 HIN65534:HJV65539 HSJ65534:HTR65539 ICF65534:IDN65539 IMB65534:INJ65539 IVX65534:IXF65539 JFT65534:JHB65539 JPP65534:JQX65539 JZL65534:KAT65539 KJH65534:KKP65539 KTD65534:KUL65539 LCZ65534:LEH65539 LMV65534:LOD65539 LWR65534:LXZ65539 MGN65534:MHV65539 MQJ65534:MRR65539 NAF65534:NBN65539 NKB65534:NLJ65539 NTX65534:NVF65539 ODT65534:OFB65539 ONP65534:OOX65539 OXL65534:OYT65539 PHH65534:PIP65539 PRD65534:PSL65539 QAZ65534:QCH65539 QKV65534:QMD65539 QUR65534:QVZ65539 REN65534:RFV65539 ROJ65534:RPR65539 RYF65534:RZN65539 SIB65534:SJJ65539 SRX65534:STF65539 TBT65534:TDB65539 TLP65534:TMX65539 TVL65534:TWT65539 UFH65534:UGP65539 UPD65534:UQL65539 UYZ65534:VAH65539 VIV65534:VKD65539 VSR65534:VTZ65539 WCN65534:WDV65539 WMJ65534:WNR65539 WWF65534:WXN65539 JT131070:LB131075 TP131070:UX131075 ADL131070:AET131075 ANH131070:AOP131075 AXD131070:AYL131075 BGZ131070:BIH131075 BQV131070:BSD131075 CAR131070:CBZ131075 CKN131070:CLV131075 CUJ131070:CVR131075 DEF131070:DFN131075 DOB131070:DPJ131075 DXX131070:DZF131075 EHT131070:EJB131075 ERP131070:ESX131075 FBL131070:FCT131075 FLH131070:FMP131075 FVD131070:FWL131075 GEZ131070:GGH131075 GOV131070:GQD131075 GYR131070:GZZ131075 HIN131070:HJV131075 HSJ131070:HTR131075 ICF131070:IDN131075 IMB131070:INJ131075 IVX131070:IXF131075 JFT131070:JHB131075 JPP131070:JQX131075 JZL131070:KAT131075 KJH131070:KKP131075 KTD131070:KUL131075 LCZ131070:LEH131075 LMV131070:LOD131075 LWR131070:LXZ131075 MGN131070:MHV131075 MQJ131070:MRR131075 NAF131070:NBN131075 NKB131070:NLJ131075 NTX131070:NVF131075 ODT131070:OFB131075 ONP131070:OOX131075 OXL131070:OYT131075 PHH131070:PIP131075 PRD131070:PSL131075 QAZ131070:QCH131075 QKV131070:QMD131075 QUR131070:QVZ131075 REN131070:RFV131075 ROJ131070:RPR131075 RYF131070:RZN131075 SIB131070:SJJ131075 SRX131070:STF131075 TBT131070:TDB131075 TLP131070:TMX131075 TVL131070:TWT131075 UFH131070:UGP131075 UPD131070:UQL131075 UYZ131070:VAH131075 VIV131070:VKD131075 VSR131070:VTZ131075 WCN131070:WDV131075 WMJ131070:WNR131075 WWF131070:WXN131075 JT196606:LB196611 TP196606:UX196611 ADL196606:AET196611 ANH196606:AOP196611 AXD196606:AYL196611 BGZ196606:BIH196611 BQV196606:BSD196611 CAR196606:CBZ196611 CKN196606:CLV196611 CUJ196606:CVR196611 DEF196606:DFN196611 DOB196606:DPJ196611 DXX196606:DZF196611 EHT196606:EJB196611 ERP196606:ESX196611 FBL196606:FCT196611 FLH196606:FMP196611 FVD196606:FWL196611 GEZ196606:GGH196611 GOV196606:GQD196611 GYR196606:GZZ196611 HIN196606:HJV196611 HSJ196606:HTR196611 ICF196606:IDN196611 IMB196606:INJ196611 IVX196606:IXF196611 JFT196606:JHB196611 JPP196606:JQX196611 JZL196606:KAT196611 KJH196606:KKP196611 KTD196606:KUL196611 LCZ196606:LEH196611 LMV196606:LOD196611 LWR196606:LXZ196611 MGN196606:MHV196611 MQJ196606:MRR196611 NAF196606:NBN196611 NKB196606:NLJ196611 NTX196606:NVF196611 ODT196606:OFB196611 ONP196606:OOX196611 OXL196606:OYT196611 PHH196606:PIP196611 PRD196606:PSL196611 QAZ196606:QCH196611 QKV196606:QMD196611 QUR196606:QVZ196611 REN196606:RFV196611 ROJ196606:RPR196611 RYF196606:RZN196611 SIB196606:SJJ196611 SRX196606:STF196611 TBT196606:TDB196611 TLP196606:TMX196611 TVL196606:TWT196611 UFH196606:UGP196611 UPD196606:UQL196611 UYZ196606:VAH196611 VIV196606:VKD196611 VSR196606:VTZ196611 WCN196606:WDV196611 WMJ196606:WNR196611 WWF196606:WXN196611 JT262142:LB262147 TP262142:UX262147 ADL262142:AET262147 ANH262142:AOP262147 AXD262142:AYL262147 BGZ262142:BIH262147 BQV262142:BSD262147 CAR262142:CBZ262147 CKN262142:CLV262147 CUJ262142:CVR262147 DEF262142:DFN262147 DOB262142:DPJ262147 DXX262142:DZF262147 EHT262142:EJB262147 ERP262142:ESX262147 FBL262142:FCT262147 FLH262142:FMP262147 FVD262142:FWL262147 GEZ262142:GGH262147 GOV262142:GQD262147 GYR262142:GZZ262147 HIN262142:HJV262147 HSJ262142:HTR262147 ICF262142:IDN262147 IMB262142:INJ262147 IVX262142:IXF262147 JFT262142:JHB262147 JPP262142:JQX262147 JZL262142:KAT262147 KJH262142:KKP262147 KTD262142:KUL262147 LCZ262142:LEH262147 LMV262142:LOD262147 LWR262142:LXZ262147 MGN262142:MHV262147 MQJ262142:MRR262147 NAF262142:NBN262147 NKB262142:NLJ262147 NTX262142:NVF262147 ODT262142:OFB262147 ONP262142:OOX262147 OXL262142:OYT262147 PHH262142:PIP262147 PRD262142:PSL262147 QAZ262142:QCH262147 QKV262142:QMD262147 QUR262142:QVZ262147 REN262142:RFV262147 ROJ262142:RPR262147 RYF262142:RZN262147 SIB262142:SJJ262147 SRX262142:STF262147 TBT262142:TDB262147 TLP262142:TMX262147 TVL262142:TWT262147 UFH262142:UGP262147 UPD262142:UQL262147 UYZ262142:VAH262147 VIV262142:VKD262147 VSR262142:VTZ262147 WCN262142:WDV262147 WMJ262142:WNR262147 WWF262142:WXN262147 JT327678:LB327683 TP327678:UX327683 ADL327678:AET327683 ANH327678:AOP327683 AXD327678:AYL327683 BGZ327678:BIH327683 BQV327678:BSD327683 CAR327678:CBZ327683 CKN327678:CLV327683 CUJ327678:CVR327683 DEF327678:DFN327683 DOB327678:DPJ327683 DXX327678:DZF327683 EHT327678:EJB327683 ERP327678:ESX327683 FBL327678:FCT327683 FLH327678:FMP327683 FVD327678:FWL327683 GEZ327678:GGH327683 GOV327678:GQD327683 GYR327678:GZZ327683 HIN327678:HJV327683 HSJ327678:HTR327683 ICF327678:IDN327683 IMB327678:INJ327683 IVX327678:IXF327683 JFT327678:JHB327683 JPP327678:JQX327683 JZL327678:KAT327683 KJH327678:KKP327683 KTD327678:KUL327683 LCZ327678:LEH327683 LMV327678:LOD327683 LWR327678:LXZ327683 MGN327678:MHV327683 MQJ327678:MRR327683 NAF327678:NBN327683 NKB327678:NLJ327683 NTX327678:NVF327683 ODT327678:OFB327683 ONP327678:OOX327683 OXL327678:OYT327683 PHH327678:PIP327683 PRD327678:PSL327683 QAZ327678:QCH327683 QKV327678:QMD327683 QUR327678:QVZ327683 REN327678:RFV327683 ROJ327678:RPR327683 RYF327678:RZN327683 SIB327678:SJJ327683 SRX327678:STF327683 TBT327678:TDB327683 TLP327678:TMX327683 TVL327678:TWT327683 UFH327678:UGP327683 UPD327678:UQL327683 UYZ327678:VAH327683 VIV327678:VKD327683 VSR327678:VTZ327683 WCN327678:WDV327683 WMJ327678:WNR327683 WWF327678:WXN327683 JT393214:LB393219 TP393214:UX393219 ADL393214:AET393219 ANH393214:AOP393219 AXD393214:AYL393219 BGZ393214:BIH393219 BQV393214:BSD393219 CAR393214:CBZ393219 CKN393214:CLV393219 CUJ393214:CVR393219 DEF393214:DFN393219 DOB393214:DPJ393219 DXX393214:DZF393219 EHT393214:EJB393219 ERP393214:ESX393219 FBL393214:FCT393219 FLH393214:FMP393219 FVD393214:FWL393219 GEZ393214:GGH393219 GOV393214:GQD393219 GYR393214:GZZ393219 HIN393214:HJV393219 HSJ393214:HTR393219 ICF393214:IDN393219 IMB393214:INJ393219 IVX393214:IXF393219 JFT393214:JHB393219 JPP393214:JQX393219 JZL393214:KAT393219 KJH393214:KKP393219 KTD393214:KUL393219 LCZ393214:LEH393219 LMV393214:LOD393219 LWR393214:LXZ393219 MGN393214:MHV393219 MQJ393214:MRR393219 NAF393214:NBN393219 NKB393214:NLJ393219 NTX393214:NVF393219 ODT393214:OFB393219 ONP393214:OOX393219 OXL393214:OYT393219 PHH393214:PIP393219 PRD393214:PSL393219 QAZ393214:QCH393219 QKV393214:QMD393219 QUR393214:QVZ393219 REN393214:RFV393219 ROJ393214:RPR393219 RYF393214:RZN393219 SIB393214:SJJ393219 SRX393214:STF393219 TBT393214:TDB393219 TLP393214:TMX393219 TVL393214:TWT393219 UFH393214:UGP393219 UPD393214:UQL393219 UYZ393214:VAH393219 VIV393214:VKD393219 VSR393214:VTZ393219 WCN393214:WDV393219 WMJ393214:WNR393219 WWF393214:WXN393219 JT458750:LB458755 TP458750:UX458755 ADL458750:AET458755 ANH458750:AOP458755 AXD458750:AYL458755 BGZ458750:BIH458755 BQV458750:BSD458755 CAR458750:CBZ458755 CKN458750:CLV458755 CUJ458750:CVR458755 DEF458750:DFN458755 DOB458750:DPJ458755 DXX458750:DZF458755 EHT458750:EJB458755 ERP458750:ESX458755 FBL458750:FCT458755 FLH458750:FMP458755 FVD458750:FWL458755 GEZ458750:GGH458755 GOV458750:GQD458755 GYR458750:GZZ458755 HIN458750:HJV458755 HSJ458750:HTR458755 ICF458750:IDN458755 IMB458750:INJ458755 IVX458750:IXF458755 JFT458750:JHB458755 JPP458750:JQX458755 JZL458750:KAT458755 KJH458750:KKP458755 KTD458750:KUL458755 LCZ458750:LEH458755 LMV458750:LOD458755 LWR458750:LXZ458755 MGN458750:MHV458755 MQJ458750:MRR458755 NAF458750:NBN458755 NKB458750:NLJ458755 NTX458750:NVF458755 ODT458750:OFB458755 ONP458750:OOX458755 OXL458750:OYT458755 PHH458750:PIP458755 PRD458750:PSL458755 QAZ458750:QCH458755 QKV458750:QMD458755 QUR458750:QVZ458755 REN458750:RFV458755 ROJ458750:RPR458755 RYF458750:RZN458755 SIB458750:SJJ458755 SRX458750:STF458755 TBT458750:TDB458755 TLP458750:TMX458755 TVL458750:TWT458755 UFH458750:UGP458755 UPD458750:UQL458755 UYZ458750:VAH458755 VIV458750:VKD458755 VSR458750:VTZ458755 WCN458750:WDV458755 WMJ458750:WNR458755 WWF458750:WXN458755 JT524286:LB524291 TP524286:UX524291 ADL524286:AET524291 ANH524286:AOP524291 AXD524286:AYL524291 BGZ524286:BIH524291 BQV524286:BSD524291 CAR524286:CBZ524291 CKN524286:CLV524291 CUJ524286:CVR524291 DEF524286:DFN524291 DOB524286:DPJ524291 DXX524286:DZF524291 EHT524286:EJB524291 ERP524286:ESX524291 FBL524286:FCT524291 FLH524286:FMP524291 FVD524286:FWL524291 GEZ524286:GGH524291 GOV524286:GQD524291 GYR524286:GZZ524291 HIN524286:HJV524291 HSJ524286:HTR524291 ICF524286:IDN524291 IMB524286:INJ524291 IVX524286:IXF524291 JFT524286:JHB524291 JPP524286:JQX524291 JZL524286:KAT524291 KJH524286:KKP524291 KTD524286:KUL524291 LCZ524286:LEH524291 LMV524286:LOD524291 LWR524286:LXZ524291 MGN524286:MHV524291 MQJ524286:MRR524291 NAF524286:NBN524291 NKB524286:NLJ524291 NTX524286:NVF524291 ODT524286:OFB524291 ONP524286:OOX524291 OXL524286:OYT524291 PHH524286:PIP524291 PRD524286:PSL524291 QAZ524286:QCH524291 QKV524286:QMD524291 QUR524286:QVZ524291 REN524286:RFV524291 ROJ524286:RPR524291 RYF524286:RZN524291 SIB524286:SJJ524291 SRX524286:STF524291 TBT524286:TDB524291 TLP524286:TMX524291 TVL524286:TWT524291 UFH524286:UGP524291 UPD524286:UQL524291 UYZ524286:VAH524291 VIV524286:VKD524291 VSR524286:VTZ524291 WCN524286:WDV524291 WMJ524286:WNR524291 WWF524286:WXN524291 JT589822:LB589827 TP589822:UX589827 ADL589822:AET589827 ANH589822:AOP589827 AXD589822:AYL589827 BGZ589822:BIH589827 BQV589822:BSD589827 CAR589822:CBZ589827 CKN589822:CLV589827 CUJ589822:CVR589827 DEF589822:DFN589827 DOB589822:DPJ589827 DXX589822:DZF589827 EHT589822:EJB589827 ERP589822:ESX589827 FBL589822:FCT589827 FLH589822:FMP589827 FVD589822:FWL589827 GEZ589822:GGH589827 GOV589822:GQD589827 GYR589822:GZZ589827 HIN589822:HJV589827 HSJ589822:HTR589827 ICF589822:IDN589827 IMB589822:INJ589827 IVX589822:IXF589827 JFT589822:JHB589827 JPP589822:JQX589827 JZL589822:KAT589827 KJH589822:KKP589827 KTD589822:KUL589827 LCZ589822:LEH589827 LMV589822:LOD589827 LWR589822:LXZ589827 MGN589822:MHV589827 MQJ589822:MRR589827 NAF589822:NBN589827 NKB589822:NLJ589827 NTX589822:NVF589827 ODT589822:OFB589827 ONP589822:OOX589827 OXL589822:OYT589827 PHH589822:PIP589827 PRD589822:PSL589827 QAZ589822:QCH589827 QKV589822:QMD589827 QUR589822:QVZ589827 REN589822:RFV589827 ROJ589822:RPR589827 RYF589822:RZN589827 SIB589822:SJJ589827 SRX589822:STF589827 TBT589822:TDB589827 TLP589822:TMX589827 TVL589822:TWT589827 UFH589822:UGP589827 UPD589822:UQL589827 UYZ589822:VAH589827 VIV589822:VKD589827 VSR589822:VTZ589827 WCN589822:WDV589827 WMJ589822:WNR589827 WWF589822:WXN589827 JT655358:LB655363 TP655358:UX655363 ADL655358:AET655363 ANH655358:AOP655363 AXD655358:AYL655363 BGZ655358:BIH655363 BQV655358:BSD655363 CAR655358:CBZ655363 CKN655358:CLV655363 CUJ655358:CVR655363 DEF655358:DFN655363 DOB655358:DPJ655363 DXX655358:DZF655363 EHT655358:EJB655363 ERP655358:ESX655363 FBL655358:FCT655363 FLH655358:FMP655363 FVD655358:FWL655363 GEZ655358:GGH655363 GOV655358:GQD655363 GYR655358:GZZ655363 HIN655358:HJV655363 HSJ655358:HTR655363 ICF655358:IDN655363 IMB655358:INJ655363 IVX655358:IXF655363 JFT655358:JHB655363 JPP655358:JQX655363 JZL655358:KAT655363 KJH655358:KKP655363 KTD655358:KUL655363 LCZ655358:LEH655363 LMV655358:LOD655363 LWR655358:LXZ655363 MGN655358:MHV655363 MQJ655358:MRR655363 NAF655358:NBN655363 NKB655358:NLJ655363 NTX655358:NVF655363 ODT655358:OFB655363 ONP655358:OOX655363 OXL655358:OYT655363 PHH655358:PIP655363 PRD655358:PSL655363 QAZ655358:QCH655363 QKV655358:QMD655363 QUR655358:QVZ655363 REN655358:RFV655363 ROJ655358:RPR655363 RYF655358:RZN655363 SIB655358:SJJ655363 SRX655358:STF655363 TBT655358:TDB655363 TLP655358:TMX655363 TVL655358:TWT655363 UFH655358:UGP655363 UPD655358:UQL655363 UYZ655358:VAH655363 VIV655358:VKD655363 VSR655358:VTZ655363 WCN655358:WDV655363 WMJ655358:WNR655363 WWF655358:WXN655363 JT720894:LB720899 TP720894:UX720899 ADL720894:AET720899 ANH720894:AOP720899 AXD720894:AYL720899 BGZ720894:BIH720899 BQV720894:BSD720899 CAR720894:CBZ720899 CKN720894:CLV720899 CUJ720894:CVR720899 DEF720894:DFN720899 DOB720894:DPJ720899 DXX720894:DZF720899 EHT720894:EJB720899 ERP720894:ESX720899 FBL720894:FCT720899 FLH720894:FMP720899 FVD720894:FWL720899 GEZ720894:GGH720899 GOV720894:GQD720899 GYR720894:GZZ720899 HIN720894:HJV720899 HSJ720894:HTR720899 ICF720894:IDN720899 IMB720894:INJ720899 IVX720894:IXF720899 JFT720894:JHB720899 JPP720894:JQX720899 JZL720894:KAT720899 KJH720894:KKP720899 KTD720894:KUL720899 LCZ720894:LEH720899 LMV720894:LOD720899 LWR720894:LXZ720899 MGN720894:MHV720899 MQJ720894:MRR720899 NAF720894:NBN720899 NKB720894:NLJ720899 NTX720894:NVF720899 ODT720894:OFB720899 ONP720894:OOX720899 OXL720894:OYT720899 PHH720894:PIP720899 PRD720894:PSL720899 QAZ720894:QCH720899 QKV720894:QMD720899 QUR720894:QVZ720899 REN720894:RFV720899 ROJ720894:RPR720899 RYF720894:RZN720899 SIB720894:SJJ720899 SRX720894:STF720899 TBT720894:TDB720899 TLP720894:TMX720899 TVL720894:TWT720899 UFH720894:UGP720899 UPD720894:UQL720899 UYZ720894:VAH720899 VIV720894:VKD720899 VSR720894:VTZ720899 WCN720894:WDV720899 WMJ720894:WNR720899 WWF720894:WXN720899 JT786430:LB786435 TP786430:UX786435 ADL786430:AET786435 ANH786430:AOP786435 AXD786430:AYL786435 BGZ786430:BIH786435 BQV786430:BSD786435 CAR786430:CBZ786435 CKN786430:CLV786435 CUJ786430:CVR786435 DEF786430:DFN786435 DOB786430:DPJ786435 DXX786430:DZF786435 EHT786430:EJB786435 ERP786430:ESX786435 FBL786430:FCT786435 FLH786430:FMP786435 FVD786430:FWL786435 GEZ786430:GGH786435 GOV786430:GQD786435 GYR786430:GZZ786435 HIN786430:HJV786435 HSJ786430:HTR786435 ICF786430:IDN786435 IMB786430:INJ786435 IVX786430:IXF786435 JFT786430:JHB786435 JPP786430:JQX786435 JZL786430:KAT786435 KJH786430:KKP786435 KTD786430:KUL786435 LCZ786430:LEH786435 LMV786430:LOD786435 LWR786430:LXZ786435 MGN786430:MHV786435 MQJ786430:MRR786435 NAF786430:NBN786435 NKB786430:NLJ786435 NTX786430:NVF786435 ODT786430:OFB786435 ONP786430:OOX786435 OXL786430:OYT786435 PHH786430:PIP786435 PRD786430:PSL786435 QAZ786430:QCH786435 QKV786430:QMD786435 QUR786430:QVZ786435 REN786430:RFV786435 ROJ786430:RPR786435 RYF786430:RZN786435 SIB786430:SJJ786435 SRX786430:STF786435 TBT786430:TDB786435 TLP786430:TMX786435 TVL786430:TWT786435 UFH786430:UGP786435 UPD786430:UQL786435 UYZ786430:VAH786435 VIV786430:VKD786435 VSR786430:VTZ786435 WCN786430:WDV786435 WMJ786430:WNR786435 WWF786430:WXN786435 JT851966:LB851971 TP851966:UX851971 ADL851966:AET851971 ANH851966:AOP851971 AXD851966:AYL851971 BGZ851966:BIH851971 BQV851966:BSD851971 CAR851966:CBZ851971 CKN851966:CLV851971 CUJ851966:CVR851971 DEF851966:DFN851971 DOB851966:DPJ851971 DXX851966:DZF851971 EHT851966:EJB851971 ERP851966:ESX851971 FBL851966:FCT851971 FLH851966:FMP851971 FVD851966:FWL851971 GEZ851966:GGH851971 GOV851966:GQD851971 GYR851966:GZZ851971 HIN851966:HJV851971 HSJ851966:HTR851971 ICF851966:IDN851971 IMB851966:INJ851971 IVX851966:IXF851971 JFT851966:JHB851971 JPP851966:JQX851971 JZL851966:KAT851971 KJH851966:KKP851971 KTD851966:KUL851971 LCZ851966:LEH851971 LMV851966:LOD851971 LWR851966:LXZ851971 MGN851966:MHV851971 MQJ851966:MRR851971 NAF851966:NBN851971 NKB851966:NLJ851971 NTX851966:NVF851971 ODT851966:OFB851971 ONP851966:OOX851971 OXL851966:OYT851971 PHH851966:PIP851971 PRD851966:PSL851971 QAZ851966:QCH851971 QKV851966:QMD851971 QUR851966:QVZ851971 REN851966:RFV851971 ROJ851966:RPR851971 RYF851966:RZN851971 SIB851966:SJJ851971 SRX851966:STF851971 TBT851966:TDB851971 TLP851966:TMX851971 TVL851966:TWT851971 UFH851966:UGP851971 UPD851966:UQL851971 UYZ851966:VAH851971 VIV851966:VKD851971 VSR851966:VTZ851971 WCN851966:WDV851971 WMJ851966:WNR851971 WWF851966:WXN851971 JT917502:LB917507 TP917502:UX917507 ADL917502:AET917507 ANH917502:AOP917507 AXD917502:AYL917507 BGZ917502:BIH917507 BQV917502:BSD917507 CAR917502:CBZ917507 CKN917502:CLV917507 CUJ917502:CVR917507 DEF917502:DFN917507 DOB917502:DPJ917507 DXX917502:DZF917507 EHT917502:EJB917507 ERP917502:ESX917507 FBL917502:FCT917507 FLH917502:FMP917507 FVD917502:FWL917507 GEZ917502:GGH917507 GOV917502:GQD917507 GYR917502:GZZ917507 HIN917502:HJV917507 HSJ917502:HTR917507 ICF917502:IDN917507 IMB917502:INJ917507 IVX917502:IXF917507 JFT917502:JHB917507 JPP917502:JQX917507 JZL917502:KAT917507 KJH917502:KKP917507 KTD917502:KUL917507 LCZ917502:LEH917507 LMV917502:LOD917507 LWR917502:LXZ917507 MGN917502:MHV917507 MQJ917502:MRR917507 NAF917502:NBN917507 NKB917502:NLJ917507 NTX917502:NVF917507 ODT917502:OFB917507 ONP917502:OOX917507 OXL917502:OYT917507 PHH917502:PIP917507 PRD917502:PSL917507 QAZ917502:QCH917507 QKV917502:QMD917507 QUR917502:QVZ917507 REN917502:RFV917507 ROJ917502:RPR917507 RYF917502:RZN917507 SIB917502:SJJ917507 SRX917502:STF917507 TBT917502:TDB917507 TLP917502:TMX917507 TVL917502:TWT917507 UFH917502:UGP917507 UPD917502:UQL917507 UYZ917502:VAH917507 VIV917502:VKD917507 VSR917502:VTZ917507 WCN917502:WDV917507 WMJ917502:WNR917507 WWF917502:WXN917507 JT983038:LB983043 TP983038:UX983043 ADL983038:AET983043 ANH983038:AOP983043 AXD983038:AYL983043 BGZ983038:BIH983043 BQV983038:BSD983043 CAR983038:CBZ983043 CKN983038:CLV983043 CUJ983038:CVR983043 DEF983038:DFN983043 DOB983038:DPJ983043 DXX983038:DZF983043 EHT983038:EJB983043 ERP983038:ESX983043 FBL983038:FCT983043 FLH983038:FMP983043 FVD983038:FWL983043 GEZ983038:GGH983043 GOV983038:GQD983043 GYR983038:GZZ983043 HIN983038:HJV983043 HSJ983038:HTR983043 ICF983038:IDN983043 IMB983038:INJ983043 IVX983038:IXF983043 JFT983038:JHB983043 JPP983038:JQX983043 JZL983038:KAT983043 KJH983038:KKP983043 KTD983038:KUL983043 LCZ983038:LEH983043 LMV983038:LOD983043 LWR983038:LXZ983043 MGN983038:MHV983043 MQJ983038:MRR983043 NAF983038:NBN983043 NKB983038:NLJ983043 NTX983038:NVF983043 ODT983038:OFB983043 ONP983038:OOX983043 OXL983038:OYT983043 PHH983038:PIP983043 PRD983038:PSL983043 QAZ983038:QCH983043 QKV983038:QMD983043 QUR983038:QVZ983043 REN983038:RFV983043 ROJ983038:RPR983043 RYF983038:RZN983043 SIB983038:SJJ983043 SRX983038:STF983043 TBT983038:TDB983043 TLP983038:TMX983043 TVL983038:TWT983043 UFH983038:UGP983043 UPD983038:UQL983043 UYZ983038:VAH983043 VIV983038:VKD983043 VSR983038:VTZ983043 WCN983038:WDV983043 WMJ983038:WNR983043 WWF983038:WXN983043 W65514 JW65519 TS65519 ADO65519 ANK65519 AXG65519 BHC65519 BQY65519 CAU65519 CKQ65519 CUM65519 DEI65519 DOE65519 DYA65519 EHW65519 ERS65519 FBO65519 FLK65519 FVG65519 GFC65519 GOY65519 GYU65519 HIQ65519 HSM65519 ICI65519 IME65519 IWA65519 JFW65519 JPS65519 JZO65519 KJK65519 KTG65519 LDC65519 LMY65519 LWU65519 MGQ65519 MQM65519 NAI65519 NKE65519 NUA65519 ODW65519 ONS65519 OXO65519 PHK65519 PRG65519 QBC65519 QKY65519 QUU65519 REQ65519 ROM65519 RYI65519 SIE65519 SSA65519 TBW65519 TLS65519 TVO65519 UFK65519 UPG65519 UZC65519 VIY65519 VSU65519 WCQ65519 WMM65519 WWI65519 W131050 JW131055 TS131055 ADO131055 ANK131055 AXG131055 BHC131055 BQY131055 CAU131055 CKQ131055 CUM131055 DEI131055 DOE131055 DYA131055 EHW131055 ERS131055 FBO131055 FLK131055 FVG131055 GFC131055 GOY131055 GYU131055 HIQ131055 HSM131055 ICI131055 IME131055 IWA131055 JFW131055 JPS131055 JZO131055 KJK131055 KTG131055 LDC131055 LMY131055 LWU131055 MGQ131055 MQM131055 NAI131055 NKE131055 NUA131055 ODW131055 ONS131055 OXO131055 PHK131055 PRG131055 QBC131055 QKY131055 QUU131055 REQ131055 ROM131055 RYI131055 SIE131055 SSA131055 TBW131055 TLS131055 TVO131055 UFK131055 UPG131055 UZC131055 VIY131055 VSU131055 WCQ131055 WMM131055 WWI131055 W196586 JW196591 TS196591 ADO196591 ANK196591 AXG196591 BHC196591 BQY196591 CAU196591 CKQ196591 CUM196591 DEI196591 DOE196591 DYA196591 EHW196591 ERS196591 FBO196591 FLK196591 FVG196591 GFC196591 GOY196591 GYU196591 HIQ196591 HSM196591 ICI196591 IME196591 IWA196591 JFW196591 JPS196591 JZO196591 KJK196591 KTG196591 LDC196591 LMY196591 LWU196591 MGQ196591 MQM196591 NAI196591 NKE196591 NUA196591 ODW196591 ONS196591 OXO196591 PHK196591 PRG196591 QBC196591 QKY196591 QUU196591 REQ196591 ROM196591 RYI196591 SIE196591 SSA196591 TBW196591 TLS196591 TVO196591 UFK196591 UPG196591 UZC196591 VIY196591 VSU196591 WCQ196591 WMM196591 WWI196591 W262122 JW262127 TS262127 ADO262127 ANK262127 AXG262127 BHC262127 BQY262127 CAU262127 CKQ262127 CUM262127 DEI262127 DOE262127 DYA262127 EHW262127 ERS262127 FBO262127 FLK262127 FVG262127 GFC262127 GOY262127 GYU262127 HIQ262127 HSM262127 ICI262127 IME262127 IWA262127 JFW262127 JPS262127 JZO262127 KJK262127 KTG262127 LDC262127 LMY262127 LWU262127 MGQ262127 MQM262127 NAI262127 NKE262127 NUA262127 ODW262127 ONS262127 OXO262127 PHK262127 PRG262127 QBC262127 QKY262127 QUU262127 REQ262127 ROM262127 RYI262127 SIE262127 SSA262127 TBW262127 TLS262127 TVO262127 UFK262127 UPG262127 UZC262127 VIY262127 VSU262127 WCQ262127 WMM262127 WWI262127 W327658 JW327663 TS327663 ADO327663 ANK327663 AXG327663 BHC327663 BQY327663 CAU327663 CKQ327663 CUM327663 DEI327663 DOE327663 DYA327663 EHW327663 ERS327663 FBO327663 FLK327663 FVG327663 GFC327663 GOY327663 GYU327663 HIQ327663 HSM327663 ICI327663 IME327663 IWA327663 JFW327663 JPS327663 JZO327663 KJK327663 KTG327663 LDC327663 LMY327663 LWU327663 MGQ327663 MQM327663 NAI327663 NKE327663 NUA327663 ODW327663 ONS327663 OXO327663 PHK327663 PRG327663 QBC327663 QKY327663 QUU327663 REQ327663 ROM327663 RYI327663 SIE327663 SSA327663 TBW327663 TLS327663 TVO327663 UFK327663 UPG327663 UZC327663 VIY327663 VSU327663 WCQ327663 WMM327663 WWI327663 W393194 JW393199 TS393199 ADO393199 ANK393199 AXG393199 BHC393199 BQY393199 CAU393199 CKQ393199 CUM393199 DEI393199 DOE393199 DYA393199 EHW393199 ERS393199 FBO393199 FLK393199 FVG393199 GFC393199 GOY393199 GYU393199 HIQ393199 HSM393199 ICI393199 IME393199 IWA393199 JFW393199 JPS393199 JZO393199 KJK393199 KTG393199 LDC393199 LMY393199 LWU393199 MGQ393199 MQM393199 NAI393199 NKE393199 NUA393199 ODW393199 ONS393199 OXO393199 PHK393199 PRG393199 QBC393199 QKY393199 QUU393199 REQ393199 ROM393199 RYI393199 SIE393199 SSA393199 TBW393199 TLS393199 TVO393199 UFK393199 UPG393199 UZC393199 VIY393199 VSU393199 WCQ393199 WMM393199 WWI393199 W458730 JW458735 TS458735 ADO458735 ANK458735 AXG458735 BHC458735 BQY458735 CAU458735 CKQ458735 CUM458735 DEI458735 DOE458735 DYA458735 EHW458735 ERS458735 FBO458735 FLK458735 FVG458735 GFC458735 GOY458735 GYU458735 HIQ458735 HSM458735 ICI458735 IME458735 IWA458735 JFW458735 JPS458735 JZO458735 KJK458735 KTG458735 LDC458735 LMY458735 LWU458735 MGQ458735 MQM458735 NAI458735 NKE458735 NUA458735 ODW458735 ONS458735 OXO458735 PHK458735 PRG458735 QBC458735 QKY458735 QUU458735 REQ458735 ROM458735 RYI458735 SIE458735 SSA458735 TBW458735 TLS458735 TVO458735 UFK458735 UPG458735 UZC458735 VIY458735 VSU458735 WCQ458735 WMM458735 WWI458735 W524266 JW524271 TS524271 ADO524271 ANK524271 AXG524271 BHC524271 BQY524271 CAU524271 CKQ524271 CUM524271 DEI524271 DOE524271 DYA524271 EHW524271 ERS524271 FBO524271 FLK524271 FVG524271 GFC524271 GOY524271 GYU524271 HIQ524271 HSM524271 ICI524271 IME524271 IWA524271 JFW524271 JPS524271 JZO524271 KJK524271 KTG524271 LDC524271 LMY524271 LWU524271 MGQ524271 MQM524271 NAI524271 NKE524271 NUA524271 ODW524271 ONS524271 OXO524271 PHK524271 PRG524271 QBC524271 QKY524271 QUU524271 REQ524271 ROM524271 RYI524271 SIE524271 SSA524271 TBW524271 TLS524271 TVO524271 UFK524271 UPG524271 UZC524271 VIY524271 VSU524271 WCQ524271 WMM524271 WWI524271 W589802 JW589807 TS589807 ADO589807 ANK589807 AXG589807 BHC589807 BQY589807 CAU589807 CKQ589807 CUM589807 DEI589807 DOE589807 DYA589807 EHW589807 ERS589807 FBO589807 FLK589807 FVG589807 GFC589807 GOY589807 GYU589807 HIQ589807 HSM589807 ICI589807 IME589807 IWA589807 JFW589807 JPS589807 JZO589807 KJK589807 KTG589807 LDC589807 LMY589807 LWU589807 MGQ589807 MQM589807 NAI589807 NKE589807 NUA589807 ODW589807 ONS589807 OXO589807 PHK589807 PRG589807 QBC589807 QKY589807 QUU589807 REQ589807 ROM589807 RYI589807 SIE589807 SSA589807 TBW589807 TLS589807 TVO589807 UFK589807 UPG589807 UZC589807 VIY589807 VSU589807 WCQ589807 WMM589807 WWI589807 W655338 JW655343 TS655343 ADO655343 ANK655343 AXG655343 BHC655343 BQY655343 CAU655343 CKQ655343 CUM655343 DEI655343 DOE655343 DYA655343 EHW655343 ERS655343 FBO655343 FLK655343 FVG655343 GFC655343 GOY655343 GYU655343 HIQ655343 HSM655343 ICI655343 IME655343 IWA655343 JFW655343 JPS655343 JZO655343 KJK655343 KTG655343 LDC655343 LMY655343 LWU655343 MGQ655343 MQM655343 NAI655343 NKE655343 NUA655343 ODW655343 ONS655343 OXO655343 PHK655343 PRG655343 QBC655343 QKY655343 QUU655343 REQ655343 ROM655343 RYI655343 SIE655343 SSA655343 TBW655343 TLS655343 TVO655343 UFK655343 UPG655343 UZC655343 VIY655343 VSU655343 WCQ655343 WMM655343 WWI655343 W720874 JW720879 TS720879 ADO720879 ANK720879 AXG720879 BHC720879 BQY720879 CAU720879 CKQ720879 CUM720879 DEI720879 DOE720879 DYA720879 EHW720879 ERS720879 FBO720879 FLK720879 FVG720879 GFC720879 GOY720879 GYU720879 HIQ720879 HSM720879 ICI720879 IME720879 IWA720879 JFW720879 JPS720879 JZO720879 KJK720879 KTG720879 LDC720879 LMY720879 LWU720879 MGQ720879 MQM720879 NAI720879 NKE720879 NUA720879 ODW720879 ONS720879 OXO720879 PHK720879 PRG720879 QBC720879 QKY720879 QUU720879 REQ720879 ROM720879 RYI720879 SIE720879 SSA720879 TBW720879 TLS720879 TVO720879 UFK720879 UPG720879 UZC720879 VIY720879 VSU720879 WCQ720879 WMM720879 WWI720879 W786410 JW786415 TS786415 ADO786415 ANK786415 AXG786415 BHC786415 BQY786415 CAU786415 CKQ786415 CUM786415 DEI786415 DOE786415 DYA786415 EHW786415 ERS786415 FBO786415 FLK786415 FVG786415 GFC786415 GOY786415 GYU786415 HIQ786415 HSM786415 ICI786415 IME786415 IWA786415 JFW786415 JPS786415 JZO786415 KJK786415 KTG786415 LDC786415 LMY786415 LWU786415 MGQ786415 MQM786415 NAI786415 NKE786415 NUA786415 ODW786415 ONS786415 OXO786415 PHK786415 PRG786415 QBC786415 QKY786415 QUU786415 REQ786415 ROM786415 RYI786415 SIE786415 SSA786415 TBW786415 TLS786415 TVO786415 UFK786415 UPG786415 UZC786415 VIY786415 VSU786415 WCQ786415 WMM786415 WWI786415 W851946 JW851951 TS851951 ADO851951 ANK851951 AXG851951 BHC851951 BQY851951 CAU851951 CKQ851951 CUM851951 DEI851951 DOE851951 DYA851951 EHW851951 ERS851951 FBO851951 FLK851951 FVG851951 GFC851951 GOY851951 GYU851951 HIQ851951 HSM851951 ICI851951 IME851951 IWA851951 JFW851951 JPS851951 JZO851951 KJK851951 KTG851951 LDC851951 LMY851951 LWU851951 MGQ851951 MQM851951 NAI851951 NKE851951 NUA851951 ODW851951 ONS851951 OXO851951 PHK851951 PRG851951 QBC851951 QKY851951 QUU851951 REQ851951 ROM851951 RYI851951 SIE851951 SSA851951 TBW851951 TLS851951 TVO851951 UFK851951 UPG851951 UZC851951 VIY851951 VSU851951 WCQ851951 WMM851951 WWI851951 W917482 JW917487 TS917487 ADO917487 ANK917487 AXG917487 BHC917487 BQY917487 CAU917487 CKQ917487 CUM917487 DEI917487 DOE917487 DYA917487 EHW917487 ERS917487 FBO917487 FLK917487 FVG917487 GFC917487 GOY917487 GYU917487 HIQ917487 HSM917487 ICI917487 IME917487 IWA917487 JFW917487 JPS917487 JZO917487 KJK917487 KTG917487 LDC917487 LMY917487 LWU917487 MGQ917487 MQM917487 NAI917487 NKE917487 NUA917487 ODW917487 ONS917487 OXO917487 PHK917487 PRG917487 QBC917487 QKY917487 QUU917487 REQ917487 ROM917487 RYI917487 SIE917487 SSA917487 TBW917487 TLS917487 TVO917487 UFK917487 UPG917487 UZC917487 VIY917487 VSU917487 WCQ917487 WMM917487 WWI917487 W983018 JW983023 TS983023 ADO983023 ANK983023 AXG983023 BHC983023 BQY983023 CAU983023 CKQ983023 CUM983023 DEI983023 DOE983023 DYA983023 EHW983023 ERS983023 FBO983023 FLK983023 FVG983023 GFC983023 GOY983023 GYU983023 HIQ983023 HSM983023 ICI983023 IME983023 IWA983023 JFW983023 JPS983023 JZO983023 KJK983023 KTG983023 LDC983023 LMY983023 LWU983023 MGQ983023 MQM983023 NAI983023 NKE983023 NUA983023 ODW983023 ONS983023 OXO983023 PHK983023 PRG983023 QBC983023 QKY983023 QUU983023 REQ983023 ROM983023 RYI983023 SIE983023 SSA983023 TBW983023 TLS983023 TVO983023 UFK983023 UPG983023 UZC983023 VIY983023 VSU983023 WCQ983023 WMM983023 WWI983023 AX65484:BF65489 R983033:AW983038 AX983032:BF983037 R917497:AW917502 AX917496:BF917501 R851961:AW851966 AX851960:BF851965 R786425:AW786430 AX786424:BF786429 R720889:AW720894 AX720888:BF720893 R655353:AW655358 AX655352:BF655357 R589817:AW589822 AX589816:BF589821 R524281:AW524286 AX524280:BF524285 R458745:AW458750 AX458744:BF458749 R393209:AW393214 AX393208:BF393213 R327673:AW327678 AX327672:BF327677 R262137:AW262142 AX262136:BF262141 R196601:AW196606 AX196600:BF196605 R131065:AW131070 AX131064:BF131069 R65529:AW65534 AX65528:BF65533 R983011:AW983016 AX983010:BF983015 R917475:AW917480 AX917474:BF917479 R851939:AW851944 AX851938:BF851943 R786403:AW786408 AX786402:BF786407 R720867:AW720872 AX720866:BF720871 R655331:AW655336 AX655330:BF655335 R589795:AW589800 AX589794:BF589799 R524259:AW524264 AX524258:BF524263 R458723:AW458728 AX458722:BF458727 R393187:AW393192 AX393186:BF393191 R327651:AW327656 AX327650:BF327655 R262115:AW262120 AX262114:BF262119 R196579:AW196584 AX196578:BF196583 R131043:AW131048 AX131042:BF131047 R65507:AW65512 AX65506:BF65511 R65485:AW65490 R982989:AW982994 AX982988:BF982993 R917453:AW917458 AX917452:BF917457 R851917:AW851922 AX851916:BF851921 R786381:AW786386 AX786380:BF786385 R720845:AW720850 AX720844:BF720849 R655309:AW655314 AX655308:BF655313 R589773:AW589778 AX589772:BF589777 R524237:AW524242 AX524236:BF524241 R458701:AW458706 AX458700:BF458705 R393165:AW393170 AX393164:BF393169 R327629:AW327634 AX327628:BF327633 R262093:AW262098 AX262092:BF262097 R196557:AW196562 AX196556:BF196561 R131021:AW131026 AX131020:BF131025 ADL2:AET5 TP2:UX5 JT2:LB5 WWF2:WXN5 WMJ2:WNR5 WCN2:WDV5 VSR2:VTZ5 VIV2:VKD5 UYZ2:VAH5 UPD2:UQL5 UFH2:UGP5 TVL2:TWT5 TLP2:TMX5 TBT2:TDB5 SRX2:STF5 SIB2:SJJ5 RYF2:RZN5 ROJ2:RPR5 REN2:RFV5 QUR2:QVZ5 QKV2:QMD5 QAZ2:QCH5 PRD2:PSL5 PHH2:PIP5 OXL2:OYT5 ONP2:OOX5 ODT2:OFB5 NTX2:NVF5 NKB2:NLJ5 NAF2:NBN5 MQJ2:MRR5 MGN2:MHV5 LWR2:LXZ5 LMV2:LOD5 LCZ2:LEH5 KTD2:KUL5 KJH2:KKP5 JZL2:KAT5 JPP2:JQX5 JFT2:JHB5 IVX2:IXF5 IMB2:INJ5 ICF2:IDN5 HSJ2:HTR5 HIN2:HJV5 GYR2:GZZ5 GOV2:GQD5 GEZ2:GGH5 FVD2:FWL5 FLH2:FMP5 FBL2:FCT5 ERP2:ESX5 EHT2:EJB5 DXX2:DZF5 DOB2:DPJ5 DEF2:DFN5 CUJ2:CVR5 CKN2:CLV5 CAR2:CBZ5 BQV2:BSD5 BGZ2:BIH5 AXD2:AYL5 ANH2:AOP5 ADL12:AET13 TP12:UX13 JT12:LB13 WWF12:WXN13 WMJ12:WNR13 WCN12:WDV13 VSR12:VTZ13 VIV12:VKD13 UYZ12:VAH13 UPD12:UQL13 UFH12:UGP13 TVL12:TWT13 TLP12:TMX13 TBT12:TDB13 SRX12:STF13 SIB12:SJJ13 RYF12:RZN13 ROJ12:RPR13 REN12:RFV13 QUR12:QVZ13 QKV12:QMD13 QAZ12:QCH13 PRD12:PSL13 PHH12:PIP13 OXL12:OYT13 ONP12:OOX13 ODT12:OFB13 NTX12:NVF13 NKB12:NLJ13 NAF12:NBN13 MQJ12:MRR13 MGN12:MHV13 LWR12:LXZ13 LMV12:LOD13 LCZ12:LEH13 KTD12:KUL13 KJH12:KKP13 JZL12:KAT13 JPP12:JQX13 JFT12:JHB13 IVX12:IXF13 IMB12:INJ13 ICF12:IDN13 HSJ12:HTR13 HIN12:HJV13 GYR12:GZZ13 GOV12:GQD13 GEZ12:GGH13 FVD12:FWL13 FLH12:FMP13 FBL12:FCT13 ERP12:ESX13 EHT12:EJB13 DXX12:DZF13 DOB12:DPJ13 DEF12:DFN13 CUJ12:CVR13 CKN12:CLV13 CAR12:CBZ13 BQV12:BSD13 BGZ12:BIH13 AXD12:AYL13 ANH12:AOP13 ADL20:AET21 TP20:UX21 JT20:LB21 WWF20:WXN21 WMJ20:WNR21 WCN20:WDV21 VSR20:VTZ21 VIV20:VKD21 UYZ20:VAH21 UPD20:UQL21 UFH20:UGP21 TVL20:TWT21 TLP20:TMX21 TBT20:TDB21 SRX20:STF21 SIB20:SJJ21 RYF20:RZN21 ROJ20:RPR21 REN20:RFV21 QUR20:QVZ21 QKV20:QMD21 QAZ20:QCH21 PRD20:PSL21 PHH20:PIP21 OXL20:OYT21 ONP20:OOX21 ODT20:OFB21 NTX20:NVF21 NKB20:NLJ21 NAF20:NBN21 MQJ20:MRR21 MGN20:MHV21 LWR20:LXZ21 LMV20:LOD21 LCZ20:LEH21 KTD20:KUL21 KJH20:KKP21 JZL20:KAT21 JPP20:JQX21 JFT20:JHB21 IVX20:IXF21 IMB20:INJ21 ICF20:IDN21 HSJ20:HTR21 HIN20:HJV21 GYR20:GZZ21 GOV20:GQD21 GEZ20:GGH21 FVD20:FWL21 FLH20:FMP21 FBL20:FCT21 ERP20:ESX21 EHT20:EJB21 DXX20:DZF21 DOB20:DPJ21 DEF20:DFN21 CUJ20:CVR21 CKN20:CLV21 CAR20:CBZ21 BQV20:BSD21 BGZ20:BIH21 AXD20:AYL21 ANH20:AOP21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H64"/>
  <sheetViews>
    <sheetView view="pageBreakPreview" zoomScaleNormal="100" zoomScaleSheetLayoutView="100" workbookViewId="0">
      <selection activeCell="BG47" sqref="BG47"/>
    </sheetView>
  </sheetViews>
  <sheetFormatPr defaultColWidth="2.125" defaultRowHeight="13.5"/>
  <cols>
    <col min="1" max="50" width="1.875" style="11" customWidth="1"/>
    <col min="51" max="55" width="2.125" style="11"/>
    <col min="56" max="56" width="2.125" style="11" customWidth="1"/>
    <col min="57" max="57" width="2.125" style="11"/>
    <col min="58" max="264" width="2.125" style="10"/>
    <col min="265" max="265" width="2.125" style="10" customWidth="1"/>
    <col min="266" max="282" width="2.125" style="10"/>
    <col min="283" max="285" width="2.125" style="10" customWidth="1"/>
    <col min="286" max="296" width="2.125" style="10"/>
    <col min="297" max="297" width="2.125" style="10" customWidth="1"/>
    <col min="298" max="311" width="2.125" style="10"/>
    <col min="312" max="312" width="2.125" style="10" customWidth="1"/>
    <col min="313" max="520" width="2.125" style="10"/>
    <col min="521" max="521" width="2.125" style="10" customWidth="1"/>
    <col min="522" max="538" width="2.125" style="10"/>
    <col min="539" max="541" width="2.125" style="10" customWidth="1"/>
    <col min="542" max="552" width="2.125" style="10"/>
    <col min="553" max="553" width="2.125" style="10" customWidth="1"/>
    <col min="554" max="567" width="2.125" style="10"/>
    <col min="568" max="568" width="2.125" style="10" customWidth="1"/>
    <col min="569" max="776" width="2.125" style="10"/>
    <col min="777" max="777" width="2.125" style="10" customWidth="1"/>
    <col min="778" max="794" width="2.125" style="10"/>
    <col min="795" max="797" width="2.125" style="10" customWidth="1"/>
    <col min="798" max="808" width="2.125" style="10"/>
    <col min="809" max="809" width="2.125" style="10" customWidth="1"/>
    <col min="810" max="823" width="2.125" style="10"/>
    <col min="824" max="824" width="2.125" style="10" customWidth="1"/>
    <col min="825" max="1032" width="2.125" style="10"/>
    <col min="1033" max="1033" width="2.125" style="10" customWidth="1"/>
    <col min="1034" max="1050" width="2.125" style="10"/>
    <col min="1051" max="1053" width="2.125" style="10" customWidth="1"/>
    <col min="1054" max="1064" width="2.125" style="10"/>
    <col min="1065" max="1065" width="2.125" style="10" customWidth="1"/>
    <col min="1066" max="1079" width="2.125" style="10"/>
    <col min="1080" max="1080" width="2.125" style="10" customWidth="1"/>
    <col min="1081" max="1288" width="2.125" style="10"/>
    <col min="1289" max="1289" width="2.125" style="10" customWidth="1"/>
    <col min="1290" max="1306" width="2.125" style="10"/>
    <col min="1307" max="1309" width="2.125" style="10" customWidth="1"/>
    <col min="1310" max="1320" width="2.125" style="10"/>
    <col min="1321" max="1321" width="2.125" style="10" customWidth="1"/>
    <col min="1322" max="1335" width="2.125" style="10"/>
    <col min="1336" max="1336" width="2.125" style="10" customWidth="1"/>
    <col min="1337" max="1544" width="2.125" style="10"/>
    <col min="1545" max="1545" width="2.125" style="10" customWidth="1"/>
    <col min="1546" max="1562" width="2.125" style="10"/>
    <col min="1563" max="1565" width="2.125" style="10" customWidth="1"/>
    <col min="1566" max="1576" width="2.125" style="10"/>
    <col min="1577" max="1577" width="2.125" style="10" customWidth="1"/>
    <col min="1578" max="1591" width="2.125" style="10"/>
    <col min="1592" max="1592" width="2.125" style="10" customWidth="1"/>
    <col min="1593" max="1800" width="2.125" style="10"/>
    <col min="1801" max="1801" width="2.125" style="10" customWidth="1"/>
    <col min="1802" max="1818" width="2.125" style="10"/>
    <col min="1819" max="1821" width="2.125" style="10" customWidth="1"/>
    <col min="1822" max="1832" width="2.125" style="10"/>
    <col min="1833" max="1833" width="2.125" style="10" customWidth="1"/>
    <col min="1834" max="1847" width="2.125" style="10"/>
    <col min="1848" max="1848" width="2.125" style="10" customWidth="1"/>
    <col min="1849" max="2056" width="2.125" style="10"/>
    <col min="2057" max="2057" width="2.125" style="10" customWidth="1"/>
    <col min="2058" max="2074" width="2.125" style="10"/>
    <col min="2075" max="2077" width="2.125" style="10" customWidth="1"/>
    <col min="2078" max="2088" width="2.125" style="10"/>
    <col min="2089" max="2089" width="2.125" style="10" customWidth="1"/>
    <col min="2090" max="2103" width="2.125" style="10"/>
    <col min="2104" max="2104" width="2.125" style="10" customWidth="1"/>
    <col min="2105" max="2312" width="2.125" style="10"/>
    <col min="2313" max="2313" width="2.125" style="10" customWidth="1"/>
    <col min="2314" max="2330" width="2.125" style="10"/>
    <col min="2331" max="2333" width="2.125" style="10" customWidth="1"/>
    <col min="2334" max="2344" width="2.125" style="10"/>
    <col min="2345" max="2345" width="2.125" style="10" customWidth="1"/>
    <col min="2346" max="2359" width="2.125" style="10"/>
    <col min="2360" max="2360" width="2.125" style="10" customWidth="1"/>
    <col min="2361" max="2568" width="2.125" style="10"/>
    <col min="2569" max="2569" width="2.125" style="10" customWidth="1"/>
    <col min="2570" max="2586" width="2.125" style="10"/>
    <col min="2587" max="2589" width="2.125" style="10" customWidth="1"/>
    <col min="2590" max="2600" width="2.125" style="10"/>
    <col min="2601" max="2601" width="2.125" style="10" customWidth="1"/>
    <col min="2602" max="2615" width="2.125" style="10"/>
    <col min="2616" max="2616" width="2.125" style="10" customWidth="1"/>
    <col min="2617" max="2824" width="2.125" style="10"/>
    <col min="2825" max="2825" width="2.125" style="10" customWidth="1"/>
    <col min="2826" max="2842" width="2.125" style="10"/>
    <col min="2843" max="2845" width="2.125" style="10" customWidth="1"/>
    <col min="2846" max="2856" width="2.125" style="10"/>
    <col min="2857" max="2857" width="2.125" style="10" customWidth="1"/>
    <col min="2858" max="2871" width="2.125" style="10"/>
    <col min="2872" max="2872" width="2.125" style="10" customWidth="1"/>
    <col min="2873" max="3080" width="2.125" style="10"/>
    <col min="3081" max="3081" width="2.125" style="10" customWidth="1"/>
    <col min="3082" max="3098" width="2.125" style="10"/>
    <col min="3099" max="3101" width="2.125" style="10" customWidth="1"/>
    <col min="3102" max="3112" width="2.125" style="10"/>
    <col min="3113" max="3113" width="2.125" style="10" customWidth="1"/>
    <col min="3114" max="3127" width="2.125" style="10"/>
    <col min="3128" max="3128" width="2.125" style="10" customWidth="1"/>
    <col min="3129" max="3336" width="2.125" style="10"/>
    <col min="3337" max="3337" width="2.125" style="10" customWidth="1"/>
    <col min="3338" max="3354" width="2.125" style="10"/>
    <col min="3355" max="3357" width="2.125" style="10" customWidth="1"/>
    <col min="3358" max="3368" width="2.125" style="10"/>
    <col min="3369" max="3369" width="2.125" style="10" customWidth="1"/>
    <col min="3370" max="3383" width="2.125" style="10"/>
    <col min="3384" max="3384" width="2.125" style="10" customWidth="1"/>
    <col min="3385" max="3592" width="2.125" style="10"/>
    <col min="3593" max="3593" width="2.125" style="10" customWidth="1"/>
    <col min="3594" max="3610" width="2.125" style="10"/>
    <col min="3611" max="3613" width="2.125" style="10" customWidth="1"/>
    <col min="3614" max="3624" width="2.125" style="10"/>
    <col min="3625" max="3625" width="2.125" style="10" customWidth="1"/>
    <col min="3626" max="3639" width="2.125" style="10"/>
    <col min="3640" max="3640" width="2.125" style="10" customWidth="1"/>
    <col min="3641" max="3848" width="2.125" style="10"/>
    <col min="3849" max="3849" width="2.125" style="10" customWidth="1"/>
    <col min="3850" max="3866" width="2.125" style="10"/>
    <col min="3867" max="3869" width="2.125" style="10" customWidth="1"/>
    <col min="3870" max="3880" width="2.125" style="10"/>
    <col min="3881" max="3881" width="2.125" style="10" customWidth="1"/>
    <col min="3882" max="3895" width="2.125" style="10"/>
    <col min="3896" max="3896" width="2.125" style="10" customWidth="1"/>
    <col min="3897" max="4104" width="2.125" style="10"/>
    <col min="4105" max="4105" width="2.125" style="10" customWidth="1"/>
    <col min="4106" max="4122" width="2.125" style="10"/>
    <col min="4123" max="4125" width="2.125" style="10" customWidth="1"/>
    <col min="4126" max="4136" width="2.125" style="10"/>
    <col min="4137" max="4137" width="2.125" style="10" customWidth="1"/>
    <col min="4138" max="4151" width="2.125" style="10"/>
    <col min="4152" max="4152" width="2.125" style="10" customWidth="1"/>
    <col min="4153" max="4360" width="2.125" style="10"/>
    <col min="4361" max="4361" width="2.125" style="10" customWidth="1"/>
    <col min="4362" max="4378" width="2.125" style="10"/>
    <col min="4379" max="4381" width="2.125" style="10" customWidth="1"/>
    <col min="4382" max="4392" width="2.125" style="10"/>
    <col min="4393" max="4393" width="2.125" style="10" customWidth="1"/>
    <col min="4394" max="4407" width="2.125" style="10"/>
    <col min="4408" max="4408" width="2.125" style="10" customWidth="1"/>
    <col min="4409" max="4616" width="2.125" style="10"/>
    <col min="4617" max="4617" width="2.125" style="10" customWidth="1"/>
    <col min="4618" max="4634" width="2.125" style="10"/>
    <col min="4635" max="4637" width="2.125" style="10" customWidth="1"/>
    <col min="4638" max="4648" width="2.125" style="10"/>
    <col min="4649" max="4649" width="2.125" style="10" customWidth="1"/>
    <col min="4650" max="4663" width="2.125" style="10"/>
    <col min="4664" max="4664" width="2.125" style="10" customWidth="1"/>
    <col min="4665" max="4872" width="2.125" style="10"/>
    <col min="4873" max="4873" width="2.125" style="10" customWidth="1"/>
    <col min="4874" max="4890" width="2.125" style="10"/>
    <col min="4891" max="4893" width="2.125" style="10" customWidth="1"/>
    <col min="4894" max="4904" width="2.125" style="10"/>
    <col min="4905" max="4905" width="2.125" style="10" customWidth="1"/>
    <col min="4906" max="4919" width="2.125" style="10"/>
    <col min="4920" max="4920" width="2.125" style="10" customWidth="1"/>
    <col min="4921" max="5128" width="2.125" style="10"/>
    <col min="5129" max="5129" width="2.125" style="10" customWidth="1"/>
    <col min="5130" max="5146" width="2.125" style="10"/>
    <col min="5147" max="5149" width="2.125" style="10" customWidth="1"/>
    <col min="5150" max="5160" width="2.125" style="10"/>
    <col min="5161" max="5161" width="2.125" style="10" customWidth="1"/>
    <col min="5162" max="5175" width="2.125" style="10"/>
    <col min="5176" max="5176" width="2.125" style="10" customWidth="1"/>
    <col min="5177" max="5384" width="2.125" style="10"/>
    <col min="5385" max="5385" width="2.125" style="10" customWidth="1"/>
    <col min="5386" max="5402" width="2.125" style="10"/>
    <col min="5403" max="5405" width="2.125" style="10" customWidth="1"/>
    <col min="5406" max="5416" width="2.125" style="10"/>
    <col min="5417" max="5417" width="2.125" style="10" customWidth="1"/>
    <col min="5418" max="5431" width="2.125" style="10"/>
    <col min="5432" max="5432" width="2.125" style="10" customWidth="1"/>
    <col min="5433" max="5640" width="2.125" style="10"/>
    <col min="5641" max="5641" width="2.125" style="10" customWidth="1"/>
    <col min="5642" max="5658" width="2.125" style="10"/>
    <col min="5659" max="5661" width="2.125" style="10" customWidth="1"/>
    <col min="5662" max="5672" width="2.125" style="10"/>
    <col min="5673" max="5673" width="2.125" style="10" customWidth="1"/>
    <col min="5674" max="5687" width="2.125" style="10"/>
    <col min="5688" max="5688" width="2.125" style="10" customWidth="1"/>
    <col min="5689" max="5896" width="2.125" style="10"/>
    <col min="5897" max="5897" width="2.125" style="10" customWidth="1"/>
    <col min="5898" max="5914" width="2.125" style="10"/>
    <col min="5915" max="5917" width="2.125" style="10" customWidth="1"/>
    <col min="5918" max="5928" width="2.125" style="10"/>
    <col min="5929" max="5929" width="2.125" style="10" customWidth="1"/>
    <col min="5930" max="5943" width="2.125" style="10"/>
    <col min="5944" max="5944" width="2.125" style="10" customWidth="1"/>
    <col min="5945" max="6152" width="2.125" style="10"/>
    <col min="6153" max="6153" width="2.125" style="10" customWidth="1"/>
    <col min="6154" max="6170" width="2.125" style="10"/>
    <col min="6171" max="6173" width="2.125" style="10" customWidth="1"/>
    <col min="6174" max="6184" width="2.125" style="10"/>
    <col min="6185" max="6185" width="2.125" style="10" customWidth="1"/>
    <col min="6186" max="6199" width="2.125" style="10"/>
    <col min="6200" max="6200" width="2.125" style="10" customWidth="1"/>
    <col min="6201" max="6408" width="2.125" style="10"/>
    <col min="6409" max="6409" width="2.125" style="10" customWidth="1"/>
    <col min="6410" max="6426" width="2.125" style="10"/>
    <col min="6427" max="6429" width="2.125" style="10" customWidth="1"/>
    <col min="6430" max="6440" width="2.125" style="10"/>
    <col min="6441" max="6441" width="2.125" style="10" customWidth="1"/>
    <col min="6442" max="6455" width="2.125" style="10"/>
    <col min="6456" max="6456" width="2.125" style="10" customWidth="1"/>
    <col min="6457" max="6664" width="2.125" style="10"/>
    <col min="6665" max="6665" width="2.125" style="10" customWidth="1"/>
    <col min="6666" max="6682" width="2.125" style="10"/>
    <col min="6683" max="6685" width="2.125" style="10" customWidth="1"/>
    <col min="6686" max="6696" width="2.125" style="10"/>
    <col min="6697" max="6697" width="2.125" style="10" customWidth="1"/>
    <col min="6698" max="6711" width="2.125" style="10"/>
    <col min="6712" max="6712" width="2.125" style="10" customWidth="1"/>
    <col min="6713" max="6920" width="2.125" style="10"/>
    <col min="6921" max="6921" width="2.125" style="10" customWidth="1"/>
    <col min="6922" max="6938" width="2.125" style="10"/>
    <col min="6939" max="6941" width="2.125" style="10" customWidth="1"/>
    <col min="6942" max="6952" width="2.125" style="10"/>
    <col min="6953" max="6953" width="2.125" style="10" customWidth="1"/>
    <col min="6954" max="6967" width="2.125" style="10"/>
    <col min="6968" max="6968" width="2.125" style="10" customWidth="1"/>
    <col min="6969" max="7176" width="2.125" style="10"/>
    <col min="7177" max="7177" width="2.125" style="10" customWidth="1"/>
    <col min="7178" max="7194" width="2.125" style="10"/>
    <col min="7195" max="7197" width="2.125" style="10" customWidth="1"/>
    <col min="7198" max="7208" width="2.125" style="10"/>
    <col min="7209" max="7209" width="2.125" style="10" customWidth="1"/>
    <col min="7210" max="7223" width="2.125" style="10"/>
    <col min="7224" max="7224" width="2.125" style="10" customWidth="1"/>
    <col min="7225" max="7432" width="2.125" style="10"/>
    <col min="7433" max="7433" width="2.125" style="10" customWidth="1"/>
    <col min="7434" max="7450" width="2.125" style="10"/>
    <col min="7451" max="7453" width="2.125" style="10" customWidth="1"/>
    <col min="7454" max="7464" width="2.125" style="10"/>
    <col min="7465" max="7465" width="2.125" style="10" customWidth="1"/>
    <col min="7466" max="7479" width="2.125" style="10"/>
    <col min="7480" max="7480" width="2.125" style="10" customWidth="1"/>
    <col min="7481" max="7688" width="2.125" style="10"/>
    <col min="7689" max="7689" width="2.125" style="10" customWidth="1"/>
    <col min="7690" max="7706" width="2.125" style="10"/>
    <col min="7707" max="7709" width="2.125" style="10" customWidth="1"/>
    <col min="7710" max="7720" width="2.125" style="10"/>
    <col min="7721" max="7721" width="2.125" style="10" customWidth="1"/>
    <col min="7722" max="7735" width="2.125" style="10"/>
    <col min="7736" max="7736" width="2.125" style="10" customWidth="1"/>
    <col min="7737" max="7944" width="2.125" style="10"/>
    <col min="7945" max="7945" width="2.125" style="10" customWidth="1"/>
    <col min="7946" max="7962" width="2.125" style="10"/>
    <col min="7963" max="7965" width="2.125" style="10" customWidth="1"/>
    <col min="7966" max="7976" width="2.125" style="10"/>
    <col min="7977" max="7977" width="2.125" style="10" customWidth="1"/>
    <col min="7978" max="7991" width="2.125" style="10"/>
    <col min="7992" max="7992" width="2.125" style="10" customWidth="1"/>
    <col min="7993" max="8200" width="2.125" style="10"/>
    <col min="8201" max="8201" width="2.125" style="10" customWidth="1"/>
    <col min="8202" max="8218" width="2.125" style="10"/>
    <col min="8219" max="8221" width="2.125" style="10" customWidth="1"/>
    <col min="8222" max="8232" width="2.125" style="10"/>
    <col min="8233" max="8233" width="2.125" style="10" customWidth="1"/>
    <col min="8234" max="8247" width="2.125" style="10"/>
    <col min="8248" max="8248" width="2.125" style="10" customWidth="1"/>
    <col min="8249" max="8456" width="2.125" style="10"/>
    <col min="8457" max="8457" width="2.125" style="10" customWidth="1"/>
    <col min="8458" max="8474" width="2.125" style="10"/>
    <col min="8475" max="8477" width="2.125" style="10" customWidth="1"/>
    <col min="8478" max="8488" width="2.125" style="10"/>
    <col min="8489" max="8489" width="2.125" style="10" customWidth="1"/>
    <col min="8490" max="8503" width="2.125" style="10"/>
    <col min="8504" max="8504" width="2.125" style="10" customWidth="1"/>
    <col min="8505" max="8712" width="2.125" style="10"/>
    <col min="8713" max="8713" width="2.125" style="10" customWidth="1"/>
    <col min="8714" max="8730" width="2.125" style="10"/>
    <col min="8731" max="8733" width="2.125" style="10" customWidth="1"/>
    <col min="8734" max="8744" width="2.125" style="10"/>
    <col min="8745" max="8745" width="2.125" style="10" customWidth="1"/>
    <col min="8746" max="8759" width="2.125" style="10"/>
    <col min="8760" max="8760" width="2.125" style="10" customWidth="1"/>
    <col min="8761" max="8968" width="2.125" style="10"/>
    <col min="8969" max="8969" width="2.125" style="10" customWidth="1"/>
    <col min="8970" max="8986" width="2.125" style="10"/>
    <col min="8987" max="8989" width="2.125" style="10" customWidth="1"/>
    <col min="8990" max="9000" width="2.125" style="10"/>
    <col min="9001" max="9001" width="2.125" style="10" customWidth="1"/>
    <col min="9002" max="9015" width="2.125" style="10"/>
    <col min="9016" max="9016" width="2.125" style="10" customWidth="1"/>
    <col min="9017" max="9224" width="2.125" style="10"/>
    <col min="9225" max="9225" width="2.125" style="10" customWidth="1"/>
    <col min="9226" max="9242" width="2.125" style="10"/>
    <col min="9243" max="9245" width="2.125" style="10" customWidth="1"/>
    <col min="9246" max="9256" width="2.125" style="10"/>
    <col min="9257" max="9257" width="2.125" style="10" customWidth="1"/>
    <col min="9258" max="9271" width="2.125" style="10"/>
    <col min="9272" max="9272" width="2.125" style="10" customWidth="1"/>
    <col min="9273" max="9480" width="2.125" style="10"/>
    <col min="9481" max="9481" width="2.125" style="10" customWidth="1"/>
    <col min="9482" max="9498" width="2.125" style="10"/>
    <col min="9499" max="9501" width="2.125" style="10" customWidth="1"/>
    <col min="9502" max="9512" width="2.125" style="10"/>
    <col min="9513" max="9513" width="2.125" style="10" customWidth="1"/>
    <col min="9514" max="9527" width="2.125" style="10"/>
    <col min="9528" max="9528" width="2.125" style="10" customWidth="1"/>
    <col min="9529" max="9736" width="2.125" style="10"/>
    <col min="9737" max="9737" width="2.125" style="10" customWidth="1"/>
    <col min="9738" max="9754" width="2.125" style="10"/>
    <col min="9755" max="9757" width="2.125" style="10" customWidth="1"/>
    <col min="9758" max="9768" width="2.125" style="10"/>
    <col min="9769" max="9769" width="2.125" style="10" customWidth="1"/>
    <col min="9770" max="9783" width="2.125" style="10"/>
    <col min="9784" max="9784" width="2.125" style="10" customWidth="1"/>
    <col min="9785" max="9992" width="2.125" style="10"/>
    <col min="9993" max="9993" width="2.125" style="10" customWidth="1"/>
    <col min="9994" max="10010" width="2.125" style="10"/>
    <col min="10011" max="10013" width="2.125" style="10" customWidth="1"/>
    <col min="10014" max="10024" width="2.125" style="10"/>
    <col min="10025" max="10025" width="2.125" style="10" customWidth="1"/>
    <col min="10026" max="10039" width="2.125" style="10"/>
    <col min="10040" max="10040" width="2.125" style="10" customWidth="1"/>
    <col min="10041" max="10248" width="2.125" style="10"/>
    <col min="10249" max="10249" width="2.125" style="10" customWidth="1"/>
    <col min="10250" max="10266" width="2.125" style="10"/>
    <col min="10267" max="10269" width="2.125" style="10" customWidth="1"/>
    <col min="10270" max="10280" width="2.125" style="10"/>
    <col min="10281" max="10281" width="2.125" style="10" customWidth="1"/>
    <col min="10282" max="10295" width="2.125" style="10"/>
    <col min="10296" max="10296" width="2.125" style="10" customWidth="1"/>
    <col min="10297" max="10504" width="2.125" style="10"/>
    <col min="10505" max="10505" width="2.125" style="10" customWidth="1"/>
    <col min="10506" max="10522" width="2.125" style="10"/>
    <col min="10523" max="10525" width="2.125" style="10" customWidth="1"/>
    <col min="10526" max="10536" width="2.125" style="10"/>
    <col min="10537" max="10537" width="2.125" style="10" customWidth="1"/>
    <col min="10538" max="10551" width="2.125" style="10"/>
    <col min="10552" max="10552" width="2.125" style="10" customWidth="1"/>
    <col min="10553" max="10760" width="2.125" style="10"/>
    <col min="10761" max="10761" width="2.125" style="10" customWidth="1"/>
    <col min="10762" max="10778" width="2.125" style="10"/>
    <col min="10779" max="10781" width="2.125" style="10" customWidth="1"/>
    <col min="10782" max="10792" width="2.125" style="10"/>
    <col min="10793" max="10793" width="2.125" style="10" customWidth="1"/>
    <col min="10794" max="10807" width="2.125" style="10"/>
    <col min="10808" max="10808" width="2.125" style="10" customWidth="1"/>
    <col min="10809" max="11016" width="2.125" style="10"/>
    <col min="11017" max="11017" width="2.125" style="10" customWidth="1"/>
    <col min="11018" max="11034" width="2.125" style="10"/>
    <col min="11035" max="11037" width="2.125" style="10" customWidth="1"/>
    <col min="11038" max="11048" width="2.125" style="10"/>
    <col min="11049" max="11049" width="2.125" style="10" customWidth="1"/>
    <col min="11050" max="11063" width="2.125" style="10"/>
    <col min="11064" max="11064" width="2.125" style="10" customWidth="1"/>
    <col min="11065" max="11272" width="2.125" style="10"/>
    <col min="11273" max="11273" width="2.125" style="10" customWidth="1"/>
    <col min="11274" max="11290" width="2.125" style="10"/>
    <col min="11291" max="11293" width="2.125" style="10" customWidth="1"/>
    <col min="11294" max="11304" width="2.125" style="10"/>
    <col min="11305" max="11305" width="2.125" style="10" customWidth="1"/>
    <col min="11306" max="11319" width="2.125" style="10"/>
    <col min="11320" max="11320" width="2.125" style="10" customWidth="1"/>
    <col min="11321" max="11528" width="2.125" style="10"/>
    <col min="11529" max="11529" width="2.125" style="10" customWidth="1"/>
    <col min="11530" max="11546" width="2.125" style="10"/>
    <col min="11547" max="11549" width="2.125" style="10" customWidth="1"/>
    <col min="11550" max="11560" width="2.125" style="10"/>
    <col min="11561" max="11561" width="2.125" style="10" customWidth="1"/>
    <col min="11562" max="11575" width="2.125" style="10"/>
    <col min="11576" max="11576" width="2.125" style="10" customWidth="1"/>
    <col min="11577" max="11784" width="2.125" style="10"/>
    <col min="11785" max="11785" width="2.125" style="10" customWidth="1"/>
    <col min="11786" max="11802" width="2.125" style="10"/>
    <col min="11803" max="11805" width="2.125" style="10" customWidth="1"/>
    <col min="11806" max="11816" width="2.125" style="10"/>
    <col min="11817" max="11817" width="2.125" style="10" customWidth="1"/>
    <col min="11818" max="11831" width="2.125" style="10"/>
    <col min="11832" max="11832" width="2.125" style="10" customWidth="1"/>
    <col min="11833" max="12040" width="2.125" style="10"/>
    <col min="12041" max="12041" width="2.125" style="10" customWidth="1"/>
    <col min="12042" max="12058" width="2.125" style="10"/>
    <col min="12059" max="12061" width="2.125" style="10" customWidth="1"/>
    <col min="12062" max="12072" width="2.125" style="10"/>
    <col min="12073" max="12073" width="2.125" style="10" customWidth="1"/>
    <col min="12074" max="12087" width="2.125" style="10"/>
    <col min="12088" max="12088" width="2.125" style="10" customWidth="1"/>
    <col min="12089" max="12296" width="2.125" style="10"/>
    <col min="12297" max="12297" width="2.125" style="10" customWidth="1"/>
    <col min="12298" max="12314" width="2.125" style="10"/>
    <col min="12315" max="12317" width="2.125" style="10" customWidth="1"/>
    <col min="12318" max="12328" width="2.125" style="10"/>
    <col min="12329" max="12329" width="2.125" style="10" customWidth="1"/>
    <col min="12330" max="12343" width="2.125" style="10"/>
    <col min="12344" max="12344" width="2.125" style="10" customWidth="1"/>
    <col min="12345" max="12552" width="2.125" style="10"/>
    <col min="12553" max="12553" width="2.125" style="10" customWidth="1"/>
    <col min="12554" max="12570" width="2.125" style="10"/>
    <col min="12571" max="12573" width="2.125" style="10" customWidth="1"/>
    <col min="12574" max="12584" width="2.125" style="10"/>
    <col min="12585" max="12585" width="2.125" style="10" customWidth="1"/>
    <col min="12586" max="12599" width="2.125" style="10"/>
    <col min="12600" max="12600" width="2.125" style="10" customWidth="1"/>
    <col min="12601" max="12808" width="2.125" style="10"/>
    <col min="12809" max="12809" width="2.125" style="10" customWidth="1"/>
    <col min="12810" max="12826" width="2.125" style="10"/>
    <col min="12827" max="12829" width="2.125" style="10" customWidth="1"/>
    <col min="12830" max="12840" width="2.125" style="10"/>
    <col min="12841" max="12841" width="2.125" style="10" customWidth="1"/>
    <col min="12842" max="12855" width="2.125" style="10"/>
    <col min="12856" max="12856" width="2.125" style="10" customWidth="1"/>
    <col min="12857" max="13064" width="2.125" style="10"/>
    <col min="13065" max="13065" width="2.125" style="10" customWidth="1"/>
    <col min="13066" max="13082" width="2.125" style="10"/>
    <col min="13083" max="13085" width="2.125" style="10" customWidth="1"/>
    <col min="13086" max="13096" width="2.125" style="10"/>
    <col min="13097" max="13097" width="2.125" style="10" customWidth="1"/>
    <col min="13098" max="13111" width="2.125" style="10"/>
    <col min="13112" max="13112" width="2.125" style="10" customWidth="1"/>
    <col min="13113" max="13320" width="2.125" style="10"/>
    <col min="13321" max="13321" width="2.125" style="10" customWidth="1"/>
    <col min="13322" max="13338" width="2.125" style="10"/>
    <col min="13339" max="13341" width="2.125" style="10" customWidth="1"/>
    <col min="13342" max="13352" width="2.125" style="10"/>
    <col min="13353" max="13353" width="2.125" style="10" customWidth="1"/>
    <col min="13354" max="13367" width="2.125" style="10"/>
    <col min="13368" max="13368" width="2.125" style="10" customWidth="1"/>
    <col min="13369" max="13576" width="2.125" style="10"/>
    <col min="13577" max="13577" width="2.125" style="10" customWidth="1"/>
    <col min="13578" max="13594" width="2.125" style="10"/>
    <col min="13595" max="13597" width="2.125" style="10" customWidth="1"/>
    <col min="13598" max="13608" width="2.125" style="10"/>
    <col min="13609" max="13609" width="2.125" style="10" customWidth="1"/>
    <col min="13610" max="13623" width="2.125" style="10"/>
    <col min="13624" max="13624" width="2.125" style="10" customWidth="1"/>
    <col min="13625" max="13832" width="2.125" style="10"/>
    <col min="13833" max="13833" width="2.125" style="10" customWidth="1"/>
    <col min="13834" max="13850" width="2.125" style="10"/>
    <col min="13851" max="13853" width="2.125" style="10" customWidth="1"/>
    <col min="13854" max="13864" width="2.125" style="10"/>
    <col min="13865" max="13865" width="2.125" style="10" customWidth="1"/>
    <col min="13866" max="13879" width="2.125" style="10"/>
    <col min="13880" max="13880" width="2.125" style="10" customWidth="1"/>
    <col min="13881" max="14088" width="2.125" style="10"/>
    <col min="14089" max="14089" width="2.125" style="10" customWidth="1"/>
    <col min="14090" max="14106" width="2.125" style="10"/>
    <col min="14107" max="14109" width="2.125" style="10" customWidth="1"/>
    <col min="14110" max="14120" width="2.125" style="10"/>
    <col min="14121" max="14121" width="2.125" style="10" customWidth="1"/>
    <col min="14122" max="14135" width="2.125" style="10"/>
    <col min="14136" max="14136" width="2.125" style="10" customWidth="1"/>
    <col min="14137" max="14344" width="2.125" style="10"/>
    <col min="14345" max="14345" width="2.125" style="10" customWidth="1"/>
    <col min="14346" max="14362" width="2.125" style="10"/>
    <col min="14363" max="14365" width="2.125" style="10" customWidth="1"/>
    <col min="14366" max="14376" width="2.125" style="10"/>
    <col min="14377" max="14377" width="2.125" style="10" customWidth="1"/>
    <col min="14378" max="14391" width="2.125" style="10"/>
    <col min="14392" max="14392" width="2.125" style="10" customWidth="1"/>
    <col min="14393" max="14600" width="2.125" style="10"/>
    <col min="14601" max="14601" width="2.125" style="10" customWidth="1"/>
    <col min="14602" max="14618" width="2.125" style="10"/>
    <col min="14619" max="14621" width="2.125" style="10" customWidth="1"/>
    <col min="14622" max="14632" width="2.125" style="10"/>
    <col min="14633" max="14633" width="2.125" style="10" customWidth="1"/>
    <col min="14634" max="14647" width="2.125" style="10"/>
    <col min="14648" max="14648" width="2.125" style="10" customWidth="1"/>
    <col min="14649" max="14856" width="2.125" style="10"/>
    <col min="14857" max="14857" width="2.125" style="10" customWidth="1"/>
    <col min="14858" max="14874" width="2.125" style="10"/>
    <col min="14875" max="14877" width="2.125" style="10" customWidth="1"/>
    <col min="14878" max="14888" width="2.125" style="10"/>
    <col min="14889" max="14889" width="2.125" style="10" customWidth="1"/>
    <col min="14890" max="14903" width="2.125" style="10"/>
    <col min="14904" max="14904" width="2.125" style="10" customWidth="1"/>
    <col min="14905" max="15112" width="2.125" style="10"/>
    <col min="15113" max="15113" width="2.125" style="10" customWidth="1"/>
    <col min="15114" max="15130" width="2.125" style="10"/>
    <col min="15131" max="15133" width="2.125" style="10" customWidth="1"/>
    <col min="15134" max="15144" width="2.125" style="10"/>
    <col min="15145" max="15145" width="2.125" style="10" customWidth="1"/>
    <col min="15146" max="15159" width="2.125" style="10"/>
    <col min="15160" max="15160" width="2.125" style="10" customWidth="1"/>
    <col min="15161" max="15368" width="2.125" style="10"/>
    <col min="15369" max="15369" width="2.125" style="10" customWidth="1"/>
    <col min="15370" max="15386" width="2.125" style="10"/>
    <col min="15387" max="15389" width="2.125" style="10" customWidth="1"/>
    <col min="15390" max="15400" width="2.125" style="10"/>
    <col min="15401" max="15401" width="2.125" style="10" customWidth="1"/>
    <col min="15402" max="15415" width="2.125" style="10"/>
    <col min="15416" max="15416" width="2.125" style="10" customWidth="1"/>
    <col min="15417" max="15624" width="2.125" style="10"/>
    <col min="15625" max="15625" width="2.125" style="10" customWidth="1"/>
    <col min="15626" max="15642" width="2.125" style="10"/>
    <col min="15643" max="15645" width="2.125" style="10" customWidth="1"/>
    <col min="15646" max="15656" width="2.125" style="10"/>
    <col min="15657" max="15657" width="2.125" style="10" customWidth="1"/>
    <col min="15658" max="15671" width="2.125" style="10"/>
    <col min="15672" max="15672" width="2.125" style="10" customWidth="1"/>
    <col min="15673" max="15880" width="2.125" style="10"/>
    <col min="15881" max="15881" width="2.125" style="10" customWidth="1"/>
    <col min="15882" max="15898" width="2.125" style="10"/>
    <col min="15899" max="15901" width="2.125" style="10" customWidth="1"/>
    <col min="15902" max="15912" width="2.125" style="10"/>
    <col min="15913" max="15913" width="2.125" style="10" customWidth="1"/>
    <col min="15914" max="15927" width="2.125" style="10"/>
    <col min="15928" max="15928" width="2.125" style="10" customWidth="1"/>
    <col min="15929" max="16136" width="2.125" style="10"/>
    <col min="16137" max="16137" width="2.125" style="10" customWidth="1"/>
    <col min="16138" max="16154" width="2.125" style="10"/>
    <col min="16155" max="16157" width="2.125" style="10" customWidth="1"/>
    <col min="16158" max="16168" width="2.125" style="10"/>
    <col min="16169" max="16169" width="2.125" style="10" customWidth="1"/>
    <col min="16170" max="16183" width="2.125" style="10"/>
    <col min="16184" max="16184" width="2.125" style="10" customWidth="1"/>
    <col min="16185" max="16384" width="2.125" style="10"/>
  </cols>
  <sheetData>
    <row r="1" spans="1:242" s="110" customFormat="1" ht="13.5" customHeight="1"/>
    <row r="2" spans="1:242" s="110" customFormat="1" ht="14.25">
      <c r="A2" s="111" t="s">
        <v>180</v>
      </c>
    </row>
    <row r="3" spans="1:242">
      <c r="A3" s="11" t="s">
        <v>224</v>
      </c>
    </row>
    <row r="4" spans="1:242" s="1" customFormat="1" ht="15" customHeight="1">
      <c r="A4" s="114"/>
      <c r="B4" s="16"/>
      <c r="C4" s="119" t="s">
        <v>226</v>
      </c>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7"/>
      <c r="AL4" s="17"/>
      <c r="AM4" s="17"/>
      <c r="AN4" s="17"/>
      <c r="AO4" s="17"/>
      <c r="AP4" s="17"/>
      <c r="AQ4" s="17"/>
      <c r="AR4" s="17"/>
      <c r="AS4" s="17"/>
      <c r="AT4" s="3"/>
    </row>
    <row r="5" spans="1:242" s="12" customFormat="1" ht="13.5" customHeight="1">
      <c r="A5" s="71"/>
      <c r="B5" s="441" t="s">
        <v>214</v>
      </c>
      <c r="C5" s="442"/>
      <c r="D5" s="442"/>
      <c r="E5" s="442"/>
      <c r="F5" s="442"/>
      <c r="G5" s="442"/>
      <c r="H5" s="442"/>
      <c r="I5" s="442"/>
      <c r="J5" s="442"/>
      <c r="K5" s="442"/>
      <c r="L5" s="442"/>
      <c r="M5" s="442"/>
      <c r="N5" s="443"/>
      <c r="O5" s="395" t="s">
        <v>198</v>
      </c>
      <c r="P5" s="396"/>
      <c r="Q5" s="397"/>
      <c r="R5" s="389" t="s">
        <v>215</v>
      </c>
      <c r="S5" s="390"/>
      <c r="T5" s="390"/>
      <c r="U5" s="596" t="s">
        <v>216</v>
      </c>
      <c r="V5" s="597"/>
      <c r="W5" s="597"/>
      <c r="X5" s="597"/>
      <c r="Y5" s="598"/>
      <c r="Z5" s="602"/>
      <c r="AA5" s="516"/>
      <c r="AB5" s="516"/>
      <c r="AC5" s="516"/>
      <c r="AD5" s="516"/>
      <c r="AE5" s="516"/>
      <c r="AF5" s="516"/>
      <c r="AG5" s="516"/>
      <c r="AH5" s="516"/>
      <c r="AI5" s="516"/>
      <c r="AJ5" s="516"/>
      <c r="AK5" s="516"/>
      <c r="AL5" s="516"/>
      <c r="AM5" s="516"/>
      <c r="AN5" s="516"/>
      <c r="AO5" s="516"/>
      <c r="AP5" s="516"/>
      <c r="AQ5" s="516"/>
      <c r="AR5" s="516"/>
      <c r="AS5" s="516"/>
      <c r="AT5" s="516"/>
      <c r="AU5" s="516"/>
      <c r="AV5" s="516"/>
      <c r="AW5" s="517"/>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c r="HY5" s="10"/>
      <c r="HZ5" s="10"/>
      <c r="IA5" s="10"/>
      <c r="IB5" s="10"/>
      <c r="IC5" s="10"/>
      <c r="ID5" s="10"/>
      <c r="IE5" s="10"/>
    </row>
    <row r="6" spans="1:242" s="21" customFormat="1" ht="13.5" customHeight="1">
      <c r="A6" s="64"/>
      <c r="B6" s="447"/>
      <c r="C6" s="448"/>
      <c r="D6" s="448"/>
      <c r="E6" s="448"/>
      <c r="F6" s="448"/>
      <c r="G6" s="448"/>
      <c r="H6" s="448"/>
      <c r="I6" s="448"/>
      <c r="J6" s="448"/>
      <c r="K6" s="448"/>
      <c r="L6" s="448"/>
      <c r="M6" s="448"/>
      <c r="N6" s="449"/>
      <c r="O6" s="398"/>
      <c r="P6" s="399"/>
      <c r="Q6" s="400"/>
      <c r="R6" s="392"/>
      <c r="S6" s="393"/>
      <c r="T6" s="393"/>
      <c r="U6" s="599"/>
      <c r="V6" s="600"/>
      <c r="W6" s="600"/>
      <c r="X6" s="600"/>
      <c r="Y6" s="601"/>
      <c r="Z6" s="603"/>
      <c r="AA6" s="522"/>
      <c r="AB6" s="522"/>
      <c r="AC6" s="522"/>
      <c r="AD6" s="522"/>
      <c r="AE6" s="522"/>
      <c r="AF6" s="522"/>
      <c r="AG6" s="522"/>
      <c r="AH6" s="522"/>
      <c r="AI6" s="522"/>
      <c r="AJ6" s="522"/>
      <c r="AK6" s="522"/>
      <c r="AL6" s="522"/>
      <c r="AM6" s="522"/>
      <c r="AN6" s="522"/>
      <c r="AO6" s="522"/>
      <c r="AP6" s="522"/>
      <c r="AQ6" s="522"/>
      <c r="AR6" s="522"/>
      <c r="AS6" s="522"/>
      <c r="AT6" s="522"/>
      <c r="AU6" s="522"/>
      <c r="AV6" s="522"/>
      <c r="AW6" s="523"/>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row>
    <row r="7" spans="1:242" s="21" customFormat="1" ht="13.5" customHeight="1">
      <c r="A7" s="64"/>
      <c r="B7" s="405" t="s">
        <v>181</v>
      </c>
      <c r="C7" s="406"/>
      <c r="D7" s="406"/>
      <c r="E7" s="406"/>
      <c r="F7" s="406"/>
      <c r="G7" s="406"/>
      <c r="H7" s="406"/>
      <c r="I7" s="406"/>
      <c r="J7" s="406"/>
      <c r="K7" s="406"/>
      <c r="L7" s="406"/>
      <c r="M7" s="406"/>
      <c r="N7" s="467"/>
      <c r="O7" s="515"/>
      <c r="P7" s="606"/>
      <c r="Q7" s="606"/>
      <c r="R7" s="606"/>
      <c r="S7" s="606"/>
      <c r="T7" s="606"/>
      <c r="U7" s="606"/>
      <c r="V7" s="606"/>
      <c r="W7" s="606"/>
      <c r="X7" s="606"/>
      <c r="Y7" s="606"/>
      <c r="Z7" s="606"/>
      <c r="AA7" s="606"/>
      <c r="AB7" s="606"/>
      <c r="AC7" s="606"/>
      <c r="AD7" s="606"/>
      <c r="AE7" s="606"/>
      <c r="AF7" s="606"/>
      <c r="AG7" s="606"/>
      <c r="AH7" s="606"/>
      <c r="AI7" s="606"/>
      <c r="AJ7" s="606"/>
      <c r="AK7" s="606"/>
      <c r="AL7" s="606"/>
      <c r="AM7" s="606"/>
      <c r="AN7" s="606"/>
      <c r="AO7" s="606"/>
      <c r="AP7" s="606"/>
      <c r="AQ7" s="606"/>
      <c r="AR7" s="606"/>
      <c r="AS7" s="606"/>
      <c r="AT7" s="606"/>
      <c r="AU7" s="606"/>
      <c r="AV7" s="606"/>
      <c r="AW7" s="607"/>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c r="IE7" s="11"/>
      <c r="IF7" s="11"/>
      <c r="IG7" s="11"/>
      <c r="IH7" s="11"/>
    </row>
    <row r="8" spans="1:242" s="21" customFormat="1" ht="13.5" customHeight="1">
      <c r="A8" s="64"/>
      <c r="B8" s="454"/>
      <c r="C8" s="455"/>
      <c r="D8" s="455"/>
      <c r="E8" s="455"/>
      <c r="F8" s="455"/>
      <c r="G8" s="455"/>
      <c r="H8" s="455"/>
      <c r="I8" s="455"/>
      <c r="J8" s="455"/>
      <c r="K8" s="455"/>
      <c r="L8" s="455"/>
      <c r="M8" s="455"/>
      <c r="N8" s="469"/>
      <c r="O8" s="608"/>
      <c r="P8" s="609"/>
      <c r="Q8" s="609"/>
      <c r="R8" s="609"/>
      <c r="S8" s="609"/>
      <c r="T8" s="609"/>
      <c r="U8" s="609"/>
      <c r="V8" s="609"/>
      <c r="W8" s="609"/>
      <c r="X8" s="609"/>
      <c r="Y8" s="609"/>
      <c r="Z8" s="609"/>
      <c r="AA8" s="609"/>
      <c r="AB8" s="609"/>
      <c r="AC8" s="609"/>
      <c r="AD8" s="609"/>
      <c r="AE8" s="609"/>
      <c r="AF8" s="609"/>
      <c r="AG8" s="609"/>
      <c r="AH8" s="609"/>
      <c r="AI8" s="609"/>
      <c r="AJ8" s="609"/>
      <c r="AK8" s="609"/>
      <c r="AL8" s="609"/>
      <c r="AM8" s="609"/>
      <c r="AN8" s="609"/>
      <c r="AO8" s="609"/>
      <c r="AP8" s="609"/>
      <c r="AQ8" s="609"/>
      <c r="AR8" s="609"/>
      <c r="AS8" s="609"/>
      <c r="AT8" s="609"/>
      <c r="AU8" s="609"/>
      <c r="AV8" s="609"/>
      <c r="AW8" s="610"/>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c r="IH8" s="11"/>
    </row>
    <row r="9" spans="1:242" s="21" customFormat="1" ht="13.5" customHeight="1">
      <c r="A9" s="64"/>
      <c r="B9" s="454"/>
      <c r="C9" s="455"/>
      <c r="D9" s="455"/>
      <c r="E9" s="455"/>
      <c r="F9" s="455"/>
      <c r="G9" s="455"/>
      <c r="H9" s="455"/>
      <c r="I9" s="455"/>
      <c r="J9" s="455"/>
      <c r="K9" s="455"/>
      <c r="L9" s="455"/>
      <c r="M9" s="455"/>
      <c r="N9" s="469"/>
      <c r="O9" s="608"/>
      <c r="P9" s="609"/>
      <c r="Q9" s="609"/>
      <c r="R9" s="609"/>
      <c r="S9" s="609"/>
      <c r="T9" s="609"/>
      <c r="U9" s="609"/>
      <c r="V9" s="609"/>
      <c r="W9" s="609"/>
      <c r="X9" s="609"/>
      <c r="Y9" s="609"/>
      <c r="Z9" s="609"/>
      <c r="AA9" s="609"/>
      <c r="AB9" s="609"/>
      <c r="AC9" s="609"/>
      <c r="AD9" s="609"/>
      <c r="AE9" s="609"/>
      <c r="AF9" s="609"/>
      <c r="AG9" s="609"/>
      <c r="AH9" s="609"/>
      <c r="AI9" s="609"/>
      <c r="AJ9" s="609"/>
      <c r="AK9" s="609"/>
      <c r="AL9" s="609"/>
      <c r="AM9" s="609"/>
      <c r="AN9" s="609"/>
      <c r="AO9" s="609"/>
      <c r="AP9" s="609"/>
      <c r="AQ9" s="609"/>
      <c r="AR9" s="609"/>
      <c r="AS9" s="609"/>
      <c r="AT9" s="609"/>
      <c r="AU9" s="609"/>
      <c r="AV9" s="609"/>
      <c r="AW9" s="610"/>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11"/>
      <c r="ID9" s="11"/>
      <c r="IE9" s="11"/>
      <c r="IF9" s="11"/>
      <c r="IG9" s="11"/>
      <c r="IH9" s="11"/>
    </row>
    <row r="10" spans="1:242" s="21" customFormat="1" ht="13.5" customHeight="1">
      <c r="A10" s="64"/>
      <c r="B10" s="454"/>
      <c r="C10" s="455"/>
      <c r="D10" s="455"/>
      <c r="E10" s="455"/>
      <c r="F10" s="455"/>
      <c r="G10" s="455"/>
      <c r="H10" s="455"/>
      <c r="I10" s="455"/>
      <c r="J10" s="455"/>
      <c r="K10" s="455"/>
      <c r="L10" s="455"/>
      <c r="M10" s="455"/>
      <c r="N10" s="469"/>
      <c r="O10" s="608"/>
      <c r="P10" s="609"/>
      <c r="Q10" s="609"/>
      <c r="R10" s="609"/>
      <c r="S10" s="609"/>
      <c r="T10" s="609"/>
      <c r="U10" s="609"/>
      <c r="V10" s="609"/>
      <c r="W10" s="609"/>
      <c r="X10" s="609"/>
      <c r="Y10" s="609"/>
      <c r="Z10" s="609"/>
      <c r="AA10" s="609"/>
      <c r="AB10" s="609"/>
      <c r="AC10" s="609"/>
      <c r="AD10" s="609"/>
      <c r="AE10" s="609"/>
      <c r="AF10" s="609"/>
      <c r="AG10" s="609"/>
      <c r="AH10" s="609"/>
      <c r="AI10" s="609"/>
      <c r="AJ10" s="609"/>
      <c r="AK10" s="609"/>
      <c r="AL10" s="609"/>
      <c r="AM10" s="609"/>
      <c r="AN10" s="609"/>
      <c r="AO10" s="609"/>
      <c r="AP10" s="609"/>
      <c r="AQ10" s="609"/>
      <c r="AR10" s="609"/>
      <c r="AS10" s="609"/>
      <c r="AT10" s="609"/>
      <c r="AU10" s="609"/>
      <c r="AV10" s="609"/>
      <c r="AW10" s="610"/>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row>
    <row r="11" spans="1:242" s="21" customFormat="1" ht="13.5" customHeight="1">
      <c r="A11" s="64"/>
      <c r="B11" s="457"/>
      <c r="C11" s="458"/>
      <c r="D11" s="458"/>
      <c r="E11" s="458"/>
      <c r="F11" s="458"/>
      <c r="G11" s="458"/>
      <c r="H11" s="458"/>
      <c r="I11" s="458"/>
      <c r="J11" s="458"/>
      <c r="K11" s="458"/>
      <c r="L11" s="458"/>
      <c r="M11" s="458"/>
      <c r="N11" s="468"/>
      <c r="O11" s="611"/>
      <c r="P11" s="612"/>
      <c r="Q11" s="612"/>
      <c r="R11" s="612"/>
      <c r="S11" s="612"/>
      <c r="T11" s="612"/>
      <c r="U11" s="612"/>
      <c r="V11" s="612"/>
      <c r="W11" s="612"/>
      <c r="X11" s="612"/>
      <c r="Y11" s="612"/>
      <c r="Z11" s="612"/>
      <c r="AA11" s="612"/>
      <c r="AB11" s="612"/>
      <c r="AC11" s="612"/>
      <c r="AD11" s="612"/>
      <c r="AE11" s="612"/>
      <c r="AF11" s="612"/>
      <c r="AG11" s="612"/>
      <c r="AH11" s="612"/>
      <c r="AI11" s="612"/>
      <c r="AJ11" s="612"/>
      <c r="AK11" s="612"/>
      <c r="AL11" s="612"/>
      <c r="AM11" s="612"/>
      <c r="AN11" s="612"/>
      <c r="AO11" s="612"/>
      <c r="AP11" s="612"/>
      <c r="AQ11" s="612"/>
      <c r="AR11" s="612"/>
      <c r="AS11" s="612"/>
      <c r="AT11" s="612"/>
      <c r="AU11" s="612"/>
      <c r="AV11" s="612"/>
      <c r="AW11" s="613"/>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row>
    <row r="12" spans="1:242" s="21" customFormat="1" ht="13.5" customHeight="1">
      <c r="A12" s="64"/>
      <c r="B12" s="405" t="s">
        <v>182</v>
      </c>
      <c r="C12" s="406"/>
      <c r="D12" s="406"/>
      <c r="E12" s="406"/>
      <c r="F12" s="406"/>
      <c r="G12" s="406"/>
      <c r="H12" s="406"/>
      <c r="I12" s="406"/>
      <c r="J12" s="406"/>
      <c r="K12" s="406"/>
      <c r="L12" s="406"/>
      <c r="M12" s="406"/>
      <c r="N12" s="467"/>
      <c r="O12" s="595"/>
      <c r="P12" s="516"/>
      <c r="Q12" s="516"/>
      <c r="R12" s="516"/>
      <c r="S12" s="516"/>
      <c r="T12" s="516"/>
      <c r="U12" s="516"/>
      <c r="V12" s="516"/>
      <c r="W12" s="516"/>
      <c r="X12" s="516"/>
      <c r="Y12" s="516"/>
      <c r="Z12" s="516"/>
      <c r="AA12" s="516"/>
      <c r="AB12" s="516"/>
      <c r="AC12" s="516"/>
      <c r="AD12" s="516"/>
      <c r="AE12" s="516"/>
      <c r="AF12" s="516"/>
      <c r="AG12" s="516"/>
      <c r="AH12" s="516"/>
      <c r="AI12" s="516"/>
      <c r="AJ12" s="516"/>
      <c r="AK12" s="516"/>
      <c r="AL12" s="516"/>
      <c r="AM12" s="516"/>
      <c r="AN12" s="516"/>
      <c r="AO12" s="516"/>
      <c r="AP12" s="516"/>
      <c r="AQ12" s="516"/>
      <c r="AR12" s="516"/>
      <c r="AS12" s="516"/>
      <c r="AT12" s="516"/>
      <c r="AU12" s="516"/>
      <c r="AV12" s="516"/>
      <c r="AW12" s="517"/>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c r="IF12" s="11"/>
      <c r="IG12" s="11"/>
      <c r="IH12" s="11"/>
    </row>
    <row r="13" spans="1:242" s="21" customFormat="1" ht="13.5" customHeight="1">
      <c r="A13" s="64"/>
      <c r="B13" s="457"/>
      <c r="C13" s="458"/>
      <c r="D13" s="458"/>
      <c r="E13" s="458"/>
      <c r="F13" s="458"/>
      <c r="G13" s="458"/>
      <c r="H13" s="458"/>
      <c r="I13" s="458"/>
      <c r="J13" s="458"/>
      <c r="K13" s="458"/>
      <c r="L13" s="458"/>
      <c r="M13" s="458"/>
      <c r="N13" s="468"/>
      <c r="O13" s="521"/>
      <c r="P13" s="522"/>
      <c r="Q13" s="522"/>
      <c r="R13" s="522"/>
      <c r="S13" s="522"/>
      <c r="T13" s="522"/>
      <c r="U13" s="522"/>
      <c r="V13" s="522"/>
      <c r="W13" s="522"/>
      <c r="X13" s="522"/>
      <c r="Y13" s="522"/>
      <c r="Z13" s="522"/>
      <c r="AA13" s="522"/>
      <c r="AB13" s="522"/>
      <c r="AC13" s="522"/>
      <c r="AD13" s="522"/>
      <c r="AE13" s="522"/>
      <c r="AF13" s="522"/>
      <c r="AG13" s="522"/>
      <c r="AH13" s="522"/>
      <c r="AI13" s="522"/>
      <c r="AJ13" s="522"/>
      <c r="AK13" s="522"/>
      <c r="AL13" s="522"/>
      <c r="AM13" s="522"/>
      <c r="AN13" s="522"/>
      <c r="AO13" s="522"/>
      <c r="AP13" s="522"/>
      <c r="AQ13" s="522"/>
      <c r="AR13" s="522"/>
      <c r="AS13" s="522"/>
      <c r="AT13" s="522"/>
      <c r="AU13" s="522"/>
      <c r="AV13" s="522"/>
      <c r="AW13" s="523"/>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row>
    <row r="14" spans="1:242" s="21" customFormat="1" ht="13.5" customHeight="1">
      <c r="A14" s="64"/>
      <c r="B14" s="405" t="s">
        <v>183</v>
      </c>
      <c r="C14" s="406"/>
      <c r="D14" s="406"/>
      <c r="E14" s="406"/>
      <c r="F14" s="406"/>
      <c r="G14" s="406"/>
      <c r="H14" s="406"/>
      <c r="I14" s="406"/>
      <c r="J14" s="406"/>
      <c r="K14" s="406"/>
      <c r="L14" s="406"/>
      <c r="M14" s="406"/>
      <c r="N14" s="467"/>
      <c r="O14" s="405" t="s">
        <v>134</v>
      </c>
      <c r="P14" s="406"/>
      <c r="Q14" s="406"/>
      <c r="R14" s="407"/>
      <c r="S14" s="474"/>
      <c r="T14" s="475"/>
      <c r="U14" s="475"/>
      <c r="V14" s="475"/>
      <c r="W14" s="475"/>
      <c r="X14" s="475"/>
      <c r="Y14" s="475"/>
      <c r="Z14" s="475"/>
      <c r="AA14" s="475"/>
      <c r="AB14" s="475"/>
      <c r="AC14" s="475"/>
      <c r="AD14" s="475"/>
      <c r="AE14" s="475"/>
      <c r="AF14" s="475"/>
      <c r="AG14" s="475"/>
      <c r="AH14" s="475"/>
      <c r="AI14" s="475"/>
      <c r="AJ14" s="475"/>
      <c r="AK14" s="475"/>
      <c r="AL14" s="475"/>
      <c r="AM14" s="475"/>
      <c r="AN14" s="475"/>
      <c r="AO14" s="475"/>
      <c r="AP14" s="475"/>
      <c r="AQ14" s="475"/>
      <c r="AR14" s="475"/>
      <c r="AS14" s="475"/>
      <c r="AT14" s="475"/>
      <c r="AU14" s="475"/>
      <c r="AV14" s="475"/>
      <c r="AW14" s="476"/>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row>
    <row r="15" spans="1:242" s="21" customFormat="1" ht="13.5" customHeight="1">
      <c r="A15" s="64"/>
      <c r="B15" s="454"/>
      <c r="C15" s="455"/>
      <c r="D15" s="455"/>
      <c r="E15" s="455"/>
      <c r="F15" s="455"/>
      <c r="G15" s="455"/>
      <c r="H15" s="455"/>
      <c r="I15" s="455"/>
      <c r="J15" s="455"/>
      <c r="K15" s="455"/>
      <c r="L15" s="455"/>
      <c r="M15" s="455"/>
      <c r="N15" s="469"/>
      <c r="O15" s="408"/>
      <c r="P15" s="409"/>
      <c r="Q15" s="409"/>
      <c r="R15" s="410"/>
      <c r="S15" s="384"/>
      <c r="T15" s="385"/>
      <c r="U15" s="385"/>
      <c r="V15" s="385"/>
      <c r="W15" s="385"/>
      <c r="X15" s="385"/>
      <c r="Y15" s="385"/>
      <c r="Z15" s="385"/>
      <c r="AA15" s="385"/>
      <c r="AB15" s="385"/>
      <c r="AC15" s="385"/>
      <c r="AD15" s="385"/>
      <c r="AE15" s="385"/>
      <c r="AF15" s="385"/>
      <c r="AG15" s="385"/>
      <c r="AH15" s="385"/>
      <c r="AI15" s="385"/>
      <c r="AJ15" s="385"/>
      <c r="AK15" s="385"/>
      <c r="AL15" s="385"/>
      <c r="AM15" s="385"/>
      <c r="AN15" s="385"/>
      <c r="AO15" s="385"/>
      <c r="AP15" s="385"/>
      <c r="AQ15" s="385"/>
      <c r="AR15" s="385"/>
      <c r="AS15" s="385"/>
      <c r="AT15" s="385"/>
      <c r="AU15" s="385"/>
      <c r="AV15" s="385"/>
      <c r="AW15" s="477"/>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c r="HK15" s="11"/>
      <c r="HL15" s="11"/>
      <c r="HM15" s="11"/>
      <c r="HN15" s="11"/>
      <c r="HO15" s="11"/>
      <c r="HP15" s="11"/>
      <c r="HQ15" s="11"/>
      <c r="HR15" s="11"/>
      <c r="HS15" s="11"/>
      <c r="HT15" s="11"/>
      <c r="HU15" s="11"/>
      <c r="HV15" s="11"/>
      <c r="HW15" s="11"/>
      <c r="HX15" s="11"/>
      <c r="HY15" s="11"/>
      <c r="HZ15" s="11"/>
      <c r="IA15" s="11"/>
      <c r="IB15" s="11"/>
      <c r="IC15" s="11"/>
      <c r="ID15" s="11"/>
      <c r="IE15" s="11"/>
      <c r="IF15" s="11"/>
      <c r="IG15" s="11"/>
      <c r="IH15" s="11"/>
    </row>
    <row r="16" spans="1:242" s="21" customFormat="1" ht="13.5" customHeight="1">
      <c r="A16" s="64"/>
      <c r="B16" s="454"/>
      <c r="C16" s="455"/>
      <c r="D16" s="455"/>
      <c r="E16" s="455"/>
      <c r="F16" s="455"/>
      <c r="G16" s="455"/>
      <c r="H16" s="455"/>
      <c r="I16" s="455"/>
      <c r="J16" s="455"/>
      <c r="K16" s="455"/>
      <c r="L16" s="455"/>
      <c r="M16" s="455"/>
      <c r="N16" s="469"/>
      <c r="O16" s="405" t="s">
        <v>184</v>
      </c>
      <c r="P16" s="406"/>
      <c r="Q16" s="406"/>
      <c r="R16" s="407"/>
      <c r="S16" s="474"/>
      <c r="T16" s="475"/>
      <c r="U16" s="475"/>
      <c r="V16" s="475"/>
      <c r="W16" s="475"/>
      <c r="X16" s="475"/>
      <c r="Y16" s="475"/>
      <c r="Z16" s="475"/>
      <c r="AA16" s="475"/>
      <c r="AB16" s="475"/>
      <c r="AC16" s="475"/>
      <c r="AD16" s="475"/>
      <c r="AE16" s="475"/>
      <c r="AF16" s="475"/>
      <c r="AG16" s="475"/>
      <c r="AH16" s="475"/>
      <c r="AI16" s="475"/>
      <c r="AJ16" s="475"/>
      <c r="AK16" s="475"/>
      <c r="AL16" s="475"/>
      <c r="AM16" s="475"/>
      <c r="AN16" s="475"/>
      <c r="AO16" s="475"/>
      <c r="AP16" s="475"/>
      <c r="AQ16" s="475"/>
      <c r="AR16" s="475"/>
      <c r="AS16" s="475"/>
      <c r="AT16" s="475"/>
      <c r="AU16" s="475"/>
      <c r="AV16" s="475"/>
      <c r="AW16" s="476"/>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c r="IE16" s="11"/>
      <c r="IF16" s="11"/>
      <c r="IG16" s="11"/>
      <c r="IH16" s="11"/>
    </row>
    <row r="17" spans="1:242" s="21" customFormat="1" ht="13.5" customHeight="1">
      <c r="A17" s="64"/>
      <c r="B17" s="457"/>
      <c r="C17" s="458"/>
      <c r="D17" s="458"/>
      <c r="E17" s="458"/>
      <c r="F17" s="458"/>
      <c r="G17" s="458"/>
      <c r="H17" s="458"/>
      <c r="I17" s="458"/>
      <c r="J17" s="458"/>
      <c r="K17" s="458"/>
      <c r="L17" s="458"/>
      <c r="M17" s="458"/>
      <c r="N17" s="468"/>
      <c r="O17" s="408"/>
      <c r="P17" s="409"/>
      <c r="Q17" s="409"/>
      <c r="R17" s="410"/>
      <c r="S17" s="384"/>
      <c r="T17" s="385"/>
      <c r="U17" s="385"/>
      <c r="V17" s="385"/>
      <c r="W17" s="385"/>
      <c r="X17" s="385"/>
      <c r="Y17" s="385"/>
      <c r="Z17" s="385"/>
      <c r="AA17" s="385"/>
      <c r="AB17" s="385"/>
      <c r="AC17" s="385"/>
      <c r="AD17" s="385"/>
      <c r="AE17" s="385"/>
      <c r="AF17" s="385"/>
      <c r="AG17" s="385"/>
      <c r="AH17" s="385"/>
      <c r="AI17" s="385"/>
      <c r="AJ17" s="385"/>
      <c r="AK17" s="385"/>
      <c r="AL17" s="385"/>
      <c r="AM17" s="385"/>
      <c r="AN17" s="385"/>
      <c r="AO17" s="385"/>
      <c r="AP17" s="385"/>
      <c r="AQ17" s="385"/>
      <c r="AR17" s="385"/>
      <c r="AS17" s="385"/>
      <c r="AT17" s="385"/>
      <c r="AU17" s="385"/>
      <c r="AV17" s="385"/>
      <c r="AW17" s="477"/>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row>
    <row r="18" spans="1:242" s="21" customFormat="1" ht="13.5" customHeight="1">
      <c r="A18" s="64"/>
      <c r="B18" s="405" t="s">
        <v>185</v>
      </c>
      <c r="C18" s="406"/>
      <c r="D18" s="406"/>
      <c r="E18" s="406"/>
      <c r="F18" s="406"/>
      <c r="G18" s="406"/>
      <c r="H18" s="406"/>
      <c r="I18" s="406"/>
      <c r="J18" s="406"/>
      <c r="K18" s="406"/>
      <c r="L18" s="406"/>
      <c r="M18" s="406"/>
      <c r="N18" s="467"/>
      <c r="O18" s="425"/>
      <c r="P18" s="401"/>
      <c r="Q18" s="401"/>
      <c r="R18" s="401" t="s">
        <v>77</v>
      </c>
      <c r="S18" s="401"/>
      <c r="T18" s="401"/>
      <c r="U18" s="401"/>
      <c r="V18" s="401"/>
      <c r="W18" s="401" t="s">
        <v>78</v>
      </c>
      <c r="X18" s="401"/>
      <c r="Y18" s="401"/>
      <c r="Z18" s="401"/>
      <c r="AA18" s="401" t="s">
        <v>79</v>
      </c>
      <c r="AB18" s="401"/>
      <c r="AC18" s="401" t="s">
        <v>80</v>
      </c>
      <c r="AD18" s="401"/>
      <c r="AE18" s="401"/>
      <c r="AF18" s="401"/>
      <c r="AG18" s="401"/>
      <c r="AH18" s="401"/>
      <c r="AI18" s="401"/>
      <c r="AJ18" s="401"/>
      <c r="AK18" s="401"/>
      <c r="AL18" s="401"/>
      <c r="AM18" s="401"/>
      <c r="AN18" s="401"/>
      <c r="AO18" s="401"/>
      <c r="AP18" s="401"/>
      <c r="AQ18" s="401"/>
      <c r="AR18" s="401"/>
      <c r="AS18" s="401"/>
      <c r="AT18" s="401"/>
      <c r="AU18" s="401"/>
      <c r="AV18" s="401"/>
      <c r="AW18" s="403"/>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row>
    <row r="19" spans="1:242" s="21" customFormat="1" ht="13.5" customHeight="1">
      <c r="A19" s="64"/>
      <c r="B19" s="457"/>
      <c r="C19" s="458"/>
      <c r="D19" s="458"/>
      <c r="E19" s="458"/>
      <c r="F19" s="458"/>
      <c r="G19" s="458"/>
      <c r="H19" s="458"/>
      <c r="I19" s="458"/>
      <c r="J19" s="458"/>
      <c r="K19" s="458"/>
      <c r="L19" s="458"/>
      <c r="M19" s="458"/>
      <c r="N19" s="468"/>
      <c r="O19" s="426"/>
      <c r="P19" s="402"/>
      <c r="Q19" s="402"/>
      <c r="R19" s="402"/>
      <c r="S19" s="402"/>
      <c r="T19" s="402"/>
      <c r="U19" s="402"/>
      <c r="V19" s="402"/>
      <c r="W19" s="402"/>
      <c r="X19" s="402"/>
      <c r="Y19" s="402"/>
      <c r="Z19" s="402"/>
      <c r="AA19" s="402"/>
      <c r="AB19" s="402"/>
      <c r="AC19" s="402"/>
      <c r="AD19" s="402"/>
      <c r="AE19" s="402"/>
      <c r="AF19" s="402"/>
      <c r="AG19" s="402"/>
      <c r="AH19" s="402"/>
      <c r="AI19" s="402"/>
      <c r="AJ19" s="402"/>
      <c r="AK19" s="402"/>
      <c r="AL19" s="402"/>
      <c r="AM19" s="402"/>
      <c r="AN19" s="402"/>
      <c r="AO19" s="402"/>
      <c r="AP19" s="402"/>
      <c r="AQ19" s="402"/>
      <c r="AR19" s="402"/>
      <c r="AS19" s="402"/>
      <c r="AT19" s="402"/>
      <c r="AU19" s="402"/>
      <c r="AV19" s="402"/>
      <c r="AW19" s="404"/>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row>
    <row r="20" spans="1:242" s="21" customFormat="1" ht="13.5" customHeight="1">
      <c r="A20" s="64"/>
      <c r="B20" s="441" t="s">
        <v>195</v>
      </c>
      <c r="C20" s="442"/>
      <c r="D20" s="442"/>
      <c r="E20" s="442"/>
      <c r="F20" s="442"/>
      <c r="G20" s="442"/>
      <c r="H20" s="442"/>
      <c r="I20" s="442"/>
      <c r="J20" s="442"/>
      <c r="K20" s="442"/>
      <c r="L20" s="442"/>
      <c r="M20" s="442"/>
      <c r="N20" s="443"/>
      <c r="O20" s="586" t="s">
        <v>190</v>
      </c>
      <c r="P20" s="587"/>
      <c r="Q20" s="587"/>
      <c r="R20" s="587"/>
      <c r="S20" s="590">
        <f>AK23+AK24+AK25+AK26+AK27</f>
        <v>0</v>
      </c>
      <c r="T20" s="590"/>
      <c r="U20" s="590"/>
      <c r="V20" s="590"/>
      <c r="W20" s="590"/>
      <c r="X20" s="590"/>
      <c r="Y20" s="590"/>
      <c r="Z20" s="590"/>
      <c r="AA20" s="590"/>
      <c r="AB20" s="590"/>
      <c r="AC20" s="590"/>
      <c r="AD20" s="590"/>
      <c r="AE20" s="401" t="s">
        <v>82</v>
      </c>
      <c r="AF20" s="401"/>
      <c r="AG20" s="475" t="s">
        <v>194</v>
      </c>
      <c r="AH20" s="475"/>
      <c r="AI20" s="475"/>
      <c r="AJ20" s="475"/>
      <c r="AK20" s="475"/>
      <c r="AL20" s="475"/>
      <c r="AM20" s="475"/>
      <c r="AN20" s="475"/>
      <c r="AO20" s="475"/>
      <c r="AP20" s="475"/>
      <c r="AQ20" s="475"/>
      <c r="AR20" s="475"/>
      <c r="AS20" s="475"/>
      <c r="AT20" s="475"/>
      <c r="AU20" s="475"/>
      <c r="AV20" s="475"/>
      <c r="AW20" s="476"/>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row>
    <row r="21" spans="1:242" s="21" customFormat="1" ht="13.5" customHeight="1">
      <c r="A21" s="64"/>
      <c r="B21" s="444"/>
      <c r="C21" s="445"/>
      <c r="D21" s="445"/>
      <c r="E21" s="445"/>
      <c r="F21" s="445"/>
      <c r="G21" s="445"/>
      <c r="H21" s="445"/>
      <c r="I21" s="445"/>
      <c r="J21" s="445"/>
      <c r="K21" s="445"/>
      <c r="L21" s="445"/>
      <c r="M21" s="445"/>
      <c r="N21" s="446"/>
      <c r="O21" s="588"/>
      <c r="P21" s="589"/>
      <c r="Q21" s="589"/>
      <c r="R21" s="589"/>
      <c r="S21" s="591"/>
      <c r="T21" s="591"/>
      <c r="U21" s="591"/>
      <c r="V21" s="591"/>
      <c r="W21" s="591"/>
      <c r="X21" s="591"/>
      <c r="Y21" s="591"/>
      <c r="Z21" s="591"/>
      <c r="AA21" s="591"/>
      <c r="AB21" s="591"/>
      <c r="AC21" s="591"/>
      <c r="AD21" s="591"/>
      <c r="AE21" s="402"/>
      <c r="AF21" s="402"/>
      <c r="AG21" s="592"/>
      <c r="AH21" s="592"/>
      <c r="AI21" s="592"/>
      <c r="AJ21" s="592"/>
      <c r="AK21" s="592"/>
      <c r="AL21" s="592"/>
      <c r="AM21" s="592"/>
      <c r="AN21" s="592"/>
      <c r="AO21" s="592"/>
      <c r="AP21" s="592"/>
      <c r="AQ21" s="592"/>
      <c r="AR21" s="592"/>
      <c r="AS21" s="592"/>
      <c r="AT21" s="592"/>
      <c r="AU21" s="592"/>
      <c r="AV21" s="592"/>
      <c r="AW21" s="593"/>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row>
    <row r="22" spans="1:242" s="21" customFormat="1" ht="13.5" customHeight="1">
      <c r="A22" s="64"/>
      <c r="B22" s="444"/>
      <c r="C22" s="445"/>
      <c r="D22" s="445"/>
      <c r="E22" s="445"/>
      <c r="F22" s="445"/>
      <c r="G22" s="445"/>
      <c r="H22" s="445"/>
      <c r="I22" s="445"/>
      <c r="J22" s="445"/>
      <c r="K22" s="445"/>
      <c r="L22" s="445"/>
      <c r="M22" s="445"/>
      <c r="N22" s="446"/>
      <c r="O22" s="142"/>
      <c r="P22" s="143"/>
      <c r="Q22" s="143"/>
      <c r="R22" s="143"/>
      <c r="S22" s="143"/>
      <c r="T22" s="143"/>
      <c r="U22" s="143"/>
      <c r="V22" s="143"/>
      <c r="W22" s="143"/>
      <c r="X22" s="143"/>
      <c r="Y22" s="143"/>
      <c r="Z22" s="144" t="s">
        <v>191</v>
      </c>
      <c r="AA22" s="143"/>
      <c r="AB22" s="143"/>
      <c r="AC22" s="143"/>
      <c r="AD22" s="143"/>
      <c r="AE22" s="145"/>
      <c r="AF22" s="145"/>
      <c r="AG22" s="145"/>
      <c r="AH22" s="145"/>
      <c r="AI22" s="145"/>
      <c r="AJ22" s="145"/>
      <c r="AK22" s="145"/>
      <c r="AL22" s="145"/>
      <c r="AM22" s="145"/>
      <c r="AN22" s="145"/>
      <c r="AO22" s="145"/>
      <c r="AP22" s="145"/>
      <c r="AQ22" s="145"/>
      <c r="AR22" s="145"/>
      <c r="AS22" s="145"/>
      <c r="AT22" s="145"/>
      <c r="AU22" s="145"/>
      <c r="AV22" s="145"/>
      <c r="AW22" s="146"/>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c r="GK22" s="11"/>
      <c r="GL22" s="11"/>
      <c r="GM22" s="11"/>
      <c r="GN22" s="11"/>
      <c r="GO22" s="11"/>
      <c r="GP22" s="11"/>
      <c r="GQ22" s="11"/>
      <c r="GR22" s="11"/>
      <c r="GS22" s="11"/>
      <c r="GT22" s="11"/>
      <c r="GU22" s="11"/>
      <c r="GV22" s="11"/>
      <c r="GW22" s="11"/>
      <c r="GX22" s="11"/>
      <c r="GY22" s="11"/>
      <c r="GZ22" s="11"/>
      <c r="HA22" s="11"/>
      <c r="HB22" s="11"/>
      <c r="HC22" s="11"/>
      <c r="HD22" s="11"/>
      <c r="HE22" s="11"/>
      <c r="HF22" s="11"/>
      <c r="HG22" s="11"/>
      <c r="HH22" s="11"/>
      <c r="HI22" s="11"/>
      <c r="HJ22" s="11"/>
      <c r="HK22" s="11"/>
      <c r="HL22" s="11"/>
      <c r="HM22" s="11"/>
      <c r="HN22" s="11"/>
      <c r="HO22" s="11"/>
      <c r="HP22" s="11"/>
      <c r="HQ22" s="11"/>
      <c r="HR22" s="11"/>
      <c r="HS22" s="11"/>
      <c r="HT22" s="11"/>
      <c r="HU22" s="11"/>
      <c r="HV22" s="11"/>
      <c r="HW22" s="11"/>
      <c r="HX22" s="11"/>
      <c r="HY22" s="11"/>
      <c r="HZ22" s="11"/>
      <c r="IA22" s="11"/>
      <c r="IB22" s="11"/>
      <c r="IC22" s="11"/>
      <c r="ID22" s="11"/>
      <c r="IE22" s="11"/>
      <c r="IF22" s="11"/>
      <c r="IG22" s="11"/>
      <c r="IH22" s="11"/>
    </row>
    <row r="23" spans="1:242" s="21" customFormat="1" ht="13.5" customHeight="1">
      <c r="A23" s="64"/>
      <c r="B23" s="444"/>
      <c r="C23" s="445"/>
      <c r="D23" s="445"/>
      <c r="E23" s="445"/>
      <c r="F23" s="445"/>
      <c r="G23" s="445"/>
      <c r="H23" s="445"/>
      <c r="I23" s="445"/>
      <c r="J23" s="445"/>
      <c r="K23" s="445"/>
      <c r="L23" s="445"/>
      <c r="M23" s="445"/>
      <c r="N23" s="446"/>
      <c r="O23" s="142"/>
      <c r="P23" s="143"/>
      <c r="Q23" s="143"/>
      <c r="R23" s="143"/>
      <c r="S23" s="143"/>
      <c r="T23" s="143"/>
      <c r="U23" s="143"/>
      <c r="V23" s="150"/>
      <c r="W23" s="143"/>
      <c r="X23" s="150"/>
      <c r="Y23" s="143"/>
      <c r="Z23" s="143"/>
      <c r="AA23" s="150"/>
      <c r="AB23" s="147" t="s">
        <v>223</v>
      </c>
      <c r="AC23" s="147"/>
      <c r="AD23" s="145"/>
      <c r="AE23" s="145"/>
      <c r="AF23" s="145"/>
      <c r="AG23" s="150"/>
      <c r="AH23" s="150"/>
      <c r="AI23" s="150"/>
      <c r="AJ23" s="145"/>
      <c r="AK23" s="594"/>
      <c r="AL23" s="594"/>
      <c r="AM23" s="594"/>
      <c r="AN23" s="594"/>
      <c r="AO23" s="594"/>
      <c r="AP23" s="145" t="s">
        <v>189</v>
      </c>
      <c r="AQ23" s="148" t="s">
        <v>194</v>
      </c>
      <c r="AR23" s="148"/>
      <c r="AS23" s="148"/>
      <c r="AT23" s="148"/>
      <c r="AU23" s="148"/>
      <c r="AV23" s="150"/>
      <c r="AW23" s="146"/>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1"/>
      <c r="GJ23" s="11"/>
      <c r="GK23" s="11"/>
      <c r="GL23" s="11"/>
      <c r="GM23" s="11"/>
      <c r="GN23" s="11"/>
      <c r="GO23" s="11"/>
      <c r="GP23" s="11"/>
      <c r="GQ23" s="11"/>
      <c r="GR23" s="11"/>
      <c r="GS23" s="11"/>
      <c r="GT23" s="11"/>
      <c r="GU23" s="11"/>
      <c r="GV23" s="11"/>
      <c r="GW23" s="11"/>
      <c r="GX23" s="11"/>
      <c r="GY23" s="11"/>
      <c r="GZ23" s="11"/>
      <c r="HA23" s="11"/>
      <c r="HB23" s="11"/>
      <c r="HC23" s="11"/>
      <c r="HD23" s="11"/>
      <c r="HE23" s="11"/>
      <c r="HF23" s="11"/>
      <c r="HG23" s="11"/>
      <c r="HH23" s="11"/>
      <c r="HI23" s="11"/>
      <c r="HJ23" s="11"/>
      <c r="HK23" s="11"/>
      <c r="HL23" s="11"/>
      <c r="HM23" s="11"/>
      <c r="HN23" s="11"/>
      <c r="HO23" s="11"/>
      <c r="HP23" s="11"/>
      <c r="HQ23" s="11"/>
      <c r="HR23" s="11"/>
      <c r="HS23" s="11"/>
      <c r="HT23" s="11"/>
      <c r="HU23" s="11"/>
      <c r="HV23" s="11"/>
      <c r="HW23" s="11"/>
      <c r="HX23" s="11"/>
      <c r="HY23" s="11"/>
      <c r="HZ23" s="11"/>
      <c r="IA23" s="11"/>
      <c r="IB23" s="11"/>
      <c r="IC23" s="11"/>
      <c r="ID23" s="11"/>
      <c r="IE23" s="11"/>
      <c r="IF23" s="11"/>
      <c r="IG23" s="11"/>
      <c r="IH23" s="11"/>
    </row>
    <row r="24" spans="1:242" s="21" customFormat="1" ht="13.5" customHeight="1">
      <c r="A24" s="64"/>
      <c r="B24" s="444"/>
      <c r="C24" s="445"/>
      <c r="D24" s="445"/>
      <c r="E24" s="445"/>
      <c r="F24" s="445"/>
      <c r="G24" s="445"/>
      <c r="H24" s="445"/>
      <c r="I24" s="445"/>
      <c r="J24" s="445"/>
      <c r="K24" s="445"/>
      <c r="L24" s="445"/>
      <c r="M24" s="445"/>
      <c r="N24" s="446"/>
      <c r="O24" s="142"/>
      <c r="P24" s="143"/>
      <c r="Q24" s="143"/>
      <c r="R24" s="143"/>
      <c r="S24" s="143"/>
      <c r="T24" s="143"/>
      <c r="U24" s="143"/>
      <c r="V24" s="143"/>
      <c r="W24" s="143"/>
      <c r="X24" s="143"/>
      <c r="Y24" s="143"/>
      <c r="Z24" s="143"/>
      <c r="AA24" s="143"/>
      <c r="AB24" s="147" t="s">
        <v>186</v>
      </c>
      <c r="AC24" s="147"/>
      <c r="AD24" s="145"/>
      <c r="AE24" s="145"/>
      <c r="AF24" s="145"/>
      <c r="AG24" s="150"/>
      <c r="AH24" s="150"/>
      <c r="AI24" s="150"/>
      <c r="AJ24" s="145"/>
      <c r="AK24" s="594"/>
      <c r="AL24" s="594"/>
      <c r="AM24" s="594"/>
      <c r="AN24" s="594"/>
      <c r="AO24" s="594"/>
      <c r="AP24" s="145" t="s">
        <v>189</v>
      </c>
      <c r="AQ24" s="148" t="s">
        <v>194</v>
      </c>
      <c r="AR24" s="148"/>
      <c r="AS24" s="148"/>
      <c r="AT24" s="148"/>
      <c r="AU24" s="148"/>
      <c r="AV24" s="150"/>
      <c r="AW24" s="146"/>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c r="GH24" s="11"/>
      <c r="GI24" s="11"/>
      <c r="GJ24" s="11"/>
      <c r="GK24" s="11"/>
      <c r="GL24" s="11"/>
      <c r="GM24" s="11"/>
      <c r="GN24" s="11"/>
      <c r="GO24" s="11"/>
      <c r="GP24" s="11"/>
      <c r="GQ24" s="11"/>
      <c r="GR24" s="11"/>
      <c r="GS24" s="11"/>
      <c r="GT24" s="11"/>
      <c r="GU24" s="11"/>
      <c r="GV24" s="11"/>
      <c r="GW24" s="11"/>
      <c r="GX24" s="11"/>
      <c r="GY24" s="11"/>
      <c r="GZ24" s="11"/>
      <c r="HA24" s="11"/>
      <c r="HB24" s="11"/>
      <c r="HC24" s="11"/>
      <c r="HD24" s="11"/>
      <c r="HE24" s="11"/>
      <c r="HF24" s="11"/>
      <c r="HG24" s="11"/>
      <c r="HH24" s="11"/>
      <c r="HI24" s="11"/>
      <c r="HJ24" s="11"/>
      <c r="HK24" s="11"/>
      <c r="HL24" s="11"/>
      <c r="HM24" s="11"/>
      <c r="HN24" s="11"/>
      <c r="HO24" s="11"/>
      <c r="HP24" s="11"/>
      <c r="HQ24" s="11"/>
      <c r="HR24" s="11"/>
      <c r="HS24" s="11"/>
      <c r="HT24" s="11"/>
      <c r="HU24" s="11"/>
      <c r="HV24" s="11"/>
      <c r="HW24" s="11"/>
      <c r="HX24" s="11"/>
      <c r="HY24" s="11"/>
      <c r="HZ24" s="11"/>
      <c r="IA24" s="11"/>
      <c r="IB24" s="11"/>
      <c r="IC24" s="11"/>
      <c r="ID24" s="11"/>
      <c r="IE24" s="11"/>
      <c r="IF24" s="11"/>
      <c r="IG24" s="11"/>
      <c r="IH24" s="11"/>
    </row>
    <row r="25" spans="1:242" s="21" customFormat="1" ht="13.5" customHeight="1">
      <c r="A25" s="64"/>
      <c r="B25" s="444"/>
      <c r="C25" s="445"/>
      <c r="D25" s="445"/>
      <c r="E25" s="445"/>
      <c r="F25" s="445"/>
      <c r="G25" s="445"/>
      <c r="H25" s="445"/>
      <c r="I25" s="445"/>
      <c r="J25" s="445"/>
      <c r="K25" s="445"/>
      <c r="L25" s="445"/>
      <c r="M25" s="445"/>
      <c r="N25" s="446"/>
      <c r="O25" s="142"/>
      <c r="P25" s="143"/>
      <c r="Q25" s="143"/>
      <c r="R25" s="143"/>
      <c r="S25" s="143"/>
      <c r="T25" s="143"/>
      <c r="U25" s="143"/>
      <c r="V25" s="143"/>
      <c r="W25" s="143"/>
      <c r="X25" s="143"/>
      <c r="Y25" s="143"/>
      <c r="Z25" s="143"/>
      <c r="AA25" s="143"/>
      <c r="AB25" s="147" t="s">
        <v>187</v>
      </c>
      <c r="AC25" s="147"/>
      <c r="AD25" s="145"/>
      <c r="AE25" s="145"/>
      <c r="AF25" s="145"/>
      <c r="AG25" s="150"/>
      <c r="AH25" s="150"/>
      <c r="AI25" s="150"/>
      <c r="AJ25" s="145"/>
      <c r="AK25" s="594"/>
      <c r="AL25" s="594"/>
      <c r="AM25" s="594"/>
      <c r="AN25" s="594"/>
      <c r="AO25" s="594"/>
      <c r="AP25" s="145" t="s">
        <v>189</v>
      </c>
      <c r="AQ25" s="148" t="s">
        <v>194</v>
      </c>
      <c r="AR25" s="148"/>
      <c r="AS25" s="148"/>
      <c r="AT25" s="148"/>
      <c r="AU25" s="148"/>
      <c r="AV25" s="150"/>
      <c r="AW25" s="146"/>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1"/>
      <c r="EU25" s="11"/>
      <c r="EV25" s="11"/>
      <c r="EW25" s="11"/>
      <c r="EX25" s="11"/>
      <c r="EY25" s="11"/>
      <c r="EZ25" s="11"/>
      <c r="FA25" s="11"/>
      <c r="FB25" s="11"/>
      <c r="FC25" s="11"/>
      <c r="FD25" s="11"/>
      <c r="FE25" s="11"/>
      <c r="FF25" s="11"/>
      <c r="FG25" s="11"/>
      <c r="FH25" s="11"/>
      <c r="FI25" s="11"/>
      <c r="FJ25" s="11"/>
      <c r="FK25" s="11"/>
      <c r="FL25" s="11"/>
      <c r="FM25" s="11"/>
      <c r="FN25" s="11"/>
      <c r="FO25" s="11"/>
      <c r="FP25" s="11"/>
      <c r="FQ25" s="11"/>
      <c r="FR25" s="11"/>
      <c r="FS25" s="11"/>
      <c r="FT25" s="11"/>
      <c r="FU25" s="11"/>
      <c r="FV25" s="11"/>
      <c r="FW25" s="11"/>
      <c r="FX25" s="11"/>
      <c r="FY25" s="11"/>
      <c r="FZ25" s="11"/>
      <c r="GA25" s="11"/>
      <c r="GB25" s="11"/>
      <c r="GC25" s="11"/>
      <c r="GD25" s="11"/>
      <c r="GE25" s="11"/>
      <c r="GF25" s="11"/>
      <c r="GG25" s="11"/>
      <c r="GH25" s="11"/>
      <c r="GI25" s="11"/>
      <c r="GJ25" s="11"/>
      <c r="GK25" s="11"/>
      <c r="GL25" s="11"/>
      <c r="GM25" s="11"/>
      <c r="GN25" s="11"/>
      <c r="GO25" s="11"/>
      <c r="GP25" s="11"/>
      <c r="GQ25" s="11"/>
      <c r="GR25" s="11"/>
      <c r="GS25" s="11"/>
      <c r="GT25" s="11"/>
      <c r="GU25" s="11"/>
      <c r="GV25" s="11"/>
      <c r="GW25" s="11"/>
      <c r="GX25" s="11"/>
      <c r="GY25" s="11"/>
      <c r="GZ25" s="11"/>
      <c r="HA25" s="11"/>
      <c r="HB25" s="11"/>
      <c r="HC25" s="11"/>
      <c r="HD25" s="11"/>
      <c r="HE25" s="11"/>
      <c r="HF25" s="11"/>
      <c r="HG25" s="11"/>
      <c r="HH25" s="11"/>
      <c r="HI25" s="11"/>
      <c r="HJ25" s="11"/>
      <c r="HK25" s="11"/>
      <c r="HL25" s="11"/>
      <c r="HM25" s="11"/>
      <c r="HN25" s="11"/>
      <c r="HO25" s="11"/>
      <c r="HP25" s="11"/>
      <c r="HQ25" s="11"/>
      <c r="HR25" s="11"/>
      <c r="HS25" s="11"/>
      <c r="HT25" s="11"/>
      <c r="HU25" s="11"/>
      <c r="HV25" s="11"/>
      <c r="HW25" s="11"/>
      <c r="HX25" s="11"/>
      <c r="HY25" s="11"/>
      <c r="HZ25" s="11"/>
      <c r="IA25" s="11"/>
      <c r="IB25" s="11"/>
      <c r="IC25" s="11"/>
      <c r="ID25" s="11"/>
      <c r="IE25" s="11"/>
      <c r="IF25" s="11"/>
      <c r="IG25" s="11"/>
      <c r="IH25" s="11"/>
    </row>
    <row r="26" spans="1:242" s="21" customFormat="1" ht="13.5" customHeight="1">
      <c r="A26" s="64"/>
      <c r="B26" s="444"/>
      <c r="C26" s="445"/>
      <c r="D26" s="445"/>
      <c r="E26" s="445"/>
      <c r="F26" s="445"/>
      <c r="G26" s="445"/>
      <c r="H26" s="445"/>
      <c r="I26" s="445"/>
      <c r="J26" s="445"/>
      <c r="K26" s="445"/>
      <c r="L26" s="445"/>
      <c r="M26" s="445"/>
      <c r="N26" s="446"/>
      <c r="O26" s="142"/>
      <c r="P26" s="143"/>
      <c r="Q26" s="143"/>
      <c r="R26" s="143"/>
      <c r="S26" s="143"/>
      <c r="T26" s="143"/>
      <c r="U26" s="143"/>
      <c r="V26" s="143"/>
      <c r="W26" s="143"/>
      <c r="X26" s="143"/>
      <c r="Y26" s="143"/>
      <c r="Z26" s="143"/>
      <c r="AA26" s="143"/>
      <c r="AB26" s="147" t="s">
        <v>188</v>
      </c>
      <c r="AC26" s="147"/>
      <c r="AD26" s="145"/>
      <c r="AE26" s="145"/>
      <c r="AF26" s="145"/>
      <c r="AG26" s="150"/>
      <c r="AH26" s="150"/>
      <c r="AI26" s="150"/>
      <c r="AJ26" s="145"/>
      <c r="AK26" s="594"/>
      <c r="AL26" s="594"/>
      <c r="AM26" s="594"/>
      <c r="AN26" s="594"/>
      <c r="AO26" s="594"/>
      <c r="AP26" s="145" t="s">
        <v>189</v>
      </c>
      <c r="AQ26" s="148" t="s">
        <v>194</v>
      </c>
      <c r="AR26" s="148"/>
      <c r="AS26" s="148"/>
      <c r="AT26" s="148"/>
      <c r="AU26" s="148"/>
      <c r="AV26" s="150"/>
      <c r="AW26" s="146"/>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c r="GH26" s="11"/>
      <c r="GI26" s="11"/>
      <c r="GJ26" s="11"/>
      <c r="GK26" s="11"/>
      <c r="GL26" s="11"/>
      <c r="GM26" s="11"/>
      <c r="GN26" s="11"/>
      <c r="GO26" s="11"/>
      <c r="GP26" s="11"/>
      <c r="GQ26" s="11"/>
      <c r="GR26" s="11"/>
      <c r="GS26" s="11"/>
      <c r="GT26" s="11"/>
      <c r="GU26" s="11"/>
      <c r="GV26" s="11"/>
      <c r="GW26" s="11"/>
      <c r="GX26" s="11"/>
      <c r="GY26" s="11"/>
      <c r="GZ26" s="11"/>
      <c r="HA26" s="11"/>
      <c r="HB26" s="11"/>
      <c r="HC26" s="11"/>
      <c r="HD26" s="11"/>
      <c r="HE26" s="11"/>
      <c r="HF26" s="11"/>
      <c r="HG26" s="11"/>
      <c r="HH26" s="11"/>
      <c r="HI26" s="11"/>
      <c r="HJ26" s="11"/>
      <c r="HK26" s="11"/>
      <c r="HL26" s="11"/>
      <c r="HM26" s="11"/>
      <c r="HN26" s="11"/>
      <c r="HO26" s="11"/>
      <c r="HP26" s="11"/>
      <c r="HQ26" s="11"/>
      <c r="HR26" s="11"/>
      <c r="HS26" s="11"/>
      <c r="HT26" s="11"/>
      <c r="HU26" s="11"/>
      <c r="HV26" s="11"/>
      <c r="HW26" s="11"/>
      <c r="HX26" s="11"/>
      <c r="HY26" s="11"/>
      <c r="HZ26" s="11"/>
      <c r="IA26" s="11"/>
      <c r="IB26" s="11"/>
      <c r="IC26" s="11"/>
      <c r="ID26" s="11"/>
      <c r="IE26" s="11"/>
      <c r="IF26" s="11"/>
      <c r="IG26" s="11"/>
      <c r="IH26" s="11"/>
    </row>
    <row r="27" spans="1:242" s="21" customFormat="1" ht="13.5" customHeight="1">
      <c r="A27" s="64"/>
      <c r="B27" s="444"/>
      <c r="C27" s="445"/>
      <c r="D27" s="445"/>
      <c r="E27" s="445"/>
      <c r="F27" s="445"/>
      <c r="G27" s="445"/>
      <c r="H27" s="445"/>
      <c r="I27" s="445"/>
      <c r="J27" s="445"/>
      <c r="K27" s="445"/>
      <c r="L27" s="445"/>
      <c r="M27" s="445"/>
      <c r="N27" s="446"/>
      <c r="O27" s="142"/>
      <c r="P27" s="143"/>
      <c r="Q27" s="143"/>
      <c r="R27" s="143"/>
      <c r="S27" s="143"/>
      <c r="T27" s="143"/>
      <c r="U27" s="143"/>
      <c r="V27" s="143"/>
      <c r="W27" s="143"/>
      <c r="X27" s="143"/>
      <c r="Y27" s="143"/>
      <c r="Z27" s="143"/>
      <c r="AA27" s="143"/>
      <c r="AB27" s="147" t="s">
        <v>193</v>
      </c>
      <c r="AC27" s="147"/>
      <c r="AD27" s="145"/>
      <c r="AE27" s="145"/>
      <c r="AF27" s="145"/>
      <c r="AG27" s="150"/>
      <c r="AH27" s="150"/>
      <c r="AI27" s="150"/>
      <c r="AJ27" s="145"/>
      <c r="AK27" s="594"/>
      <c r="AL27" s="594"/>
      <c r="AM27" s="594"/>
      <c r="AN27" s="594"/>
      <c r="AO27" s="594"/>
      <c r="AP27" s="145" t="s">
        <v>189</v>
      </c>
      <c r="AQ27" s="148" t="s">
        <v>194</v>
      </c>
      <c r="AR27" s="148"/>
      <c r="AS27" s="148"/>
      <c r="AT27" s="148"/>
      <c r="AU27" s="148"/>
      <c r="AV27" s="150"/>
      <c r="AW27" s="146"/>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c r="EZ27" s="11"/>
      <c r="FA27" s="11"/>
      <c r="FB27" s="11"/>
      <c r="FC27" s="11"/>
      <c r="FD27" s="11"/>
      <c r="FE27" s="11"/>
      <c r="FF27" s="11"/>
      <c r="FG27" s="11"/>
      <c r="FH27" s="11"/>
      <c r="FI27" s="11"/>
      <c r="FJ27" s="11"/>
      <c r="FK27" s="11"/>
      <c r="FL27" s="11"/>
      <c r="FM27" s="11"/>
      <c r="FN27" s="11"/>
      <c r="FO27" s="11"/>
      <c r="FP27" s="11"/>
      <c r="FQ27" s="11"/>
      <c r="FR27" s="11"/>
      <c r="FS27" s="11"/>
      <c r="FT27" s="11"/>
      <c r="FU27" s="11"/>
      <c r="FV27" s="11"/>
      <c r="FW27" s="11"/>
      <c r="FX27" s="11"/>
      <c r="FY27" s="11"/>
      <c r="FZ27" s="11"/>
      <c r="GA27" s="11"/>
      <c r="GB27" s="11"/>
      <c r="GC27" s="11"/>
      <c r="GD27" s="11"/>
      <c r="GE27" s="11"/>
      <c r="GF27" s="11"/>
      <c r="GG27" s="11"/>
      <c r="GH27" s="11"/>
      <c r="GI27" s="11"/>
      <c r="GJ27" s="11"/>
      <c r="GK27" s="11"/>
      <c r="GL27" s="11"/>
      <c r="GM27" s="11"/>
      <c r="GN27" s="11"/>
      <c r="GO27" s="11"/>
      <c r="GP27" s="11"/>
      <c r="GQ27" s="11"/>
      <c r="GR27" s="11"/>
      <c r="GS27" s="11"/>
      <c r="GT27" s="11"/>
      <c r="GU27" s="11"/>
      <c r="GV27" s="11"/>
      <c r="GW27" s="11"/>
      <c r="GX27" s="11"/>
      <c r="GY27" s="11"/>
      <c r="GZ27" s="11"/>
      <c r="HA27" s="11"/>
      <c r="HB27" s="11"/>
      <c r="HC27" s="11"/>
      <c r="HD27" s="11"/>
      <c r="HE27" s="11"/>
      <c r="HF27" s="11"/>
      <c r="HG27" s="11"/>
      <c r="HH27" s="11"/>
      <c r="HI27" s="11"/>
      <c r="HJ27" s="11"/>
      <c r="HK27" s="11"/>
      <c r="HL27" s="11"/>
      <c r="HM27" s="11"/>
      <c r="HN27" s="11"/>
      <c r="HO27" s="11"/>
      <c r="HP27" s="11"/>
      <c r="HQ27" s="11"/>
      <c r="HR27" s="11"/>
      <c r="HS27" s="11"/>
      <c r="HT27" s="11"/>
      <c r="HU27" s="11"/>
      <c r="HV27" s="11"/>
      <c r="HW27" s="11"/>
      <c r="HX27" s="11"/>
      <c r="HY27" s="11"/>
      <c r="HZ27" s="11"/>
      <c r="IA27" s="11"/>
      <c r="IB27" s="11"/>
      <c r="IC27" s="11"/>
      <c r="ID27" s="11"/>
      <c r="IE27" s="11"/>
      <c r="IF27" s="11"/>
      <c r="IG27" s="11"/>
      <c r="IH27" s="11"/>
    </row>
    <row r="28" spans="1:242" s="21" customFormat="1" ht="13.5" customHeight="1">
      <c r="A28" s="64"/>
      <c r="B28" s="447"/>
      <c r="C28" s="448"/>
      <c r="D28" s="448"/>
      <c r="E28" s="448"/>
      <c r="F28" s="448"/>
      <c r="G28" s="448"/>
      <c r="H28" s="448"/>
      <c r="I28" s="448"/>
      <c r="J28" s="448"/>
      <c r="K28" s="448"/>
      <c r="L28" s="448"/>
      <c r="M28" s="448"/>
      <c r="N28" s="449"/>
      <c r="O28" s="142"/>
      <c r="P28" s="143"/>
      <c r="Q28" s="143"/>
      <c r="R28" s="143"/>
      <c r="S28" s="143"/>
      <c r="T28" s="143"/>
      <c r="U28" s="143"/>
      <c r="V28" s="143"/>
      <c r="W28" s="143"/>
      <c r="X28" s="143"/>
      <c r="Y28" s="143"/>
      <c r="Z28" s="143"/>
      <c r="AA28" s="143"/>
      <c r="AB28" s="143"/>
      <c r="AC28" s="143"/>
      <c r="AD28" s="143"/>
      <c r="AE28" s="150"/>
      <c r="AF28" s="150"/>
      <c r="AG28" s="150"/>
      <c r="AH28" s="150"/>
      <c r="AI28" s="150"/>
      <c r="AJ28" s="150"/>
      <c r="AK28" s="594"/>
      <c r="AL28" s="594"/>
      <c r="AM28" s="594"/>
      <c r="AN28" s="594"/>
      <c r="AO28" s="594"/>
      <c r="AP28" s="145"/>
      <c r="AQ28" s="148"/>
      <c r="AR28" s="149"/>
      <c r="AS28" s="149"/>
      <c r="AT28" s="149"/>
      <c r="AU28" s="149"/>
      <c r="AV28" s="145"/>
      <c r="AW28" s="146"/>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c r="HC28" s="11"/>
      <c r="HD28" s="11"/>
      <c r="HE28" s="11"/>
      <c r="HF28" s="11"/>
      <c r="HG28" s="11"/>
      <c r="HH28" s="11"/>
      <c r="HI28" s="11"/>
      <c r="HJ28" s="11"/>
      <c r="HK28" s="11"/>
      <c r="HL28" s="11"/>
      <c r="HM28" s="11"/>
      <c r="HN28" s="11"/>
      <c r="HO28" s="11"/>
      <c r="HP28" s="11"/>
      <c r="HQ28" s="11"/>
      <c r="HR28" s="11"/>
      <c r="HS28" s="11"/>
      <c r="HT28" s="11"/>
      <c r="HU28" s="11"/>
      <c r="HV28" s="11"/>
      <c r="HW28" s="11"/>
      <c r="HX28" s="11"/>
      <c r="HY28" s="11"/>
      <c r="HZ28" s="11"/>
      <c r="IA28" s="11"/>
      <c r="IB28" s="11"/>
      <c r="IC28" s="11"/>
      <c r="ID28" s="11"/>
      <c r="IE28" s="11"/>
      <c r="IF28" s="11"/>
      <c r="IG28" s="11"/>
      <c r="IH28" s="11"/>
    </row>
    <row r="29" spans="1:242" s="11" customFormat="1" ht="13.5" customHeight="1">
      <c r="A29" s="22"/>
      <c r="B29" s="441" t="s">
        <v>192</v>
      </c>
      <c r="C29" s="442"/>
      <c r="D29" s="442"/>
      <c r="E29" s="442"/>
      <c r="F29" s="442"/>
      <c r="G29" s="442"/>
      <c r="H29" s="442"/>
      <c r="I29" s="442"/>
      <c r="J29" s="442"/>
      <c r="K29" s="442"/>
      <c r="L29" s="442"/>
      <c r="M29" s="442"/>
      <c r="N29" s="443"/>
      <c r="O29" s="484"/>
      <c r="P29" s="430"/>
      <c r="Q29" s="430"/>
      <c r="R29" s="430"/>
      <c r="S29" s="430"/>
      <c r="T29" s="430"/>
      <c r="U29" s="430"/>
      <c r="V29" s="430"/>
      <c r="W29" s="430"/>
      <c r="X29" s="430"/>
      <c r="Y29" s="430"/>
      <c r="Z29" s="430"/>
      <c r="AA29" s="430"/>
      <c r="AB29" s="430"/>
      <c r="AC29" s="430"/>
      <c r="AD29" s="430"/>
      <c r="AE29" s="430"/>
      <c r="AF29" s="430"/>
      <c r="AG29" s="430"/>
      <c r="AH29" s="430"/>
      <c r="AI29" s="430"/>
      <c r="AJ29" s="430"/>
      <c r="AK29" s="430"/>
      <c r="AL29" s="430"/>
      <c r="AM29" s="430"/>
      <c r="AN29" s="430"/>
      <c r="AO29" s="430"/>
      <c r="AP29" s="430"/>
      <c r="AQ29" s="430"/>
      <c r="AR29" s="430"/>
      <c r="AS29" s="430"/>
      <c r="AT29" s="430"/>
      <c r="AU29" s="430"/>
      <c r="AV29" s="430"/>
      <c r="AW29" s="431"/>
    </row>
    <row r="30" spans="1:242" s="11" customFormat="1" ht="13.5" customHeight="1">
      <c r="A30" s="22"/>
      <c r="B30" s="444"/>
      <c r="C30" s="445"/>
      <c r="D30" s="445"/>
      <c r="E30" s="445"/>
      <c r="F30" s="445"/>
      <c r="G30" s="445"/>
      <c r="H30" s="445"/>
      <c r="I30" s="445"/>
      <c r="J30" s="445"/>
      <c r="K30" s="445"/>
      <c r="L30" s="445"/>
      <c r="M30" s="445"/>
      <c r="N30" s="446"/>
      <c r="O30" s="485"/>
      <c r="P30" s="461"/>
      <c r="Q30" s="461"/>
      <c r="R30" s="461"/>
      <c r="S30" s="461"/>
      <c r="T30" s="461"/>
      <c r="U30" s="461"/>
      <c r="V30" s="461"/>
      <c r="W30" s="461"/>
      <c r="X30" s="461"/>
      <c r="Y30" s="461"/>
      <c r="Z30" s="461"/>
      <c r="AA30" s="461"/>
      <c r="AB30" s="461"/>
      <c r="AC30" s="461"/>
      <c r="AD30" s="461"/>
      <c r="AE30" s="461"/>
      <c r="AF30" s="461"/>
      <c r="AG30" s="461"/>
      <c r="AH30" s="461"/>
      <c r="AI30" s="461"/>
      <c r="AJ30" s="461"/>
      <c r="AK30" s="461"/>
      <c r="AL30" s="461"/>
      <c r="AM30" s="461"/>
      <c r="AN30" s="461"/>
      <c r="AO30" s="461"/>
      <c r="AP30" s="461"/>
      <c r="AQ30" s="461"/>
      <c r="AR30" s="461"/>
      <c r="AS30" s="461"/>
      <c r="AT30" s="461"/>
      <c r="AU30" s="461"/>
      <c r="AV30" s="461"/>
      <c r="AW30" s="462"/>
    </row>
    <row r="31" spans="1:242" s="11" customFormat="1" ht="13.5" customHeight="1">
      <c r="A31" s="22"/>
      <c r="B31" s="444"/>
      <c r="C31" s="445"/>
      <c r="D31" s="445"/>
      <c r="E31" s="445"/>
      <c r="F31" s="445"/>
      <c r="G31" s="445"/>
      <c r="H31" s="445"/>
      <c r="I31" s="445"/>
      <c r="J31" s="445"/>
      <c r="K31" s="445"/>
      <c r="L31" s="445"/>
      <c r="M31" s="445"/>
      <c r="N31" s="446"/>
      <c r="O31" s="485"/>
      <c r="P31" s="461"/>
      <c r="Q31" s="461"/>
      <c r="R31" s="461"/>
      <c r="S31" s="461"/>
      <c r="T31" s="461"/>
      <c r="U31" s="461"/>
      <c r="V31" s="461"/>
      <c r="W31" s="461"/>
      <c r="X31" s="461"/>
      <c r="Y31" s="461"/>
      <c r="Z31" s="461"/>
      <c r="AA31" s="461"/>
      <c r="AB31" s="461"/>
      <c r="AC31" s="461"/>
      <c r="AD31" s="461"/>
      <c r="AE31" s="461"/>
      <c r="AF31" s="461"/>
      <c r="AG31" s="461"/>
      <c r="AH31" s="461"/>
      <c r="AI31" s="461"/>
      <c r="AJ31" s="461"/>
      <c r="AK31" s="461"/>
      <c r="AL31" s="461"/>
      <c r="AM31" s="461"/>
      <c r="AN31" s="461"/>
      <c r="AO31" s="461"/>
      <c r="AP31" s="461"/>
      <c r="AQ31" s="461"/>
      <c r="AR31" s="461"/>
      <c r="AS31" s="461"/>
      <c r="AT31" s="461"/>
      <c r="AU31" s="461"/>
      <c r="AV31" s="461"/>
      <c r="AW31" s="462"/>
    </row>
    <row r="32" spans="1:242" s="11" customFormat="1" ht="13.5" customHeight="1">
      <c r="A32" s="22"/>
      <c r="B32" s="444"/>
      <c r="C32" s="445"/>
      <c r="D32" s="445"/>
      <c r="E32" s="445"/>
      <c r="F32" s="445"/>
      <c r="G32" s="445"/>
      <c r="H32" s="445"/>
      <c r="I32" s="445"/>
      <c r="J32" s="445"/>
      <c r="K32" s="445"/>
      <c r="L32" s="445"/>
      <c r="M32" s="445"/>
      <c r="N32" s="446"/>
      <c r="O32" s="485"/>
      <c r="P32" s="461"/>
      <c r="Q32" s="461"/>
      <c r="R32" s="461"/>
      <c r="S32" s="461"/>
      <c r="T32" s="461"/>
      <c r="U32" s="461"/>
      <c r="V32" s="461"/>
      <c r="W32" s="461"/>
      <c r="X32" s="461"/>
      <c r="Y32" s="461"/>
      <c r="Z32" s="461"/>
      <c r="AA32" s="461"/>
      <c r="AB32" s="461"/>
      <c r="AC32" s="461"/>
      <c r="AD32" s="461"/>
      <c r="AE32" s="461"/>
      <c r="AF32" s="461"/>
      <c r="AG32" s="461"/>
      <c r="AH32" s="461"/>
      <c r="AI32" s="461"/>
      <c r="AJ32" s="461"/>
      <c r="AK32" s="461"/>
      <c r="AL32" s="461"/>
      <c r="AM32" s="461"/>
      <c r="AN32" s="461"/>
      <c r="AO32" s="461"/>
      <c r="AP32" s="461"/>
      <c r="AQ32" s="461"/>
      <c r="AR32" s="461"/>
      <c r="AS32" s="461"/>
      <c r="AT32" s="461"/>
      <c r="AU32" s="461"/>
      <c r="AV32" s="461"/>
      <c r="AW32" s="462"/>
    </row>
    <row r="33" spans="1:49" s="11" customFormat="1" ht="13.5" customHeight="1">
      <c r="A33" s="22"/>
      <c r="B33" s="447"/>
      <c r="C33" s="448"/>
      <c r="D33" s="448"/>
      <c r="E33" s="448"/>
      <c r="F33" s="448"/>
      <c r="G33" s="448"/>
      <c r="H33" s="448"/>
      <c r="I33" s="448"/>
      <c r="J33" s="448"/>
      <c r="K33" s="448"/>
      <c r="L33" s="448"/>
      <c r="M33" s="448"/>
      <c r="N33" s="449"/>
      <c r="O33" s="486"/>
      <c r="P33" s="433"/>
      <c r="Q33" s="433"/>
      <c r="R33" s="433"/>
      <c r="S33" s="433"/>
      <c r="T33" s="433"/>
      <c r="U33" s="433"/>
      <c r="V33" s="433"/>
      <c r="W33" s="433"/>
      <c r="X33" s="433"/>
      <c r="Y33" s="433"/>
      <c r="Z33" s="433"/>
      <c r="AA33" s="433"/>
      <c r="AB33" s="433"/>
      <c r="AC33" s="433"/>
      <c r="AD33" s="433"/>
      <c r="AE33" s="433"/>
      <c r="AF33" s="433"/>
      <c r="AG33" s="433"/>
      <c r="AH33" s="433"/>
      <c r="AI33" s="433"/>
      <c r="AJ33" s="433"/>
      <c r="AK33" s="433"/>
      <c r="AL33" s="433"/>
      <c r="AM33" s="433"/>
      <c r="AN33" s="433"/>
      <c r="AO33" s="433"/>
      <c r="AP33" s="433"/>
      <c r="AQ33" s="433"/>
      <c r="AR33" s="433"/>
      <c r="AS33" s="433"/>
      <c r="AT33" s="433"/>
      <c r="AU33" s="433"/>
      <c r="AV33" s="433"/>
      <c r="AW33" s="434"/>
    </row>
    <row r="34" spans="1:49">
      <c r="B34" s="150"/>
      <c r="C34" s="150"/>
      <c r="D34" s="150"/>
      <c r="E34" s="150"/>
      <c r="F34" s="150"/>
      <c r="G34" s="150"/>
      <c r="H34" s="150"/>
      <c r="I34" s="150"/>
      <c r="J34" s="150"/>
      <c r="K34" s="150"/>
      <c r="L34" s="150"/>
      <c r="M34" s="150"/>
      <c r="N34" s="150"/>
      <c r="O34" s="150"/>
      <c r="P34" s="150"/>
      <c r="Q34" s="150"/>
      <c r="R34" s="150"/>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row>
    <row r="35" spans="1:49">
      <c r="B35" s="150"/>
      <c r="C35" s="150"/>
      <c r="D35" s="150"/>
      <c r="E35" s="150"/>
      <c r="F35" s="150"/>
      <c r="G35" s="150"/>
      <c r="H35" s="150"/>
      <c r="I35" s="150"/>
      <c r="J35" s="150"/>
      <c r="K35" s="150"/>
      <c r="L35" s="150"/>
      <c r="M35" s="150"/>
      <c r="N35" s="150"/>
      <c r="O35" s="150"/>
      <c r="P35" s="150"/>
      <c r="Q35" s="150"/>
      <c r="R35" s="150"/>
      <c r="S35" s="150"/>
      <c r="T35" s="150"/>
      <c r="U35" s="150"/>
      <c r="V35" s="150"/>
      <c r="W35" s="150"/>
      <c r="X35" s="150"/>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0"/>
      <c r="AU35" s="150"/>
      <c r="AV35" s="150"/>
      <c r="AW35" s="150"/>
    </row>
    <row r="36" spans="1:49">
      <c r="B36" s="441" t="s">
        <v>214</v>
      </c>
      <c r="C36" s="442"/>
      <c r="D36" s="442"/>
      <c r="E36" s="442"/>
      <c r="F36" s="442"/>
      <c r="G36" s="442"/>
      <c r="H36" s="442"/>
      <c r="I36" s="442"/>
      <c r="J36" s="442"/>
      <c r="K36" s="442"/>
      <c r="L36" s="442"/>
      <c r="M36" s="442"/>
      <c r="N36" s="443"/>
      <c r="O36" s="395" t="s">
        <v>198</v>
      </c>
      <c r="P36" s="396"/>
      <c r="Q36" s="397"/>
      <c r="R36" s="389" t="s">
        <v>217</v>
      </c>
      <c r="S36" s="390"/>
      <c r="T36" s="390"/>
      <c r="U36" s="596" t="s">
        <v>216</v>
      </c>
      <c r="V36" s="597"/>
      <c r="W36" s="597"/>
      <c r="X36" s="597"/>
      <c r="Y36" s="598"/>
      <c r="Z36" s="516"/>
      <c r="AA36" s="516"/>
      <c r="AB36" s="516"/>
      <c r="AC36" s="516"/>
      <c r="AD36" s="516"/>
      <c r="AE36" s="516"/>
      <c r="AF36" s="516"/>
      <c r="AG36" s="516"/>
      <c r="AH36" s="516"/>
      <c r="AI36" s="516"/>
      <c r="AJ36" s="516"/>
      <c r="AK36" s="516"/>
      <c r="AL36" s="516"/>
      <c r="AM36" s="516"/>
      <c r="AN36" s="516"/>
      <c r="AO36" s="516"/>
      <c r="AP36" s="516"/>
      <c r="AQ36" s="516"/>
      <c r="AR36" s="516"/>
      <c r="AS36" s="516"/>
      <c r="AT36" s="516"/>
      <c r="AU36" s="516"/>
      <c r="AV36" s="516"/>
      <c r="AW36" s="604"/>
    </row>
    <row r="37" spans="1:49">
      <c r="B37" s="447"/>
      <c r="C37" s="448"/>
      <c r="D37" s="448"/>
      <c r="E37" s="448"/>
      <c r="F37" s="448"/>
      <c r="G37" s="448"/>
      <c r="H37" s="448"/>
      <c r="I37" s="448"/>
      <c r="J37" s="448"/>
      <c r="K37" s="448"/>
      <c r="L37" s="448"/>
      <c r="M37" s="448"/>
      <c r="N37" s="449"/>
      <c r="O37" s="398"/>
      <c r="P37" s="399"/>
      <c r="Q37" s="400"/>
      <c r="R37" s="392"/>
      <c r="S37" s="393"/>
      <c r="T37" s="393"/>
      <c r="U37" s="599"/>
      <c r="V37" s="600"/>
      <c r="W37" s="600"/>
      <c r="X37" s="600"/>
      <c r="Y37" s="601"/>
      <c r="Z37" s="522"/>
      <c r="AA37" s="522"/>
      <c r="AB37" s="522"/>
      <c r="AC37" s="522"/>
      <c r="AD37" s="522"/>
      <c r="AE37" s="522"/>
      <c r="AF37" s="522"/>
      <c r="AG37" s="522"/>
      <c r="AH37" s="522"/>
      <c r="AI37" s="522"/>
      <c r="AJ37" s="522"/>
      <c r="AK37" s="522"/>
      <c r="AL37" s="522"/>
      <c r="AM37" s="522"/>
      <c r="AN37" s="522"/>
      <c r="AO37" s="522"/>
      <c r="AP37" s="522"/>
      <c r="AQ37" s="522"/>
      <c r="AR37" s="522"/>
      <c r="AS37" s="522"/>
      <c r="AT37" s="522"/>
      <c r="AU37" s="522"/>
      <c r="AV37" s="522"/>
      <c r="AW37" s="605"/>
    </row>
    <row r="38" spans="1:49">
      <c r="B38" s="405" t="s">
        <v>181</v>
      </c>
      <c r="C38" s="406"/>
      <c r="D38" s="406"/>
      <c r="E38" s="406"/>
      <c r="F38" s="406"/>
      <c r="G38" s="406"/>
      <c r="H38" s="406"/>
      <c r="I38" s="406"/>
      <c r="J38" s="406"/>
      <c r="K38" s="406"/>
      <c r="L38" s="406"/>
      <c r="M38" s="406"/>
      <c r="N38" s="467"/>
      <c r="O38" s="595"/>
      <c r="P38" s="516"/>
      <c r="Q38" s="516"/>
      <c r="R38" s="516"/>
      <c r="S38" s="516"/>
      <c r="T38" s="516"/>
      <c r="U38" s="516"/>
      <c r="V38" s="516"/>
      <c r="W38" s="516"/>
      <c r="X38" s="516"/>
      <c r="Y38" s="516"/>
      <c r="Z38" s="516"/>
      <c r="AA38" s="516"/>
      <c r="AB38" s="516"/>
      <c r="AC38" s="516"/>
      <c r="AD38" s="516"/>
      <c r="AE38" s="516"/>
      <c r="AF38" s="516"/>
      <c r="AG38" s="516"/>
      <c r="AH38" s="516"/>
      <c r="AI38" s="516"/>
      <c r="AJ38" s="516"/>
      <c r="AK38" s="516"/>
      <c r="AL38" s="516"/>
      <c r="AM38" s="516"/>
      <c r="AN38" s="516"/>
      <c r="AO38" s="516"/>
      <c r="AP38" s="516"/>
      <c r="AQ38" s="516"/>
      <c r="AR38" s="516"/>
      <c r="AS38" s="516"/>
      <c r="AT38" s="516"/>
      <c r="AU38" s="516"/>
      <c r="AV38" s="516"/>
      <c r="AW38" s="517"/>
    </row>
    <row r="39" spans="1:49">
      <c r="B39" s="454"/>
      <c r="C39" s="455"/>
      <c r="D39" s="455"/>
      <c r="E39" s="455"/>
      <c r="F39" s="455"/>
      <c r="G39" s="455"/>
      <c r="H39" s="455"/>
      <c r="I39" s="455"/>
      <c r="J39" s="455"/>
      <c r="K39" s="455"/>
      <c r="L39" s="455"/>
      <c r="M39" s="455"/>
      <c r="N39" s="469"/>
      <c r="O39" s="518"/>
      <c r="P39" s="519"/>
      <c r="Q39" s="519"/>
      <c r="R39" s="519"/>
      <c r="S39" s="519"/>
      <c r="T39" s="519"/>
      <c r="U39" s="519"/>
      <c r="V39" s="519"/>
      <c r="W39" s="519"/>
      <c r="X39" s="519"/>
      <c r="Y39" s="519"/>
      <c r="Z39" s="519"/>
      <c r="AA39" s="519"/>
      <c r="AB39" s="519"/>
      <c r="AC39" s="519"/>
      <c r="AD39" s="519"/>
      <c r="AE39" s="519"/>
      <c r="AF39" s="519"/>
      <c r="AG39" s="519"/>
      <c r="AH39" s="519"/>
      <c r="AI39" s="519"/>
      <c r="AJ39" s="519"/>
      <c r="AK39" s="519"/>
      <c r="AL39" s="519"/>
      <c r="AM39" s="519"/>
      <c r="AN39" s="519"/>
      <c r="AO39" s="519"/>
      <c r="AP39" s="519"/>
      <c r="AQ39" s="519"/>
      <c r="AR39" s="519"/>
      <c r="AS39" s="519"/>
      <c r="AT39" s="519"/>
      <c r="AU39" s="519"/>
      <c r="AV39" s="519"/>
      <c r="AW39" s="520"/>
    </row>
    <row r="40" spans="1:49">
      <c r="B40" s="454"/>
      <c r="C40" s="455"/>
      <c r="D40" s="455"/>
      <c r="E40" s="455"/>
      <c r="F40" s="455"/>
      <c r="G40" s="455"/>
      <c r="H40" s="455"/>
      <c r="I40" s="455"/>
      <c r="J40" s="455"/>
      <c r="K40" s="455"/>
      <c r="L40" s="455"/>
      <c r="M40" s="455"/>
      <c r="N40" s="469"/>
      <c r="O40" s="518"/>
      <c r="P40" s="519"/>
      <c r="Q40" s="519"/>
      <c r="R40" s="519"/>
      <c r="S40" s="519"/>
      <c r="T40" s="519"/>
      <c r="U40" s="519"/>
      <c r="V40" s="519"/>
      <c r="W40" s="519"/>
      <c r="X40" s="519"/>
      <c r="Y40" s="519"/>
      <c r="Z40" s="519"/>
      <c r="AA40" s="519"/>
      <c r="AB40" s="519"/>
      <c r="AC40" s="519"/>
      <c r="AD40" s="519"/>
      <c r="AE40" s="519"/>
      <c r="AF40" s="519"/>
      <c r="AG40" s="519"/>
      <c r="AH40" s="519"/>
      <c r="AI40" s="519"/>
      <c r="AJ40" s="519"/>
      <c r="AK40" s="519"/>
      <c r="AL40" s="519"/>
      <c r="AM40" s="519"/>
      <c r="AN40" s="519"/>
      <c r="AO40" s="519"/>
      <c r="AP40" s="519"/>
      <c r="AQ40" s="519"/>
      <c r="AR40" s="519"/>
      <c r="AS40" s="519"/>
      <c r="AT40" s="519"/>
      <c r="AU40" s="519"/>
      <c r="AV40" s="519"/>
      <c r="AW40" s="520"/>
    </row>
    <row r="41" spans="1:49">
      <c r="B41" s="454"/>
      <c r="C41" s="455"/>
      <c r="D41" s="455"/>
      <c r="E41" s="455"/>
      <c r="F41" s="455"/>
      <c r="G41" s="455"/>
      <c r="H41" s="455"/>
      <c r="I41" s="455"/>
      <c r="J41" s="455"/>
      <c r="K41" s="455"/>
      <c r="L41" s="455"/>
      <c r="M41" s="455"/>
      <c r="N41" s="469"/>
      <c r="O41" s="518"/>
      <c r="P41" s="519"/>
      <c r="Q41" s="519"/>
      <c r="R41" s="519"/>
      <c r="S41" s="519"/>
      <c r="T41" s="519"/>
      <c r="U41" s="519"/>
      <c r="V41" s="519"/>
      <c r="W41" s="519"/>
      <c r="X41" s="519"/>
      <c r="Y41" s="519"/>
      <c r="Z41" s="519"/>
      <c r="AA41" s="519"/>
      <c r="AB41" s="519"/>
      <c r="AC41" s="519"/>
      <c r="AD41" s="519"/>
      <c r="AE41" s="519"/>
      <c r="AF41" s="519"/>
      <c r="AG41" s="519"/>
      <c r="AH41" s="519"/>
      <c r="AI41" s="519"/>
      <c r="AJ41" s="519"/>
      <c r="AK41" s="519"/>
      <c r="AL41" s="519"/>
      <c r="AM41" s="519"/>
      <c r="AN41" s="519"/>
      <c r="AO41" s="519"/>
      <c r="AP41" s="519"/>
      <c r="AQ41" s="519"/>
      <c r="AR41" s="519"/>
      <c r="AS41" s="519"/>
      <c r="AT41" s="519"/>
      <c r="AU41" s="519"/>
      <c r="AV41" s="519"/>
      <c r="AW41" s="520"/>
    </row>
    <row r="42" spans="1:49">
      <c r="B42" s="457"/>
      <c r="C42" s="458"/>
      <c r="D42" s="458"/>
      <c r="E42" s="458"/>
      <c r="F42" s="458"/>
      <c r="G42" s="458"/>
      <c r="H42" s="458"/>
      <c r="I42" s="458"/>
      <c r="J42" s="458"/>
      <c r="K42" s="458"/>
      <c r="L42" s="458"/>
      <c r="M42" s="458"/>
      <c r="N42" s="468"/>
      <c r="O42" s="521"/>
      <c r="P42" s="522"/>
      <c r="Q42" s="522"/>
      <c r="R42" s="522"/>
      <c r="S42" s="522"/>
      <c r="T42" s="522"/>
      <c r="U42" s="522"/>
      <c r="V42" s="522"/>
      <c r="W42" s="522"/>
      <c r="X42" s="522"/>
      <c r="Y42" s="522"/>
      <c r="Z42" s="522"/>
      <c r="AA42" s="522"/>
      <c r="AB42" s="522"/>
      <c r="AC42" s="522"/>
      <c r="AD42" s="522"/>
      <c r="AE42" s="522"/>
      <c r="AF42" s="522"/>
      <c r="AG42" s="522"/>
      <c r="AH42" s="522"/>
      <c r="AI42" s="522"/>
      <c r="AJ42" s="522"/>
      <c r="AK42" s="522"/>
      <c r="AL42" s="522"/>
      <c r="AM42" s="522"/>
      <c r="AN42" s="522"/>
      <c r="AO42" s="522"/>
      <c r="AP42" s="522"/>
      <c r="AQ42" s="522"/>
      <c r="AR42" s="522"/>
      <c r="AS42" s="522"/>
      <c r="AT42" s="522"/>
      <c r="AU42" s="522"/>
      <c r="AV42" s="522"/>
      <c r="AW42" s="523"/>
    </row>
    <row r="43" spans="1:49">
      <c r="B43" s="405" t="s">
        <v>182</v>
      </c>
      <c r="C43" s="406"/>
      <c r="D43" s="406"/>
      <c r="E43" s="406"/>
      <c r="F43" s="406"/>
      <c r="G43" s="406"/>
      <c r="H43" s="406"/>
      <c r="I43" s="406"/>
      <c r="J43" s="406"/>
      <c r="K43" s="406"/>
      <c r="L43" s="406"/>
      <c r="M43" s="406"/>
      <c r="N43" s="467"/>
      <c r="O43" s="595"/>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7"/>
    </row>
    <row r="44" spans="1:49">
      <c r="B44" s="457"/>
      <c r="C44" s="458"/>
      <c r="D44" s="458"/>
      <c r="E44" s="458"/>
      <c r="F44" s="458"/>
      <c r="G44" s="458"/>
      <c r="H44" s="458"/>
      <c r="I44" s="458"/>
      <c r="J44" s="458"/>
      <c r="K44" s="458"/>
      <c r="L44" s="458"/>
      <c r="M44" s="458"/>
      <c r="N44" s="468"/>
      <c r="O44" s="521"/>
      <c r="P44" s="522"/>
      <c r="Q44" s="522"/>
      <c r="R44" s="522"/>
      <c r="S44" s="522"/>
      <c r="T44" s="522"/>
      <c r="U44" s="522"/>
      <c r="V44" s="522"/>
      <c r="W44" s="522"/>
      <c r="X44" s="522"/>
      <c r="Y44" s="522"/>
      <c r="Z44" s="522"/>
      <c r="AA44" s="522"/>
      <c r="AB44" s="522"/>
      <c r="AC44" s="522"/>
      <c r="AD44" s="522"/>
      <c r="AE44" s="522"/>
      <c r="AF44" s="522"/>
      <c r="AG44" s="522"/>
      <c r="AH44" s="522"/>
      <c r="AI44" s="522"/>
      <c r="AJ44" s="522"/>
      <c r="AK44" s="522"/>
      <c r="AL44" s="522"/>
      <c r="AM44" s="522"/>
      <c r="AN44" s="522"/>
      <c r="AO44" s="522"/>
      <c r="AP44" s="522"/>
      <c r="AQ44" s="522"/>
      <c r="AR44" s="522"/>
      <c r="AS44" s="522"/>
      <c r="AT44" s="522"/>
      <c r="AU44" s="522"/>
      <c r="AV44" s="522"/>
      <c r="AW44" s="523"/>
    </row>
    <row r="45" spans="1:49">
      <c r="B45" s="405" t="s">
        <v>183</v>
      </c>
      <c r="C45" s="406"/>
      <c r="D45" s="406"/>
      <c r="E45" s="406"/>
      <c r="F45" s="406"/>
      <c r="G45" s="406"/>
      <c r="H45" s="406"/>
      <c r="I45" s="406"/>
      <c r="J45" s="406"/>
      <c r="K45" s="406"/>
      <c r="L45" s="406"/>
      <c r="M45" s="406"/>
      <c r="N45" s="467"/>
      <c r="O45" s="405" t="s">
        <v>134</v>
      </c>
      <c r="P45" s="406"/>
      <c r="Q45" s="406"/>
      <c r="R45" s="407"/>
      <c r="S45" s="474"/>
      <c r="T45" s="475"/>
      <c r="U45" s="475"/>
      <c r="V45" s="475"/>
      <c r="W45" s="475"/>
      <c r="X45" s="475"/>
      <c r="Y45" s="475"/>
      <c r="Z45" s="475"/>
      <c r="AA45" s="475"/>
      <c r="AB45" s="475"/>
      <c r="AC45" s="475"/>
      <c r="AD45" s="475"/>
      <c r="AE45" s="475"/>
      <c r="AF45" s="475"/>
      <c r="AG45" s="475"/>
      <c r="AH45" s="475"/>
      <c r="AI45" s="475"/>
      <c r="AJ45" s="475"/>
      <c r="AK45" s="475"/>
      <c r="AL45" s="475"/>
      <c r="AM45" s="475"/>
      <c r="AN45" s="475"/>
      <c r="AO45" s="475"/>
      <c r="AP45" s="475"/>
      <c r="AQ45" s="475"/>
      <c r="AR45" s="475"/>
      <c r="AS45" s="475"/>
      <c r="AT45" s="475"/>
      <c r="AU45" s="475"/>
      <c r="AV45" s="475"/>
      <c r="AW45" s="476"/>
    </row>
    <row r="46" spans="1:49">
      <c r="B46" s="454"/>
      <c r="C46" s="455"/>
      <c r="D46" s="455"/>
      <c r="E46" s="455"/>
      <c r="F46" s="455"/>
      <c r="G46" s="455"/>
      <c r="H46" s="455"/>
      <c r="I46" s="455"/>
      <c r="J46" s="455"/>
      <c r="K46" s="455"/>
      <c r="L46" s="455"/>
      <c r="M46" s="455"/>
      <c r="N46" s="469"/>
      <c r="O46" s="408"/>
      <c r="P46" s="409"/>
      <c r="Q46" s="409"/>
      <c r="R46" s="410"/>
      <c r="S46" s="384"/>
      <c r="T46" s="385"/>
      <c r="U46" s="385"/>
      <c r="V46" s="385"/>
      <c r="W46" s="385"/>
      <c r="X46" s="385"/>
      <c r="Y46" s="385"/>
      <c r="Z46" s="385"/>
      <c r="AA46" s="385"/>
      <c r="AB46" s="385"/>
      <c r="AC46" s="385"/>
      <c r="AD46" s="385"/>
      <c r="AE46" s="385"/>
      <c r="AF46" s="385"/>
      <c r="AG46" s="385"/>
      <c r="AH46" s="385"/>
      <c r="AI46" s="385"/>
      <c r="AJ46" s="385"/>
      <c r="AK46" s="385"/>
      <c r="AL46" s="385"/>
      <c r="AM46" s="385"/>
      <c r="AN46" s="385"/>
      <c r="AO46" s="385"/>
      <c r="AP46" s="385"/>
      <c r="AQ46" s="385"/>
      <c r="AR46" s="385"/>
      <c r="AS46" s="385"/>
      <c r="AT46" s="385"/>
      <c r="AU46" s="385"/>
      <c r="AV46" s="385"/>
      <c r="AW46" s="477"/>
    </row>
    <row r="47" spans="1:49">
      <c r="B47" s="454"/>
      <c r="C47" s="455"/>
      <c r="D47" s="455"/>
      <c r="E47" s="455"/>
      <c r="F47" s="455"/>
      <c r="G47" s="455"/>
      <c r="H47" s="455"/>
      <c r="I47" s="455"/>
      <c r="J47" s="455"/>
      <c r="K47" s="455"/>
      <c r="L47" s="455"/>
      <c r="M47" s="455"/>
      <c r="N47" s="469"/>
      <c r="O47" s="405" t="s">
        <v>184</v>
      </c>
      <c r="P47" s="406"/>
      <c r="Q47" s="406"/>
      <c r="R47" s="407"/>
      <c r="S47" s="474"/>
      <c r="T47" s="475"/>
      <c r="U47" s="475"/>
      <c r="V47" s="475"/>
      <c r="W47" s="475"/>
      <c r="X47" s="475"/>
      <c r="Y47" s="475"/>
      <c r="Z47" s="475"/>
      <c r="AA47" s="475"/>
      <c r="AB47" s="475"/>
      <c r="AC47" s="475"/>
      <c r="AD47" s="475"/>
      <c r="AE47" s="475"/>
      <c r="AF47" s="475"/>
      <c r="AG47" s="475"/>
      <c r="AH47" s="475"/>
      <c r="AI47" s="475"/>
      <c r="AJ47" s="475"/>
      <c r="AK47" s="475"/>
      <c r="AL47" s="475"/>
      <c r="AM47" s="475"/>
      <c r="AN47" s="475"/>
      <c r="AO47" s="475"/>
      <c r="AP47" s="475"/>
      <c r="AQ47" s="475"/>
      <c r="AR47" s="475"/>
      <c r="AS47" s="475"/>
      <c r="AT47" s="475"/>
      <c r="AU47" s="475"/>
      <c r="AV47" s="475"/>
      <c r="AW47" s="476"/>
    </row>
    <row r="48" spans="1:49">
      <c r="B48" s="457"/>
      <c r="C48" s="458"/>
      <c r="D48" s="458"/>
      <c r="E48" s="458"/>
      <c r="F48" s="458"/>
      <c r="G48" s="458"/>
      <c r="H48" s="458"/>
      <c r="I48" s="458"/>
      <c r="J48" s="458"/>
      <c r="K48" s="458"/>
      <c r="L48" s="458"/>
      <c r="M48" s="458"/>
      <c r="N48" s="468"/>
      <c r="O48" s="408"/>
      <c r="P48" s="409"/>
      <c r="Q48" s="409"/>
      <c r="R48" s="410"/>
      <c r="S48" s="384"/>
      <c r="T48" s="385"/>
      <c r="U48" s="385"/>
      <c r="V48" s="385"/>
      <c r="W48" s="385"/>
      <c r="X48" s="385"/>
      <c r="Y48" s="385"/>
      <c r="Z48" s="385"/>
      <c r="AA48" s="385"/>
      <c r="AB48" s="385"/>
      <c r="AC48" s="385"/>
      <c r="AD48" s="385"/>
      <c r="AE48" s="385"/>
      <c r="AF48" s="385"/>
      <c r="AG48" s="385"/>
      <c r="AH48" s="385"/>
      <c r="AI48" s="385"/>
      <c r="AJ48" s="385"/>
      <c r="AK48" s="385"/>
      <c r="AL48" s="385"/>
      <c r="AM48" s="385"/>
      <c r="AN48" s="385"/>
      <c r="AO48" s="385"/>
      <c r="AP48" s="385"/>
      <c r="AQ48" s="385"/>
      <c r="AR48" s="385"/>
      <c r="AS48" s="385"/>
      <c r="AT48" s="385"/>
      <c r="AU48" s="385"/>
      <c r="AV48" s="385"/>
      <c r="AW48" s="477"/>
    </row>
    <row r="49" spans="2:49">
      <c r="B49" s="405" t="s">
        <v>185</v>
      </c>
      <c r="C49" s="406"/>
      <c r="D49" s="406"/>
      <c r="E49" s="406"/>
      <c r="F49" s="406"/>
      <c r="G49" s="406"/>
      <c r="H49" s="406"/>
      <c r="I49" s="406"/>
      <c r="J49" s="406"/>
      <c r="K49" s="406"/>
      <c r="L49" s="406"/>
      <c r="M49" s="406"/>
      <c r="N49" s="467"/>
      <c r="O49" s="425"/>
      <c r="P49" s="401"/>
      <c r="Q49" s="401"/>
      <c r="R49" s="401" t="s">
        <v>77</v>
      </c>
      <c r="S49" s="401"/>
      <c r="T49" s="401"/>
      <c r="U49" s="401"/>
      <c r="V49" s="401"/>
      <c r="W49" s="401" t="s">
        <v>78</v>
      </c>
      <c r="X49" s="401"/>
      <c r="Y49" s="401"/>
      <c r="Z49" s="401"/>
      <c r="AA49" s="401" t="s">
        <v>79</v>
      </c>
      <c r="AB49" s="401"/>
      <c r="AC49" s="401" t="s">
        <v>80</v>
      </c>
      <c r="AD49" s="401"/>
      <c r="AE49" s="401"/>
      <c r="AF49" s="401"/>
      <c r="AG49" s="401"/>
      <c r="AH49" s="401"/>
      <c r="AI49" s="401"/>
      <c r="AJ49" s="401"/>
      <c r="AK49" s="401"/>
      <c r="AL49" s="401"/>
      <c r="AM49" s="401"/>
      <c r="AN49" s="401"/>
      <c r="AO49" s="401"/>
      <c r="AP49" s="401"/>
      <c r="AQ49" s="401"/>
      <c r="AR49" s="401"/>
      <c r="AS49" s="401"/>
      <c r="AT49" s="401"/>
      <c r="AU49" s="401"/>
      <c r="AV49" s="401"/>
      <c r="AW49" s="403"/>
    </row>
    <row r="50" spans="2:49">
      <c r="B50" s="457"/>
      <c r="C50" s="458"/>
      <c r="D50" s="458"/>
      <c r="E50" s="458"/>
      <c r="F50" s="458"/>
      <c r="G50" s="458"/>
      <c r="H50" s="458"/>
      <c r="I50" s="458"/>
      <c r="J50" s="458"/>
      <c r="K50" s="458"/>
      <c r="L50" s="458"/>
      <c r="M50" s="458"/>
      <c r="N50" s="468"/>
      <c r="O50" s="426"/>
      <c r="P50" s="402"/>
      <c r="Q50" s="402"/>
      <c r="R50" s="402"/>
      <c r="S50" s="402"/>
      <c r="T50" s="402"/>
      <c r="U50" s="402"/>
      <c r="V50" s="402"/>
      <c r="W50" s="402"/>
      <c r="X50" s="402"/>
      <c r="Y50" s="402"/>
      <c r="Z50" s="402"/>
      <c r="AA50" s="402"/>
      <c r="AB50" s="402"/>
      <c r="AC50" s="402"/>
      <c r="AD50" s="402"/>
      <c r="AE50" s="402"/>
      <c r="AF50" s="402"/>
      <c r="AG50" s="402"/>
      <c r="AH50" s="402"/>
      <c r="AI50" s="402"/>
      <c r="AJ50" s="402"/>
      <c r="AK50" s="402"/>
      <c r="AL50" s="402"/>
      <c r="AM50" s="402"/>
      <c r="AN50" s="402"/>
      <c r="AO50" s="402"/>
      <c r="AP50" s="402"/>
      <c r="AQ50" s="402"/>
      <c r="AR50" s="402"/>
      <c r="AS50" s="402"/>
      <c r="AT50" s="402"/>
      <c r="AU50" s="402"/>
      <c r="AV50" s="402"/>
      <c r="AW50" s="404"/>
    </row>
    <row r="51" spans="2:49">
      <c r="B51" s="441" t="s">
        <v>195</v>
      </c>
      <c r="C51" s="442"/>
      <c r="D51" s="442"/>
      <c r="E51" s="442"/>
      <c r="F51" s="442"/>
      <c r="G51" s="442"/>
      <c r="H51" s="442"/>
      <c r="I51" s="442"/>
      <c r="J51" s="442"/>
      <c r="K51" s="442"/>
      <c r="L51" s="442"/>
      <c r="M51" s="442"/>
      <c r="N51" s="443"/>
      <c r="O51" s="586" t="s">
        <v>190</v>
      </c>
      <c r="P51" s="587"/>
      <c r="Q51" s="587"/>
      <c r="R51" s="587"/>
      <c r="S51" s="590">
        <f>AK54+AK55+AK56+AK57+AK58</f>
        <v>0</v>
      </c>
      <c r="T51" s="590"/>
      <c r="U51" s="590"/>
      <c r="V51" s="590"/>
      <c r="W51" s="590"/>
      <c r="X51" s="590"/>
      <c r="Y51" s="590"/>
      <c r="Z51" s="590"/>
      <c r="AA51" s="590"/>
      <c r="AB51" s="590"/>
      <c r="AC51" s="590"/>
      <c r="AD51" s="590"/>
      <c r="AE51" s="401" t="s">
        <v>82</v>
      </c>
      <c r="AF51" s="401"/>
      <c r="AG51" s="475" t="s">
        <v>194</v>
      </c>
      <c r="AH51" s="475"/>
      <c r="AI51" s="475"/>
      <c r="AJ51" s="475"/>
      <c r="AK51" s="475"/>
      <c r="AL51" s="475"/>
      <c r="AM51" s="475"/>
      <c r="AN51" s="475"/>
      <c r="AO51" s="475"/>
      <c r="AP51" s="475"/>
      <c r="AQ51" s="475"/>
      <c r="AR51" s="475"/>
      <c r="AS51" s="475"/>
      <c r="AT51" s="475"/>
      <c r="AU51" s="475"/>
      <c r="AV51" s="475"/>
      <c r="AW51" s="476"/>
    </row>
    <row r="52" spans="2:49">
      <c r="B52" s="444"/>
      <c r="C52" s="445"/>
      <c r="D52" s="445"/>
      <c r="E52" s="445"/>
      <c r="F52" s="445"/>
      <c r="G52" s="445"/>
      <c r="H52" s="445"/>
      <c r="I52" s="445"/>
      <c r="J52" s="445"/>
      <c r="K52" s="445"/>
      <c r="L52" s="445"/>
      <c r="M52" s="445"/>
      <c r="N52" s="446"/>
      <c r="O52" s="588"/>
      <c r="P52" s="589"/>
      <c r="Q52" s="589"/>
      <c r="R52" s="589"/>
      <c r="S52" s="591"/>
      <c r="T52" s="591"/>
      <c r="U52" s="591"/>
      <c r="V52" s="591"/>
      <c r="W52" s="591"/>
      <c r="X52" s="591"/>
      <c r="Y52" s="591"/>
      <c r="Z52" s="591"/>
      <c r="AA52" s="591"/>
      <c r="AB52" s="591"/>
      <c r="AC52" s="591"/>
      <c r="AD52" s="591"/>
      <c r="AE52" s="402"/>
      <c r="AF52" s="402"/>
      <c r="AG52" s="592"/>
      <c r="AH52" s="592"/>
      <c r="AI52" s="592"/>
      <c r="AJ52" s="592"/>
      <c r="AK52" s="592"/>
      <c r="AL52" s="592"/>
      <c r="AM52" s="592"/>
      <c r="AN52" s="592"/>
      <c r="AO52" s="592"/>
      <c r="AP52" s="592"/>
      <c r="AQ52" s="592"/>
      <c r="AR52" s="592"/>
      <c r="AS52" s="592"/>
      <c r="AT52" s="592"/>
      <c r="AU52" s="592"/>
      <c r="AV52" s="592"/>
      <c r="AW52" s="593"/>
    </row>
    <row r="53" spans="2:49">
      <c r="B53" s="444"/>
      <c r="C53" s="445"/>
      <c r="D53" s="445"/>
      <c r="E53" s="445"/>
      <c r="F53" s="445"/>
      <c r="G53" s="445"/>
      <c r="H53" s="445"/>
      <c r="I53" s="445"/>
      <c r="J53" s="445"/>
      <c r="K53" s="445"/>
      <c r="L53" s="445"/>
      <c r="M53" s="445"/>
      <c r="N53" s="446"/>
      <c r="O53" s="142"/>
      <c r="P53" s="143"/>
      <c r="Q53" s="143"/>
      <c r="R53" s="143"/>
      <c r="S53" s="143"/>
      <c r="T53" s="143"/>
      <c r="U53" s="143"/>
      <c r="V53" s="143"/>
      <c r="W53" s="143"/>
      <c r="X53" s="143"/>
      <c r="Y53" s="143"/>
      <c r="Z53" s="144" t="s">
        <v>191</v>
      </c>
      <c r="AA53" s="143"/>
      <c r="AB53" s="143"/>
      <c r="AC53" s="143"/>
      <c r="AD53" s="143"/>
      <c r="AE53" s="145"/>
      <c r="AF53" s="145"/>
      <c r="AG53" s="145"/>
      <c r="AH53" s="145"/>
      <c r="AI53" s="145"/>
      <c r="AJ53" s="145"/>
      <c r="AK53" s="145"/>
      <c r="AL53" s="145"/>
      <c r="AM53" s="145"/>
      <c r="AN53" s="145"/>
      <c r="AO53" s="145"/>
      <c r="AP53" s="145"/>
      <c r="AQ53" s="145"/>
      <c r="AR53" s="145"/>
      <c r="AS53" s="145"/>
      <c r="AT53" s="145"/>
      <c r="AU53" s="145"/>
      <c r="AV53" s="145"/>
      <c r="AW53" s="146"/>
    </row>
    <row r="54" spans="2:49">
      <c r="B54" s="444"/>
      <c r="C54" s="445"/>
      <c r="D54" s="445"/>
      <c r="E54" s="445"/>
      <c r="F54" s="445"/>
      <c r="G54" s="445"/>
      <c r="H54" s="445"/>
      <c r="I54" s="445"/>
      <c r="J54" s="445"/>
      <c r="K54" s="445"/>
      <c r="L54" s="445"/>
      <c r="M54" s="445"/>
      <c r="N54" s="446"/>
      <c r="O54" s="142"/>
      <c r="P54" s="143"/>
      <c r="Q54" s="143"/>
      <c r="R54" s="143"/>
      <c r="S54" s="143"/>
      <c r="T54" s="143"/>
      <c r="U54" s="143"/>
      <c r="V54" s="150"/>
      <c r="W54" s="143"/>
      <c r="X54" s="150"/>
      <c r="Y54" s="143"/>
      <c r="Z54" s="143"/>
      <c r="AA54" s="150"/>
      <c r="AB54" s="147" t="s">
        <v>223</v>
      </c>
      <c r="AC54" s="147"/>
      <c r="AD54" s="145"/>
      <c r="AE54" s="145"/>
      <c r="AF54" s="145"/>
      <c r="AG54" s="150"/>
      <c r="AH54" s="150"/>
      <c r="AI54" s="150"/>
      <c r="AJ54" s="145"/>
      <c r="AK54" s="594"/>
      <c r="AL54" s="594"/>
      <c r="AM54" s="594"/>
      <c r="AN54" s="594"/>
      <c r="AO54" s="594"/>
      <c r="AP54" s="145" t="s">
        <v>189</v>
      </c>
      <c r="AQ54" s="148" t="s">
        <v>194</v>
      </c>
      <c r="AR54" s="148"/>
      <c r="AS54" s="148"/>
      <c r="AT54" s="148"/>
      <c r="AU54" s="148"/>
      <c r="AV54" s="150"/>
      <c r="AW54" s="146"/>
    </row>
    <row r="55" spans="2:49">
      <c r="B55" s="444"/>
      <c r="C55" s="445"/>
      <c r="D55" s="445"/>
      <c r="E55" s="445"/>
      <c r="F55" s="445"/>
      <c r="G55" s="445"/>
      <c r="H55" s="445"/>
      <c r="I55" s="445"/>
      <c r="J55" s="445"/>
      <c r="K55" s="445"/>
      <c r="L55" s="445"/>
      <c r="M55" s="445"/>
      <c r="N55" s="446"/>
      <c r="O55" s="142"/>
      <c r="P55" s="143"/>
      <c r="Q55" s="143"/>
      <c r="R55" s="143"/>
      <c r="S55" s="143"/>
      <c r="T55" s="143"/>
      <c r="U55" s="143"/>
      <c r="V55" s="143"/>
      <c r="W55" s="143"/>
      <c r="X55" s="143"/>
      <c r="Y55" s="143"/>
      <c r="Z55" s="143"/>
      <c r="AA55" s="143"/>
      <c r="AB55" s="147" t="s">
        <v>186</v>
      </c>
      <c r="AC55" s="147"/>
      <c r="AD55" s="145"/>
      <c r="AE55" s="145"/>
      <c r="AF55" s="145"/>
      <c r="AG55" s="150"/>
      <c r="AH55" s="150"/>
      <c r="AI55" s="150"/>
      <c r="AJ55" s="145"/>
      <c r="AK55" s="594"/>
      <c r="AL55" s="594"/>
      <c r="AM55" s="594"/>
      <c r="AN55" s="594"/>
      <c r="AO55" s="594"/>
      <c r="AP55" s="145" t="s">
        <v>189</v>
      </c>
      <c r="AQ55" s="148" t="s">
        <v>194</v>
      </c>
      <c r="AR55" s="148"/>
      <c r="AS55" s="148"/>
      <c r="AT55" s="148"/>
      <c r="AU55" s="148"/>
      <c r="AV55" s="150"/>
      <c r="AW55" s="146"/>
    </row>
    <row r="56" spans="2:49">
      <c r="B56" s="444"/>
      <c r="C56" s="445"/>
      <c r="D56" s="445"/>
      <c r="E56" s="445"/>
      <c r="F56" s="445"/>
      <c r="G56" s="445"/>
      <c r="H56" s="445"/>
      <c r="I56" s="445"/>
      <c r="J56" s="445"/>
      <c r="K56" s="445"/>
      <c r="L56" s="445"/>
      <c r="M56" s="445"/>
      <c r="N56" s="446"/>
      <c r="O56" s="142"/>
      <c r="P56" s="143"/>
      <c r="Q56" s="143"/>
      <c r="R56" s="143"/>
      <c r="S56" s="143"/>
      <c r="T56" s="143"/>
      <c r="U56" s="143"/>
      <c r="V56" s="143"/>
      <c r="W56" s="143"/>
      <c r="X56" s="143"/>
      <c r="Y56" s="143"/>
      <c r="Z56" s="143"/>
      <c r="AA56" s="143"/>
      <c r="AB56" s="147" t="s">
        <v>187</v>
      </c>
      <c r="AC56" s="147"/>
      <c r="AD56" s="145"/>
      <c r="AE56" s="145"/>
      <c r="AF56" s="145"/>
      <c r="AG56" s="150"/>
      <c r="AH56" s="150"/>
      <c r="AI56" s="150"/>
      <c r="AJ56" s="145"/>
      <c r="AK56" s="594"/>
      <c r="AL56" s="594"/>
      <c r="AM56" s="594"/>
      <c r="AN56" s="594"/>
      <c r="AO56" s="594"/>
      <c r="AP56" s="145" t="s">
        <v>189</v>
      </c>
      <c r="AQ56" s="148" t="s">
        <v>194</v>
      </c>
      <c r="AR56" s="148"/>
      <c r="AS56" s="148"/>
      <c r="AT56" s="148"/>
      <c r="AU56" s="148"/>
      <c r="AV56" s="150"/>
      <c r="AW56" s="146"/>
    </row>
    <row r="57" spans="2:49">
      <c r="B57" s="444"/>
      <c r="C57" s="445"/>
      <c r="D57" s="445"/>
      <c r="E57" s="445"/>
      <c r="F57" s="445"/>
      <c r="G57" s="445"/>
      <c r="H57" s="445"/>
      <c r="I57" s="445"/>
      <c r="J57" s="445"/>
      <c r="K57" s="445"/>
      <c r="L57" s="445"/>
      <c r="M57" s="445"/>
      <c r="N57" s="446"/>
      <c r="O57" s="142"/>
      <c r="P57" s="143"/>
      <c r="Q57" s="143"/>
      <c r="R57" s="143"/>
      <c r="S57" s="143"/>
      <c r="T57" s="143"/>
      <c r="U57" s="143"/>
      <c r="V57" s="143"/>
      <c r="W57" s="143"/>
      <c r="X57" s="143"/>
      <c r="Y57" s="143"/>
      <c r="Z57" s="143"/>
      <c r="AA57" s="143"/>
      <c r="AB57" s="147" t="s">
        <v>188</v>
      </c>
      <c r="AC57" s="147"/>
      <c r="AD57" s="145"/>
      <c r="AE57" s="145"/>
      <c r="AF57" s="145"/>
      <c r="AG57" s="150"/>
      <c r="AH57" s="150"/>
      <c r="AI57" s="150"/>
      <c r="AJ57" s="145"/>
      <c r="AK57" s="594"/>
      <c r="AL57" s="594"/>
      <c r="AM57" s="594"/>
      <c r="AN57" s="594"/>
      <c r="AO57" s="594"/>
      <c r="AP57" s="145" t="s">
        <v>189</v>
      </c>
      <c r="AQ57" s="148" t="s">
        <v>194</v>
      </c>
      <c r="AR57" s="148"/>
      <c r="AS57" s="148"/>
      <c r="AT57" s="148"/>
      <c r="AU57" s="148"/>
      <c r="AV57" s="150"/>
      <c r="AW57" s="146"/>
    </row>
    <row r="58" spans="2:49">
      <c r="B58" s="444"/>
      <c r="C58" s="445"/>
      <c r="D58" s="445"/>
      <c r="E58" s="445"/>
      <c r="F58" s="445"/>
      <c r="G58" s="445"/>
      <c r="H58" s="445"/>
      <c r="I58" s="445"/>
      <c r="J58" s="445"/>
      <c r="K58" s="445"/>
      <c r="L58" s="445"/>
      <c r="M58" s="445"/>
      <c r="N58" s="446"/>
      <c r="O58" s="142"/>
      <c r="P58" s="143"/>
      <c r="Q58" s="143"/>
      <c r="R58" s="143"/>
      <c r="S58" s="143"/>
      <c r="T58" s="143"/>
      <c r="U58" s="143"/>
      <c r="V58" s="143"/>
      <c r="W58" s="143"/>
      <c r="X58" s="143"/>
      <c r="Y58" s="143"/>
      <c r="Z58" s="143"/>
      <c r="AA58" s="143"/>
      <c r="AB58" s="147" t="s">
        <v>193</v>
      </c>
      <c r="AC58" s="147"/>
      <c r="AD58" s="145"/>
      <c r="AE58" s="145"/>
      <c r="AF58" s="145"/>
      <c r="AG58" s="150"/>
      <c r="AH58" s="150"/>
      <c r="AI58" s="150"/>
      <c r="AJ58" s="145"/>
      <c r="AK58" s="594"/>
      <c r="AL58" s="594"/>
      <c r="AM58" s="594"/>
      <c r="AN58" s="594"/>
      <c r="AO58" s="594"/>
      <c r="AP58" s="145" t="s">
        <v>189</v>
      </c>
      <c r="AQ58" s="148" t="s">
        <v>194</v>
      </c>
      <c r="AR58" s="148"/>
      <c r="AS58" s="148"/>
      <c r="AT58" s="148"/>
      <c r="AU58" s="148"/>
      <c r="AV58" s="150"/>
      <c r="AW58" s="146"/>
    </row>
    <row r="59" spans="2:49">
      <c r="B59" s="447"/>
      <c r="C59" s="448"/>
      <c r="D59" s="448"/>
      <c r="E59" s="448"/>
      <c r="F59" s="448"/>
      <c r="G59" s="448"/>
      <c r="H59" s="448"/>
      <c r="I59" s="448"/>
      <c r="J59" s="448"/>
      <c r="K59" s="448"/>
      <c r="L59" s="448"/>
      <c r="M59" s="448"/>
      <c r="N59" s="449"/>
      <c r="O59" s="142"/>
      <c r="P59" s="143"/>
      <c r="Q59" s="143"/>
      <c r="R59" s="143"/>
      <c r="S59" s="143"/>
      <c r="T59" s="143"/>
      <c r="U59" s="143"/>
      <c r="V59" s="143"/>
      <c r="W59" s="143"/>
      <c r="X59" s="143"/>
      <c r="Y59" s="143"/>
      <c r="Z59" s="143"/>
      <c r="AA59" s="143"/>
      <c r="AB59" s="143"/>
      <c r="AC59" s="143"/>
      <c r="AD59" s="143"/>
      <c r="AE59" s="150"/>
      <c r="AF59" s="150"/>
      <c r="AG59" s="150"/>
      <c r="AH59" s="150"/>
      <c r="AI59" s="150"/>
      <c r="AJ59" s="150"/>
      <c r="AK59" s="594"/>
      <c r="AL59" s="594"/>
      <c r="AM59" s="594"/>
      <c r="AN59" s="594"/>
      <c r="AO59" s="594"/>
      <c r="AP59" s="145"/>
      <c r="AQ59" s="148"/>
      <c r="AR59" s="149"/>
      <c r="AS59" s="149"/>
      <c r="AT59" s="149"/>
      <c r="AU59" s="149"/>
      <c r="AV59" s="145"/>
      <c r="AW59" s="146"/>
    </row>
    <row r="60" spans="2:49">
      <c r="B60" s="441" t="s">
        <v>192</v>
      </c>
      <c r="C60" s="442"/>
      <c r="D60" s="442"/>
      <c r="E60" s="442"/>
      <c r="F60" s="442"/>
      <c r="G60" s="442"/>
      <c r="H60" s="442"/>
      <c r="I60" s="442"/>
      <c r="J60" s="442"/>
      <c r="K60" s="442"/>
      <c r="L60" s="442"/>
      <c r="M60" s="442"/>
      <c r="N60" s="443"/>
      <c r="O60" s="484"/>
      <c r="P60" s="430"/>
      <c r="Q60" s="430"/>
      <c r="R60" s="430"/>
      <c r="S60" s="430"/>
      <c r="T60" s="430"/>
      <c r="U60" s="430"/>
      <c r="V60" s="430"/>
      <c r="W60" s="430"/>
      <c r="X60" s="430"/>
      <c r="Y60" s="430"/>
      <c r="Z60" s="430"/>
      <c r="AA60" s="430"/>
      <c r="AB60" s="430"/>
      <c r="AC60" s="430"/>
      <c r="AD60" s="430"/>
      <c r="AE60" s="430"/>
      <c r="AF60" s="430"/>
      <c r="AG60" s="430"/>
      <c r="AH60" s="430"/>
      <c r="AI60" s="430"/>
      <c r="AJ60" s="430"/>
      <c r="AK60" s="430"/>
      <c r="AL60" s="430"/>
      <c r="AM60" s="430"/>
      <c r="AN60" s="430"/>
      <c r="AO60" s="430"/>
      <c r="AP60" s="430"/>
      <c r="AQ60" s="430"/>
      <c r="AR60" s="430"/>
      <c r="AS60" s="430"/>
      <c r="AT60" s="430"/>
      <c r="AU60" s="430"/>
      <c r="AV60" s="430"/>
      <c r="AW60" s="431"/>
    </row>
    <row r="61" spans="2:49">
      <c r="B61" s="444"/>
      <c r="C61" s="445"/>
      <c r="D61" s="445"/>
      <c r="E61" s="445"/>
      <c r="F61" s="445"/>
      <c r="G61" s="445"/>
      <c r="H61" s="445"/>
      <c r="I61" s="445"/>
      <c r="J61" s="445"/>
      <c r="K61" s="445"/>
      <c r="L61" s="445"/>
      <c r="M61" s="445"/>
      <c r="N61" s="446"/>
      <c r="O61" s="485"/>
      <c r="P61" s="461"/>
      <c r="Q61" s="461"/>
      <c r="R61" s="461"/>
      <c r="S61" s="461"/>
      <c r="T61" s="461"/>
      <c r="U61" s="461"/>
      <c r="V61" s="461"/>
      <c r="W61" s="461"/>
      <c r="X61" s="461"/>
      <c r="Y61" s="461"/>
      <c r="Z61" s="461"/>
      <c r="AA61" s="461"/>
      <c r="AB61" s="461"/>
      <c r="AC61" s="461"/>
      <c r="AD61" s="461"/>
      <c r="AE61" s="461"/>
      <c r="AF61" s="461"/>
      <c r="AG61" s="461"/>
      <c r="AH61" s="461"/>
      <c r="AI61" s="461"/>
      <c r="AJ61" s="461"/>
      <c r="AK61" s="461"/>
      <c r="AL61" s="461"/>
      <c r="AM61" s="461"/>
      <c r="AN61" s="461"/>
      <c r="AO61" s="461"/>
      <c r="AP61" s="461"/>
      <c r="AQ61" s="461"/>
      <c r="AR61" s="461"/>
      <c r="AS61" s="461"/>
      <c r="AT61" s="461"/>
      <c r="AU61" s="461"/>
      <c r="AV61" s="461"/>
      <c r="AW61" s="462"/>
    </row>
    <row r="62" spans="2:49">
      <c r="B62" s="444"/>
      <c r="C62" s="445"/>
      <c r="D62" s="445"/>
      <c r="E62" s="445"/>
      <c r="F62" s="445"/>
      <c r="G62" s="445"/>
      <c r="H62" s="445"/>
      <c r="I62" s="445"/>
      <c r="J62" s="445"/>
      <c r="K62" s="445"/>
      <c r="L62" s="445"/>
      <c r="M62" s="445"/>
      <c r="N62" s="446"/>
      <c r="O62" s="485"/>
      <c r="P62" s="461"/>
      <c r="Q62" s="461"/>
      <c r="R62" s="461"/>
      <c r="S62" s="461"/>
      <c r="T62" s="461"/>
      <c r="U62" s="461"/>
      <c r="V62" s="461"/>
      <c r="W62" s="461"/>
      <c r="X62" s="461"/>
      <c r="Y62" s="461"/>
      <c r="Z62" s="461"/>
      <c r="AA62" s="461"/>
      <c r="AB62" s="461"/>
      <c r="AC62" s="461"/>
      <c r="AD62" s="461"/>
      <c r="AE62" s="461"/>
      <c r="AF62" s="461"/>
      <c r="AG62" s="461"/>
      <c r="AH62" s="461"/>
      <c r="AI62" s="461"/>
      <c r="AJ62" s="461"/>
      <c r="AK62" s="461"/>
      <c r="AL62" s="461"/>
      <c r="AM62" s="461"/>
      <c r="AN62" s="461"/>
      <c r="AO62" s="461"/>
      <c r="AP62" s="461"/>
      <c r="AQ62" s="461"/>
      <c r="AR62" s="461"/>
      <c r="AS62" s="461"/>
      <c r="AT62" s="461"/>
      <c r="AU62" s="461"/>
      <c r="AV62" s="461"/>
      <c r="AW62" s="462"/>
    </row>
    <row r="63" spans="2:49">
      <c r="B63" s="444"/>
      <c r="C63" s="445"/>
      <c r="D63" s="445"/>
      <c r="E63" s="445"/>
      <c r="F63" s="445"/>
      <c r="G63" s="445"/>
      <c r="H63" s="445"/>
      <c r="I63" s="445"/>
      <c r="J63" s="445"/>
      <c r="K63" s="445"/>
      <c r="L63" s="445"/>
      <c r="M63" s="445"/>
      <c r="N63" s="446"/>
      <c r="O63" s="485"/>
      <c r="P63" s="461"/>
      <c r="Q63" s="461"/>
      <c r="R63" s="461"/>
      <c r="S63" s="461"/>
      <c r="T63" s="461"/>
      <c r="U63" s="461"/>
      <c r="V63" s="461"/>
      <c r="W63" s="461"/>
      <c r="X63" s="461"/>
      <c r="Y63" s="461"/>
      <c r="Z63" s="461"/>
      <c r="AA63" s="461"/>
      <c r="AB63" s="461"/>
      <c r="AC63" s="461"/>
      <c r="AD63" s="461"/>
      <c r="AE63" s="461"/>
      <c r="AF63" s="461"/>
      <c r="AG63" s="461"/>
      <c r="AH63" s="461"/>
      <c r="AI63" s="461"/>
      <c r="AJ63" s="461"/>
      <c r="AK63" s="461"/>
      <c r="AL63" s="461"/>
      <c r="AM63" s="461"/>
      <c r="AN63" s="461"/>
      <c r="AO63" s="461"/>
      <c r="AP63" s="461"/>
      <c r="AQ63" s="461"/>
      <c r="AR63" s="461"/>
      <c r="AS63" s="461"/>
      <c r="AT63" s="461"/>
      <c r="AU63" s="461"/>
      <c r="AV63" s="461"/>
      <c r="AW63" s="462"/>
    </row>
    <row r="64" spans="2:49">
      <c r="B64" s="447"/>
      <c r="C64" s="448"/>
      <c r="D64" s="448"/>
      <c r="E64" s="448"/>
      <c r="F64" s="448"/>
      <c r="G64" s="448"/>
      <c r="H64" s="448"/>
      <c r="I64" s="448"/>
      <c r="J64" s="448"/>
      <c r="K64" s="448"/>
      <c r="L64" s="448"/>
      <c r="M64" s="448"/>
      <c r="N64" s="449"/>
      <c r="O64" s="486"/>
      <c r="P64" s="433"/>
      <c r="Q64" s="433"/>
      <c r="R64" s="433"/>
      <c r="S64" s="433"/>
      <c r="T64" s="433"/>
      <c r="U64" s="433"/>
      <c r="V64" s="433"/>
      <c r="W64" s="433"/>
      <c r="X64" s="433"/>
      <c r="Y64" s="433"/>
      <c r="Z64" s="433"/>
      <c r="AA64" s="433"/>
      <c r="AB64" s="433"/>
      <c r="AC64" s="433"/>
      <c r="AD64" s="433"/>
      <c r="AE64" s="433"/>
      <c r="AF64" s="433"/>
      <c r="AG64" s="433"/>
      <c r="AH64" s="433"/>
      <c r="AI64" s="433"/>
      <c r="AJ64" s="433"/>
      <c r="AK64" s="433"/>
      <c r="AL64" s="433"/>
      <c r="AM64" s="433"/>
      <c r="AN64" s="433"/>
      <c r="AO64" s="433"/>
      <c r="AP64" s="433"/>
      <c r="AQ64" s="433"/>
      <c r="AR64" s="433"/>
      <c r="AS64" s="433"/>
      <c r="AT64" s="433"/>
      <c r="AU64" s="433"/>
      <c r="AV64" s="433"/>
      <c r="AW64" s="434"/>
    </row>
  </sheetData>
  <mergeCells count="72">
    <mergeCell ref="AK27:AO27"/>
    <mergeCell ref="AK28:AO28"/>
    <mergeCell ref="B20:N28"/>
    <mergeCell ref="S20:AD21"/>
    <mergeCell ref="O20:R21"/>
    <mergeCell ref="AK23:AO23"/>
    <mergeCell ref="AK24:AO24"/>
    <mergeCell ref="AK25:AO25"/>
    <mergeCell ref="AK26:AO26"/>
    <mergeCell ref="O29:AW33"/>
    <mergeCell ref="B7:N11"/>
    <mergeCell ref="O7:AW11"/>
    <mergeCell ref="B12:N13"/>
    <mergeCell ref="O12:AW13"/>
    <mergeCell ref="B14:N17"/>
    <mergeCell ref="O14:R15"/>
    <mergeCell ref="S14:AW15"/>
    <mergeCell ref="B18:N19"/>
    <mergeCell ref="O18:Q19"/>
    <mergeCell ref="R18:S19"/>
    <mergeCell ref="T18:V19"/>
    <mergeCell ref="W18:X19"/>
    <mergeCell ref="Y18:Z19"/>
    <mergeCell ref="AA18:AB19"/>
    <mergeCell ref="AC18:AD19"/>
    <mergeCell ref="O5:Q6"/>
    <mergeCell ref="R5:T6"/>
    <mergeCell ref="U5:Y6"/>
    <mergeCell ref="Z5:AW6"/>
    <mergeCell ref="B36:N37"/>
    <mergeCell ref="O36:Q37"/>
    <mergeCell ref="R36:T37"/>
    <mergeCell ref="U36:Y37"/>
    <mergeCell ref="Z36:AW37"/>
    <mergeCell ref="B29:N33"/>
    <mergeCell ref="AE18:AW19"/>
    <mergeCell ref="B5:N6"/>
    <mergeCell ref="AE20:AF21"/>
    <mergeCell ref="AG20:AW21"/>
    <mergeCell ref="O16:R17"/>
    <mergeCell ref="S16:AW17"/>
    <mergeCell ref="B38:N42"/>
    <mergeCell ref="O38:AW42"/>
    <mergeCell ref="B43:N44"/>
    <mergeCell ref="O43:AW44"/>
    <mergeCell ref="B45:N48"/>
    <mergeCell ref="O45:R46"/>
    <mergeCell ref="S45:AW46"/>
    <mergeCell ref="O47:R48"/>
    <mergeCell ref="S47:AW48"/>
    <mergeCell ref="AK59:AO59"/>
    <mergeCell ref="B49:N50"/>
    <mergeCell ref="O49:Q50"/>
    <mergeCell ref="R49:S50"/>
    <mergeCell ref="T49:V50"/>
    <mergeCell ref="W49:X50"/>
    <mergeCell ref="B60:N64"/>
    <mergeCell ref="O60:AW64"/>
    <mergeCell ref="Y49:Z50"/>
    <mergeCell ref="AA49:AB50"/>
    <mergeCell ref="AC49:AD50"/>
    <mergeCell ref="AE49:AW50"/>
    <mergeCell ref="B51:N59"/>
    <mergeCell ref="O51:R52"/>
    <mergeCell ref="S51:AD52"/>
    <mergeCell ref="AE51:AF52"/>
    <mergeCell ref="AG51:AW52"/>
    <mergeCell ref="AK54:AO54"/>
    <mergeCell ref="AK55:AO55"/>
    <mergeCell ref="AK56:AO56"/>
    <mergeCell ref="AK57:AO57"/>
    <mergeCell ref="AK58:AO58"/>
  </mergeCells>
  <phoneticPr fontId="13"/>
  <pageMargins left="0.51181102362204722" right="0.31496062992125984" top="0.43307086614173229" bottom="0.31496062992125984" header="0.23622047244094491" footer="0.23622047244094491"/>
  <pageSetup paperSize="9" orientation="portrait" r:id="rId1"/>
  <drawing r:id="rId2"/>
  <extLst>
    <ext xmlns:x14="http://schemas.microsoft.com/office/spreadsheetml/2009/9/main" uri="{CCE6A557-97BC-4b89-ADB6-D9C93CAAB3DF}">
      <x14:dataValidations xmlns:xm="http://schemas.microsoft.com/office/excel/2006/main" count="1">
        <x14:dataValidation imeMode="on" allowBlank="1" showInputMessage="1" showErrorMessage="1">
          <xm:sqref>Q65459:S65459 JS65464 TO65464 ADK65464 ANG65464 AXC65464 BGY65464 BQU65464 CAQ65464 CKM65464 CUI65464 DEE65464 DOA65464 DXW65464 EHS65464 ERO65464 FBK65464 FLG65464 FVC65464 GEY65464 GOU65464 GYQ65464 HIM65464 HSI65464 ICE65464 IMA65464 IVW65464 JFS65464 JPO65464 JZK65464 KJG65464 KTC65464 LCY65464 LMU65464 LWQ65464 MGM65464 MQI65464 NAE65464 NKA65464 NTW65464 ODS65464 ONO65464 OXK65464 PHG65464 PRC65464 QAY65464 QKU65464 QUQ65464 REM65464 ROI65464 RYE65464 SIA65464 SRW65464 TBS65464 TLO65464 TVK65464 UFG65464 UPC65464 UYY65464 VIU65464 VSQ65464 WCM65464 WMI65464 WWE65464 Q130995:S130995 JS131000 TO131000 ADK131000 ANG131000 AXC131000 BGY131000 BQU131000 CAQ131000 CKM131000 CUI131000 DEE131000 DOA131000 DXW131000 EHS131000 ERO131000 FBK131000 FLG131000 FVC131000 GEY131000 GOU131000 GYQ131000 HIM131000 HSI131000 ICE131000 IMA131000 IVW131000 JFS131000 JPO131000 JZK131000 KJG131000 KTC131000 LCY131000 LMU131000 LWQ131000 MGM131000 MQI131000 NAE131000 NKA131000 NTW131000 ODS131000 ONO131000 OXK131000 PHG131000 PRC131000 QAY131000 QKU131000 QUQ131000 REM131000 ROI131000 RYE131000 SIA131000 SRW131000 TBS131000 TLO131000 TVK131000 UFG131000 UPC131000 UYY131000 VIU131000 VSQ131000 WCM131000 WMI131000 WWE131000 Q196531:S196531 JS196536 TO196536 ADK196536 ANG196536 AXC196536 BGY196536 BQU196536 CAQ196536 CKM196536 CUI196536 DEE196536 DOA196536 DXW196536 EHS196536 ERO196536 FBK196536 FLG196536 FVC196536 GEY196536 GOU196536 GYQ196536 HIM196536 HSI196536 ICE196536 IMA196536 IVW196536 JFS196536 JPO196536 JZK196536 KJG196536 KTC196536 LCY196536 LMU196536 LWQ196536 MGM196536 MQI196536 NAE196536 NKA196536 NTW196536 ODS196536 ONO196536 OXK196536 PHG196536 PRC196536 QAY196536 QKU196536 QUQ196536 REM196536 ROI196536 RYE196536 SIA196536 SRW196536 TBS196536 TLO196536 TVK196536 UFG196536 UPC196536 UYY196536 VIU196536 VSQ196536 WCM196536 WMI196536 WWE196536 Q262067:S262067 JS262072 TO262072 ADK262072 ANG262072 AXC262072 BGY262072 BQU262072 CAQ262072 CKM262072 CUI262072 DEE262072 DOA262072 DXW262072 EHS262072 ERO262072 FBK262072 FLG262072 FVC262072 GEY262072 GOU262072 GYQ262072 HIM262072 HSI262072 ICE262072 IMA262072 IVW262072 JFS262072 JPO262072 JZK262072 KJG262072 KTC262072 LCY262072 LMU262072 LWQ262072 MGM262072 MQI262072 NAE262072 NKA262072 NTW262072 ODS262072 ONO262072 OXK262072 PHG262072 PRC262072 QAY262072 QKU262072 QUQ262072 REM262072 ROI262072 RYE262072 SIA262072 SRW262072 TBS262072 TLO262072 TVK262072 UFG262072 UPC262072 UYY262072 VIU262072 VSQ262072 WCM262072 WMI262072 WWE262072 Q327603:S327603 JS327608 TO327608 ADK327608 ANG327608 AXC327608 BGY327608 BQU327608 CAQ327608 CKM327608 CUI327608 DEE327608 DOA327608 DXW327608 EHS327608 ERO327608 FBK327608 FLG327608 FVC327608 GEY327608 GOU327608 GYQ327608 HIM327608 HSI327608 ICE327608 IMA327608 IVW327608 JFS327608 JPO327608 JZK327608 KJG327608 KTC327608 LCY327608 LMU327608 LWQ327608 MGM327608 MQI327608 NAE327608 NKA327608 NTW327608 ODS327608 ONO327608 OXK327608 PHG327608 PRC327608 QAY327608 QKU327608 QUQ327608 REM327608 ROI327608 RYE327608 SIA327608 SRW327608 TBS327608 TLO327608 TVK327608 UFG327608 UPC327608 UYY327608 VIU327608 VSQ327608 WCM327608 WMI327608 WWE327608 Q393139:S393139 JS393144 TO393144 ADK393144 ANG393144 AXC393144 BGY393144 BQU393144 CAQ393144 CKM393144 CUI393144 DEE393144 DOA393144 DXW393144 EHS393144 ERO393144 FBK393144 FLG393144 FVC393144 GEY393144 GOU393144 GYQ393144 HIM393144 HSI393144 ICE393144 IMA393144 IVW393144 JFS393144 JPO393144 JZK393144 KJG393144 KTC393144 LCY393144 LMU393144 LWQ393144 MGM393144 MQI393144 NAE393144 NKA393144 NTW393144 ODS393144 ONO393144 OXK393144 PHG393144 PRC393144 QAY393144 QKU393144 QUQ393144 REM393144 ROI393144 RYE393144 SIA393144 SRW393144 TBS393144 TLO393144 TVK393144 UFG393144 UPC393144 UYY393144 VIU393144 VSQ393144 WCM393144 WMI393144 WWE393144 Q458675:S458675 JS458680 TO458680 ADK458680 ANG458680 AXC458680 BGY458680 BQU458680 CAQ458680 CKM458680 CUI458680 DEE458680 DOA458680 DXW458680 EHS458680 ERO458680 FBK458680 FLG458680 FVC458680 GEY458680 GOU458680 GYQ458680 HIM458680 HSI458680 ICE458680 IMA458680 IVW458680 JFS458680 JPO458680 JZK458680 KJG458680 KTC458680 LCY458680 LMU458680 LWQ458680 MGM458680 MQI458680 NAE458680 NKA458680 NTW458680 ODS458680 ONO458680 OXK458680 PHG458680 PRC458680 QAY458680 QKU458680 QUQ458680 REM458680 ROI458680 RYE458680 SIA458680 SRW458680 TBS458680 TLO458680 TVK458680 UFG458680 UPC458680 UYY458680 VIU458680 VSQ458680 WCM458680 WMI458680 WWE458680 Q524211:S524211 JS524216 TO524216 ADK524216 ANG524216 AXC524216 BGY524216 BQU524216 CAQ524216 CKM524216 CUI524216 DEE524216 DOA524216 DXW524216 EHS524216 ERO524216 FBK524216 FLG524216 FVC524216 GEY524216 GOU524216 GYQ524216 HIM524216 HSI524216 ICE524216 IMA524216 IVW524216 JFS524216 JPO524216 JZK524216 KJG524216 KTC524216 LCY524216 LMU524216 LWQ524216 MGM524216 MQI524216 NAE524216 NKA524216 NTW524216 ODS524216 ONO524216 OXK524216 PHG524216 PRC524216 QAY524216 QKU524216 QUQ524216 REM524216 ROI524216 RYE524216 SIA524216 SRW524216 TBS524216 TLO524216 TVK524216 UFG524216 UPC524216 UYY524216 VIU524216 VSQ524216 WCM524216 WMI524216 WWE524216 Q589747:S589747 JS589752 TO589752 ADK589752 ANG589752 AXC589752 BGY589752 BQU589752 CAQ589752 CKM589752 CUI589752 DEE589752 DOA589752 DXW589752 EHS589752 ERO589752 FBK589752 FLG589752 FVC589752 GEY589752 GOU589752 GYQ589752 HIM589752 HSI589752 ICE589752 IMA589752 IVW589752 JFS589752 JPO589752 JZK589752 KJG589752 KTC589752 LCY589752 LMU589752 LWQ589752 MGM589752 MQI589752 NAE589752 NKA589752 NTW589752 ODS589752 ONO589752 OXK589752 PHG589752 PRC589752 QAY589752 QKU589752 QUQ589752 REM589752 ROI589752 RYE589752 SIA589752 SRW589752 TBS589752 TLO589752 TVK589752 UFG589752 UPC589752 UYY589752 VIU589752 VSQ589752 WCM589752 WMI589752 WWE589752 Q655283:S655283 JS655288 TO655288 ADK655288 ANG655288 AXC655288 BGY655288 BQU655288 CAQ655288 CKM655288 CUI655288 DEE655288 DOA655288 DXW655288 EHS655288 ERO655288 FBK655288 FLG655288 FVC655288 GEY655288 GOU655288 GYQ655288 HIM655288 HSI655288 ICE655288 IMA655288 IVW655288 JFS655288 JPO655288 JZK655288 KJG655288 KTC655288 LCY655288 LMU655288 LWQ655288 MGM655288 MQI655288 NAE655288 NKA655288 NTW655288 ODS655288 ONO655288 OXK655288 PHG655288 PRC655288 QAY655288 QKU655288 QUQ655288 REM655288 ROI655288 RYE655288 SIA655288 SRW655288 TBS655288 TLO655288 TVK655288 UFG655288 UPC655288 UYY655288 VIU655288 VSQ655288 WCM655288 WMI655288 WWE655288 Q720819:S720819 JS720824 TO720824 ADK720824 ANG720824 AXC720824 BGY720824 BQU720824 CAQ720824 CKM720824 CUI720824 DEE720824 DOA720824 DXW720824 EHS720824 ERO720824 FBK720824 FLG720824 FVC720824 GEY720824 GOU720824 GYQ720824 HIM720824 HSI720824 ICE720824 IMA720824 IVW720824 JFS720824 JPO720824 JZK720824 KJG720824 KTC720824 LCY720824 LMU720824 LWQ720824 MGM720824 MQI720824 NAE720824 NKA720824 NTW720824 ODS720824 ONO720824 OXK720824 PHG720824 PRC720824 QAY720824 QKU720824 QUQ720824 REM720824 ROI720824 RYE720824 SIA720824 SRW720824 TBS720824 TLO720824 TVK720824 UFG720824 UPC720824 UYY720824 VIU720824 VSQ720824 WCM720824 WMI720824 WWE720824 Q786355:S786355 JS786360 TO786360 ADK786360 ANG786360 AXC786360 BGY786360 BQU786360 CAQ786360 CKM786360 CUI786360 DEE786360 DOA786360 DXW786360 EHS786360 ERO786360 FBK786360 FLG786360 FVC786360 GEY786360 GOU786360 GYQ786360 HIM786360 HSI786360 ICE786360 IMA786360 IVW786360 JFS786360 JPO786360 JZK786360 KJG786360 KTC786360 LCY786360 LMU786360 LWQ786360 MGM786360 MQI786360 NAE786360 NKA786360 NTW786360 ODS786360 ONO786360 OXK786360 PHG786360 PRC786360 QAY786360 QKU786360 QUQ786360 REM786360 ROI786360 RYE786360 SIA786360 SRW786360 TBS786360 TLO786360 TVK786360 UFG786360 UPC786360 UYY786360 VIU786360 VSQ786360 WCM786360 WMI786360 WWE786360 Q851891:S851891 JS851896 TO851896 ADK851896 ANG851896 AXC851896 BGY851896 BQU851896 CAQ851896 CKM851896 CUI851896 DEE851896 DOA851896 DXW851896 EHS851896 ERO851896 FBK851896 FLG851896 FVC851896 GEY851896 GOU851896 GYQ851896 HIM851896 HSI851896 ICE851896 IMA851896 IVW851896 JFS851896 JPO851896 JZK851896 KJG851896 KTC851896 LCY851896 LMU851896 LWQ851896 MGM851896 MQI851896 NAE851896 NKA851896 NTW851896 ODS851896 ONO851896 OXK851896 PHG851896 PRC851896 QAY851896 QKU851896 QUQ851896 REM851896 ROI851896 RYE851896 SIA851896 SRW851896 TBS851896 TLO851896 TVK851896 UFG851896 UPC851896 UYY851896 VIU851896 VSQ851896 WCM851896 WMI851896 WWE851896 Q917427:S917427 JS917432 TO917432 ADK917432 ANG917432 AXC917432 BGY917432 BQU917432 CAQ917432 CKM917432 CUI917432 DEE917432 DOA917432 DXW917432 EHS917432 ERO917432 FBK917432 FLG917432 FVC917432 GEY917432 GOU917432 GYQ917432 HIM917432 HSI917432 ICE917432 IMA917432 IVW917432 JFS917432 JPO917432 JZK917432 KJG917432 KTC917432 LCY917432 LMU917432 LWQ917432 MGM917432 MQI917432 NAE917432 NKA917432 NTW917432 ODS917432 ONO917432 OXK917432 PHG917432 PRC917432 QAY917432 QKU917432 QUQ917432 REM917432 ROI917432 RYE917432 SIA917432 SRW917432 TBS917432 TLO917432 TVK917432 UFG917432 UPC917432 UYY917432 VIU917432 VSQ917432 WCM917432 WMI917432 WWE917432 Q982963:S982963 JS982968 TO982968 ADK982968 ANG982968 AXC982968 BGY982968 BQU982968 CAQ982968 CKM982968 CUI982968 DEE982968 DOA982968 DXW982968 EHS982968 ERO982968 FBK982968 FLG982968 FVC982968 GEY982968 GOU982968 GYQ982968 HIM982968 HSI982968 ICE982968 IMA982968 IVW982968 JFS982968 JPO982968 JZK982968 KJG982968 KTC982968 LCY982968 LMU982968 LWQ982968 MGM982968 MQI982968 NAE982968 NKA982968 NTW982968 ODS982968 ONO982968 OXK982968 PHG982968 PRC982968 QAY982968 QKU982968 QUQ982968 REM982968 ROI982968 RYE982968 SIA982968 SRW982968 TBS982968 TLO982968 TVK982968 UFG982968 UPC982968 UYY982968 VIU982968 VSQ982968 WCM982968 WMI982968 WWE982968 V65459 JV65464 TR65464 ADN65464 ANJ65464 AXF65464 BHB65464 BQX65464 CAT65464 CKP65464 CUL65464 DEH65464 DOD65464 DXZ65464 EHV65464 ERR65464 FBN65464 FLJ65464 FVF65464 GFB65464 GOX65464 GYT65464 HIP65464 HSL65464 ICH65464 IMD65464 IVZ65464 JFV65464 JPR65464 JZN65464 KJJ65464 KTF65464 LDB65464 LMX65464 LWT65464 MGP65464 MQL65464 NAH65464 NKD65464 NTZ65464 ODV65464 ONR65464 OXN65464 PHJ65464 PRF65464 QBB65464 QKX65464 QUT65464 REP65464 ROL65464 RYH65464 SID65464 SRZ65464 TBV65464 TLR65464 TVN65464 UFJ65464 UPF65464 UZB65464 VIX65464 VST65464 WCP65464 WML65464 WWH65464 V130995 JV131000 TR131000 ADN131000 ANJ131000 AXF131000 BHB131000 BQX131000 CAT131000 CKP131000 CUL131000 DEH131000 DOD131000 DXZ131000 EHV131000 ERR131000 FBN131000 FLJ131000 FVF131000 GFB131000 GOX131000 GYT131000 HIP131000 HSL131000 ICH131000 IMD131000 IVZ131000 JFV131000 JPR131000 JZN131000 KJJ131000 KTF131000 LDB131000 LMX131000 LWT131000 MGP131000 MQL131000 NAH131000 NKD131000 NTZ131000 ODV131000 ONR131000 OXN131000 PHJ131000 PRF131000 QBB131000 QKX131000 QUT131000 REP131000 ROL131000 RYH131000 SID131000 SRZ131000 TBV131000 TLR131000 TVN131000 UFJ131000 UPF131000 UZB131000 VIX131000 VST131000 WCP131000 WML131000 WWH131000 V196531 JV196536 TR196536 ADN196536 ANJ196536 AXF196536 BHB196536 BQX196536 CAT196536 CKP196536 CUL196536 DEH196536 DOD196536 DXZ196536 EHV196536 ERR196536 FBN196536 FLJ196536 FVF196536 GFB196536 GOX196536 GYT196536 HIP196536 HSL196536 ICH196536 IMD196536 IVZ196536 JFV196536 JPR196536 JZN196536 KJJ196536 KTF196536 LDB196536 LMX196536 LWT196536 MGP196536 MQL196536 NAH196536 NKD196536 NTZ196536 ODV196536 ONR196536 OXN196536 PHJ196536 PRF196536 QBB196536 QKX196536 QUT196536 REP196536 ROL196536 RYH196536 SID196536 SRZ196536 TBV196536 TLR196536 TVN196536 UFJ196536 UPF196536 UZB196536 VIX196536 VST196536 WCP196536 WML196536 WWH196536 V262067 JV262072 TR262072 ADN262072 ANJ262072 AXF262072 BHB262072 BQX262072 CAT262072 CKP262072 CUL262072 DEH262072 DOD262072 DXZ262072 EHV262072 ERR262072 FBN262072 FLJ262072 FVF262072 GFB262072 GOX262072 GYT262072 HIP262072 HSL262072 ICH262072 IMD262072 IVZ262072 JFV262072 JPR262072 JZN262072 KJJ262072 KTF262072 LDB262072 LMX262072 LWT262072 MGP262072 MQL262072 NAH262072 NKD262072 NTZ262072 ODV262072 ONR262072 OXN262072 PHJ262072 PRF262072 QBB262072 QKX262072 QUT262072 REP262072 ROL262072 RYH262072 SID262072 SRZ262072 TBV262072 TLR262072 TVN262072 UFJ262072 UPF262072 UZB262072 VIX262072 VST262072 WCP262072 WML262072 WWH262072 V327603 JV327608 TR327608 ADN327608 ANJ327608 AXF327608 BHB327608 BQX327608 CAT327608 CKP327608 CUL327608 DEH327608 DOD327608 DXZ327608 EHV327608 ERR327608 FBN327608 FLJ327608 FVF327608 GFB327608 GOX327608 GYT327608 HIP327608 HSL327608 ICH327608 IMD327608 IVZ327608 JFV327608 JPR327608 JZN327608 KJJ327608 KTF327608 LDB327608 LMX327608 LWT327608 MGP327608 MQL327608 NAH327608 NKD327608 NTZ327608 ODV327608 ONR327608 OXN327608 PHJ327608 PRF327608 QBB327608 QKX327608 QUT327608 REP327608 ROL327608 RYH327608 SID327608 SRZ327608 TBV327608 TLR327608 TVN327608 UFJ327608 UPF327608 UZB327608 VIX327608 VST327608 WCP327608 WML327608 WWH327608 V393139 JV393144 TR393144 ADN393144 ANJ393144 AXF393144 BHB393144 BQX393144 CAT393144 CKP393144 CUL393144 DEH393144 DOD393144 DXZ393144 EHV393144 ERR393144 FBN393144 FLJ393144 FVF393144 GFB393144 GOX393144 GYT393144 HIP393144 HSL393144 ICH393144 IMD393144 IVZ393144 JFV393144 JPR393144 JZN393144 KJJ393144 KTF393144 LDB393144 LMX393144 LWT393144 MGP393144 MQL393144 NAH393144 NKD393144 NTZ393144 ODV393144 ONR393144 OXN393144 PHJ393144 PRF393144 QBB393144 QKX393144 QUT393144 REP393144 ROL393144 RYH393144 SID393144 SRZ393144 TBV393144 TLR393144 TVN393144 UFJ393144 UPF393144 UZB393144 VIX393144 VST393144 WCP393144 WML393144 WWH393144 V458675 JV458680 TR458680 ADN458680 ANJ458680 AXF458680 BHB458680 BQX458680 CAT458680 CKP458680 CUL458680 DEH458680 DOD458680 DXZ458680 EHV458680 ERR458680 FBN458680 FLJ458680 FVF458680 GFB458680 GOX458680 GYT458680 HIP458680 HSL458680 ICH458680 IMD458680 IVZ458680 JFV458680 JPR458680 JZN458680 KJJ458680 KTF458680 LDB458680 LMX458680 LWT458680 MGP458680 MQL458680 NAH458680 NKD458680 NTZ458680 ODV458680 ONR458680 OXN458680 PHJ458680 PRF458680 QBB458680 QKX458680 QUT458680 REP458680 ROL458680 RYH458680 SID458680 SRZ458680 TBV458680 TLR458680 TVN458680 UFJ458680 UPF458680 UZB458680 VIX458680 VST458680 WCP458680 WML458680 WWH458680 V524211 JV524216 TR524216 ADN524216 ANJ524216 AXF524216 BHB524216 BQX524216 CAT524216 CKP524216 CUL524216 DEH524216 DOD524216 DXZ524216 EHV524216 ERR524216 FBN524216 FLJ524216 FVF524216 GFB524216 GOX524216 GYT524216 HIP524216 HSL524216 ICH524216 IMD524216 IVZ524216 JFV524216 JPR524216 JZN524216 KJJ524216 KTF524216 LDB524216 LMX524216 LWT524216 MGP524216 MQL524216 NAH524216 NKD524216 NTZ524216 ODV524216 ONR524216 OXN524216 PHJ524216 PRF524216 QBB524216 QKX524216 QUT524216 REP524216 ROL524216 RYH524216 SID524216 SRZ524216 TBV524216 TLR524216 TVN524216 UFJ524216 UPF524216 UZB524216 VIX524216 VST524216 WCP524216 WML524216 WWH524216 V589747 JV589752 TR589752 ADN589752 ANJ589752 AXF589752 BHB589752 BQX589752 CAT589752 CKP589752 CUL589752 DEH589752 DOD589752 DXZ589752 EHV589752 ERR589752 FBN589752 FLJ589752 FVF589752 GFB589752 GOX589752 GYT589752 HIP589752 HSL589752 ICH589752 IMD589752 IVZ589752 JFV589752 JPR589752 JZN589752 KJJ589752 KTF589752 LDB589752 LMX589752 LWT589752 MGP589752 MQL589752 NAH589752 NKD589752 NTZ589752 ODV589752 ONR589752 OXN589752 PHJ589752 PRF589752 QBB589752 QKX589752 QUT589752 REP589752 ROL589752 RYH589752 SID589752 SRZ589752 TBV589752 TLR589752 TVN589752 UFJ589752 UPF589752 UZB589752 VIX589752 VST589752 WCP589752 WML589752 WWH589752 V655283 JV655288 TR655288 ADN655288 ANJ655288 AXF655288 BHB655288 BQX655288 CAT655288 CKP655288 CUL655288 DEH655288 DOD655288 DXZ655288 EHV655288 ERR655288 FBN655288 FLJ655288 FVF655288 GFB655288 GOX655288 GYT655288 HIP655288 HSL655288 ICH655288 IMD655288 IVZ655288 JFV655288 JPR655288 JZN655288 KJJ655288 KTF655288 LDB655288 LMX655288 LWT655288 MGP655288 MQL655288 NAH655288 NKD655288 NTZ655288 ODV655288 ONR655288 OXN655288 PHJ655288 PRF655288 QBB655288 QKX655288 QUT655288 REP655288 ROL655288 RYH655288 SID655288 SRZ655288 TBV655288 TLR655288 TVN655288 UFJ655288 UPF655288 UZB655288 VIX655288 VST655288 WCP655288 WML655288 WWH655288 V720819 JV720824 TR720824 ADN720824 ANJ720824 AXF720824 BHB720824 BQX720824 CAT720824 CKP720824 CUL720824 DEH720824 DOD720824 DXZ720824 EHV720824 ERR720824 FBN720824 FLJ720824 FVF720824 GFB720824 GOX720824 GYT720824 HIP720824 HSL720824 ICH720824 IMD720824 IVZ720824 JFV720824 JPR720824 JZN720824 KJJ720824 KTF720824 LDB720824 LMX720824 LWT720824 MGP720824 MQL720824 NAH720824 NKD720824 NTZ720824 ODV720824 ONR720824 OXN720824 PHJ720824 PRF720824 QBB720824 QKX720824 QUT720824 REP720824 ROL720824 RYH720824 SID720824 SRZ720824 TBV720824 TLR720824 TVN720824 UFJ720824 UPF720824 UZB720824 VIX720824 VST720824 WCP720824 WML720824 WWH720824 V786355 JV786360 TR786360 ADN786360 ANJ786360 AXF786360 BHB786360 BQX786360 CAT786360 CKP786360 CUL786360 DEH786360 DOD786360 DXZ786360 EHV786360 ERR786360 FBN786360 FLJ786360 FVF786360 GFB786360 GOX786360 GYT786360 HIP786360 HSL786360 ICH786360 IMD786360 IVZ786360 JFV786360 JPR786360 JZN786360 KJJ786360 KTF786360 LDB786360 LMX786360 LWT786360 MGP786360 MQL786360 NAH786360 NKD786360 NTZ786360 ODV786360 ONR786360 OXN786360 PHJ786360 PRF786360 QBB786360 QKX786360 QUT786360 REP786360 ROL786360 RYH786360 SID786360 SRZ786360 TBV786360 TLR786360 TVN786360 UFJ786360 UPF786360 UZB786360 VIX786360 VST786360 WCP786360 WML786360 WWH786360 V851891 JV851896 TR851896 ADN851896 ANJ851896 AXF851896 BHB851896 BQX851896 CAT851896 CKP851896 CUL851896 DEH851896 DOD851896 DXZ851896 EHV851896 ERR851896 FBN851896 FLJ851896 FVF851896 GFB851896 GOX851896 GYT851896 HIP851896 HSL851896 ICH851896 IMD851896 IVZ851896 JFV851896 JPR851896 JZN851896 KJJ851896 KTF851896 LDB851896 LMX851896 LWT851896 MGP851896 MQL851896 NAH851896 NKD851896 NTZ851896 ODV851896 ONR851896 OXN851896 PHJ851896 PRF851896 QBB851896 QKX851896 QUT851896 REP851896 ROL851896 RYH851896 SID851896 SRZ851896 TBV851896 TLR851896 TVN851896 UFJ851896 UPF851896 UZB851896 VIX851896 VST851896 WCP851896 WML851896 WWH851896 V917427 JV917432 TR917432 ADN917432 ANJ917432 AXF917432 BHB917432 BQX917432 CAT917432 CKP917432 CUL917432 DEH917432 DOD917432 DXZ917432 EHV917432 ERR917432 FBN917432 FLJ917432 FVF917432 GFB917432 GOX917432 GYT917432 HIP917432 HSL917432 ICH917432 IMD917432 IVZ917432 JFV917432 JPR917432 JZN917432 KJJ917432 KTF917432 LDB917432 LMX917432 LWT917432 MGP917432 MQL917432 NAH917432 NKD917432 NTZ917432 ODV917432 ONR917432 OXN917432 PHJ917432 PRF917432 QBB917432 QKX917432 QUT917432 REP917432 ROL917432 RYH917432 SID917432 SRZ917432 TBV917432 TLR917432 TVN917432 UFJ917432 UPF917432 UZB917432 VIX917432 VST917432 WCP917432 WML917432 WWH917432 V982963 JV982968 TR982968 ADN982968 ANJ982968 AXF982968 BHB982968 BQX982968 CAT982968 CKP982968 CUL982968 DEH982968 DOD982968 DXZ982968 EHV982968 ERR982968 FBN982968 FLJ982968 FVF982968 GFB982968 GOX982968 GYT982968 HIP982968 HSL982968 ICH982968 IMD982968 IVZ982968 JFV982968 JPR982968 JZN982968 KJJ982968 KTF982968 LDB982968 LMX982968 LWT982968 MGP982968 MQL982968 NAH982968 NKD982968 NTZ982968 ODV982968 ONR982968 OXN982968 PHJ982968 PRF982968 QBB982968 QKX982968 QUT982968 REP982968 ROL982968 RYH982968 SID982968 SRZ982968 TBV982968 TLR982968 TVN982968 UFJ982968 UPF982968 UZB982968 VIX982968 VST982968 WCP982968 WML982968 WWH982968 JS65479:LA65484 TO65479:UW65484 ADK65479:AES65484 ANG65479:AOO65484 AXC65479:AYK65484 BGY65479:BIG65484 BQU65479:BSC65484 CAQ65479:CBY65484 CKM65479:CLU65484 CUI65479:CVQ65484 DEE65479:DFM65484 DOA65479:DPI65484 DXW65479:DZE65484 EHS65479:EJA65484 ERO65479:ESW65484 FBK65479:FCS65484 FLG65479:FMO65484 FVC65479:FWK65484 GEY65479:GGG65484 GOU65479:GQC65484 GYQ65479:GZY65484 HIM65479:HJU65484 HSI65479:HTQ65484 ICE65479:IDM65484 IMA65479:INI65484 IVW65479:IXE65484 JFS65479:JHA65484 JPO65479:JQW65484 JZK65479:KAS65484 KJG65479:KKO65484 KTC65479:KUK65484 LCY65479:LEG65484 LMU65479:LOC65484 LWQ65479:LXY65484 MGM65479:MHU65484 MQI65479:MRQ65484 NAE65479:NBM65484 NKA65479:NLI65484 NTW65479:NVE65484 ODS65479:OFA65484 ONO65479:OOW65484 OXK65479:OYS65484 PHG65479:PIO65484 PRC65479:PSK65484 QAY65479:QCG65484 QKU65479:QMC65484 QUQ65479:QVY65484 REM65479:RFU65484 ROI65479:RPQ65484 RYE65479:RZM65484 SIA65479:SJI65484 SRW65479:STE65484 TBS65479:TDA65484 TLO65479:TMW65484 TVK65479:TWS65484 UFG65479:UGO65484 UPC65479:UQK65484 UYY65479:VAG65484 VIU65479:VKC65484 VSQ65479:VTY65484 WCM65479:WDU65484 WMI65479:WNQ65484 WWE65479:WXM65484 JS131015:LA131020 TO131015:UW131020 ADK131015:AES131020 ANG131015:AOO131020 AXC131015:AYK131020 BGY131015:BIG131020 BQU131015:BSC131020 CAQ131015:CBY131020 CKM131015:CLU131020 CUI131015:CVQ131020 DEE131015:DFM131020 DOA131015:DPI131020 DXW131015:DZE131020 EHS131015:EJA131020 ERO131015:ESW131020 FBK131015:FCS131020 FLG131015:FMO131020 FVC131015:FWK131020 GEY131015:GGG131020 GOU131015:GQC131020 GYQ131015:GZY131020 HIM131015:HJU131020 HSI131015:HTQ131020 ICE131015:IDM131020 IMA131015:INI131020 IVW131015:IXE131020 JFS131015:JHA131020 JPO131015:JQW131020 JZK131015:KAS131020 KJG131015:KKO131020 KTC131015:KUK131020 LCY131015:LEG131020 LMU131015:LOC131020 LWQ131015:LXY131020 MGM131015:MHU131020 MQI131015:MRQ131020 NAE131015:NBM131020 NKA131015:NLI131020 NTW131015:NVE131020 ODS131015:OFA131020 ONO131015:OOW131020 OXK131015:OYS131020 PHG131015:PIO131020 PRC131015:PSK131020 QAY131015:QCG131020 QKU131015:QMC131020 QUQ131015:QVY131020 REM131015:RFU131020 ROI131015:RPQ131020 RYE131015:RZM131020 SIA131015:SJI131020 SRW131015:STE131020 TBS131015:TDA131020 TLO131015:TMW131020 TVK131015:TWS131020 UFG131015:UGO131020 UPC131015:UQK131020 UYY131015:VAG131020 VIU131015:VKC131020 VSQ131015:VTY131020 WCM131015:WDU131020 WMI131015:WNQ131020 WWE131015:WXM131020 JS196551:LA196556 TO196551:UW196556 ADK196551:AES196556 ANG196551:AOO196556 AXC196551:AYK196556 BGY196551:BIG196556 BQU196551:BSC196556 CAQ196551:CBY196556 CKM196551:CLU196556 CUI196551:CVQ196556 DEE196551:DFM196556 DOA196551:DPI196556 DXW196551:DZE196556 EHS196551:EJA196556 ERO196551:ESW196556 FBK196551:FCS196556 FLG196551:FMO196556 FVC196551:FWK196556 GEY196551:GGG196556 GOU196551:GQC196556 GYQ196551:GZY196556 HIM196551:HJU196556 HSI196551:HTQ196556 ICE196551:IDM196556 IMA196551:INI196556 IVW196551:IXE196556 JFS196551:JHA196556 JPO196551:JQW196556 JZK196551:KAS196556 KJG196551:KKO196556 KTC196551:KUK196556 LCY196551:LEG196556 LMU196551:LOC196556 LWQ196551:LXY196556 MGM196551:MHU196556 MQI196551:MRQ196556 NAE196551:NBM196556 NKA196551:NLI196556 NTW196551:NVE196556 ODS196551:OFA196556 ONO196551:OOW196556 OXK196551:OYS196556 PHG196551:PIO196556 PRC196551:PSK196556 QAY196551:QCG196556 QKU196551:QMC196556 QUQ196551:QVY196556 REM196551:RFU196556 ROI196551:RPQ196556 RYE196551:RZM196556 SIA196551:SJI196556 SRW196551:STE196556 TBS196551:TDA196556 TLO196551:TMW196556 TVK196551:TWS196556 UFG196551:UGO196556 UPC196551:UQK196556 UYY196551:VAG196556 VIU196551:VKC196556 VSQ196551:VTY196556 WCM196551:WDU196556 WMI196551:WNQ196556 WWE196551:WXM196556 JS262087:LA262092 TO262087:UW262092 ADK262087:AES262092 ANG262087:AOO262092 AXC262087:AYK262092 BGY262087:BIG262092 BQU262087:BSC262092 CAQ262087:CBY262092 CKM262087:CLU262092 CUI262087:CVQ262092 DEE262087:DFM262092 DOA262087:DPI262092 DXW262087:DZE262092 EHS262087:EJA262092 ERO262087:ESW262092 FBK262087:FCS262092 FLG262087:FMO262092 FVC262087:FWK262092 GEY262087:GGG262092 GOU262087:GQC262092 GYQ262087:GZY262092 HIM262087:HJU262092 HSI262087:HTQ262092 ICE262087:IDM262092 IMA262087:INI262092 IVW262087:IXE262092 JFS262087:JHA262092 JPO262087:JQW262092 JZK262087:KAS262092 KJG262087:KKO262092 KTC262087:KUK262092 LCY262087:LEG262092 LMU262087:LOC262092 LWQ262087:LXY262092 MGM262087:MHU262092 MQI262087:MRQ262092 NAE262087:NBM262092 NKA262087:NLI262092 NTW262087:NVE262092 ODS262087:OFA262092 ONO262087:OOW262092 OXK262087:OYS262092 PHG262087:PIO262092 PRC262087:PSK262092 QAY262087:QCG262092 QKU262087:QMC262092 QUQ262087:QVY262092 REM262087:RFU262092 ROI262087:RPQ262092 RYE262087:RZM262092 SIA262087:SJI262092 SRW262087:STE262092 TBS262087:TDA262092 TLO262087:TMW262092 TVK262087:TWS262092 UFG262087:UGO262092 UPC262087:UQK262092 UYY262087:VAG262092 VIU262087:VKC262092 VSQ262087:VTY262092 WCM262087:WDU262092 WMI262087:WNQ262092 WWE262087:WXM262092 JS327623:LA327628 TO327623:UW327628 ADK327623:AES327628 ANG327623:AOO327628 AXC327623:AYK327628 BGY327623:BIG327628 BQU327623:BSC327628 CAQ327623:CBY327628 CKM327623:CLU327628 CUI327623:CVQ327628 DEE327623:DFM327628 DOA327623:DPI327628 DXW327623:DZE327628 EHS327623:EJA327628 ERO327623:ESW327628 FBK327623:FCS327628 FLG327623:FMO327628 FVC327623:FWK327628 GEY327623:GGG327628 GOU327623:GQC327628 GYQ327623:GZY327628 HIM327623:HJU327628 HSI327623:HTQ327628 ICE327623:IDM327628 IMA327623:INI327628 IVW327623:IXE327628 JFS327623:JHA327628 JPO327623:JQW327628 JZK327623:KAS327628 KJG327623:KKO327628 KTC327623:KUK327628 LCY327623:LEG327628 LMU327623:LOC327628 LWQ327623:LXY327628 MGM327623:MHU327628 MQI327623:MRQ327628 NAE327623:NBM327628 NKA327623:NLI327628 NTW327623:NVE327628 ODS327623:OFA327628 ONO327623:OOW327628 OXK327623:OYS327628 PHG327623:PIO327628 PRC327623:PSK327628 QAY327623:QCG327628 QKU327623:QMC327628 QUQ327623:QVY327628 REM327623:RFU327628 ROI327623:RPQ327628 RYE327623:RZM327628 SIA327623:SJI327628 SRW327623:STE327628 TBS327623:TDA327628 TLO327623:TMW327628 TVK327623:TWS327628 UFG327623:UGO327628 UPC327623:UQK327628 UYY327623:VAG327628 VIU327623:VKC327628 VSQ327623:VTY327628 WCM327623:WDU327628 WMI327623:WNQ327628 WWE327623:WXM327628 JS393159:LA393164 TO393159:UW393164 ADK393159:AES393164 ANG393159:AOO393164 AXC393159:AYK393164 BGY393159:BIG393164 BQU393159:BSC393164 CAQ393159:CBY393164 CKM393159:CLU393164 CUI393159:CVQ393164 DEE393159:DFM393164 DOA393159:DPI393164 DXW393159:DZE393164 EHS393159:EJA393164 ERO393159:ESW393164 FBK393159:FCS393164 FLG393159:FMO393164 FVC393159:FWK393164 GEY393159:GGG393164 GOU393159:GQC393164 GYQ393159:GZY393164 HIM393159:HJU393164 HSI393159:HTQ393164 ICE393159:IDM393164 IMA393159:INI393164 IVW393159:IXE393164 JFS393159:JHA393164 JPO393159:JQW393164 JZK393159:KAS393164 KJG393159:KKO393164 KTC393159:KUK393164 LCY393159:LEG393164 LMU393159:LOC393164 LWQ393159:LXY393164 MGM393159:MHU393164 MQI393159:MRQ393164 NAE393159:NBM393164 NKA393159:NLI393164 NTW393159:NVE393164 ODS393159:OFA393164 ONO393159:OOW393164 OXK393159:OYS393164 PHG393159:PIO393164 PRC393159:PSK393164 QAY393159:QCG393164 QKU393159:QMC393164 QUQ393159:QVY393164 REM393159:RFU393164 ROI393159:RPQ393164 RYE393159:RZM393164 SIA393159:SJI393164 SRW393159:STE393164 TBS393159:TDA393164 TLO393159:TMW393164 TVK393159:TWS393164 UFG393159:UGO393164 UPC393159:UQK393164 UYY393159:VAG393164 VIU393159:VKC393164 VSQ393159:VTY393164 WCM393159:WDU393164 WMI393159:WNQ393164 WWE393159:WXM393164 JS458695:LA458700 TO458695:UW458700 ADK458695:AES458700 ANG458695:AOO458700 AXC458695:AYK458700 BGY458695:BIG458700 BQU458695:BSC458700 CAQ458695:CBY458700 CKM458695:CLU458700 CUI458695:CVQ458700 DEE458695:DFM458700 DOA458695:DPI458700 DXW458695:DZE458700 EHS458695:EJA458700 ERO458695:ESW458700 FBK458695:FCS458700 FLG458695:FMO458700 FVC458695:FWK458700 GEY458695:GGG458700 GOU458695:GQC458700 GYQ458695:GZY458700 HIM458695:HJU458700 HSI458695:HTQ458700 ICE458695:IDM458700 IMA458695:INI458700 IVW458695:IXE458700 JFS458695:JHA458700 JPO458695:JQW458700 JZK458695:KAS458700 KJG458695:KKO458700 KTC458695:KUK458700 LCY458695:LEG458700 LMU458695:LOC458700 LWQ458695:LXY458700 MGM458695:MHU458700 MQI458695:MRQ458700 NAE458695:NBM458700 NKA458695:NLI458700 NTW458695:NVE458700 ODS458695:OFA458700 ONO458695:OOW458700 OXK458695:OYS458700 PHG458695:PIO458700 PRC458695:PSK458700 QAY458695:QCG458700 QKU458695:QMC458700 QUQ458695:QVY458700 REM458695:RFU458700 ROI458695:RPQ458700 RYE458695:RZM458700 SIA458695:SJI458700 SRW458695:STE458700 TBS458695:TDA458700 TLO458695:TMW458700 TVK458695:TWS458700 UFG458695:UGO458700 UPC458695:UQK458700 UYY458695:VAG458700 VIU458695:VKC458700 VSQ458695:VTY458700 WCM458695:WDU458700 WMI458695:WNQ458700 WWE458695:WXM458700 JS524231:LA524236 TO524231:UW524236 ADK524231:AES524236 ANG524231:AOO524236 AXC524231:AYK524236 BGY524231:BIG524236 BQU524231:BSC524236 CAQ524231:CBY524236 CKM524231:CLU524236 CUI524231:CVQ524236 DEE524231:DFM524236 DOA524231:DPI524236 DXW524231:DZE524236 EHS524231:EJA524236 ERO524231:ESW524236 FBK524231:FCS524236 FLG524231:FMO524236 FVC524231:FWK524236 GEY524231:GGG524236 GOU524231:GQC524236 GYQ524231:GZY524236 HIM524231:HJU524236 HSI524231:HTQ524236 ICE524231:IDM524236 IMA524231:INI524236 IVW524231:IXE524236 JFS524231:JHA524236 JPO524231:JQW524236 JZK524231:KAS524236 KJG524231:KKO524236 KTC524231:KUK524236 LCY524231:LEG524236 LMU524231:LOC524236 LWQ524231:LXY524236 MGM524231:MHU524236 MQI524231:MRQ524236 NAE524231:NBM524236 NKA524231:NLI524236 NTW524231:NVE524236 ODS524231:OFA524236 ONO524231:OOW524236 OXK524231:OYS524236 PHG524231:PIO524236 PRC524231:PSK524236 QAY524231:QCG524236 QKU524231:QMC524236 QUQ524231:QVY524236 REM524231:RFU524236 ROI524231:RPQ524236 RYE524231:RZM524236 SIA524231:SJI524236 SRW524231:STE524236 TBS524231:TDA524236 TLO524231:TMW524236 TVK524231:TWS524236 UFG524231:UGO524236 UPC524231:UQK524236 UYY524231:VAG524236 VIU524231:VKC524236 VSQ524231:VTY524236 WCM524231:WDU524236 WMI524231:WNQ524236 WWE524231:WXM524236 JS589767:LA589772 TO589767:UW589772 ADK589767:AES589772 ANG589767:AOO589772 AXC589767:AYK589772 BGY589767:BIG589772 BQU589767:BSC589772 CAQ589767:CBY589772 CKM589767:CLU589772 CUI589767:CVQ589772 DEE589767:DFM589772 DOA589767:DPI589772 DXW589767:DZE589772 EHS589767:EJA589772 ERO589767:ESW589772 FBK589767:FCS589772 FLG589767:FMO589772 FVC589767:FWK589772 GEY589767:GGG589772 GOU589767:GQC589772 GYQ589767:GZY589772 HIM589767:HJU589772 HSI589767:HTQ589772 ICE589767:IDM589772 IMA589767:INI589772 IVW589767:IXE589772 JFS589767:JHA589772 JPO589767:JQW589772 JZK589767:KAS589772 KJG589767:KKO589772 KTC589767:KUK589772 LCY589767:LEG589772 LMU589767:LOC589772 LWQ589767:LXY589772 MGM589767:MHU589772 MQI589767:MRQ589772 NAE589767:NBM589772 NKA589767:NLI589772 NTW589767:NVE589772 ODS589767:OFA589772 ONO589767:OOW589772 OXK589767:OYS589772 PHG589767:PIO589772 PRC589767:PSK589772 QAY589767:QCG589772 QKU589767:QMC589772 QUQ589767:QVY589772 REM589767:RFU589772 ROI589767:RPQ589772 RYE589767:RZM589772 SIA589767:SJI589772 SRW589767:STE589772 TBS589767:TDA589772 TLO589767:TMW589772 TVK589767:TWS589772 UFG589767:UGO589772 UPC589767:UQK589772 UYY589767:VAG589772 VIU589767:VKC589772 VSQ589767:VTY589772 WCM589767:WDU589772 WMI589767:WNQ589772 WWE589767:WXM589772 JS655303:LA655308 TO655303:UW655308 ADK655303:AES655308 ANG655303:AOO655308 AXC655303:AYK655308 BGY655303:BIG655308 BQU655303:BSC655308 CAQ655303:CBY655308 CKM655303:CLU655308 CUI655303:CVQ655308 DEE655303:DFM655308 DOA655303:DPI655308 DXW655303:DZE655308 EHS655303:EJA655308 ERO655303:ESW655308 FBK655303:FCS655308 FLG655303:FMO655308 FVC655303:FWK655308 GEY655303:GGG655308 GOU655303:GQC655308 GYQ655303:GZY655308 HIM655303:HJU655308 HSI655303:HTQ655308 ICE655303:IDM655308 IMA655303:INI655308 IVW655303:IXE655308 JFS655303:JHA655308 JPO655303:JQW655308 JZK655303:KAS655308 KJG655303:KKO655308 KTC655303:KUK655308 LCY655303:LEG655308 LMU655303:LOC655308 LWQ655303:LXY655308 MGM655303:MHU655308 MQI655303:MRQ655308 NAE655303:NBM655308 NKA655303:NLI655308 NTW655303:NVE655308 ODS655303:OFA655308 ONO655303:OOW655308 OXK655303:OYS655308 PHG655303:PIO655308 PRC655303:PSK655308 QAY655303:QCG655308 QKU655303:QMC655308 QUQ655303:QVY655308 REM655303:RFU655308 ROI655303:RPQ655308 RYE655303:RZM655308 SIA655303:SJI655308 SRW655303:STE655308 TBS655303:TDA655308 TLO655303:TMW655308 TVK655303:TWS655308 UFG655303:UGO655308 UPC655303:UQK655308 UYY655303:VAG655308 VIU655303:VKC655308 VSQ655303:VTY655308 WCM655303:WDU655308 WMI655303:WNQ655308 WWE655303:WXM655308 JS720839:LA720844 TO720839:UW720844 ADK720839:AES720844 ANG720839:AOO720844 AXC720839:AYK720844 BGY720839:BIG720844 BQU720839:BSC720844 CAQ720839:CBY720844 CKM720839:CLU720844 CUI720839:CVQ720844 DEE720839:DFM720844 DOA720839:DPI720844 DXW720839:DZE720844 EHS720839:EJA720844 ERO720839:ESW720844 FBK720839:FCS720844 FLG720839:FMO720844 FVC720839:FWK720844 GEY720839:GGG720844 GOU720839:GQC720844 GYQ720839:GZY720844 HIM720839:HJU720844 HSI720839:HTQ720844 ICE720839:IDM720844 IMA720839:INI720844 IVW720839:IXE720844 JFS720839:JHA720844 JPO720839:JQW720844 JZK720839:KAS720844 KJG720839:KKO720844 KTC720839:KUK720844 LCY720839:LEG720844 LMU720839:LOC720844 LWQ720839:LXY720844 MGM720839:MHU720844 MQI720839:MRQ720844 NAE720839:NBM720844 NKA720839:NLI720844 NTW720839:NVE720844 ODS720839:OFA720844 ONO720839:OOW720844 OXK720839:OYS720844 PHG720839:PIO720844 PRC720839:PSK720844 QAY720839:QCG720844 QKU720839:QMC720844 QUQ720839:QVY720844 REM720839:RFU720844 ROI720839:RPQ720844 RYE720839:RZM720844 SIA720839:SJI720844 SRW720839:STE720844 TBS720839:TDA720844 TLO720839:TMW720844 TVK720839:TWS720844 UFG720839:UGO720844 UPC720839:UQK720844 UYY720839:VAG720844 VIU720839:VKC720844 VSQ720839:VTY720844 WCM720839:WDU720844 WMI720839:WNQ720844 WWE720839:WXM720844 JS786375:LA786380 TO786375:UW786380 ADK786375:AES786380 ANG786375:AOO786380 AXC786375:AYK786380 BGY786375:BIG786380 BQU786375:BSC786380 CAQ786375:CBY786380 CKM786375:CLU786380 CUI786375:CVQ786380 DEE786375:DFM786380 DOA786375:DPI786380 DXW786375:DZE786380 EHS786375:EJA786380 ERO786375:ESW786380 FBK786375:FCS786380 FLG786375:FMO786380 FVC786375:FWK786380 GEY786375:GGG786380 GOU786375:GQC786380 GYQ786375:GZY786380 HIM786375:HJU786380 HSI786375:HTQ786380 ICE786375:IDM786380 IMA786375:INI786380 IVW786375:IXE786380 JFS786375:JHA786380 JPO786375:JQW786380 JZK786375:KAS786380 KJG786375:KKO786380 KTC786375:KUK786380 LCY786375:LEG786380 LMU786375:LOC786380 LWQ786375:LXY786380 MGM786375:MHU786380 MQI786375:MRQ786380 NAE786375:NBM786380 NKA786375:NLI786380 NTW786375:NVE786380 ODS786375:OFA786380 ONO786375:OOW786380 OXK786375:OYS786380 PHG786375:PIO786380 PRC786375:PSK786380 QAY786375:QCG786380 QKU786375:QMC786380 QUQ786375:QVY786380 REM786375:RFU786380 ROI786375:RPQ786380 RYE786375:RZM786380 SIA786375:SJI786380 SRW786375:STE786380 TBS786375:TDA786380 TLO786375:TMW786380 TVK786375:TWS786380 UFG786375:UGO786380 UPC786375:UQK786380 UYY786375:VAG786380 VIU786375:VKC786380 VSQ786375:VTY786380 WCM786375:WDU786380 WMI786375:WNQ786380 WWE786375:WXM786380 JS851911:LA851916 TO851911:UW851916 ADK851911:AES851916 ANG851911:AOO851916 AXC851911:AYK851916 BGY851911:BIG851916 BQU851911:BSC851916 CAQ851911:CBY851916 CKM851911:CLU851916 CUI851911:CVQ851916 DEE851911:DFM851916 DOA851911:DPI851916 DXW851911:DZE851916 EHS851911:EJA851916 ERO851911:ESW851916 FBK851911:FCS851916 FLG851911:FMO851916 FVC851911:FWK851916 GEY851911:GGG851916 GOU851911:GQC851916 GYQ851911:GZY851916 HIM851911:HJU851916 HSI851911:HTQ851916 ICE851911:IDM851916 IMA851911:INI851916 IVW851911:IXE851916 JFS851911:JHA851916 JPO851911:JQW851916 JZK851911:KAS851916 KJG851911:KKO851916 KTC851911:KUK851916 LCY851911:LEG851916 LMU851911:LOC851916 LWQ851911:LXY851916 MGM851911:MHU851916 MQI851911:MRQ851916 NAE851911:NBM851916 NKA851911:NLI851916 NTW851911:NVE851916 ODS851911:OFA851916 ONO851911:OOW851916 OXK851911:OYS851916 PHG851911:PIO851916 PRC851911:PSK851916 QAY851911:QCG851916 QKU851911:QMC851916 QUQ851911:QVY851916 REM851911:RFU851916 ROI851911:RPQ851916 RYE851911:RZM851916 SIA851911:SJI851916 SRW851911:STE851916 TBS851911:TDA851916 TLO851911:TMW851916 TVK851911:TWS851916 UFG851911:UGO851916 UPC851911:UQK851916 UYY851911:VAG851916 VIU851911:VKC851916 VSQ851911:VTY851916 WCM851911:WDU851916 WMI851911:WNQ851916 WWE851911:WXM851916 JS917447:LA917452 TO917447:UW917452 ADK917447:AES917452 ANG917447:AOO917452 AXC917447:AYK917452 BGY917447:BIG917452 BQU917447:BSC917452 CAQ917447:CBY917452 CKM917447:CLU917452 CUI917447:CVQ917452 DEE917447:DFM917452 DOA917447:DPI917452 DXW917447:DZE917452 EHS917447:EJA917452 ERO917447:ESW917452 FBK917447:FCS917452 FLG917447:FMO917452 FVC917447:FWK917452 GEY917447:GGG917452 GOU917447:GQC917452 GYQ917447:GZY917452 HIM917447:HJU917452 HSI917447:HTQ917452 ICE917447:IDM917452 IMA917447:INI917452 IVW917447:IXE917452 JFS917447:JHA917452 JPO917447:JQW917452 JZK917447:KAS917452 KJG917447:KKO917452 KTC917447:KUK917452 LCY917447:LEG917452 LMU917447:LOC917452 LWQ917447:LXY917452 MGM917447:MHU917452 MQI917447:MRQ917452 NAE917447:NBM917452 NKA917447:NLI917452 NTW917447:NVE917452 ODS917447:OFA917452 ONO917447:OOW917452 OXK917447:OYS917452 PHG917447:PIO917452 PRC917447:PSK917452 QAY917447:QCG917452 QKU917447:QMC917452 QUQ917447:QVY917452 REM917447:RFU917452 ROI917447:RPQ917452 RYE917447:RZM917452 SIA917447:SJI917452 SRW917447:STE917452 TBS917447:TDA917452 TLO917447:TMW917452 TVK917447:TWS917452 UFG917447:UGO917452 UPC917447:UQK917452 UYY917447:VAG917452 VIU917447:VKC917452 VSQ917447:VTY917452 WCM917447:WDU917452 WMI917447:WNQ917452 WWE917447:WXM917452 JS982983:LA982988 TO982983:UW982988 ADK982983:AES982988 ANG982983:AOO982988 AXC982983:AYK982988 BGY982983:BIG982988 BQU982983:BSC982988 CAQ982983:CBY982988 CKM982983:CLU982988 CUI982983:CVQ982988 DEE982983:DFM982988 DOA982983:DPI982988 DXW982983:DZE982988 EHS982983:EJA982988 ERO982983:ESW982988 FBK982983:FCS982988 FLG982983:FMO982988 FVC982983:FWK982988 GEY982983:GGG982988 GOU982983:GQC982988 GYQ982983:GZY982988 HIM982983:HJU982988 HSI982983:HTQ982988 ICE982983:IDM982988 IMA982983:INI982988 IVW982983:IXE982988 JFS982983:JHA982988 JPO982983:JQW982988 JZK982983:KAS982988 KJG982983:KKO982988 KTC982983:KUK982988 LCY982983:LEG982988 LMU982983:LOC982988 LWQ982983:LXY982988 MGM982983:MHU982988 MQI982983:MRQ982988 NAE982983:NBM982988 NKA982983:NLI982988 NTW982983:NVE982988 ODS982983:OFA982988 ONO982983:OOW982988 OXK982983:OYS982988 PHG982983:PIO982988 PRC982983:PSK982988 QAY982983:QCG982988 QKU982983:QMC982988 QUQ982983:QVY982988 REM982983:RFU982988 ROI982983:RPQ982988 RYE982983:RZM982988 SIA982983:SJI982988 SRW982983:STE982988 TBS982983:TDA982988 TLO982983:TMW982988 TVK982983:TWS982988 UFG982983:UGO982988 UPC982983:UQK982988 UYY982983:VAG982988 VIU982983:VKC982988 VSQ982983:VTY982988 WCM982983:WDU982988 WMI982983:WNQ982988 WWE982983:WXM982988 Q65481:S65481 JS65486 TO65486 ADK65486 ANG65486 AXC65486 BGY65486 BQU65486 CAQ65486 CKM65486 CUI65486 DEE65486 DOA65486 DXW65486 EHS65486 ERO65486 FBK65486 FLG65486 FVC65486 GEY65486 GOU65486 GYQ65486 HIM65486 HSI65486 ICE65486 IMA65486 IVW65486 JFS65486 JPO65486 JZK65486 KJG65486 KTC65486 LCY65486 LMU65486 LWQ65486 MGM65486 MQI65486 NAE65486 NKA65486 NTW65486 ODS65486 ONO65486 OXK65486 PHG65486 PRC65486 QAY65486 QKU65486 QUQ65486 REM65486 ROI65486 RYE65486 SIA65486 SRW65486 TBS65486 TLO65486 TVK65486 UFG65486 UPC65486 UYY65486 VIU65486 VSQ65486 WCM65486 WMI65486 WWE65486 Q131017:S131017 JS131022 TO131022 ADK131022 ANG131022 AXC131022 BGY131022 BQU131022 CAQ131022 CKM131022 CUI131022 DEE131022 DOA131022 DXW131022 EHS131022 ERO131022 FBK131022 FLG131022 FVC131022 GEY131022 GOU131022 GYQ131022 HIM131022 HSI131022 ICE131022 IMA131022 IVW131022 JFS131022 JPO131022 JZK131022 KJG131022 KTC131022 LCY131022 LMU131022 LWQ131022 MGM131022 MQI131022 NAE131022 NKA131022 NTW131022 ODS131022 ONO131022 OXK131022 PHG131022 PRC131022 QAY131022 QKU131022 QUQ131022 REM131022 ROI131022 RYE131022 SIA131022 SRW131022 TBS131022 TLO131022 TVK131022 UFG131022 UPC131022 UYY131022 VIU131022 VSQ131022 WCM131022 WMI131022 WWE131022 Q196553:S196553 JS196558 TO196558 ADK196558 ANG196558 AXC196558 BGY196558 BQU196558 CAQ196558 CKM196558 CUI196558 DEE196558 DOA196558 DXW196558 EHS196558 ERO196558 FBK196558 FLG196558 FVC196558 GEY196558 GOU196558 GYQ196558 HIM196558 HSI196558 ICE196558 IMA196558 IVW196558 JFS196558 JPO196558 JZK196558 KJG196558 KTC196558 LCY196558 LMU196558 LWQ196558 MGM196558 MQI196558 NAE196558 NKA196558 NTW196558 ODS196558 ONO196558 OXK196558 PHG196558 PRC196558 QAY196558 QKU196558 QUQ196558 REM196558 ROI196558 RYE196558 SIA196558 SRW196558 TBS196558 TLO196558 TVK196558 UFG196558 UPC196558 UYY196558 VIU196558 VSQ196558 WCM196558 WMI196558 WWE196558 Q262089:S262089 JS262094 TO262094 ADK262094 ANG262094 AXC262094 BGY262094 BQU262094 CAQ262094 CKM262094 CUI262094 DEE262094 DOA262094 DXW262094 EHS262094 ERO262094 FBK262094 FLG262094 FVC262094 GEY262094 GOU262094 GYQ262094 HIM262094 HSI262094 ICE262094 IMA262094 IVW262094 JFS262094 JPO262094 JZK262094 KJG262094 KTC262094 LCY262094 LMU262094 LWQ262094 MGM262094 MQI262094 NAE262094 NKA262094 NTW262094 ODS262094 ONO262094 OXK262094 PHG262094 PRC262094 QAY262094 QKU262094 QUQ262094 REM262094 ROI262094 RYE262094 SIA262094 SRW262094 TBS262094 TLO262094 TVK262094 UFG262094 UPC262094 UYY262094 VIU262094 VSQ262094 WCM262094 WMI262094 WWE262094 Q327625:S327625 JS327630 TO327630 ADK327630 ANG327630 AXC327630 BGY327630 BQU327630 CAQ327630 CKM327630 CUI327630 DEE327630 DOA327630 DXW327630 EHS327630 ERO327630 FBK327630 FLG327630 FVC327630 GEY327630 GOU327630 GYQ327630 HIM327630 HSI327630 ICE327630 IMA327630 IVW327630 JFS327630 JPO327630 JZK327630 KJG327630 KTC327630 LCY327630 LMU327630 LWQ327630 MGM327630 MQI327630 NAE327630 NKA327630 NTW327630 ODS327630 ONO327630 OXK327630 PHG327630 PRC327630 QAY327630 QKU327630 QUQ327630 REM327630 ROI327630 RYE327630 SIA327630 SRW327630 TBS327630 TLO327630 TVK327630 UFG327630 UPC327630 UYY327630 VIU327630 VSQ327630 WCM327630 WMI327630 WWE327630 Q393161:S393161 JS393166 TO393166 ADK393166 ANG393166 AXC393166 BGY393166 BQU393166 CAQ393166 CKM393166 CUI393166 DEE393166 DOA393166 DXW393166 EHS393166 ERO393166 FBK393166 FLG393166 FVC393166 GEY393166 GOU393166 GYQ393166 HIM393166 HSI393166 ICE393166 IMA393166 IVW393166 JFS393166 JPO393166 JZK393166 KJG393166 KTC393166 LCY393166 LMU393166 LWQ393166 MGM393166 MQI393166 NAE393166 NKA393166 NTW393166 ODS393166 ONO393166 OXK393166 PHG393166 PRC393166 QAY393166 QKU393166 QUQ393166 REM393166 ROI393166 RYE393166 SIA393166 SRW393166 TBS393166 TLO393166 TVK393166 UFG393166 UPC393166 UYY393166 VIU393166 VSQ393166 WCM393166 WMI393166 WWE393166 Q458697:S458697 JS458702 TO458702 ADK458702 ANG458702 AXC458702 BGY458702 BQU458702 CAQ458702 CKM458702 CUI458702 DEE458702 DOA458702 DXW458702 EHS458702 ERO458702 FBK458702 FLG458702 FVC458702 GEY458702 GOU458702 GYQ458702 HIM458702 HSI458702 ICE458702 IMA458702 IVW458702 JFS458702 JPO458702 JZK458702 KJG458702 KTC458702 LCY458702 LMU458702 LWQ458702 MGM458702 MQI458702 NAE458702 NKA458702 NTW458702 ODS458702 ONO458702 OXK458702 PHG458702 PRC458702 QAY458702 QKU458702 QUQ458702 REM458702 ROI458702 RYE458702 SIA458702 SRW458702 TBS458702 TLO458702 TVK458702 UFG458702 UPC458702 UYY458702 VIU458702 VSQ458702 WCM458702 WMI458702 WWE458702 Q524233:S524233 JS524238 TO524238 ADK524238 ANG524238 AXC524238 BGY524238 BQU524238 CAQ524238 CKM524238 CUI524238 DEE524238 DOA524238 DXW524238 EHS524238 ERO524238 FBK524238 FLG524238 FVC524238 GEY524238 GOU524238 GYQ524238 HIM524238 HSI524238 ICE524238 IMA524238 IVW524238 JFS524238 JPO524238 JZK524238 KJG524238 KTC524238 LCY524238 LMU524238 LWQ524238 MGM524238 MQI524238 NAE524238 NKA524238 NTW524238 ODS524238 ONO524238 OXK524238 PHG524238 PRC524238 QAY524238 QKU524238 QUQ524238 REM524238 ROI524238 RYE524238 SIA524238 SRW524238 TBS524238 TLO524238 TVK524238 UFG524238 UPC524238 UYY524238 VIU524238 VSQ524238 WCM524238 WMI524238 WWE524238 Q589769:S589769 JS589774 TO589774 ADK589774 ANG589774 AXC589774 BGY589774 BQU589774 CAQ589774 CKM589774 CUI589774 DEE589774 DOA589774 DXW589774 EHS589774 ERO589774 FBK589774 FLG589774 FVC589774 GEY589774 GOU589774 GYQ589774 HIM589774 HSI589774 ICE589774 IMA589774 IVW589774 JFS589774 JPO589774 JZK589774 KJG589774 KTC589774 LCY589774 LMU589774 LWQ589774 MGM589774 MQI589774 NAE589774 NKA589774 NTW589774 ODS589774 ONO589774 OXK589774 PHG589774 PRC589774 QAY589774 QKU589774 QUQ589774 REM589774 ROI589774 RYE589774 SIA589774 SRW589774 TBS589774 TLO589774 TVK589774 UFG589774 UPC589774 UYY589774 VIU589774 VSQ589774 WCM589774 WMI589774 WWE589774 Q655305:S655305 JS655310 TO655310 ADK655310 ANG655310 AXC655310 BGY655310 BQU655310 CAQ655310 CKM655310 CUI655310 DEE655310 DOA655310 DXW655310 EHS655310 ERO655310 FBK655310 FLG655310 FVC655310 GEY655310 GOU655310 GYQ655310 HIM655310 HSI655310 ICE655310 IMA655310 IVW655310 JFS655310 JPO655310 JZK655310 KJG655310 KTC655310 LCY655310 LMU655310 LWQ655310 MGM655310 MQI655310 NAE655310 NKA655310 NTW655310 ODS655310 ONO655310 OXK655310 PHG655310 PRC655310 QAY655310 QKU655310 QUQ655310 REM655310 ROI655310 RYE655310 SIA655310 SRW655310 TBS655310 TLO655310 TVK655310 UFG655310 UPC655310 UYY655310 VIU655310 VSQ655310 WCM655310 WMI655310 WWE655310 Q720841:S720841 JS720846 TO720846 ADK720846 ANG720846 AXC720846 BGY720846 BQU720846 CAQ720846 CKM720846 CUI720846 DEE720846 DOA720846 DXW720846 EHS720846 ERO720846 FBK720846 FLG720846 FVC720846 GEY720846 GOU720846 GYQ720846 HIM720846 HSI720846 ICE720846 IMA720846 IVW720846 JFS720846 JPO720846 JZK720846 KJG720846 KTC720846 LCY720846 LMU720846 LWQ720846 MGM720846 MQI720846 NAE720846 NKA720846 NTW720846 ODS720846 ONO720846 OXK720846 PHG720846 PRC720846 QAY720846 QKU720846 QUQ720846 REM720846 ROI720846 RYE720846 SIA720846 SRW720846 TBS720846 TLO720846 TVK720846 UFG720846 UPC720846 UYY720846 VIU720846 VSQ720846 WCM720846 WMI720846 WWE720846 Q786377:S786377 JS786382 TO786382 ADK786382 ANG786382 AXC786382 BGY786382 BQU786382 CAQ786382 CKM786382 CUI786382 DEE786382 DOA786382 DXW786382 EHS786382 ERO786382 FBK786382 FLG786382 FVC786382 GEY786382 GOU786382 GYQ786382 HIM786382 HSI786382 ICE786382 IMA786382 IVW786382 JFS786382 JPO786382 JZK786382 KJG786382 KTC786382 LCY786382 LMU786382 LWQ786382 MGM786382 MQI786382 NAE786382 NKA786382 NTW786382 ODS786382 ONO786382 OXK786382 PHG786382 PRC786382 QAY786382 QKU786382 QUQ786382 REM786382 ROI786382 RYE786382 SIA786382 SRW786382 TBS786382 TLO786382 TVK786382 UFG786382 UPC786382 UYY786382 VIU786382 VSQ786382 WCM786382 WMI786382 WWE786382 Q851913:S851913 JS851918 TO851918 ADK851918 ANG851918 AXC851918 BGY851918 BQU851918 CAQ851918 CKM851918 CUI851918 DEE851918 DOA851918 DXW851918 EHS851918 ERO851918 FBK851918 FLG851918 FVC851918 GEY851918 GOU851918 GYQ851918 HIM851918 HSI851918 ICE851918 IMA851918 IVW851918 JFS851918 JPO851918 JZK851918 KJG851918 KTC851918 LCY851918 LMU851918 LWQ851918 MGM851918 MQI851918 NAE851918 NKA851918 NTW851918 ODS851918 ONO851918 OXK851918 PHG851918 PRC851918 QAY851918 QKU851918 QUQ851918 REM851918 ROI851918 RYE851918 SIA851918 SRW851918 TBS851918 TLO851918 TVK851918 UFG851918 UPC851918 UYY851918 VIU851918 VSQ851918 WCM851918 WMI851918 WWE851918 Q917449:S917449 JS917454 TO917454 ADK917454 ANG917454 AXC917454 BGY917454 BQU917454 CAQ917454 CKM917454 CUI917454 DEE917454 DOA917454 DXW917454 EHS917454 ERO917454 FBK917454 FLG917454 FVC917454 GEY917454 GOU917454 GYQ917454 HIM917454 HSI917454 ICE917454 IMA917454 IVW917454 JFS917454 JPO917454 JZK917454 KJG917454 KTC917454 LCY917454 LMU917454 LWQ917454 MGM917454 MQI917454 NAE917454 NKA917454 NTW917454 ODS917454 ONO917454 OXK917454 PHG917454 PRC917454 QAY917454 QKU917454 QUQ917454 REM917454 ROI917454 RYE917454 SIA917454 SRW917454 TBS917454 TLO917454 TVK917454 UFG917454 UPC917454 UYY917454 VIU917454 VSQ917454 WCM917454 WMI917454 WWE917454 Q982985:S982985 JS982990 TO982990 ADK982990 ANG982990 AXC982990 BGY982990 BQU982990 CAQ982990 CKM982990 CUI982990 DEE982990 DOA982990 DXW982990 EHS982990 ERO982990 FBK982990 FLG982990 FVC982990 GEY982990 GOU982990 GYQ982990 HIM982990 HSI982990 ICE982990 IMA982990 IVW982990 JFS982990 JPO982990 JZK982990 KJG982990 KTC982990 LCY982990 LMU982990 LWQ982990 MGM982990 MQI982990 NAE982990 NKA982990 NTW982990 ODS982990 ONO982990 OXK982990 PHG982990 PRC982990 QAY982990 QKU982990 QUQ982990 REM982990 ROI982990 RYE982990 SIA982990 SRW982990 TBS982990 TLO982990 TVK982990 UFG982990 UPC982990 UYY982990 VIU982990 VSQ982990 WCM982990 WMI982990 WWE982990 V65481 JV65486 TR65486 ADN65486 ANJ65486 AXF65486 BHB65486 BQX65486 CAT65486 CKP65486 CUL65486 DEH65486 DOD65486 DXZ65486 EHV65486 ERR65486 FBN65486 FLJ65486 FVF65486 GFB65486 GOX65486 GYT65486 HIP65486 HSL65486 ICH65486 IMD65486 IVZ65486 JFV65486 JPR65486 JZN65486 KJJ65486 KTF65486 LDB65486 LMX65486 LWT65486 MGP65486 MQL65486 NAH65486 NKD65486 NTZ65486 ODV65486 ONR65486 OXN65486 PHJ65486 PRF65486 QBB65486 QKX65486 QUT65486 REP65486 ROL65486 RYH65486 SID65486 SRZ65486 TBV65486 TLR65486 TVN65486 UFJ65486 UPF65486 UZB65486 VIX65486 VST65486 WCP65486 WML65486 WWH65486 V131017 JV131022 TR131022 ADN131022 ANJ131022 AXF131022 BHB131022 BQX131022 CAT131022 CKP131022 CUL131022 DEH131022 DOD131022 DXZ131022 EHV131022 ERR131022 FBN131022 FLJ131022 FVF131022 GFB131022 GOX131022 GYT131022 HIP131022 HSL131022 ICH131022 IMD131022 IVZ131022 JFV131022 JPR131022 JZN131022 KJJ131022 KTF131022 LDB131022 LMX131022 LWT131022 MGP131022 MQL131022 NAH131022 NKD131022 NTZ131022 ODV131022 ONR131022 OXN131022 PHJ131022 PRF131022 QBB131022 QKX131022 QUT131022 REP131022 ROL131022 RYH131022 SID131022 SRZ131022 TBV131022 TLR131022 TVN131022 UFJ131022 UPF131022 UZB131022 VIX131022 VST131022 WCP131022 WML131022 WWH131022 V196553 JV196558 TR196558 ADN196558 ANJ196558 AXF196558 BHB196558 BQX196558 CAT196558 CKP196558 CUL196558 DEH196558 DOD196558 DXZ196558 EHV196558 ERR196558 FBN196558 FLJ196558 FVF196558 GFB196558 GOX196558 GYT196558 HIP196558 HSL196558 ICH196558 IMD196558 IVZ196558 JFV196558 JPR196558 JZN196558 KJJ196558 KTF196558 LDB196558 LMX196558 LWT196558 MGP196558 MQL196558 NAH196558 NKD196558 NTZ196558 ODV196558 ONR196558 OXN196558 PHJ196558 PRF196558 QBB196558 QKX196558 QUT196558 REP196558 ROL196558 RYH196558 SID196558 SRZ196558 TBV196558 TLR196558 TVN196558 UFJ196558 UPF196558 UZB196558 VIX196558 VST196558 WCP196558 WML196558 WWH196558 V262089 JV262094 TR262094 ADN262094 ANJ262094 AXF262094 BHB262094 BQX262094 CAT262094 CKP262094 CUL262094 DEH262094 DOD262094 DXZ262094 EHV262094 ERR262094 FBN262094 FLJ262094 FVF262094 GFB262094 GOX262094 GYT262094 HIP262094 HSL262094 ICH262094 IMD262094 IVZ262094 JFV262094 JPR262094 JZN262094 KJJ262094 KTF262094 LDB262094 LMX262094 LWT262094 MGP262094 MQL262094 NAH262094 NKD262094 NTZ262094 ODV262094 ONR262094 OXN262094 PHJ262094 PRF262094 QBB262094 QKX262094 QUT262094 REP262094 ROL262094 RYH262094 SID262094 SRZ262094 TBV262094 TLR262094 TVN262094 UFJ262094 UPF262094 UZB262094 VIX262094 VST262094 WCP262094 WML262094 WWH262094 V327625 JV327630 TR327630 ADN327630 ANJ327630 AXF327630 BHB327630 BQX327630 CAT327630 CKP327630 CUL327630 DEH327630 DOD327630 DXZ327630 EHV327630 ERR327630 FBN327630 FLJ327630 FVF327630 GFB327630 GOX327630 GYT327630 HIP327630 HSL327630 ICH327630 IMD327630 IVZ327630 JFV327630 JPR327630 JZN327630 KJJ327630 KTF327630 LDB327630 LMX327630 LWT327630 MGP327630 MQL327630 NAH327630 NKD327630 NTZ327630 ODV327630 ONR327630 OXN327630 PHJ327630 PRF327630 QBB327630 QKX327630 QUT327630 REP327630 ROL327630 RYH327630 SID327630 SRZ327630 TBV327630 TLR327630 TVN327630 UFJ327630 UPF327630 UZB327630 VIX327630 VST327630 WCP327630 WML327630 WWH327630 V393161 JV393166 TR393166 ADN393166 ANJ393166 AXF393166 BHB393166 BQX393166 CAT393166 CKP393166 CUL393166 DEH393166 DOD393166 DXZ393166 EHV393166 ERR393166 FBN393166 FLJ393166 FVF393166 GFB393166 GOX393166 GYT393166 HIP393166 HSL393166 ICH393166 IMD393166 IVZ393166 JFV393166 JPR393166 JZN393166 KJJ393166 KTF393166 LDB393166 LMX393166 LWT393166 MGP393166 MQL393166 NAH393166 NKD393166 NTZ393166 ODV393166 ONR393166 OXN393166 PHJ393166 PRF393166 QBB393166 QKX393166 QUT393166 REP393166 ROL393166 RYH393166 SID393166 SRZ393166 TBV393166 TLR393166 TVN393166 UFJ393166 UPF393166 UZB393166 VIX393166 VST393166 WCP393166 WML393166 WWH393166 V458697 JV458702 TR458702 ADN458702 ANJ458702 AXF458702 BHB458702 BQX458702 CAT458702 CKP458702 CUL458702 DEH458702 DOD458702 DXZ458702 EHV458702 ERR458702 FBN458702 FLJ458702 FVF458702 GFB458702 GOX458702 GYT458702 HIP458702 HSL458702 ICH458702 IMD458702 IVZ458702 JFV458702 JPR458702 JZN458702 KJJ458702 KTF458702 LDB458702 LMX458702 LWT458702 MGP458702 MQL458702 NAH458702 NKD458702 NTZ458702 ODV458702 ONR458702 OXN458702 PHJ458702 PRF458702 QBB458702 QKX458702 QUT458702 REP458702 ROL458702 RYH458702 SID458702 SRZ458702 TBV458702 TLR458702 TVN458702 UFJ458702 UPF458702 UZB458702 VIX458702 VST458702 WCP458702 WML458702 WWH458702 V524233 JV524238 TR524238 ADN524238 ANJ524238 AXF524238 BHB524238 BQX524238 CAT524238 CKP524238 CUL524238 DEH524238 DOD524238 DXZ524238 EHV524238 ERR524238 FBN524238 FLJ524238 FVF524238 GFB524238 GOX524238 GYT524238 HIP524238 HSL524238 ICH524238 IMD524238 IVZ524238 JFV524238 JPR524238 JZN524238 KJJ524238 KTF524238 LDB524238 LMX524238 LWT524238 MGP524238 MQL524238 NAH524238 NKD524238 NTZ524238 ODV524238 ONR524238 OXN524238 PHJ524238 PRF524238 QBB524238 QKX524238 QUT524238 REP524238 ROL524238 RYH524238 SID524238 SRZ524238 TBV524238 TLR524238 TVN524238 UFJ524238 UPF524238 UZB524238 VIX524238 VST524238 WCP524238 WML524238 WWH524238 V589769 JV589774 TR589774 ADN589774 ANJ589774 AXF589774 BHB589774 BQX589774 CAT589774 CKP589774 CUL589774 DEH589774 DOD589774 DXZ589774 EHV589774 ERR589774 FBN589774 FLJ589774 FVF589774 GFB589774 GOX589774 GYT589774 HIP589774 HSL589774 ICH589774 IMD589774 IVZ589774 JFV589774 JPR589774 JZN589774 KJJ589774 KTF589774 LDB589774 LMX589774 LWT589774 MGP589774 MQL589774 NAH589774 NKD589774 NTZ589774 ODV589774 ONR589774 OXN589774 PHJ589774 PRF589774 QBB589774 QKX589774 QUT589774 REP589774 ROL589774 RYH589774 SID589774 SRZ589774 TBV589774 TLR589774 TVN589774 UFJ589774 UPF589774 UZB589774 VIX589774 VST589774 WCP589774 WML589774 WWH589774 V655305 JV655310 TR655310 ADN655310 ANJ655310 AXF655310 BHB655310 BQX655310 CAT655310 CKP655310 CUL655310 DEH655310 DOD655310 DXZ655310 EHV655310 ERR655310 FBN655310 FLJ655310 FVF655310 GFB655310 GOX655310 GYT655310 HIP655310 HSL655310 ICH655310 IMD655310 IVZ655310 JFV655310 JPR655310 JZN655310 KJJ655310 KTF655310 LDB655310 LMX655310 LWT655310 MGP655310 MQL655310 NAH655310 NKD655310 NTZ655310 ODV655310 ONR655310 OXN655310 PHJ655310 PRF655310 QBB655310 QKX655310 QUT655310 REP655310 ROL655310 RYH655310 SID655310 SRZ655310 TBV655310 TLR655310 TVN655310 UFJ655310 UPF655310 UZB655310 VIX655310 VST655310 WCP655310 WML655310 WWH655310 V720841 JV720846 TR720846 ADN720846 ANJ720846 AXF720846 BHB720846 BQX720846 CAT720846 CKP720846 CUL720846 DEH720846 DOD720846 DXZ720846 EHV720846 ERR720846 FBN720846 FLJ720846 FVF720846 GFB720846 GOX720846 GYT720846 HIP720846 HSL720846 ICH720846 IMD720846 IVZ720846 JFV720846 JPR720846 JZN720846 KJJ720846 KTF720846 LDB720846 LMX720846 LWT720846 MGP720846 MQL720846 NAH720846 NKD720846 NTZ720846 ODV720846 ONR720846 OXN720846 PHJ720846 PRF720846 QBB720846 QKX720846 QUT720846 REP720846 ROL720846 RYH720846 SID720846 SRZ720846 TBV720846 TLR720846 TVN720846 UFJ720846 UPF720846 UZB720846 VIX720846 VST720846 WCP720846 WML720846 WWH720846 V786377 JV786382 TR786382 ADN786382 ANJ786382 AXF786382 BHB786382 BQX786382 CAT786382 CKP786382 CUL786382 DEH786382 DOD786382 DXZ786382 EHV786382 ERR786382 FBN786382 FLJ786382 FVF786382 GFB786382 GOX786382 GYT786382 HIP786382 HSL786382 ICH786382 IMD786382 IVZ786382 JFV786382 JPR786382 JZN786382 KJJ786382 KTF786382 LDB786382 LMX786382 LWT786382 MGP786382 MQL786382 NAH786382 NKD786382 NTZ786382 ODV786382 ONR786382 OXN786382 PHJ786382 PRF786382 QBB786382 QKX786382 QUT786382 REP786382 ROL786382 RYH786382 SID786382 SRZ786382 TBV786382 TLR786382 TVN786382 UFJ786382 UPF786382 UZB786382 VIX786382 VST786382 WCP786382 WML786382 WWH786382 V851913 JV851918 TR851918 ADN851918 ANJ851918 AXF851918 BHB851918 BQX851918 CAT851918 CKP851918 CUL851918 DEH851918 DOD851918 DXZ851918 EHV851918 ERR851918 FBN851918 FLJ851918 FVF851918 GFB851918 GOX851918 GYT851918 HIP851918 HSL851918 ICH851918 IMD851918 IVZ851918 JFV851918 JPR851918 JZN851918 KJJ851918 KTF851918 LDB851918 LMX851918 LWT851918 MGP851918 MQL851918 NAH851918 NKD851918 NTZ851918 ODV851918 ONR851918 OXN851918 PHJ851918 PRF851918 QBB851918 QKX851918 QUT851918 REP851918 ROL851918 RYH851918 SID851918 SRZ851918 TBV851918 TLR851918 TVN851918 UFJ851918 UPF851918 UZB851918 VIX851918 VST851918 WCP851918 WML851918 WWH851918 V917449 JV917454 TR917454 ADN917454 ANJ917454 AXF917454 BHB917454 BQX917454 CAT917454 CKP917454 CUL917454 DEH917454 DOD917454 DXZ917454 EHV917454 ERR917454 FBN917454 FLJ917454 FVF917454 GFB917454 GOX917454 GYT917454 HIP917454 HSL917454 ICH917454 IMD917454 IVZ917454 JFV917454 JPR917454 JZN917454 KJJ917454 KTF917454 LDB917454 LMX917454 LWT917454 MGP917454 MQL917454 NAH917454 NKD917454 NTZ917454 ODV917454 ONR917454 OXN917454 PHJ917454 PRF917454 QBB917454 QKX917454 QUT917454 REP917454 ROL917454 RYH917454 SID917454 SRZ917454 TBV917454 TLR917454 TVN917454 UFJ917454 UPF917454 UZB917454 VIX917454 VST917454 WCP917454 WML917454 WWH917454 V982985 JV982990 TR982990 ADN982990 ANJ982990 AXF982990 BHB982990 BQX982990 CAT982990 CKP982990 CUL982990 DEH982990 DOD982990 DXZ982990 EHV982990 ERR982990 FBN982990 FLJ982990 FVF982990 GFB982990 GOX982990 GYT982990 HIP982990 HSL982990 ICH982990 IMD982990 IVZ982990 JFV982990 JPR982990 JZN982990 KJJ982990 KTF982990 LDB982990 LMX982990 LWT982990 MGP982990 MQL982990 NAH982990 NKD982990 NTZ982990 ODV982990 ONR982990 OXN982990 PHJ982990 PRF982990 QBB982990 QKX982990 QUT982990 REP982990 ROL982990 RYH982990 SID982990 SRZ982990 TBV982990 TLR982990 TVN982990 UFJ982990 UPF982990 UZB982990 VIX982990 VST982990 WCP982990 WML982990 WWH982990 JS65501:LA65506 TO65501:UW65506 ADK65501:AES65506 ANG65501:AOO65506 AXC65501:AYK65506 BGY65501:BIG65506 BQU65501:BSC65506 CAQ65501:CBY65506 CKM65501:CLU65506 CUI65501:CVQ65506 DEE65501:DFM65506 DOA65501:DPI65506 DXW65501:DZE65506 EHS65501:EJA65506 ERO65501:ESW65506 FBK65501:FCS65506 FLG65501:FMO65506 FVC65501:FWK65506 GEY65501:GGG65506 GOU65501:GQC65506 GYQ65501:GZY65506 HIM65501:HJU65506 HSI65501:HTQ65506 ICE65501:IDM65506 IMA65501:INI65506 IVW65501:IXE65506 JFS65501:JHA65506 JPO65501:JQW65506 JZK65501:KAS65506 KJG65501:KKO65506 KTC65501:KUK65506 LCY65501:LEG65506 LMU65501:LOC65506 LWQ65501:LXY65506 MGM65501:MHU65506 MQI65501:MRQ65506 NAE65501:NBM65506 NKA65501:NLI65506 NTW65501:NVE65506 ODS65501:OFA65506 ONO65501:OOW65506 OXK65501:OYS65506 PHG65501:PIO65506 PRC65501:PSK65506 QAY65501:QCG65506 QKU65501:QMC65506 QUQ65501:QVY65506 REM65501:RFU65506 ROI65501:RPQ65506 RYE65501:RZM65506 SIA65501:SJI65506 SRW65501:STE65506 TBS65501:TDA65506 TLO65501:TMW65506 TVK65501:TWS65506 UFG65501:UGO65506 UPC65501:UQK65506 UYY65501:VAG65506 VIU65501:VKC65506 VSQ65501:VTY65506 WCM65501:WDU65506 WMI65501:WNQ65506 WWE65501:WXM65506 JS131037:LA131042 TO131037:UW131042 ADK131037:AES131042 ANG131037:AOO131042 AXC131037:AYK131042 BGY131037:BIG131042 BQU131037:BSC131042 CAQ131037:CBY131042 CKM131037:CLU131042 CUI131037:CVQ131042 DEE131037:DFM131042 DOA131037:DPI131042 DXW131037:DZE131042 EHS131037:EJA131042 ERO131037:ESW131042 FBK131037:FCS131042 FLG131037:FMO131042 FVC131037:FWK131042 GEY131037:GGG131042 GOU131037:GQC131042 GYQ131037:GZY131042 HIM131037:HJU131042 HSI131037:HTQ131042 ICE131037:IDM131042 IMA131037:INI131042 IVW131037:IXE131042 JFS131037:JHA131042 JPO131037:JQW131042 JZK131037:KAS131042 KJG131037:KKO131042 KTC131037:KUK131042 LCY131037:LEG131042 LMU131037:LOC131042 LWQ131037:LXY131042 MGM131037:MHU131042 MQI131037:MRQ131042 NAE131037:NBM131042 NKA131037:NLI131042 NTW131037:NVE131042 ODS131037:OFA131042 ONO131037:OOW131042 OXK131037:OYS131042 PHG131037:PIO131042 PRC131037:PSK131042 QAY131037:QCG131042 QKU131037:QMC131042 QUQ131037:QVY131042 REM131037:RFU131042 ROI131037:RPQ131042 RYE131037:RZM131042 SIA131037:SJI131042 SRW131037:STE131042 TBS131037:TDA131042 TLO131037:TMW131042 TVK131037:TWS131042 UFG131037:UGO131042 UPC131037:UQK131042 UYY131037:VAG131042 VIU131037:VKC131042 VSQ131037:VTY131042 WCM131037:WDU131042 WMI131037:WNQ131042 WWE131037:WXM131042 JS196573:LA196578 TO196573:UW196578 ADK196573:AES196578 ANG196573:AOO196578 AXC196573:AYK196578 BGY196573:BIG196578 BQU196573:BSC196578 CAQ196573:CBY196578 CKM196573:CLU196578 CUI196573:CVQ196578 DEE196573:DFM196578 DOA196573:DPI196578 DXW196573:DZE196578 EHS196573:EJA196578 ERO196573:ESW196578 FBK196573:FCS196578 FLG196573:FMO196578 FVC196573:FWK196578 GEY196573:GGG196578 GOU196573:GQC196578 GYQ196573:GZY196578 HIM196573:HJU196578 HSI196573:HTQ196578 ICE196573:IDM196578 IMA196573:INI196578 IVW196573:IXE196578 JFS196573:JHA196578 JPO196573:JQW196578 JZK196573:KAS196578 KJG196573:KKO196578 KTC196573:KUK196578 LCY196573:LEG196578 LMU196573:LOC196578 LWQ196573:LXY196578 MGM196573:MHU196578 MQI196573:MRQ196578 NAE196573:NBM196578 NKA196573:NLI196578 NTW196573:NVE196578 ODS196573:OFA196578 ONO196573:OOW196578 OXK196573:OYS196578 PHG196573:PIO196578 PRC196573:PSK196578 QAY196573:QCG196578 QKU196573:QMC196578 QUQ196573:QVY196578 REM196573:RFU196578 ROI196573:RPQ196578 RYE196573:RZM196578 SIA196573:SJI196578 SRW196573:STE196578 TBS196573:TDA196578 TLO196573:TMW196578 TVK196573:TWS196578 UFG196573:UGO196578 UPC196573:UQK196578 UYY196573:VAG196578 VIU196573:VKC196578 VSQ196573:VTY196578 WCM196573:WDU196578 WMI196573:WNQ196578 WWE196573:WXM196578 JS262109:LA262114 TO262109:UW262114 ADK262109:AES262114 ANG262109:AOO262114 AXC262109:AYK262114 BGY262109:BIG262114 BQU262109:BSC262114 CAQ262109:CBY262114 CKM262109:CLU262114 CUI262109:CVQ262114 DEE262109:DFM262114 DOA262109:DPI262114 DXW262109:DZE262114 EHS262109:EJA262114 ERO262109:ESW262114 FBK262109:FCS262114 FLG262109:FMO262114 FVC262109:FWK262114 GEY262109:GGG262114 GOU262109:GQC262114 GYQ262109:GZY262114 HIM262109:HJU262114 HSI262109:HTQ262114 ICE262109:IDM262114 IMA262109:INI262114 IVW262109:IXE262114 JFS262109:JHA262114 JPO262109:JQW262114 JZK262109:KAS262114 KJG262109:KKO262114 KTC262109:KUK262114 LCY262109:LEG262114 LMU262109:LOC262114 LWQ262109:LXY262114 MGM262109:MHU262114 MQI262109:MRQ262114 NAE262109:NBM262114 NKA262109:NLI262114 NTW262109:NVE262114 ODS262109:OFA262114 ONO262109:OOW262114 OXK262109:OYS262114 PHG262109:PIO262114 PRC262109:PSK262114 QAY262109:QCG262114 QKU262109:QMC262114 QUQ262109:QVY262114 REM262109:RFU262114 ROI262109:RPQ262114 RYE262109:RZM262114 SIA262109:SJI262114 SRW262109:STE262114 TBS262109:TDA262114 TLO262109:TMW262114 TVK262109:TWS262114 UFG262109:UGO262114 UPC262109:UQK262114 UYY262109:VAG262114 VIU262109:VKC262114 VSQ262109:VTY262114 WCM262109:WDU262114 WMI262109:WNQ262114 WWE262109:WXM262114 JS327645:LA327650 TO327645:UW327650 ADK327645:AES327650 ANG327645:AOO327650 AXC327645:AYK327650 BGY327645:BIG327650 BQU327645:BSC327650 CAQ327645:CBY327650 CKM327645:CLU327650 CUI327645:CVQ327650 DEE327645:DFM327650 DOA327645:DPI327650 DXW327645:DZE327650 EHS327645:EJA327650 ERO327645:ESW327650 FBK327645:FCS327650 FLG327645:FMO327650 FVC327645:FWK327650 GEY327645:GGG327650 GOU327645:GQC327650 GYQ327645:GZY327650 HIM327645:HJU327650 HSI327645:HTQ327650 ICE327645:IDM327650 IMA327645:INI327650 IVW327645:IXE327650 JFS327645:JHA327650 JPO327645:JQW327650 JZK327645:KAS327650 KJG327645:KKO327650 KTC327645:KUK327650 LCY327645:LEG327650 LMU327645:LOC327650 LWQ327645:LXY327650 MGM327645:MHU327650 MQI327645:MRQ327650 NAE327645:NBM327650 NKA327645:NLI327650 NTW327645:NVE327650 ODS327645:OFA327650 ONO327645:OOW327650 OXK327645:OYS327650 PHG327645:PIO327650 PRC327645:PSK327650 QAY327645:QCG327650 QKU327645:QMC327650 QUQ327645:QVY327650 REM327645:RFU327650 ROI327645:RPQ327650 RYE327645:RZM327650 SIA327645:SJI327650 SRW327645:STE327650 TBS327645:TDA327650 TLO327645:TMW327650 TVK327645:TWS327650 UFG327645:UGO327650 UPC327645:UQK327650 UYY327645:VAG327650 VIU327645:VKC327650 VSQ327645:VTY327650 WCM327645:WDU327650 WMI327645:WNQ327650 WWE327645:WXM327650 JS393181:LA393186 TO393181:UW393186 ADK393181:AES393186 ANG393181:AOO393186 AXC393181:AYK393186 BGY393181:BIG393186 BQU393181:BSC393186 CAQ393181:CBY393186 CKM393181:CLU393186 CUI393181:CVQ393186 DEE393181:DFM393186 DOA393181:DPI393186 DXW393181:DZE393186 EHS393181:EJA393186 ERO393181:ESW393186 FBK393181:FCS393186 FLG393181:FMO393186 FVC393181:FWK393186 GEY393181:GGG393186 GOU393181:GQC393186 GYQ393181:GZY393186 HIM393181:HJU393186 HSI393181:HTQ393186 ICE393181:IDM393186 IMA393181:INI393186 IVW393181:IXE393186 JFS393181:JHA393186 JPO393181:JQW393186 JZK393181:KAS393186 KJG393181:KKO393186 KTC393181:KUK393186 LCY393181:LEG393186 LMU393181:LOC393186 LWQ393181:LXY393186 MGM393181:MHU393186 MQI393181:MRQ393186 NAE393181:NBM393186 NKA393181:NLI393186 NTW393181:NVE393186 ODS393181:OFA393186 ONO393181:OOW393186 OXK393181:OYS393186 PHG393181:PIO393186 PRC393181:PSK393186 QAY393181:QCG393186 QKU393181:QMC393186 QUQ393181:QVY393186 REM393181:RFU393186 ROI393181:RPQ393186 RYE393181:RZM393186 SIA393181:SJI393186 SRW393181:STE393186 TBS393181:TDA393186 TLO393181:TMW393186 TVK393181:TWS393186 UFG393181:UGO393186 UPC393181:UQK393186 UYY393181:VAG393186 VIU393181:VKC393186 VSQ393181:VTY393186 WCM393181:WDU393186 WMI393181:WNQ393186 WWE393181:WXM393186 JS458717:LA458722 TO458717:UW458722 ADK458717:AES458722 ANG458717:AOO458722 AXC458717:AYK458722 BGY458717:BIG458722 BQU458717:BSC458722 CAQ458717:CBY458722 CKM458717:CLU458722 CUI458717:CVQ458722 DEE458717:DFM458722 DOA458717:DPI458722 DXW458717:DZE458722 EHS458717:EJA458722 ERO458717:ESW458722 FBK458717:FCS458722 FLG458717:FMO458722 FVC458717:FWK458722 GEY458717:GGG458722 GOU458717:GQC458722 GYQ458717:GZY458722 HIM458717:HJU458722 HSI458717:HTQ458722 ICE458717:IDM458722 IMA458717:INI458722 IVW458717:IXE458722 JFS458717:JHA458722 JPO458717:JQW458722 JZK458717:KAS458722 KJG458717:KKO458722 KTC458717:KUK458722 LCY458717:LEG458722 LMU458717:LOC458722 LWQ458717:LXY458722 MGM458717:MHU458722 MQI458717:MRQ458722 NAE458717:NBM458722 NKA458717:NLI458722 NTW458717:NVE458722 ODS458717:OFA458722 ONO458717:OOW458722 OXK458717:OYS458722 PHG458717:PIO458722 PRC458717:PSK458722 QAY458717:QCG458722 QKU458717:QMC458722 QUQ458717:QVY458722 REM458717:RFU458722 ROI458717:RPQ458722 RYE458717:RZM458722 SIA458717:SJI458722 SRW458717:STE458722 TBS458717:TDA458722 TLO458717:TMW458722 TVK458717:TWS458722 UFG458717:UGO458722 UPC458717:UQK458722 UYY458717:VAG458722 VIU458717:VKC458722 VSQ458717:VTY458722 WCM458717:WDU458722 WMI458717:WNQ458722 WWE458717:WXM458722 JS524253:LA524258 TO524253:UW524258 ADK524253:AES524258 ANG524253:AOO524258 AXC524253:AYK524258 BGY524253:BIG524258 BQU524253:BSC524258 CAQ524253:CBY524258 CKM524253:CLU524258 CUI524253:CVQ524258 DEE524253:DFM524258 DOA524253:DPI524258 DXW524253:DZE524258 EHS524253:EJA524258 ERO524253:ESW524258 FBK524253:FCS524258 FLG524253:FMO524258 FVC524253:FWK524258 GEY524253:GGG524258 GOU524253:GQC524258 GYQ524253:GZY524258 HIM524253:HJU524258 HSI524253:HTQ524258 ICE524253:IDM524258 IMA524253:INI524258 IVW524253:IXE524258 JFS524253:JHA524258 JPO524253:JQW524258 JZK524253:KAS524258 KJG524253:KKO524258 KTC524253:KUK524258 LCY524253:LEG524258 LMU524253:LOC524258 LWQ524253:LXY524258 MGM524253:MHU524258 MQI524253:MRQ524258 NAE524253:NBM524258 NKA524253:NLI524258 NTW524253:NVE524258 ODS524253:OFA524258 ONO524253:OOW524258 OXK524253:OYS524258 PHG524253:PIO524258 PRC524253:PSK524258 QAY524253:QCG524258 QKU524253:QMC524258 QUQ524253:QVY524258 REM524253:RFU524258 ROI524253:RPQ524258 RYE524253:RZM524258 SIA524253:SJI524258 SRW524253:STE524258 TBS524253:TDA524258 TLO524253:TMW524258 TVK524253:TWS524258 UFG524253:UGO524258 UPC524253:UQK524258 UYY524253:VAG524258 VIU524253:VKC524258 VSQ524253:VTY524258 WCM524253:WDU524258 WMI524253:WNQ524258 WWE524253:WXM524258 JS589789:LA589794 TO589789:UW589794 ADK589789:AES589794 ANG589789:AOO589794 AXC589789:AYK589794 BGY589789:BIG589794 BQU589789:BSC589794 CAQ589789:CBY589794 CKM589789:CLU589794 CUI589789:CVQ589794 DEE589789:DFM589794 DOA589789:DPI589794 DXW589789:DZE589794 EHS589789:EJA589794 ERO589789:ESW589794 FBK589789:FCS589794 FLG589789:FMO589794 FVC589789:FWK589794 GEY589789:GGG589794 GOU589789:GQC589794 GYQ589789:GZY589794 HIM589789:HJU589794 HSI589789:HTQ589794 ICE589789:IDM589794 IMA589789:INI589794 IVW589789:IXE589794 JFS589789:JHA589794 JPO589789:JQW589794 JZK589789:KAS589794 KJG589789:KKO589794 KTC589789:KUK589794 LCY589789:LEG589794 LMU589789:LOC589794 LWQ589789:LXY589794 MGM589789:MHU589794 MQI589789:MRQ589794 NAE589789:NBM589794 NKA589789:NLI589794 NTW589789:NVE589794 ODS589789:OFA589794 ONO589789:OOW589794 OXK589789:OYS589794 PHG589789:PIO589794 PRC589789:PSK589794 QAY589789:QCG589794 QKU589789:QMC589794 QUQ589789:QVY589794 REM589789:RFU589794 ROI589789:RPQ589794 RYE589789:RZM589794 SIA589789:SJI589794 SRW589789:STE589794 TBS589789:TDA589794 TLO589789:TMW589794 TVK589789:TWS589794 UFG589789:UGO589794 UPC589789:UQK589794 UYY589789:VAG589794 VIU589789:VKC589794 VSQ589789:VTY589794 WCM589789:WDU589794 WMI589789:WNQ589794 WWE589789:WXM589794 JS655325:LA655330 TO655325:UW655330 ADK655325:AES655330 ANG655325:AOO655330 AXC655325:AYK655330 BGY655325:BIG655330 BQU655325:BSC655330 CAQ655325:CBY655330 CKM655325:CLU655330 CUI655325:CVQ655330 DEE655325:DFM655330 DOA655325:DPI655330 DXW655325:DZE655330 EHS655325:EJA655330 ERO655325:ESW655330 FBK655325:FCS655330 FLG655325:FMO655330 FVC655325:FWK655330 GEY655325:GGG655330 GOU655325:GQC655330 GYQ655325:GZY655330 HIM655325:HJU655330 HSI655325:HTQ655330 ICE655325:IDM655330 IMA655325:INI655330 IVW655325:IXE655330 JFS655325:JHA655330 JPO655325:JQW655330 JZK655325:KAS655330 KJG655325:KKO655330 KTC655325:KUK655330 LCY655325:LEG655330 LMU655325:LOC655330 LWQ655325:LXY655330 MGM655325:MHU655330 MQI655325:MRQ655330 NAE655325:NBM655330 NKA655325:NLI655330 NTW655325:NVE655330 ODS655325:OFA655330 ONO655325:OOW655330 OXK655325:OYS655330 PHG655325:PIO655330 PRC655325:PSK655330 QAY655325:QCG655330 QKU655325:QMC655330 QUQ655325:QVY655330 REM655325:RFU655330 ROI655325:RPQ655330 RYE655325:RZM655330 SIA655325:SJI655330 SRW655325:STE655330 TBS655325:TDA655330 TLO655325:TMW655330 TVK655325:TWS655330 UFG655325:UGO655330 UPC655325:UQK655330 UYY655325:VAG655330 VIU655325:VKC655330 VSQ655325:VTY655330 WCM655325:WDU655330 WMI655325:WNQ655330 WWE655325:WXM655330 JS720861:LA720866 TO720861:UW720866 ADK720861:AES720866 ANG720861:AOO720866 AXC720861:AYK720866 BGY720861:BIG720866 BQU720861:BSC720866 CAQ720861:CBY720866 CKM720861:CLU720866 CUI720861:CVQ720866 DEE720861:DFM720866 DOA720861:DPI720866 DXW720861:DZE720866 EHS720861:EJA720866 ERO720861:ESW720866 FBK720861:FCS720866 FLG720861:FMO720866 FVC720861:FWK720866 GEY720861:GGG720866 GOU720861:GQC720866 GYQ720861:GZY720866 HIM720861:HJU720866 HSI720861:HTQ720866 ICE720861:IDM720866 IMA720861:INI720866 IVW720861:IXE720866 JFS720861:JHA720866 JPO720861:JQW720866 JZK720861:KAS720866 KJG720861:KKO720866 KTC720861:KUK720866 LCY720861:LEG720866 LMU720861:LOC720866 LWQ720861:LXY720866 MGM720861:MHU720866 MQI720861:MRQ720866 NAE720861:NBM720866 NKA720861:NLI720866 NTW720861:NVE720866 ODS720861:OFA720866 ONO720861:OOW720866 OXK720861:OYS720866 PHG720861:PIO720866 PRC720861:PSK720866 QAY720861:QCG720866 QKU720861:QMC720866 QUQ720861:QVY720866 REM720861:RFU720866 ROI720861:RPQ720866 RYE720861:RZM720866 SIA720861:SJI720866 SRW720861:STE720866 TBS720861:TDA720866 TLO720861:TMW720866 TVK720861:TWS720866 UFG720861:UGO720866 UPC720861:UQK720866 UYY720861:VAG720866 VIU720861:VKC720866 VSQ720861:VTY720866 WCM720861:WDU720866 WMI720861:WNQ720866 WWE720861:WXM720866 JS786397:LA786402 TO786397:UW786402 ADK786397:AES786402 ANG786397:AOO786402 AXC786397:AYK786402 BGY786397:BIG786402 BQU786397:BSC786402 CAQ786397:CBY786402 CKM786397:CLU786402 CUI786397:CVQ786402 DEE786397:DFM786402 DOA786397:DPI786402 DXW786397:DZE786402 EHS786397:EJA786402 ERO786397:ESW786402 FBK786397:FCS786402 FLG786397:FMO786402 FVC786397:FWK786402 GEY786397:GGG786402 GOU786397:GQC786402 GYQ786397:GZY786402 HIM786397:HJU786402 HSI786397:HTQ786402 ICE786397:IDM786402 IMA786397:INI786402 IVW786397:IXE786402 JFS786397:JHA786402 JPO786397:JQW786402 JZK786397:KAS786402 KJG786397:KKO786402 KTC786397:KUK786402 LCY786397:LEG786402 LMU786397:LOC786402 LWQ786397:LXY786402 MGM786397:MHU786402 MQI786397:MRQ786402 NAE786397:NBM786402 NKA786397:NLI786402 NTW786397:NVE786402 ODS786397:OFA786402 ONO786397:OOW786402 OXK786397:OYS786402 PHG786397:PIO786402 PRC786397:PSK786402 QAY786397:QCG786402 QKU786397:QMC786402 QUQ786397:QVY786402 REM786397:RFU786402 ROI786397:RPQ786402 RYE786397:RZM786402 SIA786397:SJI786402 SRW786397:STE786402 TBS786397:TDA786402 TLO786397:TMW786402 TVK786397:TWS786402 UFG786397:UGO786402 UPC786397:UQK786402 UYY786397:VAG786402 VIU786397:VKC786402 VSQ786397:VTY786402 WCM786397:WDU786402 WMI786397:WNQ786402 WWE786397:WXM786402 JS851933:LA851938 TO851933:UW851938 ADK851933:AES851938 ANG851933:AOO851938 AXC851933:AYK851938 BGY851933:BIG851938 BQU851933:BSC851938 CAQ851933:CBY851938 CKM851933:CLU851938 CUI851933:CVQ851938 DEE851933:DFM851938 DOA851933:DPI851938 DXW851933:DZE851938 EHS851933:EJA851938 ERO851933:ESW851938 FBK851933:FCS851938 FLG851933:FMO851938 FVC851933:FWK851938 GEY851933:GGG851938 GOU851933:GQC851938 GYQ851933:GZY851938 HIM851933:HJU851938 HSI851933:HTQ851938 ICE851933:IDM851938 IMA851933:INI851938 IVW851933:IXE851938 JFS851933:JHA851938 JPO851933:JQW851938 JZK851933:KAS851938 KJG851933:KKO851938 KTC851933:KUK851938 LCY851933:LEG851938 LMU851933:LOC851938 LWQ851933:LXY851938 MGM851933:MHU851938 MQI851933:MRQ851938 NAE851933:NBM851938 NKA851933:NLI851938 NTW851933:NVE851938 ODS851933:OFA851938 ONO851933:OOW851938 OXK851933:OYS851938 PHG851933:PIO851938 PRC851933:PSK851938 QAY851933:QCG851938 QKU851933:QMC851938 QUQ851933:QVY851938 REM851933:RFU851938 ROI851933:RPQ851938 RYE851933:RZM851938 SIA851933:SJI851938 SRW851933:STE851938 TBS851933:TDA851938 TLO851933:TMW851938 TVK851933:TWS851938 UFG851933:UGO851938 UPC851933:UQK851938 UYY851933:VAG851938 VIU851933:VKC851938 VSQ851933:VTY851938 WCM851933:WDU851938 WMI851933:WNQ851938 WWE851933:WXM851938 JS917469:LA917474 TO917469:UW917474 ADK917469:AES917474 ANG917469:AOO917474 AXC917469:AYK917474 BGY917469:BIG917474 BQU917469:BSC917474 CAQ917469:CBY917474 CKM917469:CLU917474 CUI917469:CVQ917474 DEE917469:DFM917474 DOA917469:DPI917474 DXW917469:DZE917474 EHS917469:EJA917474 ERO917469:ESW917474 FBK917469:FCS917474 FLG917469:FMO917474 FVC917469:FWK917474 GEY917469:GGG917474 GOU917469:GQC917474 GYQ917469:GZY917474 HIM917469:HJU917474 HSI917469:HTQ917474 ICE917469:IDM917474 IMA917469:INI917474 IVW917469:IXE917474 JFS917469:JHA917474 JPO917469:JQW917474 JZK917469:KAS917474 KJG917469:KKO917474 KTC917469:KUK917474 LCY917469:LEG917474 LMU917469:LOC917474 LWQ917469:LXY917474 MGM917469:MHU917474 MQI917469:MRQ917474 NAE917469:NBM917474 NKA917469:NLI917474 NTW917469:NVE917474 ODS917469:OFA917474 ONO917469:OOW917474 OXK917469:OYS917474 PHG917469:PIO917474 PRC917469:PSK917474 QAY917469:QCG917474 QKU917469:QMC917474 QUQ917469:QVY917474 REM917469:RFU917474 ROI917469:RPQ917474 RYE917469:RZM917474 SIA917469:SJI917474 SRW917469:STE917474 TBS917469:TDA917474 TLO917469:TMW917474 TVK917469:TWS917474 UFG917469:UGO917474 UPC917469:UQK917474 UYY917469:VAG917474 VIU917469:VKC917474 VSQ917469:VTY917474 WCM917469:WDU917474 WMI917469:WNQ917474 WWE917469:WXM917474 JS983005:LA983010 TO983005:UW983010 ADK983005:AES983010 ANG983005:AOO983010 AXC983005:AYK983010 BGY983005:BIG983010 BQU983005:BSC983010 CAQ983005:CBY983010 CKM983005:CLU983010 CUI983005:CVQ983010 DEE983005:DFM983010 DOA983005:DPI983010 DXW983005:DZE983010 EHS983005:EJA983010 ERO983005:ESW983010 FBK983005:FCS983010 FLG983005:FMO983010 FVC983005:FWK983010 GEY983005:GGG983010 GOU983005:GQC983010 GYQ983005:GZY983010 HIM983005:HJU983010 HSI983005:HTQ983010 ICE983005:IDM983010 IMA983005:INI983010 IVW983005:IXE983010 JFS983005:JHA983010 JPO983005:JQW983010 JZK983005:KAS983010 KJG983005:KKO983010 KTC983005:KUK983010 LCY983005:LEG983010 LMU983005:LOC983010 LWQ983005:LXY983010 MGM983005:MHU983010 MQI983005:MRQ983010 NAE983005:NBM983010 NKA983005:NLI983010 NTW983005:NVE983010 ODS983005:OFA983010 ONO983005:OOW983010 OXK983005:OYS983010 PHG983005:PIO983010 PRC983005:PSK983010 QAY983005:QCG983010 QKU983005:QMC983010 QUQ983005:QVY983010 REM983005:RFU983010 ROI983005:RPQ983010 RYE983005:RZM983010 SIA983005:SJI983010 SRW983005:STE983010 TBS983005:TDA983010 TLO983005:TMW983010 TVK983005:TWS983010 UFG983005:UGO983010 UPC983005:UQK983010 UYY983005:VAG983010 VIU983005:VKC983010 VSQ983005:VTY983010 WCM983005:WDU983010 WMI983005:WNQ983010 WWE983005:WXM983010 Q65503:S65503 JS65508 TO65508 ADK65508 ANG65508 AXC65508 BGY65508 BQU65508 CAQ65508 CKM65508 CUI65508 DEE65508 DOA65508 DXW65508 EHS65508 ERO65508 FBK65508 FLG65508 FVC65508 GEY65508 GOU65508 GYQ65508 HIM65508 HSI65508 ICE65508 IMA65508 IVW65508 JFS65508 JPO65508 JZK65508 KJG65508 KTC65508 LCY65508 LMU65508 LWQ65508 MGM65508 MQI65508 NAE65508 NKA65508 NTW65508 ODS65508 ONO65508 OXK65508 PHG65508 PRC65508 QAY65508 QKU65508 QUQ65508 REM65508 ROI65508 RYE65508 SIA65508 SRW65508 TBS65508 TLO65508 TVK65508 UFG65508 UPC65508 UYY65508 VIU65508 VSQ65508 WCM65508 WMI65508 WWE65508 Q131039:S131039 JS131044 TO131044 ADK131044 ANG131044 AXC131044 BGY131044 BQU131044 CAQ131044 CKM131044 CUI131044 DEE131044 DOA131044 DXW131044 EHS131044 ERO131044 FBK131044 FLG131044 FVC131044 GEY131044 GOU131044 GYQ131044 HIM131044 HSI131044 ICE131044 IMA131044 IVW131044 JFS131044 JPO131044 JZK131044 KJG131044 KTC131044 LCY131044 LMU131044 LWQ131044 MGM131044 MQI131044 NAE131044 NKA131044 NTW131044 ODS131044 ONO131044 OXK131044 PHG131044 PRC131044 QAY131044 QKU131044 QUQ131044 REM131044 ROI131044 RYE131044 SIA131044 SRW131044 TBS131044 TLO131044 TVK131044 UFG131044 UPC131044 UYY131044 VIU131044 VSQ131044 WCM131044 WMI131044 WWE131044 Q196575:S196575 JS196580 TO196580 ADK196580 ANG196580 AXC196580 BGY196580 BQU196580 CAQ196580 CKM196580 CUI196580 DEE196580 DOA196580 DXW196580 EHS196580 ERO196580 FBK196580 FLG196580 FVC196580 GEY196580 GOU196580 GYQ196580 HIM196580 HSI196580 ICE196580 IMA196580 IVW196580 JFS196580 JPO196580 JZK196580 KJG196580 KTC196580 LCY196580 LMU196580 LWQ196580 MGM196580 MQI196580 NAE196580 NKA196580 NTW196580 ODS196580 ONO196580 OXK196580 PHG196580 PRC196580 QAY196580 QKU196580 QUQ196580 REM196580 ROI196580 RYE196580 SIA196580 SRW196580 TBS196580 TLO196580 TVK196580 UFG196580 UPC196580 UYY196580 VIU196580 VSQ196580 WCM196580 WMI196580 WWE196580 Q262111:S262111 JS262116 TO262116 ADK262116 ANG262116 AXC262116 BGY262116 BQU262116 CAQ262116 CKM262116 CUI262116 DEE262116 DOA262116 DXW262116 EHS262116 ERO262116 FBK262116 FLG262116 FVC262116 GEY262116 GOU262116 GYQ262116 HIM262116 HSI262116 ICE262116 IMA262116 IVW262116 JFS262116 JPO262116 JZK262116 KJG262116 KTC262116 LCY262116 LMU262116 LWQ262116 MGM262116 MQI262116 NAE262116 NKA262116 NTW262116 ODS262116 ONO262116 OXK262116 PHG262116 PRC262116 QAY262116 QKU262116 QUQ262116 REM262116 ROI262116 RYE262116 SIA262116 SRW262116 TBS262116 TLO262116 TVK262116 UFG262116 UPC262116 UYY262116 VIU262116 VSQ262116 WCM262116 WMI262116 WWE262116 Q327647:S327647 JS327652 TO327652 ADK327652 ANG327652 AXC327652 BGY327652 BQU327652 CAQ327652 CKM327652 CUI327652 DEE327652 DOA327652 DXW327652 EHS327652 ERO327652 FBK327652 FLG327652 FVC327652 GEY327652 GOU327652 GYQ327652 HIM327652 HSI327652 ICE327652 IMA327652 IVW327652 JFS327652 JPO327652 JZK327652 KJG327652 KTC327652 LCY327652 LMU327652 LWQ327652 MGM327652 MQI327652 NAE327652 NKA327652 NTW327652 ODS327652 ONO327652 OXK327652 PHG327652 PRC327652 QAY327652 QKU327652 QUQ327652 REM327652 ROI327652 RYE327652 SIA327652 SRW327652 TBS327652 TLO327652 TVK327652 UFG327652 UPC327652 UYY327652 VIU327652 VSQ327652 WCM327652 WMI327652 WWE327652 Q393183:S393183 JS393188 TO393188 ADK393188 ANG393188 AXC393188 BGY393188 BQU393188 CAQ393188 CKM393188 CUI393188 DEE393188 DOA393188 DXW393188 EHS393188 ERO393188 FBK393188 FLG393188 FVC393188 GEY393188 GOU393188 GYQ393188 HIM393188 HSI393188 ICE393188 IMA393188 IVW393188 JFS393188 JPO393188 JZK393188 KJG393188 KTC393188 LCY393188 LMU393188 LWQ393188 MGM393188 MQI393188 NAE393188 NKA393188 NTW393188 ODS393188 ONO393188 OXK393188 PHG393188 PRC393188 QAY393188 QKU393188 QUQ393188 REM393188 ROI393188 RYE393188 SIA393188 SRW393188 TBS393188 TLO393188 TVK393188 UFG393188 UPC393188 UYY393188 VIU393188 VSQ393188 WCM393188 WMI393188 WWE393188 Q458719:S458719 JS458724 TO458724 ADK458724 ANG458724 AXC458724 BGY458724 BQU458724 CAQ458724 CKM458724 CUI458724 DEE458724 DOA458724 DXW458724 EHS458724 ERO458724 FBK458724 FLG458724 FVC458724 GEY458724 GOU458724 GYQ458724 HIM458724 HSI458724 ICE458724 IMA458724 IVW458724 JFS458724 JPO458724 JZK458724 KJG458724 KTC458724 LCY458724 LMU458724 LWQ458724 MGM458724 MQI458724 NAE458724 NKA458724 NTW458724 ODS458724 ONO458724 OXK458724 PHG458724 PRC458724 QAY458724 QKU458724 QUQ458724 REM458724 ROI458724 RYE458724 SIA458724 SRW458724 TBS458724 TLO458724 TVK458724 UFG458724 UPC458724 UYY458724 VIU458724 VSQ458724 WCM458724 WMI458724 WWE458724 Q524255:S524255 JS524260 TO524260 ADK524260 ANG524260 AXC524260 BGY524260 BQU524260 CAQ524260 CKM524260 CUI524260 DEE524260 DOA524260 DXW524260 EHS524260 ERO524260 FBK524260 FLG524260 FVC524260 GEY524260 GOU524260 GYQ524260 HIM524260 HSI524260 ICE524260 IMA524260 IVW524260 JFS524260 JPO524260 JZK524260 KJG524260 KTC524260 LCY524260 LMU524260 LWQ524260 MGM524260 MQI524260 NAE524260 NKA524260 NTW524260 ODS524260 ONO524260 OXK524260 PHG524260 PRC524260 QAY524260 QKU524260 QUQ524260 REM524260 ROI524260 RYE524260 SIA524260 SRW524260 TBS524260 TLO524260 TVK524260 UFG524260 UPC524260 UYY524260 VIU524260 VSQ524260 WCM524260 WMI524260 WWE524260 Q589791:S589791 JS589796 TO589796 ADK589796 ANG589796 AXC589796 BGY589796 BQU589796 CAQ589796 CKM589796 CUI589796 DEE589796 DOA589796 DXW589796 EHS589796 ERO589796 FBK589796 FLG589796 FVC589796 GEY589796 GOU589796 GYQ589796 HIM589796 HSI589796 ICE589796 IMA589796 IVW589796 JFS589796 JPO589796 JZK589796 KJG589796 KTC589796 LCY589796 LMU589796 LWQ589796 MGM589796 MQI589796 NAE589796 NKA589796 NTW589796 ODS589796 ONO589796 OXK589796 PHG589796 PRC589796 QAY589796 QKU589796 QUQ589796 REM589796 ROI589796 RYE589796 SIA589796 SRW589796 TBS589796 TLO589796 TVK589796 UFG589796 UPC589796 UYY589796 VIU589796 VSQ589796 WCM589796 WMI589796 WWE589796 Q655327:S655327 JS655332 TO655332 ADK655332 ANG655332 AXC655332 BGY655332 BQU655332 CAQ655332 CKM655332 CUI655332 DEE655332 DOA655332 DXW655332 EHS655332 ERO655332 FBK655332 FLG655332 FVC655332 GEY655332 GOU655332 GYQ655332 HIM655332 HSI655332 ICE655332 IMA655332 IVW655332 JFS655332 JPO655332 JZK655332 KJG655332 KTC655332 LCY655332 LMU655332 LWQ655332 MGM655332 MQI655332 NAE655332 NKA655332 NTW655332 ODS655332 ONO655332 OXK655332 PHG655332 PRC655332 QAY655332 QKU655332 QUQ655332 REM655332 ROI655332 RYE655332 SIA655332 SRW655332 TBS655332 TLO655332 TVK655332 UFG655332 UPC655332 UYY655332 VIU655332 VSQ655332 WCM655332 WMI655332 WWE655332 Q720863:S720863 JS720868 TO720868 ADK720868 ANG720868 AXC720868 BGY720868 BQU720868 CAQ720868 CKM720868 CUI720868 DEE720868 DOA720868 DXW720868 EHS720868 ERO720868 FBK720868 FLG720868 FVC720868 GEY720868 GOU720868 GYQ720868 HIM720868 HSI720868 ICE720868 IMA720868 IVW720868 JFS720868 JPO720868 JZK720868 KJG720868 KTC720868 LCY720868 LMU720868 LWQ720868 MGM720868 MQI720868 NAE720868 NKA720868 NTW720868 ODS720868 ONO720868 OXK720868 PHG720868 PRC720868 QAY720868 QKU720868 QUQ720868 REM720868 ROI720868 RYE720868 SIA720868 SRW720868 TBS720868 TLO720868 TVK720868 UFG720868 UPC720868 UYY720868 VIU720868 VSQ720868 WCM720868 WMI720868 WWE720868 Q786399:S786399 JS786404 TO786404 ADK786404 ANG786404 AXC786404 BGY786404 BQU786404 CAQ786404 CKM786404 CUI786404 DEE786404 DOA786404 DXW786404 EHS786404 ERO786404 FBK786404 FLG786404 FVC786404 GEY786404 GOU786404 GYQ786404 HIM786404 HSI786404 ICE786404 IMA786404 IVW786404 JFS786404 JPO786404 JZK786404 KJG786404 KTC786404 LCY786404 LMU786404 LWQ786404 MGM786404 MQI786404 NAE786404 NKA786404 NTW786404 ODS786404 ONO786404 OXK786404 PHG786404 PRC786404 QAY786404 QKU786404 QUQ786404 REM786404 ROI786404 RYE786404 SIA786404 SRW786404 TBS786404 TLO786404 TVK786404 UFG786404 UPC786404 UYY786404 VIU786404 VSQ786404 WCM786404 WMI786404 WWE786404 Q851935:S851935 JS851940 TO851940 ADK851940 ANG851940 AXC851940 BGY851940 BQU851940 CAQ851940 CKM851940 CUI851940 DEE851940 DOA851940 DXW851940 EHS851940 ERO851940 FBK851940 FLG851940 FVC851940 GEY851940 GOU851940 GYQ851940 HIM851940 HSI851940 ICE851940 IMA851940 IVW851940 JFS851940 JPO851940 JZK851940 KJG851940 KTC851940 LCY851940 LMU851940 LWQ851940 MGM851940 MQI851940 NAE851940 NKA851940 NTW851940 ODS851940 ONO851940 OXK851940 PHG851940 PRC851940 QAY851940 QKU851940 QUQ851940 REM851940 ROI851940 RYE851940 SIA851940 SRW851940 TBS851940 TLO851940 TVK851940 UFG851940 UPC851940 UYY851940 VIU851940 VSQ851940 WCM851940 WMI851940 WWE851940 Q917471:S917471 JS917476 TO917476 ADK917476 ANG917476 AXC917476 BGY917476 BQU917476 CAQ917476 CKM917476 CUI917476 DEE917476 DOA917476 DXW917476 EHS917476 ERO917476 FBK917476 FLG917476 FVC917476 GEY917476 GOU917476 GYQ917476 HIM917476 HSI917476 ICE917476 IMA917476 IVW917476 JFS917476 JPO917476 JZK917476 KJG917476 KTC917476 LCY917476 LMU917476 LWQ917476 MGM917476 MQI917476 NAE917476 NKA917476 NTW917476 ODS917476 ONO917476 OXK917476 PHG917476 PRC917476 QAY917476 QKU917476 QUQ917476 REM917476 ROI917476 RYE917476 SIA917476 SRW917476 TBS917476 TLO917476 TVK917476 UFG917476 UPC917476 UYY917476 VIU917476 VSQ917476 WCM917476 WMI917476 WWE917476 Q983007:S983007 JS983012 TO983012 ADK983012 ANG983012 AXC983012 BGY983012 BQU983012 CAQ983012 CKM983012 CUI983012 DEE983012 DOA983012 DXW983012 EHS983012 ERO983012 FBK983012 FLG983012 FVC983012 GEY983012 GOU983012 GYQ983012 HIM983012 HSI983012 ICE983012 IMA983012 IVW983012 JFS983012 JPO983012 JZK983012 KJG983012 KTC983012 LCY983012 LMU983012 LWQ983012 MGM983012 MQI983012 NAE983012 NKA983012 NTW983012 ODS983012 ONO983012 OXK983012 PHG983012 PRC983012 QAY983012 QKU983012 QUQ983012 REM983012 ROI983012 RYE983012 SIA983012 SRW983012 TBS983012 TLO983012 TVK983012 UFG983012 UPC983012 UYY983012 VIU983012 VSQ983012 WCM983012 WMI983012 WWE983012 JS65523:LA65528 TO65523:UW65528 ADK65523:AES65528 ANG65523:AOO65528 AXC65523:AYK65528 BGY65523:BIG65528 BQU65523:BSC65528 CAQ65523:CBY65528 CKM65523:CLU65528 CUI65523:CVQ65528 DEE65523:DFM65528 DOA65523:DPI65528 DXW65523:DZE65528 EHS65523:EJA65528 ERO65523:ESW65528 FBK65523:FCS65528 FLG65523:FMO65528 FVC65523:FWK65528 GEY65523:GGG65528 GOU65523:GQC65528 GYQ65523:GZY65528 HIM65523:HJU65528 HSI65523:HTQ65528 ICE65523:IDM65528 IMA65523:INI65528 IVW65523:IXE65528 JFS65523:JHA65528 JPO65523:JQW65528 JZK65523:KAS65528 KJG65523:KKO65528 KTC65523:KUK65528 LCY65523:LEG65528 LMU65523:LOC65528 LWQ65523:LXY65528 MGM65523:MHU65528 MQI65523:MRQ65528 NAE65523:NBM65528 NKA65523:NLI65528 NTW65523:NVE65528 ODS65523:OFA65528 ONO65523:OOW65528 OXK65523:OYS65528 PHG65523:PIO65528 PRC65523:PSK65528 QAY65523:QCG65528 QKU65523:QMC65528 QUQ65523:QVY65528 REM65523:RFU65528 ROI65523:RPQ65528 RYE65523:RZM65528 SIA65523:SJI65528 SRW65523:STE65528 TBS65523:TDA65528 TLO65523:TMW65528 TVK65523:TWS65528 UFG65523:UGO65528 UPC65523:UQK65528 UYY65523:VAG65528 VIU65523:VKC65528 VSQ65523:VTY65528 WCM65523:WDU65528 WMI65523:WNQ65528 WWE65523:WXM65528 JS131059:LA131064 TO131059:UW131064 ADK131059:AES131064 ANG131059:AOO131064 AXC131059:AYK131064 BGY131059:BIG131064 BQU131059:BSC131064 CAQ131059:CBY131064 CKM131059:CLU131064 CUI131059:CVQ131064 DEE131059:DFM131064 DOA131059:DPI131064 DXW131059:DZE131064 EHS131059:EJA131064 ERO131059:ESW131064 FBK131059:FCS131064 FLG131059:FMO131064 FVC131059:FWK131064 GEY131059:GGG131064 GOU131059:GQC131064 GYQ131059:GZY131064 HIM131059:HJU131064 HSI131059:HTQ131064 ICE131059:IDM131064 IMA131059:INI131064 IVW131059:IXE131064 JFS131059:JHA131064 JPO131059:JQW131064 JZK131059:KAS131064 KJG131059:KKO131064 KTC131059:KUK131064 LCY131059:LEG131064 LMU131059:LOC131064 LWQ131059:LXY131064 MGM131059:MHU131064 MQI131059:MRQ131064 NAE131059:NBM131064 NKA131059:NLI131064 NTW131059:NVE131064 ODS131059:OFA131064 ONO131059:OOW131064 OXK131059:OYS131064 PHG131059:PIO131064 PRC131059:PSK131064 QAY131059:QCG131064 QKU131059:QMC131064 QUQ131059:QVY131064 REM131059:RFU131064 ROI131059:RPQ131064 RYE131059:RZM131064 SIA131059:SJI131064 SRW131059:STE131064 TBS131059:TDA131064 TLO131059:TMW131064 TVK131059:TWS131064 UFG131059:UGO131064 UPC131059:UQK131064 UYY131059:VAG131064 VIU131059:VKC131064 VSQ131059:VTY131064 WCM131059:WDU131064 WMI131059:WNQ131064 WWE131059:WXM131064 JS196595:LA196600 TO196595:UW196600 ADK196595:AES196600 ANG196595:AOO196600 AXC196595:AYK196600 BGY196595:BIG196600 BQU196595:BSC196600 CAQ196595:CBY196600 CKM196595:CLU196600 CUI196595:CVQ196600 DEE196595:DFM196600 DOA196595:DPI196600 DXW196595:DZE196600 EHS196595:EJA196600 ERO196595:ESW196600 FBK196595:FCS196600 FLG196595:FMO196600 FVC196595:FWK196600 GEY196595:GGG196600 GOU196595:GQC196600 GYQ196595:GZY196600 HIM196595:HJU196600 HSI196595:HTQ196600 ICE196595:IDM196600 IMA196595:INI196600 IVW196595:IXE196600 JFS196595:JHA196600 JPO196595:JQW196600 JZK196595:KAS196600 KJG196595:KKO196600 KTC196595:KUK196600 LCY196595:LEG196600 LMU196595:LOC196600 LWQ196595:LXY196600 MGM196595:MHU196600 MQI196595:MRQ196600 NAE196595:NBM196600 NKA196595:NLI196600 NTW196595:NVE196600 ODS196595:OFA196600 ONO196595:OOW196600 OXK196595:OYS196600 PHG196595:PIO196600 PRC196595:PSK196600 QAY196595:QCG196600 QKU196595:QMC196600 QUQ196595:QVY196600 REM196595:RFU196600 ROI196595:RPQ196600 RYE196595:RZM196600 SIA196595:SJI196600 SRW196595:STE196600 TBS196595:TDA196600 TLO196595:TMW196600 TVK196595:TWS196600 UFG196595:UGO196600 UPC196595:UQK196600 UYY196595:VAG196600 VIU196595:VKC196600 VSQ196595:VTY196600 WCM196595:WDU196600 WMI196595:WNQ196600 WWE196595:WXM196600 JS262131:LA262136 TO262131:UW262136 ADK262131:AES262136 ANG262131:AOO262136 AXC262131:AYK262136 BGY262131:BIG262136 BQU262131:BSC262136 CAQ262131:CBY262136 CKM262131:CLU262136 CUI262131:CVQ262136 DEE262131:DFM262136 DOA262131:DPI262136 DXW262131:DZE262136 EHS262131:EJA262136 ERO262131:ESW262136 FBK262131:FCS262136 FLG262131:FMO262136 FVC262131:FWK262136 GEY262131:GGG262136 GOU262131:GQC262136 GYQ262131:GZY262136 HIM262131:HJU262136 HSI262131:HTQ262136 ICE262131:IDM262136 IMA262131:INI262136 IVW262131:IXE262136 JFS262131:JHA262136 JPO262131:JQW262136 JZK262131:KAS262136 KJG262131:KKO262136 KTC262131:KUK262136 LCY262131:LEG262136 LMU262131:LOC262136 LWQ262131:LXY262136 MGM262131:MHU262136 MQI262131:MRQ262136 NAE262131:NBM262136 NKA262131:NLI262136 NTW262131:NVE262136 ODS262131:OFA262136 ONO262131:OOW262136 OXK262131:OYS262136 PHG262131:PIO262136 PRC262131:PSK262136 QAY262131:QCG262136 QKU262131:QMC262136 QUQ262131:QVY262136 REM262131:RFU262136 ROI262131:RPQ262136 RYE262131:RZM262136 SIA262131:SJI262136 SRW262131:STE262136 TBS262131:TDA262136 TLO262131:TMW262136 TVK262131:TWS262136 UFG262131:UGO262136 UPC262131:UQK262136 UYY262131:VAG262136 VIU262131:VKC262136 VSQ262131:VTY262136 WCM262131:WDU262136 WMI262131:WNQ262136 WWE262131:WXM262136 JS327667:LA327672 TO327667:UW327672 ADK327667:AES327672 ANG327667:AOO327672 AXC327667:AYK327672 BGY327667:BIG327672 BQU327667:BSC327672 CAQ327667:CBY327672 CKM327667:CLU327672 CUI327667:CVQ327672 DEE327667:DFM327672 DOA327667:DPI327672 DXW327667:DZE327672 EHS327667:EJA327672 ERO327667:ESW327672 FBK327667:FCS327672 FLG327667:FMO327672 FVC327667:FWK327672 GEY327667:GGG327672 GOU327667:GQC327672 GYQ327667:GZY327672 HIM327667:HJU327672 HSI327667:HTQ327672 ICE327667:IDM327672 IMA327667:INI327672 IVW327667:IXE327672 JFS327667:JHA327672 JPO327667:JQW327672 JZK327667:KAS327672 KJG327667:KKO327672 KTC327667:KUK327672 LCY327667:LEG327672 LMU327667:LOC327672 LWQ327667:LXY327672 MGM327667:MHU327672 MQI327667:MRQ327672 NAE327667:NBM327672 NKA327667:NLI327672 NTW327667:NVE327672 ODS327667:OFA327672 ONO327667:OOW327672 OXK327667:OYS327672 PHG327667:PIO327672 PRC327667:PSK327672 QAY327667:QCG327672 QKU327667:QMC327672 QUQ327667:QVY327672 REM327667:RFU327672 ROI327667:RPQ327672 RYE327667:RZM327672 SIA327667:SJI327672 SRW327667:STE327672 TBS327667:TDA327672 TLO327667:TMW327672 TVK327667:TWS327672 UFG327667:UGO327672 UPC327667:UQK327672 UYY327667:VAG327672 VIU327667:VKC327672 VSQ327667:VTY327672 WCM327667:WDU327672 WMI327667:WNQ327672 WWE327667:WXM327672 JS393203:LA393208 TO393203:UW393208 ADK393203:AES393208 ANG393203:AOO393208 AXC393203:AYK393208 BGY393203:BIG393208 BQU393203:BSC393208 CAQ393203:CBY393208 CKM393203:CLU393208 CUI393203:CVQ393208 DEE393203:DFM393208 DOA393203:DPI393208 DXW393203:DZE393208 EHS393203:EJA393208 ERO393203:ESW393208 FBK393203:FCS393208 FLG393203:FMO393208 FVC393203:FWK393208 GEY393203:GGG393208 GOU393203:GQC393208 GYQ393203:GZY393208 HIM393203:HJU393208 HSI393203:HTQ393208 ICE393203:IDM393208 IMA393203:INI393208 IVW393203:IXE393208 JFS393203:JHA393208 JPO393203:JQW393208 JZK393203:KAS393208 KJG393203:KKO393208 KTC393203:KUK393208 LCY393203:LEG393208 LMU393203:LOC393208 LWQ393203:LXY393208 MGM393203:MHU393208 MQI393203:MRQ393208 NAE393203:NBM393208 NKA393203:NLI393208 NTW393203:NVE393208 ODS393203:OFA393208 ONO393203:OOW393208 OXK393203:OYS393208 PHG393203:PIO393208 PRC393203:PSK393208 QAY393203:QCG393208 QKU393203:QMC393208 QUQ393203:QVY393208 REM393203:RFU393208 ROI393203:RPQ393208 RYE393203:RZM393208 SIA393203:SJI393208 SRW393203:STE393208 TBS393203:TDA393208 TLO393203:TMW393208 TVK393203:TWS393208 UFG393203:UGO393208 UPC393203:UQK393208 UYY393203:VAG393208 VIU393203:VKC393208 VSQ393203:VTY393208 WCM393203:WDU393208 WMI393203:WNQ393208 WWE393203:WXM393208 JS458739:LA458744 TO458739:UW458744 ADK458739:AES458744 ANG458739:AOO458744 AXC458739:AYK458744 BGY458739:BIG458744 BQU458739:BSC458744 CAQ458739:CBY458744 CKM458739:CLU458744 CUI458739:CVQ458744 DEE458739:DFM458744 DOA458739:DPI458744 DXW458739:DZE458744 EHS458739:EJA458744 ERO458739:ESW458744 FBK458739:FCS458744 FLG458739:FMO458744 FVC458739:FWK458744 GEY458739:GGG458744 GOU458739:GQC458744 GYQ458739:GZY458744 HIM458739:HJU458744 HSI458739:HTQ458744 ICE458739:IDM458744 IMA458739:INI458744 IVW458739:IXE458744 JFS458739:JHA458744 JPO458739:JQW458744 JZK458739:KAS458744 KJG458739:KKO458744 KTC458739:KUK458744 LCY458739:LEG458744 LMU458739:LOC458744 LWQ458739:LXY458744 MGM458739:MHU458744 MQI458739:MRQ458744 NAE458739:NBM458744 NKA458739:NLI458744 NTW458739:NVE458744 ODS458739:OFA458744 ONO458739:OOW458744 OXK458739:OYS458744 PHG458739:PIO458744 PRC458739:PSK458744 QAY458739:QCG458744 QKU458739:QMC458744 QUQ458739:QVY458744 REM458739:RFU458744 ROI458739:RPQ458744 RYE458739:RZM458744 SIA458739:SJI458744 SRW458739:STE458744 TBS458739:TDA458744 TLO458739:TMW458744 TVK458739:TWS458744 UFG458739:UGO458744 UPC458739:UQK458744 UYY458739:VAG458744 VIU458739:VKC458744 VSQ458739:VTY458744 WCM458739:WDU458744 WMI458739:WNQ458744 WWE458739:WXM458744 JS524275:LA524280 TO524275:UW524280 ADK524275:AES524280 ANG524275:AOO524280 AXC524275:AYK524280 BGY524275:BIG524280 BQU524275:BSC524280 CAQ524275:CBY524280 CKM524275:CLU524280 CUI524275:CVQ524280 DEE524275:DFM524280 DOA524275:DPI524280 DXW524275:DZE524280 EHS524275:EJA524280 ERO524275:ESW524280 FBK524275:FCS524280 FLG524275:FMO524280 FVC524275:FWK524280 GEY524275:GGG524280 GOU524275:GQC524280 GYQ524275:GZY524280 HIM524275:HJU524280 HSI524275:HTQ524280 ICE524275:IDM524280 IMA524275:INI524280 IVW524275:IXE524280 JFS524275:JHA524280 JPO524275:JQW524280 JZK524275:KAS524280 KJG524275:KKO524280 KTC524275:KUK524280 LCY524275:LEG524280 LMU524275:LOC524280 LWQ524275:LXY524280 MGM524275:MHU524280 MQI524275:MRQ524280 NAE524275:NBM524280 NKA524275:NLI524280 NTW524275:NVE524280 ODS524275:OFA524280 ONO524275:OOW524280 OXK524275:OYS524280 PHG524275:PIO524280 PRC524275:PSK524280 QAY524275:QCG524280 QKU524275:QMC524280 QUQ524275:QVY524280 REM524275:RFU524280 ROI524275:RPQ524280 RYE524275:RZM524280 SIA524275:SJI524280 SRW524275:STE524280 TBS524275:TDA524280 TLO524275:TMW524280 TVK524275:TWS524280 UFG524275:UGO524280 UPC524275:UQK524280 UYY524275:VAG524280 VIU524275:VKC524280 VSQ524275:VTY524280 WCM524275:WDU524280 WMI524275:WNQ524280 WWE524275:WXM524280 JS589811:LA589816 TO589811:UW589816 ADK589811:AES589816 ANG589811:AOO589816 AXC589811:AYK589816 BGY589811:BIG589816 BQU589811:BSC589816 CAQ589811:CBY589816 CKM589811:CLU589816 CUI589811:CVQ589816 DEE589811:DFM589816 DOA589811:DPI589816 DXW589811:DZE589816 EHS589811:EJA589816 ERO589811:ESW589816 FBK589811:FCS589816 FLG589811:FMO589816 FVC589811:FWK589816 GEY589811:GGG589816 GOU589811:GQC589816 GYQ589811:GZY589816 HIM589811:HJU589816 HSI589811:HTQ589816 ICE589811:IDM589816 IMA589811:INI589816 IVW589811:IXE589816 JFS589811:JHA589816 JPO589811:JQW589816 JZK589811:KAS589816 KJG589811:KKO589816 KTC589811:KUK589816 LCY589811:LEG589816 LMU589811:LOC589816 LWQ589811:LXY589816 MGM589811:MHU589816 MQI589811:MRQ589816 NAE589811:NBM589816 NKA589811:NLI589816 NTW589811:NVE589816 ODS589811:OFA589816 ONO589811:OOW589816 OXK589811:OYS589816 PHG589811:PIO589816 PRC589811:PSK589816 QAY589811:QCG589816 QKU589811:QMC589816 QUQ589811:QVY589816 REM589811:RFU589816 ROI589811:RPQ589816 RYE589811:RZM589816 SIA589811:SJI589816 SRW589811:STE589816 TBS589811:TDA589816 TLO589811:TMW589816 TVK589811:TWS589816 UFG589811:UGO589816 UPC589811:UQK589816 UYY589811:VAG589816 VIU589811:VKC589816 VSQ589811:VTY589816 WCM589811:WDU589816 WMI589811:WNQ589816 WWE589811:WXM589816 JS655347:LA655352 TO655347:UW655352 ADK655347:AES655352 ANG655347:AOO655352 AXC655347:AYK655352 BGY655347:BIG655352 BQU655347:BSC655352 CAQ655347:CBY655352 CKM655347:CLU655352 CUI655347:CVQ655352 DEE655347:DFM655352 DOA655347:DPI655352 DXW655347:DZE655352 EHS655347:EJA655352 ERO655347:ESW655352 FBK655347:FCS655352 FLG655347:FMO655352 FVC655347:FWK655352 GEY655347:GGG655352 GOU655347:GQC655352 GYQ655347:GZY655352 HIM655347:HJU655352 HSI655347:HTQ655352 ICE655347:IDM655352 IMA655347:INI655352 IVW655347:IXE655352 JFS655347:JHA655352 JPO655347:JQW655352 JZK655347:KAS655352 KJG655347:KKO655352 KTC655347:KUK655352 LCY655347:LEG655352 LMU655347:LOC655352 LWQ655347:LXY655352 MGM655347:MHU655352 MQI655347:MRQ655352 NAE655347:NBM655352 NKA655347:NLI655352 NTW655347:NVE655352 ODS655347:OFA655352 ONO655347:OOW655352 OXK655347:OYS655352 PHG655347:PIO655352 PRC655347:PSK655352 QAY655347:QCG655352 QKU655347:QMC655352 QUQ655347:QVY655352 REM655347:RFU655352 ROI655347:RPQ655352 RYE655347:RZM655352 SIA655347:SJI655352 SRW655347:STE655352 TBS655347:TDA655352 TLO655347:TMW655352 TVK655347:TWS655352 UFG655347:UGO655352 UPC655347:UQK655352 UYY655347:VAG655352 VIU655347:VKC655352 VSQ655347:VTY655352 WCM655347:WDU655352 WMI655347:WNQ655352 WWE655347:WXM655352 JS720883:LA720888 TO720883:UW720888 ADK720883:AES720888 ANG720883:AOO720888 AXC720883:AYK720888 BGY720883:BIG720888 BQU720883:BSC720888 CAQ720883:CBY720888 CKM720883:CLU720888 CUI720883:CVQ720888 DEE720883:DFM720888 DOA720883:DPI720888 DXW720883:DZE720888 EHS720883:EJA720888 ERO720883:ESW720888 FBK720883:FCS720888 FLG720883:FMO720888 FVC720883:FWK720888 GEY720883:GGG720888 GOU720883:GQC720888 GYQ720883:GZY720888 HIM720883:HJU720888 HSI720883:HTQ720888 ICE720883:IDM720888 IMA720883:INI720888 IVW720883:IXE720888 JFS720883:JHA720888 JPO720883:JQW720888 JZK720883:KAS720888 KJG720883:KKO720888 KTC720883:KUK720888 LCY720883:LEG720888 LMU720883:LOC720888 LWQ720883:LXY720888 MGM720883:MHU720888 MQI720883:MRQ720888 NAE720883:NBM720888 NKA720883:NLI720888 NTW720883:NVE720888 ODS720883:OFA720888 ONO720883:OOW720888 OXK720883:OYS720888 PHG720883:PIO720888 PRC720883:PSK720888 QAY720883:QCG720888 QKU720883:QMC720888 QUQ720883:QVY720888 REM720883:RFU720888 ROI720883:RPQ720888 RYE720883:RZM720888 SIA720883:SJI720888 SRW720883:STE720888 TBS720883:TDA720888 TLO720883:TMW720888 TVK720883:TWS720888 UFG720883:UGO720888 UPC720883:UQK720888 UYY720883:VAG720888 VIU720883:VKC720888 VSQ720883:VTY720888 WCM720883:WDU720888 WMI720883:WNQ720888 WWE720883:WXM720888 JS786419:LA786424 TO786419:UW786424 ADK786419:AES786424 ANG786419:AOO786424 AXC786419:AYK786424 BGY786419:BIG786424 BQU786419:BSC786424 CAQ786419:CBY786424 CKM786419:CLU786424 CUI786419:CVQ786424 DEE786419:DFM786424 DOA786419:DPI786424 DXW786419:DZE786424 EHS786419:EJA786424 ERO786419:ESW786424 FBK786419:FCS786424 FLG786419:FMO786424 FVC786419:FWK786424 GEY786419:GGG786424 GOU786419:GQC786424 GYQ786419:GZY786424 HIM786419:HJU786424 HSI786419:HTQ786424 ICE786419:IDM786424 IMA786419:INI786424 IVW786419:IXE786424 JFS786419:JHA786424 JPO786419:JQW786424 JZK786419:KAS786424 KJG786419:KKO786424 KTC786419:KUK786424 LCY786419:LEG786424 LMU786419:LOC786424 LWQ786419:LXY786424 MGM786419:MHU786424 MQI786419:MRQ786424 NAE786419:NBM786424 NKA786419:NLI786424 NTW786419:NVE786424 ODS786419:OFA786424 ONO786419:OOW786424 OXK786419:OYS786424 PHG786419:PIO786424 PRC786419:PSK786424 QAY786419:QCG786424 QKU786419:QMC786424 QUQ786419:QVY786424 REM786419:RFU786424 ROI786419:RPQ786424 RYE786419:RZM786424 SIA786419:SJI786424 SRW786419:STE786424 TBS786419:TDA786424 TLO786419:TMW786424 TVK786419:TWS786424 UFG786419:UGO786424 UPC786419:UQK786424 UYY786419:VAG786424 VIU786419:VKC786424 VSQ786419:VTY786424 WCM786419:WDU786424 WMI786419:WNQ786424 WWE786419:WXM786424 JS851955:LA851960 TO851955:UW851960 ADK851955:AES851960 ANG851955:AOO851960 AXC851955:AYK851960 BGY851955:BIG851960 BQU851955:BSC851960 CAQ851955:CBY851960 CKM851955:CLU851960 CUI851955:CVQ851960 DEE851955:DFM851960 DOA851955:DPI851960 DXW851955:DZE851960 EHS851955:EJA851960 ERO851955:ESW851960 FBK851955:FCS851960 FLG851955:FMO851960 FVC851955:FWK851960 GEY851955:GGG851960 GOU851955:GQC851960 GYQ851955:GZY851960 HIM851955:HJU851960 HSI851955:HTQ851960 ICE851955:IDM851960 IMA851955:INI851960 IVW851955:IXE851960 JFS851955:JHA851960 JPO851955:JQW851960 JZK851955:KAS851960 KJG851955:KKO851960 KTC851955:KUK851960 LCY851955:LEG851960 LMU851955:LOC851960 LWQ851955:LXY851960 MGM851955:MHU851960 MQI851955:MRQ851960 NAE851955:NBM851960 NKA851955:NLI851960 NTW851955:NVE851960 ODS851955:OFA851960 ONO851955:OOW851960 OXK851955:OYS851960 PHG851955:PIO851960 PRC851955:PSK851960 QAY851955:QCG851960 QKU851955:QMC851960 QUQ851955:QVY851960 REM851955:RFU851960 ROI851955:RPQ851960 RYE851955:RZM851960 SIA851955:SJI851960 SRW851955:STE851960 TBS851955:TDA851960 TLO851955:TMW851960 TVK851955:TWS851960 UFG851955:UGO851960 UPC851955:UQK851960 UYY851955:VAG851960 VIU851955:VKC851960 VSQ851955:VTY851960 WCM851955:WDU851960 WMI851955:WNQ851960 WWE851955:WXM851960 JS917491:LA917496 TO917491:UW917496 ADK917491:AES917496 ANG917491:AOO917496 AXC917491:AYK917496 BGY917491:BIG917496 BQU917491:BSC917496 CAQ917491:CBY917496 CKM917491:CLU917496 CUI917491:CVQ917496 DEE917491:DFM917496 DOA917491:DPI917496 DXW917491:DZE917496 EHS917491:EJA917496 ERO917491:ESW917496 FBK917491:FCS917496 FLG917491:FMO917496 FVC917491:FWK917496 GEY917491:GGG917496 GOU917491:GQC917496 GYQ917491:GZY917496 HIM917491:HJU917496 HSI917491:HTQ917496 ICE917491:IDM917496 IMA917491:INI917496 IVW917491:IXE917496 JFS917491:JHA917496 JPO917491:JQW917496 JZK917491:KAS917496 KJG917491:KKO917496 KTC917491:KUK917496 LCY917491:LEG917496 LMU917491:LOC917496 LWQ917491:LXY917496 MGM917491:MHU917496 MQI917491:MRQ917496 NAE917491:NBM917496 NKA917491:NLI917496 NTW917491:NVE917496 ODS917491:OFA917496 ONO917491:OOW917496 OXK917491:OYS917496 PHG917491:PIO917496 PRC917491:PSK917496 QAY917491:QCG917496 QKU917491:QMC917496 QUQ917491:QVY917496 REM917491:RFU917496 ROI917491:RPQ917496 RYE917491:RZM917496 SIA917491:SJI917496 SRW917491:STE917496 TBS917491:TDA917496 TLO917491:TMW917496 TVK917491:TWS917496 UFG917491:UGO917496 UPC917491:UQK917496 UYY917491:VAG917496 VIU917491:VKC917496 VSQ917491:VTY917496 WCM917491:WDU917496 WMI917491:WNQ917496 WWE917491:WXM917496 JS983027:LA983032 TO983027:UW983032 ADK983027:AES983032 ANG983027:AOO983032 AXC983027:AYK983032 BGY983027:BIG983032 BQU983027:BSC983032 CAQ983027:CBY983032 CKM983027:CLU983032 CUI983027:CVQ983032 DEE983027:DFM983032 DOA983027:DPI983032 DXW983027:DZE983032 EHS983027:EJA983032 ERO983027:ESW983032 FBK983027:FCS983032 FLG983027:FMO983032 FVC983027:FWK983032 GEY983027:GGG983032 GOU983027:GQC983032 GYQ983027:GZY983032 HIM983027:HJU983032 HSI983027:HTQ983032 ICE983027:IDM983032 IMA983027:INI983032 IVW983027:IXE983032 JFS983027:JHA983032 JPO983027:JQW983032 JZK983027:KAS983032 KJG983027:KKO983032 KTC983027:KUK983032 LCY983027:LEG983032 LMU983027:LOC983032 LWQ983027:LXY983032 MGM983027:MHU983032 MQI983027:MRQ983032 NAE983027:NBM983032 NKA983027:NLI983032 NTW983027:NVE983032 ODS983027:OFA983032 ONO983027:OOW983032 OXK983027:OYS983032 PHG983027:PIO983032 PRC983027:PSK983032 QAY983027:QCG983032 QKU983027:QMC983032 QUQ983027:QVY983032 REM983027:RFU983032 ROI983027:RPQ983032 RYE983027:RZM983032 SIA983027:SJI983032 SRW983027:STE983032 TBS983027:TDA983032 TLO983027:TMW983032 TVK983027:TWS983032 UFG983027:UGO983032 UPC983027:UQK983032 UYY983027:VAG983032 VIU983027:VKC983032 VSQ983027:VTY983032 WCM983027:WDU983032 WMI983027:WNQ983032 WWE983027:WXM983032 V65503 JV65508 TR65508 ADN65508 ANJ65508 AXF65508 BHB65508 BQX65508 CAT65508 CKP65508 CUL65508 DEH65508 DOD65508 DXZ65508 EHV65508 ERR65508 FBN65508 FLJ65508 FVF65508 GFB65508 GOX65508 GYT65508 HIP65508 HSL65508 ICH65508 IMD65508 IVZ65508 JFV65508 JPR65508 JZN65508 KJJ65508 KTF65508 LDB65508 LMX65508 LWT65508 MGP65508 MQL65508 NAH65508 NKD65508 NTZ65508 ODV65508 ONR65508 OXN65508 PHJ65508 PRF65508 QBB65508 QKX65508 QUT65508 REP65508 ROL65508 RYH65508 SID65508 SRZ65508 TBV65508 TLR65508 TVN65508 UFJ65508 UPF65508 UZB65508 VIX65508 VST65508 WCP65508 WML65508 WWH65508 V131039 JV131044 TR131044 ADN131044 ANJ131044 AXF131044 BHB131044 BQX131044 CAT131044 CKP131044 CUL131044 DEH131044 DOD131044 DXZ131044 EHV131044 ERR131044 FBN131044 FLJ131044 FVF131044 GFB131044 GOX131044 GYT131044 HIP131044 HSL131044 ICH131044 IMD131044 IVZ131044 JFV131044 JPR131044 JZN131044 KJJ131044 KTF131044 LDB131044 LMX131044 LWT131044 MGP131044 MQL131044 NAH131044 NKD131044 NTZ131044 ODV131044 ONR131044 OXN131044 PHJ131044 PRF131044 QBB131044 QKX131044 QUT131044 REP131044 ROL131044 RYH131044 SID131044 SRZ131044 TBV131044 TLR131044 TVN131044 UFJ131044 UPF131044 UZB131044 VIX131044 VST131044 WCP131044 WML131044 WWH131044 V196575 JV196580 TR196580 ADN196580 ANJ196580 AXF196580 BHB196580 BQX196580 CAT196580 CKP196580 CUL196580 DEH196580 DOD196580 DXZ196580 EHV196580 ERR196580 FBN196580 FLJ196580 FVF196580 GFB196580 GOX196580 GYT196580 HIP196580 HSL196580 ICH196580 IMD196580 IVZ196580 JFV196580 JPR196580 JZN196580 KJJ196580 KTF196580 LDB196580 LMX196580 LWT196580 MGP196580 MQL196580 NAH196580 NKD196580 NTZ196580 ODV196580 ONR196580 OXN196580 PHJ196580 PRF196580 QBB196580 QKX196580 QUT196580 REP196580 ROL196580 RYH196580 SID196580 SRZ196580 TBV196580 TLR196580 TVN196580 UFJ196580 UPF196580 UZB196580 VIX196580 VST196580 WCP196580 WML196580 WWH196580 V262111 JV262116 TR262116 ADN262116 ANJ262116 AXF262116 BHB262116 BQX262116 CAT262116 CKP262116 CUL262116 DEH262116 DOD262116 DXZ262116 EHV262116 ERR262116 FBN262116 FLJ262116 FVF262116 GFB262116 GOX262116 GYT262116 HIP262116 HSL262116 ICH262116 IMD262116 IVZ262116 JFV262116 JPR262116 JZN262116 KJJ262116 KTF262116 LDB262116 LMX262116 LWT262116 MGP262116 MQL262116 NAH262116 NKD262116 NTZ262116 ODV262116 ONR262116 OXN262116 PHJ262116 PRF262116 QBB262116 QKX262116 QUT262116 REP262116 ROL262116 RYH262116 SID262116 SRZ262116 TBV262116 TLR262116 TVN262116 UFJ262116 UPF262116 UZB262116 VIX262116 VST262116 WCP262116 WML262116 WWH262116 V327647 JV327652 TR327652 ADN327652 ANJ327652 AXF327652 BHB327652 BQX327652 CAT327652 CKP327652 CUL327652 DEH327652 DOD327652 DXZ327652 EHV327652 ERR327652 FBN327652 FLJ327652 FVF327652 GFB327652 GOX327652 GYT327652 HIP327652 HSL327652 ICH327652 IMD327652 IVZ327652 JFV327652 JPR327652 JZN327652 KJJ327652 KTF327652 LDB327652 LMX327652 LWT327652 MGP327652 MQL327652 NAH327652 NKD327652 NTZ327652 ODV327652 ONR327652 OXN327652 PHJ327652 PRF327652 QBB327652 QKX327652 QUT327652 REP327652 ROL327652 RYH327652 SID327652 SRZ327652 TBV327652 TLR327652 TVN327652 UFJ327652 UPF327652 UZB327652 VIX327652 VST327652 WCP327652 WML327652 WWH327652 V393183 JV393188 TR393188 ADN393188 ANJ393188 AXF393188 BHB393188 BQX393188 CAT393188 CKP393188 CUL393188 DEH393188 DOD393188 DXZ393188 EHV393188 ERR393188 FBN393188 FLJ393188 FVF393188 GFB393188 GOX393188 GYT393188 HIP393188 HSL393188 ICH393188 IMD393188 IVZ393188 JFV393188 JPR393188 JZN393188 KJJ393188 KTF393188 LDB393188 LMX393188 LWT393188 MGP393188 MQL393188 NAH393188 NKD393188 NTZ393188 ODV393188 ONR393188 OXN393188 PHJ393188 PRF393188 QBB393188 QKX393188 QUT393188 REP393188 ROL393188 RYH393188 SID393188 SRZ393188 TBV393188 TLR393188 TVN393188 UFJ393188 UPF393188 UZB393188 VIX393188 VST393188 WCP393188 WML393188 WWH393188 V458719 JV458724 TR458724 ADN458724 ANJ458724 AXF458724 BHB458724 BQX458724 CAT458724 CKP458724 CUL458724 DEH458724 DOD458724 DXZ458724 EHV458724 ERR458724 FBN458724 FLJ458724 FVF458724 GFB458724 GOX458724 GYT458724 HIP458724 HSL458724 ICH458724 IMD458724 IVZ458724 JFV458724 JPR458724 JZN458724 KJJ458724 KTF458724 LDB458724 LMX458724 LWT458724 MGP458724 MQL458724 NAH458724 NKD458724 NTZ458724 ODV458724 ONR458724 OXN458724 PHJ458724 PRF458724 QBB458724 QKX458724 QUT458724 REP458724 ROL458724 RYH458724 SID458724 SRZ458724 TBV458724 TLR458724 TVN458724 UFJ458724 UPF458724 UZB458724 VIX458724 VST458724 WCP458724 WML458724 WWH458724 V524255 JV524260 TR524260 ADN524260 ANJ524260 AXF524260 BHB524260 BQX524260 CAT524260 CKP524260 CUL524260 DEH524260 DOD524260 DXZ524260 EHV524260 ERR524260 FBN524260 FLJ524260 FVF524260 GFB524260 GOX524260 GYT524260 HIP524260 HSL524260 ICH524260 IMD524260 IVZ524260 JFV524260 JPR524260 JZN524260 KJJ524260 KTF524260 LDB524260 LMX524260 LWT524260 MGP524260 MQL524260 NAH524260 NKD524260 NTZ524260 ODV524260 ONR524260 OXN524260 PHJ524260 PRF524260 QBB524260 QKX524260 QUT524260 REP524260 ROL524260 RYH524260 SID524260 SRZ524260 TBV524260 TLR524260 TVN524260 UFJ524260 UPF524260 UZB524260 VIX524260 VST524260 WCP524260 WML524260 WWH524260 V589791 JV589796 TR589796 ADN589796 ANJ589796 AXF589796 BHB589796 BQX589796 CAT589796 CKP589796 CUL589796 DEH589796 DOD589796 DXZ589796 EHV589796 ERR589796 FBN589796 FLJ589796 FVF589796 GFB589796 GOX589796 GYT589796 HIP589796 HSL589796 ICH589796 IMD589796 IVZ589796 JFV589796 JPR589796 JZN589796 KJJ589796 KTF589796 LDB589796 LMX589796 LWT589796 MGP589796 MQL589796 NAH589796 NKD589796 NTZ589796 ODV589796 ONR589796 OXN589796 PHJ589796 PRF589796 QBB589796 QKX589796 QUT589796 REP589796 ROL589796 RYH589796 SID589796 SRZ589796 TBV589796 TLR589796 TVN589796 UFJ589796 UPF589796 UZB589796 VIX589796 VST589796 WCP589796 WML589796 WWH589796 V655327 JV655332 TR655332 ADN655332 ANJ655332 AXF655332 BHB655332 BQX655332 CAT655332 CKP655332 CUL655332 DEH655332 DOD655332 DXZ655332 EHV655332 ERR655332 FBN655332 FLJ655332 FVF655332 GFB655332 GOX655332 GYT655332 HIP655332 HSL655332 ICH655332 IMD655332 IVZ655332 JFV655332 JPR655332 JZN655332 KJJ655332 KTF655332 LDB655332 LMX655332 LWT655332 MGP655332 MQL655332 NAH655332 NKD655332 NTZ655332 ODV655332 ONR655332 OXN655332 PHJ655332 PRF655332 QBB655332 QKX655332 QUT655332 REP655332 ROL655332 RYH655332 SID655332 SRZ655332 TBV655332 TLR655332 TVN655332 UFJ655332 UPF655332 UZB655332 VIX655332 VST655332 WCP655332 WML655332 WWH655332 V720863 JV720868 TR720868 ADN720868 ANJ720868 AXF720868 BHB720868 BQX720868 CAT720868 CKP720868 CUL720868 DEH720868 DOD720868 DXZ720868 EHV720868 ERR720868 FBN720868 FLJ720868 FVF720868 GFB720868 GOX720868 GYT720868 HIP720868 HSL720868 ICH720868 IMD720868 IVZ720868 JFV720868 JPR720868 JZN720868 KJJ720868 KTF720868 LDB720868 LMX720868 LWT720868 MGP720868 MQL720868 NAH720868 NKD720868 NTZ720868 ODV720868 ONR720868 OXN720868 PHJ720868 PRF720868 QBB720868 QKX720868 QUT720868 REP720868 ROL720868 RYH720868 SID720868 SRZ720868 TBV720868 TLR720868 TVN720868 UFJ720868 UPF720868 UZB720868 VIX720868 VST720868 WCP720868 WML720868 WWH720868 V786399 JV786404 TR786404 ADN786404 ANJ786404 AXF786404 BHB786404 BQX786404 CAT786404 CKP786404 CUL786404 DEH786404 DOD786404 DXZ786404 EHV786404 ERR786404 FBN786404 FLJ786404 FVF786404 GFB786404 GOX786404 GYT786404 HIP786404 HSL786404 ICH786404 IMD786404 IVZ786404 JFV786404 JPR786404 JZN786404 KJJ786404 KTF786404 LDB786404 LMX786404 LWT786404 MGP786404 MQL786404 NAH786404 NKD786404 NTZ786404 ODV786404 ONR786404 OXN786404 PHJ786404 PRF786404 QBB786404 QKX786404 QUT786404 REP786404 ROL786404 RYH786404 SID786404 SRZ786404 TBV786404 TLR786404 TVN786404 UFJ786404 UPF786404 UZB786404 VIX786404 VST786404 WCP786404 WML786404 WWH786404 V851935 JV851940 TR851940 ADN851940 ANJ851940 AXF851940 BHB851940 BQX851940 CAT851940 CKP851940 CUL851940 DEH851940 DOD851940 DXZ851940 EHV851940 ERR851940 FBN851940 FLJ851940 FVF851940 GFB851940 GOX851940 GYT851940 HIP851940 HSL851940 ICH851940 IMD851940 IVZ851940 JFV851940 JPR851940 JZN851940 KJJ851940 KTF851940 LDB851940 LMX851940 LWT851940 MGP851940 MQL851940 NAH851940 NKD851940 NTZ851940 ODV851940 ONR851940 OXN851940 PHJ851940 PRF851940 QBB851940 QKX851940 QUT851940 REP851940 ROL851940 RYH851940 SID851940 SRZ851940 TBV851940 TLR851940 TVN851940 UFJ851940 UPF851940 UZB851940 VIX851940 VST851940 WCP851940 WML851940 WWH851940 V917471 JV917476 TR917476 ADN917476 ANJ917476 AXF917476 BHB917476 BQX917476 CAT917476 CKP917476 CUL917476 DEH917476 DOD917476 DXZ917476 EHV917476 ERR917476 FBN917476 FLJ917476 FVF917476 GFB917476 GOX917476 GYT917476 HIP917476 HSL917476 ICH917476 IMD917476 IVZ917476 JFV917476 JPR917476 JZN917476 KJJ917476 KTF917476 LDB917476 LMX917476 LWT917476 MGP917476 MQL917476 NAH917476 NKD917476 NTZ917476 ODV917476 ONR917476 OXN917476 PHJ917476 PRF917476 QBB917476 QKX917476 QUT917476 REP917476 ROL917476 RYH917476 SID917476 SRZ917476 TBV917476 TLR917476 TVN917476 UFJ917476 UPF917476 UZB917476 VIX917476 VST917476 WCP917476 WML917476 WWH917476 V983007 JV983012 TR983012 ADN983012 ANJ983012 AXF983012 BHB983012 BQX983012 CAT983012 CKP983012 CUL983012 DEH983012 DOD983012 DXZ983012 EHV983012 ERR983012 FBN983012 FLJ983012 FVF983012 GFB983012 GOX983012 GYT983012 HIP983012 HSL983012 ICH983012 IMD983012 IVZ983012 JFV983012 JPR983012 JZN983012 KJJ983012 KTF983012 LDB983012 LMX983012 LWT983012 MGP983012 MQL983012 NAH983012 NKD983012 NTZ983012 ODV983012 ONR983012 OXN983012 PHJ983012 PRF983012 QBB983012 QKX983012 QUT983012 REP983012 ROL983012 RYH983012 SID983012 SRZ983012 TBV983012 TLR983012 TVN983012 UFJ983012 UPF983012 UZB983012 VIX983012 VST983012 WCP983012 WML983012 WWH983012 AW65473:BE65478 Q983022:AV983027 AW983021:BE983026 Q917486:AV917491 AW917485:BE917490 Q851950:AV851955 AW851949:BE851954 Q786414:AV786419 AW786413:BE786418 Q720878:AV720883 AW720877:BE720882 Q655342:AV655347 AW655341:BE655346 Q589806:AV589811 AW589805:BE589810 Q524270:AV524275 AW524269:BE524274 Q458734:AV458739 AW458733:BE458738 Q393198:AV393203 AW393197:BE393202 Q327662:AV327667 AW327661:BE327666 Q262126:AV262131 AW262125:BE262130 Q196590:AV196595 AW196589:BE196594 Q131054:AV131059 AW131053:BE131058 Q65518:AV65523 AW65517:BE65522 Q983000:AV983005 AW982999:BE983004 Q917464:AV917469 AW917463:BE917468 Q851928:AV851933 AW851927:BE851932 Q786392:AV786397 AW786391:BE786396 Q720856:AV720861 AW720855:BE720860 Q655320:AV655325 AW655319:BE655324 Q589784:AV589789 AW589783:BE589788 Q524248:AV524253 AW524247:BE524252 Q458712:AV458717 AW458711:BE458716 Q393176:AV393181 AW393175:BE393180 Q327640:AV327645 AW327639:BE327644 Q262104:AV262109 AW262103:BE262108 Q196568:AV196573 AW196567:BE196572 Q131032:AV131037 AW131031:BE131036 Q65496:AV65501 AW65495:BE65500 Q65474:AV65479 Q982978:AV982983 AW982977:BE982982 Q917442:AV917447 AW917441:BE917446 Q851906:AV851911 AW851905:BE851910 Q786370:AV786375 AW786369:BE786374 Q720834:AV720839 AW720833:BE720838 Q655298:AV655303 AW655297:BE655302 Q589762:AV589767 AW589761:BE589766 Q524226:AV524231 AW524225:BE524230 Q458690:AV458695 AW458689:BE458694 Q393154:AV393159 AW393153:BE393158 Q327618:AV327623 AW327617:BE327622 Q262082:AV262087 AW262081:BE262086 Q196546:AV196551 AW196545:BE196550 Q131010:AV131015 AW131009:BE131014 TO3:UW4 JS3:LA4 WWE3:WXM4 WMI3:WNQ4 WCM3:WDU4 VSQ3:VTY4 VIU3:VKC4 UYY3:VAG4 UPC3:UQK4 UFG3:UGO4 TVK3:TWS4 TLO3:TMW4 TBS3:TDA4 SRW3:STE4 SIA3:SJI4 RYE3:RZM4 ROI3:RPQ4 REM3:RFU4 QUQ3:QVY4 QKU3:QMC4 QAY3:QCG4 PRC3:PSK4 PHG3:PIO4 OXK3:OYS4 ONO3:OOW4 ODS3:OFA4 NTW3:NVE4 NKA3:NLI4 NAE3:NBM4 MQI3:MRQ4 MGM3:MHU4 LWQ3:LXY4 LMU3:LOC4 LCY3:LEG4 KTC3:KUK4 KJG3:KKO4 JZK3:KAS4 JPO3:JQW4 JFS3:JHA4 IVW3:IXE4 IMA3:INI4 ICE3:IDM4 HSI3:HTQ4 HIM3:HJU4 GYQ3:GZY4 GOU3:GQC4 GEY3:GGG4 FVC3:FWK4 FLG3:FMO4 FBK3:FCS4 ERO3:ESW4 EHS3:EJA4 DXW3:DZE4 DOA3:DPI4 DEE3:DFM4 CUI3:CVQ4 CKM3:CLU4 CAQ3:CBY4 BQU3:BSC4 BGY3:BIG4 AXC3:AYK4 ANG3:AOO4 ADK3:AES4 WMW29 WWS29 JK29 TG29 ADC29 AMY29 AWU29 BGQ29 BQM29 CAI29 CKE29 CUA29 DDW29 DNS29 DXO29 EHK29 ERG29 FBC29 FKY29 FUU29 GEQ29 GOM29 GYI29 HIE29 HSA29 IBW29 ILS29 IVO29 JFK29 JPG29 JZC29 KIY29 KSU29 LCQ29 LMM29 LWI29 MGE29 MQA29 MZW29 NJS29 NTO29 ODK29 ONG29 OXC29 PGY29 PQU29 QAQ29 QKM29 QUI29 REE29 ROA29 RXW29 SHS29 SRO29 TBK29 TLG29 TVC29 UEY29 UOU29 UYQ29 VIM29 VSI29 WCE29 WMA29 WVW29 JN29 TJ29 ADF29 ANB29 AWX29 BGT29 BQP29 CAL29 CKH29 CUD29 DDZ29 DNV29 DXR29 EHN29 ERJ29 FBF29 FLB29 FUX29 GET29 GOP29 GYL29 HIH29 HSD29 IBZ29 ILV29 IVR29 JFN29 JPJ29 JZF29 KJB29 KSX29 LCT29 LMP29 LWL29 MGH29 MQD29 MZZ29 NJV29 NTR29 ODN29 ONJ29 OXF29 PHB29 PQX29 QAT29 QKP29 QUL29 REH29 ROD29 RXZ29 SHV29 SRR29 TBN29 TLJ29 TVF29 UFB29 UOX29 UYT29 VIP29 VSL29 WCH29 WMD29 WVZ29 KG29 UC29 ADY29 ANU29 AXQ29 BHM29 BRI29 CBE29 CLA29 CUW29 DES29 DOO29 DYK29 EIG29 ESC29 FBY29 FLU29 FVQ29 GFM29 GPI29 GZE29 HJA29 HSW29 ICS29 IMO29 IWK29 JGG29 JQC29 JZY29 KJU29 KTQ29 LDM29 LNI29 LXE29 MHA29 MQW29 NAS29 NKO29 NUK29 OEG29 OOC29 OXY29 PHU29 PRQ29 QBM29 QLI29 QVE29 RFA29 ROW29 RYS29 SIO29 SSK29 TCG29 TMC29 TVY29 UFU29 UPQ29 UZM29 VJI29 VTE29 WDA29 WVZ6:WVZ13 WMD6:WMD13 WCH6:WCH13 VSL6:VSL13 VIP6:VIP13 UYT6:UYT13 UOX6:UOX13 UFB6:UFB13 TVF6:TVF13 TLJ6:TLJ13 TBN6:TBN13 SRR6:SRR13 SHV6:SHV13 RXZ6:RXZ13 ROD6:ROD13 REH6:REH13 QUL6:QUL13 QKP6:QKP13 QAT6:QAT13 PQX6:PQX13 PHB6:PHB13 OXF6:OXF13 ONJ6:ONJ13 ODN6:ODN13 NTR6:NTR13 NJV6:NJV13 MZZ6:MZZ13 MQD6:MQD13 MGH6:MGH13 LWL6:LWL13 LMP6:LMP13 LCT6:LCT13 KSX6:KSX13 KJB6:KJB13 JZF6:JZF13 JPJ6:JPJ13 JFN6:JFN13 IVR6:IVR13 ILV6:ILV13 IBZ6:IBZ13 HSD6:HSD13 HIH6:HIH13 GYL6:GYL13 GOP6:GOP13 GET6:GET13 FUX6:FUX13 FLB6:FLB13 FBF6:FBF13 ERJ6:ERJ13 EHN6:EHN13 DXR6:DXR13 DNV6:DNV13 DDZ6:DDZ13 CUD6:CUD13 CKH6:CKH13 CAL6:CAL13 BQP6:BQP13 BGT6:BGT13 AWX6:AWX13 ANB6:ANB13 ADF6:ADF13 TJ6:TJ13 JN6:JN13 WVW6:WVW13 WMA6:WMA13 WCE6:WCE13 VSI6:VSI13 VIM6:VIM13 UYQ6:UYQ13 UOU6:UOU13 UEY6:UEY13 TVC6:TVC13 TLG6:TLG13 TBK6:TBK13 SRO6:SRO13 SHS6:SHS13 RXW6:RXW13 ROA6:ROA13 REE6:REE13 QUI6:QUI13 QKM6:QKM13 QAQ6:QAQ13 PQU6:PQU13 PGY6:PGY13 OXC6:OXC13 ONG6:ONG13 ODK6:ODK13 NTO6:NTO13 NJS6:NJS13 MZW6:MZW13 MQA6:MQA13 MGE6:MGE13 LWI6:LWI13 LMM6:LMM13 LCQ6:LCQ13 KSU6:KSU13 KIY6:KIY13 JZC6:JZC13 JPG6:JPG13 JFK6:JFK13 IVO6:IVO13 ILS6:ILS13 IBW6:IBW13 HSA6:HSA13 HIE6:HIE13 GYI6:GYI13 GOM6:GOM13 GEQ6:GEQ13 FUU6:FUU13 FKY6:FKY13 FBC6:FBC13 ERG6:ERG13 EHK6:EHK13 DXO6:DXO13 DNS6:DNS13 DDW6:DDW13 CUA6:CUA13 CKE6:CKE13 CAI6:CAI13 BQM6:BQM13 BGQ6:BGQ13 AWU6:AWU13 AMY6:AMY13 ADC6:ADC13 TG6:TG13 JK6:JK13 O60:AW64 WMA31:WNI33 WVW31:WXE33 JK31:KS33 TG31:UO33 ADC31:AEK33 AMY31:AOG33 AWU31:AYC33 BGQ31:BHY33 BQM31:BRU33 CAI31:CBQ33 CKE31:CLM33 CUA31:CVI33 DDW31:DFE33 DNS31:DPA33 DXO31:DYW33 EHK31:EIS33 ERG31:ESO33 FBC31:FCK33 FKY31:FMG33 FUU31:FWC33 GEQ31:GFY33 GOM31:GPU33 GYI31:GZQ33 HIE31:HJM33 HSA31:HTI33 IBW31:IDE33 ILS31:INA33 IVO31:IWW33 JFK31:JGS33 JPG31:JQO33 JZC31:KAK33 KIY31:KKG33 KSU31:KUC33 LCQ31:LDY33 LMM31:LNU33 LWI31:LXQ33 MGE31:MHM33 MQA31:MRI33 MZW31:NBE33 NJS31:NLA33 NTO31:NUW33 ODK31:OES33 ONG31:OOO33 OXC31:OYK33 PGY31:PIG33 PQU31:PSC33 QAQ31:QBY33 QKM31:QLU33 QUI31:QVQ33 REE31:RFM33 ROA31:RPI33 RXW31:RZE33 SHS31:SJA33 SRO31:SSW33 TBK31:TCS33 TLG31:TMO33 TVC31:TWK33 UEY31:UGG33 UOU31:UQC33 UYQ31:UZY33 VIM31:VJU33 VSI31:VTQ33 WCE31:WDM33 O29:AW33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39" sqref="D39"/>
    </sheetView>
  </sheetViews>
  <sheetFormatPr defaultRowHeight="13.5"/>
  <sheetData/>
  <phoneticPr fontId="1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56"/>
  <sheetViews>
    <sheetView tabSelected="1" view="pageBreakPreview" topLeftCell="A16" zoomScale="120" zoomScaleNormal="80" zoomScaleSheetLayoutView="120" workbookViewId="0">
      <selection activeCell="AI20" sqref="AI20:AS20"/>
    </sheetView>
  </sheetViews>
  <sheetFormatPr defaultColWidth="2.125" defaultRowHeight="13.5"/>
  <cols>
    <col min="1" max="1" width="5.625" style="5" customWidth="1"/>
    <col min="2" max="2" width="3.125" style="5" customWidth="1"/>
    <col min="3" max="25" width="2.125" style="5"/>
    <col min="26" max="34" width="2" style="5" customWidth="1"/>
    <col min="35" max="45" width="1.875" style="5" customWidth="1"/>
    <col min="46" max="46" width="2.125" style="5"/>
    <col min="47" max="47" width="9.5" style="5" bestFit="1" customWidth="1"/>
    <col min="48" max="58" width="2.125" style="5"/>
    <col min="59" max="59" width="7.625" style="5" hidden="1" customWidth="1"/>
    <col min="60" max="60" width="7.375" style="5" hidden="1" customWidth="1"/>
    <col min="61" max="62" width="8.5" style="5" hidden="1" customWidth="1"/>
    <col min="63" max="63" width="2" style="5" customWidth="1"/>
    <col min="64" max="16384" width="2.125" style="5"/>
  </cols>
  <sheetData>
    <row r="1" spans="1:62" s="77" customFormat="1" ht="15" customHeight="1">
      <c r="A1" s="73" t="s">
        <v>278</v>
      </c>
      <c r="B1" s="73"/>
      <c r="C1" s="74"/>
      <c r="D1" s="74"/>
      <c r="E1" s="74"/>
      <c r="F1" s="74"/>
      <c r="G1" s="74"/>
      <c r="H1" s="74"/>
      <c r="I1" s="74"/>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6"/>
      <c r="AP1" s="76"/>
      <c r="AQ1" s="76"/>
      <c r="AR1" s="76"/>
      <c r="AS1" s="76"/>
    </row>
    <row r="2" spans="1:62" s="81" customFormat="1" ht="8.1" customHeight="1">
      <c r="A2" s="27"/>
      <c r="B2" s="70"/>
      <c r="C2" s="70"/>
      <c r="D2" s="70"/>
      <c r="E2" s="70"/>
      <c r="F2" s="78"/>
      <c r="G2" s="79"/>
      <c r="H2" s="79"/>
      <c r="I2" s="79"/>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76"/>
      <c r="AR2" s="76"/>
      <c r="AS2" s="76"/>
    </row>
    <row r="3" spans="1:62" s="81" customFormat="1" ht="15" customHeight="1">
      <c r="A3" s="82" t="s">
        <v>47</v>
      </c>
      <c r="B3" s="76"/>
      <c r="C3" s="83"/>
      <c r="D3" s="74"/>
      <c r="E3" s="74"/>
      <c r="F3" s="74"/>
      <c r="G3" s="74"/>
      <c r="H3" s="79"/>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4"/>
      <c r="AM3" s="76"/>
      <c r="AN3" s="84"/>
      <c r="AO3" s="84"/>
      <c r="AP3" s="84"/>
      <c r="AQ3" s="84"/>
      <c r="AR3" s="84"/>
      <c r="AS3" s="84"/>
    </row>
    <row r="4" spans="1:62" ht="8.1" customHeight="1">
      <c r="A4" s="26"/>
      <c r="B4" s="30"/>
      <c r="C4" s="30"/>
      <c r="D4" s="28"/>
      <c r="E4" s="28"/>
      <c r="F4" s="28"/>
      <c r="G4" s="28"/>
      <c r="H4" s="28"/>
      <c r="I4" s="28"/>
      <c r="J4" s="28"/>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131" t="s">
        <v>1</v>
      </c>
      <c r="AN4" s="29"/>
      <c r="AO4" s="29"/>
      <c r="AP4" s="29"/>
      <c r="AQ4" s="29"/>
      <c r="AR4" s="26"/>
      <c r="AS4" s="26"/>
    </row>
    <row r="5" spans="1:62" ht="16.5" customHeight="1">
      <c r="A5" s="197" t="s">
        <v>2</v>
      </c>
      <c r="B5" s="197"/>
      <c r="C5" s="197"/>
      <c r="D5" s="197"/>
      <c r="E5" s="197"/>
      <c r="F5" s="197"/>
      <c r="G5" s="197"/>
      <c r="H5" s="197"/>
      <c r="I5" s="197"/>
      <c r="J5" s="197"/>
      <c r="K5" s="197"/>
      <c r="L5" s="197"/>
      <c r="M5" s="197"/>
      <c r="N5" s="197"/>
      <c r="O5" s="197"/>
      <c r="P5" s="203" t="s">
        <v>17</v>
      </c>
      <c r="Q5" s="204"/>
      <c r="R5" s="204"/>
      <c r="S5" s="204"/>
      <c r="T5" s="204"/>
      <c r="U5" s="204"/>
      <c r="V5" s="204"/>
      <c r="W5" s="204"/>
      <c r="X5" s="204"/>
      <c r="Y5" s="205"/>
      <c r="Z5" s="212" t="s">
        <v>18</v>
      </c>
      <c r="AA5" s="212"/>
      <c r="AB5" s="212"/>
      <c r="AC5" s="212"/>
      <c r="AD5" s="212"/>
      <c r="AE5" s="212"/>
      <c r="AF5" s="212"/>
      <c r="AG5" s="212"/>
      <c r="AH5" s="212"/>
      <c r="AI5" s="212" t="s">
        <v>6</v>
      </c>
      <c r="AJ5" s="212"/>
      <c r="AK5" s="212"/>
      <c r="AL5" s="212"/>
      <c r="AM5" s="212"/>
      <c r="AN5" s="212"/>
      <c r="AO5" s="212"/>
      <c r="AP5" s="212"/>
      <c r="AQ5" s="212"/>
      <c r="AR5" s="212"/>
      <c r="AS5" s="212"/>
    </row>
    <row r="6" spans="1:62" ht="16.5" customHeight="1">
      <c r="A6" s="197"/>
      <c r="B6" s="197"/>
      <c r="C6" s="197"/>
      <c r="D6" s="197"/>
      <c r="E6" s="197"/>
      <c r="F6" s="197"/>
      <c r="G6" s="197"/>
      <c r="H6" s="197"/>
      <c r="I6" s="197"/>
      <c r="J6" s="197"/>
      <c r="K6" s="197"/>
      <c r="L6" s="197"/>
      <c r="M6" s="197"/>
      <c r="N6" s="197"/>
      <c r="O6" s="197"/>
      <c r="P6" s="213" t="s">
        <v>100</v>
      </c>
      <c r="Q6" s="214"/>
      <c r="R6" s="214"/>
      <c r="S6" s="214"/>
      <c r="T6" s="214"/>
      <c r="U6" s="214"/>
      <c r="V6" s="214"/>
      <c r="W6" s="214"/>
      <c r="X6" s="214"/>
      <c r="Y6" s="215"/>
      <c r="Z6" s="209" t="s">
        <v>59</v>
      </c>
      <c r="AA6" s="210"/>
      <c r="AB6" s="210"/>
      <c r="AC6" s="210"/>
      <c r="AD6" s="210"/>
      <c r="AE6" s="210"/>
      <c r="AF6" s="210"/>
      <c r="AG6" s="210"/>
      <c r="AH6" s="211"/>
      <c r="AI6" s="209" t="s">
        <v>30</v>
      </c>
      <c r="AJ6" s="210"/>
      <c r="AK6" s="210"/>
      <c r="AL6" s="210"/>
      <c r="AM6" s="210"/>
      <c r="AN6" s="210"/>
      <c r="AO6" s="210"/>
      <c r="AP6" s="210"/>
      <c r="AQ6" s="210"/>
      <c r="AR6" s="210"/>
      <c r="AS6" s="211"/>
    </row>
    <row r="7" spans="1:62" ht="21" customHeight="1">
      <c r="A7" s="219" t="s">
        <v>163</v>
      </c>
      <c r="B7" s="207" t="s">
        <v>29</v>
      </c>
      <c r="C7" s="207"/>
      <c r="D7" s="207"/>
      <c r="E7" s="207"/>
      <c r="F7" s="207"/>
      <c r="G7" s="207"/>
      <c r="H7" s="207"/>
      <c r="I7" s="207"/>
      <c r="J7" s="207"/>
      <c r="K7" s="207"/>
      <c r="L7" s="207"/>
      <c r="M7" s="207"/>
      <c r="N7" s="207"/>
      <c r="O7" s="207"/>
      <c r="P7" s="171">
        <f>'2．明細①（経費（1）～（3））'!AB10</f>
        <v>0</v>
      </c>
      <c r="Q7" s="172"/>
      <c r="R7" s="172"/>
      <c r="S7" s="172"/>
      <c r="T7" s="172"/>
      <c r="U7" s="172"/>
      <c r="V7" s="172"/>
      <c r="W7" s="172"/>
      <c r="X7" s="172"/>
      <c r="Y7" s="173"/>
      <c r="Z7" s="171">
        <f>'2．明細①（経費（1）～（3））'!AJ10</f>
        <v>0</v>
      </c>
      <c r="AA7" s="172"/>
      <c r="AB7" s="172"/>
      <c r="AC7" s="172"/>
      <c r="AD7" s="172"/>
      <c r="AE7" s="172"/>
      <c r="AF7" s="172"/>
      <c r="AG7" s="172"/>
      <c r="AH7" s="173"/>
      <c r="AI7" s="171">
        <f t="shared" ref="AI7" si="0">ROUNDDOWN($Z7/2,-3)</f>
        <v>0</v>
      </c>
      <c r="AJ7" s="172"/>
      <c r="AK7" s="172"/>
      <c r="AL7" s="172"/>
      <c r="AM7" s="172"/>
      <c r="AN7" s="172"/>
      <c r="AO7" s="172"/>
      <c r="AP7" s="172"/>
      <c r="AQ7" s="172"/>
      <c r="AR7" s="172"/>
      <c r="AS7" s="173"/>
    </row>
    <row r="8" spans="1:62" ht="19.5" customHeight="1">
      <c r="A8" s="220"/>
      <c r="B8" s="208" t="s">
        <v>169</v>
      </c>
      <c r="C8" s="208"/>
      <c r="D8" s="208"/>
      <c r="E8" s="208"/>
      <c r="F8" s="208"/>
      <c r="G8" s="208"/>
      <c r="H8" s="208"/>
      <c r="I8" s="208"/>
      <c r="J8" s="208"/>
      <c r="K8" s="208"/>
      <c r="L8" s="208"/>
      <c r="M8" s="208"/>
      <c r="N8" s="208"/>
      <c r="O8" s="208"/>
      <c r="P8" s="171">
        <f>'2．明細①（経費（1）～（3））'!AE18</f>
        <v>0</v>
      </c>
      <c r="Q8" s="172"/>
      <c r="R8" s="172"/>
      <c r="S8" s="172"/>
      <c r="T8" s="172"/>
      <c r="U8" s="172"/>
      <c r="V8" s="172"/>
      <c r="W8" s="172"/>
      <c r="X8" s="172"/>
      <c r="Y8" s="173"/>
      <c r="Z8" s="171">
        <f>'2．明細①（経費（1）～（3））'!AL18</f>
        <v>0</v>
      </c>
      <c r="AA8" s="172"/>
      <c r="AB8" s="172"/>
      <c r="AC8" s="172"/>
      <c r="AD8" s="172"/>
      <c r="AE8" s="172"/>
      <c r="AF8" s="172"/>
      <c r="AG8" s="172"/>
      <c r="AH8" s="173"/>
      <c r="AI8" s="171">
        <f>ROUNDDOWN($Z8/2,-3)</f>
        <v>0</v>
      </c>
      <c r="AJ8" s="172"/>
      <c r="AK8" s="172"/>
      <c r="AL8" s="172"/>
      <c r="AM8" s="172"/>
      <c r="AN8" s="172"/>
      <c r="AO8" s="172"/>
      <c r="AP8" s="172"/>
      <c r="AQ8" s="172"/>
      <c r="AR8" s="172"/>
      <c r="AS8" s="173"/>
    </row>
    <row r="9" spans="1:62" ht="21" customHeight="1">
      <c r="A9" s="220"/>
      <c r="B9" s="174" t="s">
        <v>101</v>
      </c>
      <c r="C9" s="174"/>
      <c r="D9" s="174"/>
      <c r="E9" s="174"/>
      <c r="F9" s="174"/>
      <c r="G9" s="174"/>
      <c r="H9" s="174"/>
      <c r="I9" s="174"/>
      <c r="J9" s="174"/>
      <c r="K9" s="174"/>
      <c r="L9" s="174"/>
      <c r="M9" s="174"/>
      <c r="N9" s="174"/>
      <c r="O9" s="174"/>
      <c r="P9" s="171">
        <f>'2．明細①（経費（1）～（3））'!Z27</f>
        <v>0</v>
      </c>
      <c r="Q9" s="172"/>
      <c r="R9" s="172"/>
      <c r="S9" s="172"/>
      <c r="T9" s="172"/>
      <c r="U9" s="172"/>
      <c r="V9" s="172"/>
      <c r="W9" s="172"/>
      <c r="X9" s="172"/>
      <c r="Y9" s="173"/>
      <c r="Z9" s="171">
        <f>'2．明細①（経費（1）～（3））'!AH27</f>
        <v>0</v>
      </c>
      <c r="AA9" s="172"/>
      <c r="AB9" s="172"/>
      <c r="AC9" s="172"/>
      <c r="AD9" s="172"/>
      <c r="AE9" s="172"/>
      <c r="AF9" s="172"/>
      <c r="AG9" s="172"/>
      <c r="AH9" s="173"/>
      <c r="AI9" s="171">
        <f>ROUNDDOWN($Z9/2,-3)</f>
        <v>0</v>
      </c>
      <c r="AJ9" s="172"/>
      <c r="AK9" s="172"/>
      <c r="AL9" s="172"/>
      <c r="AM9" s="172"/>
      <c r="AN9" s="172"/>
      <c r="AO9" s="172"/>
      <c r="AP9" s="172"/>
      <c r="AQ9" s="172"/>
      <c r="AR9" s="172"/>
      <c r="AS9" s="173"/>
    </row>
    <row r="10" spans="1:62" ht="21" customHeight="1">
      <c r="A10" s="220"/>
      <c r="B10" s="174" t="s">
        <v>108</v>
      </c>
      <c r="C10" s="174"/>
      <c r="D10" s="174"/>
      <c r="E10" s="174"/>
      <c r="F10" s="174"/>
      <c r="G10" s="174"/>
      <c r="H10" s="174"/>
      <c r="I10" s="174"/>
      <c r="J10" s="174"/>
      <c r="K10" s="174"/>
      <c r="L10" s="174"/>
      <c r="M10" s="174"/>
      <c r="N10" s="174"/>
      <c r="O10" s="174"/>
      <c r="P10" s="171">
        <f>'2．明細②（経費（4）～（７））'!W6</f>
        <v>0</v>
      </c>
      <c r="Q10" s="172"/>
      <c r="R10" s="172"/>
      <c r="S10" s="172"/>
      <c r="T10" s="172"/>
      <c r="U10" s="172"/>
      <c r="V10" s="172"/>
      <c r="W10" s="172"/>
      <c r="X10" s="172"/>
      <c r="Y10" s="173"/>
      <c r="Z10" s="171">
        <f>'2．明細②（経費（4）～（７））'!AC6</f>
        <v>0</v>
      </c>
      <c r="AA10" s="172"/>
      <c r="AB10" s="172"/>
      <c r="AC10" s="172"/>
      <c r="AD10" s="172"/>
      <c r="AE10" s="172"/>
      <c r="AF10" s="172"/>
      <c r="AG10" s="172"/>
      <c r="AH10" s="173"/>
      <c r="AI10" s="171">
        <f>ROUNDDOWN($Z10/2,-3)</f>
        <v>0</v>
      </c>
      <c r="AJ10" s="172"/>
      <c r="AK10" s="172"/>
      <c r="AL10" s="172"/>
      <c r="AM10" s="172"/>
      <c r="AN10" s="172"/>
      <c r="AO10" s="172"/>
      <c r="AP10" s="172"/>
      <c r="AQ10" s="172"/>
      <c r="AR10" s="172"/>
      <c r="AS10" s="173"/>
    </row>
    <row r="11" spans="1:62" ht="21" customHeight="1">
      <c r="A11" s="220"/>
      <c r="B11" s="170" t="s">
        <v>160</v>
      </c>
      <c r="C11" s="170"/>
      <c r="D11" s="170"/>
      <c r="E11" s="170"/>
      <c r="F11" s="170"/>
      <c r="G11" s="170"/>
      <c r="H11" s="170"/>
      <c r="I11" s="170"/>
      <c r="J11" s="170"/>
      <c r="K11" s="170"/>
      <c r="L11" s="170"/>
      <c r="M11" s="170"/>
      <c r="N11" s="170"/>
      <c r="O11" s="170"/>
      <c r="P11" s="171">
        <f>'2．明細②（経費（4）～（７））'!W13</f>
        <v>0</v>
      </c>
      <c r="Q11" s="172"/>
      <c r="R11" s="172"/>
      <c r="S11" s="172"/>
      <c r="T11" s="172"/>
      <c r="U11" s="172"/>
      <c r="V11" s="172"/>
      <c r="W11" s="172"/>
      <c r="X11" s="172"/>
      <c r="Y11" s="173"/>
      <c r="Z11" s="171">
        <f>'2．明細②（経費（4）～（７））'!AC13</f>
        <v>0</v>
      </c>
      <c r="AA11" s="172"/>
      <c r="AB11" s="172"/>
      <c r="AC11" s="172"/>
      <c r="AD11" s="172"/>
      <c r="AE11" s="172"/>
      <c r="AF11" s="172"/>
      <c r="AG11" s="172"/>
      <c r="AH11" s="173"/>
      <c r="AI11" s="171">
        <f>MIN(ROUNDDOWN($Z11/2,-3),1500000)</f>
        <v>0</v>
      </c>
      <c r="AJ11" s="172"/>
      <c r="AK11" s="172"/>
      <c r="AL11" s="172"/>
      <c r="AM11" s="172"/>
      <c r="AN11" s="172"/>
      <c r="AO11" s="172"/>
      <c r="AP11" s="172"/>
      <c r="AQ11" s="172"/>
      <c r="AR11" s="172"/>
      <c r="AS11" s="173"/>
    </row>
    <row r="12" spans="1:62" ht="21" customHeight="1">
      <c r="A12" s="220"/>
      <c r="B12" s="170" t="s">
        <v>161</v>
      </c>
      <c r="C12" s="170"/>
      <c r="D12" s="170"/>
      <c r="E12" s="170"/>
      <c r="F12" s="170"/>
      <c r="G12" s="170"/>
      <c r="H12" s="170"/>
      <c r="I12" s="170"/>
      <c r="J12" s="170"/>
      <c r="K12" s="170"/>
      <c r="L12" s="170"/>
      <c r="M12" s="170"/>
      <c r="N12" s="170"/>
      <c r="O12" s="170"/>
      <c r="P12" s="171">
        <f>'2．明細②（経費（4）～（７））'!V20</f>
        <v>0</v>
      </c>
      <c r="Q12" s="172"/>
      <c r="R12" s="172"/>
      <c r="S12" s="172"/>
      <c r="T12" s="172"/>
      <c r="U12" s="172"/>
      <c r="V12" s="172"/>
      <c r="W12" s="172"/>
      <c r="X12" s="172"/>
      <c r="Y12" s="173"/>
      <c r="Z12" s="171">
        <f>'2．明細②（経費（4）～（７））'!AB20</f>
        <v>0</v>
      </c>
      <c r="AA12" s="172"/>
      <c r="AB12" s="172"/>
      <c r="AC12" s="172"/>
      <c r="AD12" s="172"/>
      <c r="AE12" s="172"/>
      <c r="AF12" s="172"/>
      <c r="AG12" s="172"/>
      <c r="AH12" s="173"/>
      <c r="AI12" s="171">
        <f>ROUNDDOWN($Z12/2,-3)</f>
        <v>0</v>
      </c>
      <c r="AJ12" s="172"/>
      <c r="AK12" s="172"/>
      <c r="AL12" s="172"/>
      <c r="AM12" s="172"/>
      <c r="AN12" s="172"/>
      <c r="AO12" s="172"/>
      <c r="AP12" s="172"/>
      <c r="AQ12" s="172"/>
      <c r="AR12" s="172"/>
      <c r="AS12" s="173"/>
    </row>
    <row r="13" spans="1:62" ht="21" customHeight="1">
      <c r="A13" s="220"/>
      <c r="B13" s="223" t="s">
        <v>162</v>
      </c>
      <c r="C13" s="223"/>
      <c r="D13" s="223"/>
      <c r="E13" s="223"/>
      <c r="F13" s="223"/>
      <c r="G13" s="223"/>
      <c r="H13" s="223"/>
      <c r="I13" s="223"/>
      <c r="J13" s="223"/>
      <c r="K13" s="223"/>
      <c r="L13" s="223"/>
      <c r="M13" s="223"/>
      <c r="N13" s="223"/>
      <c r="O13" s="223"/>
      <c r="P13" s="171">
        <f>'2．明細②（経費（4）～（７））'!AD29</f>
        <v>0</v>
      </c>
      <c r="Q13" s="172"/>
      <c r="R13" s="172"/>
      <c r="S13" s="172"/>
      <c r="T13" s="172"/>
      <c r="U13" s="172"/>
      <c r="V13" s="172"/>
      <c r="W13" s="172"/>
      <c r="X13" s="172"/>
      <c r="Y13" s="173"/>
      <c r="Z13" s="171">
        <f>'2．明細②（経費（4）～（７））'!AI29</f>
        <v>0</v>
      </c>
      <c r="AA13" s="172"/>
      <c r="AB13" s="172"/>
      <c r="AC13" s="172"/>
      <c r="AD13" s="172"/>
      <c r="AE13" s="172"/>
      <c r="AF13" s="172"/>
      <c r="AG13" s="172"/>
      <c r="AH13" s="173"/>
      <c r="AI13" s="171">
        <f>MIN(ROUNDDOWN($Z13/2,-3),5000000)</f>
        <v>0</v>
      </c>
      <c r="AJ13" s="172"/>
      <c r="AK13" s="172"/>
      <c r="AL13" s="172"/>
      <c r="AM13" s="172"/>
      <c r="AN13" s="172"/>
      <c r="AO13" s="172"/>
      <c r="AP13" s="172"/>
      <c r="AQ13" s="172"/>
      <c r="AR13" s="172"/>
      <c r="AS13" s="173"/>
      <c r="BG13" s="13"/>
      <c r="BH13" s="13"/>
    </row>
    <row r="14" spans="1:62" ht="21" customHeight="1">
      <c r="A14" s="218"/>
      <c r="B14" s="221" t="s">
        <v>265</v>
      </c>
      <c r="C14" s="221"/>
      <c r="D14" s="221"/>
      <c r="E14" s="221"/>
      <c r="F14" s="221"/>
      <c r="G14" s="221"/>
      <c r="H14" s="221"/>
      <c r="I14" s="221"/>
      <c r="J14" s="221"/>
      <c r="K14" s="221"/>
      <c r="L14" s="221"/>
      <c r="M14" s="221"/>
      <c r="N14" s="221"/>
      <c r="O14" s="222"/>
      <c r="P14" s="186">
        <f>SUM(P7:Y13)</f>
        <v>0</v>
      </c>
      <c r="Q14" s="187"/>
      <c r="R14" s="187"/>
      <c r="S14" s="187"/>
      <c r="T14" s="187"/>
      <c r="U14" s="187"/>
      <c r="V14" s="187"/>
      <c r="W14" s="187"/>
      <c r="X14" s="187"/>
      <c r="Y14" s="188"/>
      <c r="Z14" s="186">
        <f>SUM(Z7:AH13)</f>
        <v>0</v>
      </c>
      <c r="AA14" s="187"/>
      <c r="AB14" s="187"/>
      <c r="AC14" s="187"/>
      <c r="AD14" s="187"/>
      <c r="AE14" s="187"/>
      <c r="AF14" s="187"/>
      <c r="AG14" s="187"/>
      <c r="AH14" s="188"/>
      <c r="AI14" s="186">
        <f>SUM(AI7:AS13)</f>
        <v>0</v>
      </c>
      <c r="AJ14" s="187"/>
      <c r="AK14" s="187"/>
      <c r="AL14" s="187"/>
      <c r="AM14" s="187"/>
      <c r="AN14" s="187"/>
      <c r="AO14" s="187"/>
      <c r="AP14" s="187"/>
      <c r="AQ14" s="187"/>
      <c r="AR14" s="187"/>
      <c r="AS14" s="188"/>
      <c r="BG14" s="13"/>
      <c r="BH14" s="13"/>
    </row>
    <row r="15" spans="1:62" ht="21" customHeight="1">
      <c r="A15" s="216" t="s">
        <v>222</v>
      </c>
      <c r="B15" s="206" t="s">
        <v>164</v>
      </c>
      <c r="C15" s="206"/>
      <c r="D15" s="206"/>
      <c r="E15" s="206"/>
      <c r="F15" s="206"/>
      <c r="G15" s="206"/>
      <c r="H15" s="206"/>
      <c r="I15" s="206"/>
      <c r="J15" s="206"/>
      <c r="K15" s="206"/>
      <c r="L15" s="206"/>
      <c r="M15" s="206"/>
      <c r="N15" s="206"/>
      <c r="O15" s="206"/>
      <c r="P15" s="171">
        <f>'2．明細③（経費（8）～（10））'!W7</f>
        <v>0</v>
      </c>
      <c r="Q15" s="172"/>
      <c r="R15" s="172"/>
      <c r="S15" s="172"/>
      <c r="T15" s="172"/>
      <c r="U15" s="172"/>
      <c r="V15" s="172"/>
      <c r="W15" s="172"/>
      <c r="X15" s="172"/>
      <c r="Y15" s="173"/>
      <c r="Z15" s="171">
        <f>'2．明細③（経費（8）～（10））'!AC7</f>
        <v>0</v>
      </c>
      <c r="AA15" s="172"/>
      <c r="AB15" s="172"/>
      <c r="AC15" s="172"/>
      <c r="AD15" s="172"/>
      <c r="AE15" s="172"/>
      <c r="AF15" s="172"/>
      <c r="AG15" s="172"/>
      <c r="AH15" s="173"/>
      <c r="AI15" s="171">
        <f>ROUNDDOWN($Z15/2,-3)</f>
        <v>0</v>
      </c>
      <c r="AJ15" s="172"/>
      <c r="AK15" s="172"/>
      <c r="AL15" s="172"/>
      <c r="AM15" s="172"/>
      <c r="AN15" s="172"/>
      <c r="AO15" s="172"/>
      <c r="AP15" s="172"/>
      <c r="AQ15" s="172"/>
      <c r="AR15" s="172"/>
      <c r="AS15" s="173"/>
      <c r="BG15" s="13"/>
      <c r="BH15" s="13"/>
      <c r="BI15" s="13"/>
      <c r="BJ15" s="13"/>
    </row>
    <row r="16" spans="1:62" ht="21" customHeight="1">
      <c r="A16" s="217"/>
      <c r="B16" s="170" t="s">
        <v>168</v>
      </c>
      <c r="C16" s="170"/>
      <c r="D16" s="170"/>
      <c r="E16" s="170"/>
      <c r="F16" s="170"/>
      <c r="G16" s="170"/>
      <c r="H16" s="170"/>
      <c r="I16" s="170"/>
      <c r="J16" s="170"/>
      <c r="K16" s="170"/>
      <c r="L16" s="170"/>
      <c r="M16" s="170"/>
      <c r="N16" s="170"/>
      <c r="O16" s="170"/>
      <c r="P16" s="171">
        <f>'2．明細③（経費（8）～（10））'!Y21</f>
        <v>0</v>
      </c>
      <c r="Q16" s="172"/>
      <c r="R16" s="172"/>
      <c r="S16" s="172"/>
      <c r="T16" s="172"/>
      <c r="U16" s="172"/>
      <c r="V16" s="172"/>
      <c r="W16" s="172"/>
      <c r="X16" s="172"/>
      <c r="Y16" s="173"/>
      <c r="Z16" s="171">
        <f>'2．明細③（経費（8）～（10））'!AD21</f>
        <v>0</v>
      </c>
      <c r="AA16" s="172"/>
      <c r="AB16" s="172"/>
      <c r="AC16" s="172"/>
      <c r="AD16" s="172"/>
      <c r="AE16" s="172"/>
      <c r="AF16" s="172"/>
      <c r="AG16" s="172"/>
      <c r="AH16" s="173"/>
      <c r="AI16" s="171">
        <f>ROUNDDOWN($Z16/2,-3)</f>
        <v>0</v>
      </c>
      <c r="AJ16" s="172"/>
      <c r="AK16" s="172"/>
      <c r="AL16" s="172"/>
      <c r="AM16" s="172"/>
      <c r="AN16" s="172"/>
      <c r="AO16" s="172"/>
      <c r="AP16" s="172"/>
      <c r="AQ16" s="172"/>
      <c r="AR16" s="172"/>
      <c r="AS16" s="173"/>
      <c r="BG16" s="13"/>
      <c r="BH16" s="13"/>
      <c r="BI16" s="13"/>
      <c r="BJ16" s="13"/>
    </row>
    <row r="17" spans="1:61" ht="21" customHeight="1">
      <c r="A17" s="217"/>
      <c r="B17" s="170" t="s">
        <v>166</v>
      </c>
      <c r="C17" s="170"/>
      <c r="D17" s="170"/>
      <c r="E17" s="170"/>
      <c r="F17" s="170"/>
      <c r="G17" s="170"/>
      <c r="H17" s="170"/>
      <c r="I17" s="170"/>
      <c r="J17" s="170"/>
      <c r="K17" s="170"/>
      <c r="L17" s="170"/>
      <c r="M17" s="170"/>
      <c r="N17" s="170"/>
      <c r="O17" s="170"/>
      <c r="P17" s="171">
        <f>'2．明細③（経費（8）～（10））'!U29</f>
        <v>0</v>
      </c>
      <c r="Q17" s="172"/>
      <c r="R17" s="172"/>
      <c r="S17" s="172"/>
      <c r="T17" s="172"/>
      <c r="U17" s="172"/>
      <c r="V17" s="172"/>
      <c r="W17" s="172"/>
      <c r="X17" s="172"/>
      <c r="Y17" s="173"/>
      <c r="Z17" s="171">
        <f>'2．明細③（経費（8）～（10））'!AB29</f>
        <v>0</v>
      </c>
      <c r="AA17" s="172"/>
      <c r="AB17" s="172"/>
      <c r="AC17" s="172"/>
      <c r="AD17" s="172"/>
      <c r="AE17" s="172"/>
      <c r="AF17" s="172"/>
      <c r="AG17" s="172"/>
      <c r="AH17" s="173"/>
      <c r="AI17" s="171">
        <f t="shared" ref="AI17" si="1">ROUNDDOWN($Z17/2,-3)</f>
        <v>0</v>
      </c>
      <c r="AJ17" s="172"/>
      <c r="AK17" s="172"/>
      <c r="AL17" s="172"/>
      <c r="AM17" s="172"/>
      <c r="AN17" s="172"/>
      <c r="AO17" s="172"/>
      <c r="AP17" s="172"/>
      <c r="AQ17" s="172"/>
      <c r="AR17" s="172"/>
      <c r="AS17" s="173"/>
    </row>
    <row r="18" spans="1:61" ht="21" customHeight="1">
      <c r="A18" s="218"/>
      <c r="B18" s="179" t="s">
        <v>266</v>
      </c>
      <c r="C18" s="179"/>
      <c r="D18" s="179"/>
      <c r="E18" s="179"/>
      <c r="F18" s="179"/>
      <c r="G18" s="179"/>
      <c r="H18" s="179"/>
      <c r="I18" s="179"/>
      <c r="J18" s="179"/>
      <c r="K18" s="179"/>
      <c r="L18" s="179"/>
      <c r="M18" s="179"/>
      <c r="N18" s="179"/>
      <c r="O18" s="180"/>
      <c r="P18" s="186">
        <f>SUM(P15:Y17)</f>
        <v>0</v>
      </c>
      <c r="Q18" s="187"/>
      <c r="R18" s="187"/>
      <c r="S18" s="187"/>
      <c r="T18" s="187"/>
      <c r="U18" s="187"/>
      <c r="V18" s="187"/>
      <c r="W18" s="187"/>
      <c r="X18" s="187"/>
      <c r="Y18" s="188"/>
      <c r="Z18" s="186">
        <f>SUM(Z15:AH17)</f>
        <v>0</v>
      </c>
      <c r="AA18" s="187"/>
      <c r="AB18" s="187"/>
      <c r="AC18" s="187"/>
      <c r="AD18" s="187"/>
      <c r="AE18" s="187"/>
      <c r="AF18" s="187"/>
      <c r="AG18" s="187"/>
      <c r="AH18" s="188"/>
      <c r="AI18" s="186">
        <f>SUM(AI15:AS17)</f>
        <v>0</v>
      </c>
      <c r="AJ18" s="187"/>
      <c r="AK18" s="187"/>
      <c r="AL18" s="187"/>
      <c r="AM18" s="187"/>
      <c r="AN18" s="187"/>
      <c r="AO18" s="187"/>
      <c r="AP18" s="187"/>
      <c r="AQ18" s="187"/>
      <c r="AR18" s="187"/>
      <c r="AS18" s="188"/>
    </row>
    <row r="19" spans="1:61" ht="21" customHeight="1">
      <c r="A19" s="118"/>
      <c r="B19" s="170" t="s">
        <v>165</v>
      </c>
      <c r="C19" s="170"/>
      <c r="D19" s="170"/>
      <c r="E19" s="170"/>
      <c r="F19" s="170"/>
      <c r="G19" s="170"/>
      <c r="H19" s="170"/>
      <c r="I19" s="170"/>
      <c r="J19" s="170"/>
      <c r="K19" s="170"/>
      <c r="L19" s="170"/>
      <c r="M19" s="170"/>
      <c r="N19" s="170"/>
      <c r="O19" s="170"/>
      <c r="P19" s="171">
        <f>'2．明細④（経費（11））'!AA7</f>
        <v>0</v>
      </c>
      <c r="Q19" s="172"/>
      <c r="R19" s="172"/>
      <c r="S19" s="172"/>
      <c r="T19" s="172"/>
      <c r="U19" s="172"/>
      <c r="V19" s="172"/>
      <c r="W19" s="172"/>
      <c r="X19" s="172"/>
      <c r="Y19" s="173"/>
      <c r="Z19" s="175"/>
      <c r="AA19" s="176"/>
      <c r="AB19" s="176"/>
      <c r="AC19" s="176"/>
      <c r="AD19" s="176"/>
      <c r="AE19" s="176"/>
      <c r="AF19" s="176"/>
      <c r="AG19" s="176"/>
      <c r="AH19" s="177"/>
      <c r="AI19" s="614"/>
      <c r="AJ19" s="615"/>
      <c r="AK19" s="615"/>
      <c r="AL19" s="615"/>
      <c r="AM19" s="615"/>
      <c r="AN19" s="615"/>
      <c r="AO19" s="615"/>
      <c r="AP19" s="615"/>
      <c r="AQ19" s="615"/>
      <c r="AR19" s="615"/>
      <c r="AS19" s="616"/>
      <c r="AU19" s="617"/>
      <c r="BH19" s="14"/>
    </row>
    <row r="20" spans="1:61" ht="22.5" customHeight="1">
      <c r="A20" s="85"/>
      <c r="B20" s="178" t="s">
        <v>57</v>
      </c>
      <c r="C20" s="178"/>
      <c r="D20" s="178"/>
      <c r="E20" s="178"/>
      <c r="F20" s="178"/>
      <c r="G20" s="178"/>
      <c r="H20" s="178"/>
      <c r="I20" s="178"/>
      <c r="J20" s="178"/>
      <c r="K20" s="178"/>
      <c r="L20" s="178"/>
      <c r="M20" s="178"/>
      <c r="N20" s="178"/>
      <c r="O20" s="178"/>
      <c r="P20" s="181">
        <f>P14+P18+P19</f>
        <v>0</v>
      </c>
      <c r="Q20" s="182"/>
      <c r="R20" s="182"/>
      <c r="S20" s="182"/>
      <c r="T20" s="182"/>
      <c r="U20" s="182"/>
      <c r="V20" s="182"/>
      <c r="W20" s="182"/>
      <c r="X20" s="182"/>
      <c r="Y20" s="183"/>
      <c r="Z20" s="181">
        <f>Z14+Z18</f>
        <v>0</v>
      </c>
      <c r="AA20" s="182"/>
      <c r="AB20" s="182"/>
      <c r="AC20" s="182"/>
      <c r="AD20" s="182"/>
      <c r="AE20" s="182"/>
      <c r="AF20" s="182"/>
      <c r="AG20" s="182"/>
      <c r="AH20" s="183"/>
      <c r="AI20" s="181">
        <f>AI14+AI18</f>
        <v>0</v>
      </c>
      <c r="AJ20" s="182"/>
      <c r="AK20" s="182"/>
      <c r="AL20" s="182"/>
      <c r="AM20" s="182"/>
      <c r="AN20" s="182"/>
      <c r="AO20" s="182"/>
      <c r="AP20" s="182"/>
      <c r="AQ20" s="182"/>
      <c r="AR20" s="182"/>
      <c r="AS20" s="183"/>
      <c r="BI20" s="15"/>
    </row>
    <row r="21" spans="1:61" ht="8.1" customHeight="1">
      <c r="A21" s="28"/>
      <c r="B21" s="28"/>
      <c r="C21" s="28"/>
      <c r="D21" s="31"/>
      <c r="E21" s="28"/>
      <c r="F21" s="28"/>
      <c r="G21" s="28"/>
      <c r="H21" s="28"/>
      <c r="I21" s="28"/>
      <c r="J21" s="28"/>
      <c r="K21" s="29"/>
      <c r="L21" s="29"/>
      <c r="M21" s="29"/>
      <c r="N21" s="29"/>
      <c r="O21" s="29"/>
      <c r="P21" s="29"/>
      <c r="Q21" s="29"/>
      <c r="R21" s="29"/>
      <c r="S21" s="29"/>
      <c r="T21" s="29"/>
      <c r="U21" s="29"/>
      <c r="V21" s="29"/>
      <c r="W21" s="29"/>
      <c r="X21" s="32"/>
      <c r="Y21" s="32"/>
      <c r="Z21" s="29"/>
      <c r="AA21" s="29"/>
      <c r="AB21" s="29"/>
      <c r="AC21" s="29"/>
      <c r="AD21" s="29"/>
      <c r="AE21" s="29"/>
      <c r="AF21" s="29"/>
      <c r="AG21" s="29"/>
      <c r="AH21" s="29"/>
      <c r="AI21" s="29"/>
      <c r="AJ21" s="29"/>
      <c r="AK21" s="29"/>
      <c r="AL21" s="29"/>
      <c r="AM21" s="29"/>
      <c r="AN21" s="29"/>
      <c r="AO21" s="29"/>
      <c r="AP21" s="29"/>
      <c r="AQ21" s="29"/>
      <c r="AR21" s="26"/>
      <c r="AS21" s="26"/>
    </row>
    <row r="22" spans="1:61" ht="15" customHeight="1">
      <c r="A22" s="82" t="s">
        <v>48</v>
      </c>
      <c r="B22" s="79"/>
      <c r="C22" s="79"/>
      <c r="D22" s="86"/>
      <c r="E22" s="79"/>
      <c r="F22" s="79"/>
      <c r="G22" s="79"/>
      <c r="H22" s="79"/>
      <c r="I22" s="79"/>
      <c r="J22" s="79"/>
      <c r="K22" s="80"/>
      <c r="L22" s="80"/>
      <c r="M22" s="80"/>
      <c r="N22" s="80"/>
      <c r="O22" s="80"/>
      <c r="P22" s="80"/>
      <c r="Q22" s="80"/>
      <c r="R22" s="80"/>
      <c r="S22" s="80"/>
      <c r="T22" s="80"/>
      <c r="U22" s="80"/>
      <c r="V22" s="80"/>
      <c r="W22" s="80"/>
      <c r="X22" s="87"/>
      <c r="Y22" s="87"/>
      <c r="Z22" s="80"/>
      <c r="AA22" s="80"/>
      <c r="AB22" s="80"/>
      <c r="AC22" s="80"/>
      <c r="AD22" s="80"/>
      <c r="AE22" s="80"/>
      <c r="AF22" s="80"/>
      <c r="AG22" s="80"/>
      <c r="AH22" s="80"/>
      <c r="AI22" s="80"/>
      <c r="AJ22" s="80"/>
      <c r="AK22" s="80"/>
      <c r="AL22" s="80"/>
      <c r="AM22" s="80"/>
      <c r="AN22" s="80"/>
      <c r="AO22" s="80"/>
      <c r="AP22" s="80"/>
      <c r="AQ22" s="80"/>
      <c r="AR22" s="76"/>
      <c r="AS22" s="76"/>
      <c r="AT22" s="81"/>
      <c r="AU22" s="81"/>
      <c r="BH22" s="5" t="str">
        <f>IF(SUM($BH$15:$BH$16)&gt;5000000,BJ15,IF(SUM($BH$15:$BH$16)&gt;=1,BI20,""))</f>
        <v/>
      </c>
    </row>
    <row r="23" spans="1:61" s="4" customFormat="1" ht="8.1" customHeight="1">
      <c r="A23" s="88"/>
      <c r="B23" s="88"/>
      <c r="C23" s="89"/>
      <c r="D23" s="74"/>
      <c r="E23" s="74"/>
      <c r="F23" s="74"/>
      <c r="G23" s="74"/>
      <c r="H23" s="74"/>
      <c r="I23" s="90"/>
      <c r="J23" s="75"/>
      <c r="K23" s="75"/>
      <c r="L23" s="75"/>
      <c r="M23" s="91"/>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193" t="s">
        <v>0</v>
      </c>
      <c r="AM23" s="193"/>
      <c r="AN23" s="193"/>
      <c r="AO23" s="193"/>
      <c r="AP23" s="193"/>
      <c r="AQ23" s="193"/>
      <c r="AR23" s="193"/>
      <c r="AS23" s="193"/>
      <c r="AT23" s="77"/>
      <c r="AU23" s="77"/>
      <c r="BH23" s="5" t="str">
        <f>IF(SUM(BH15:BH16)&gt;5000000,BJ16,IF(SUM(BH15:BH16)&gt;=1,#REF!,""))</f>
        <v/>
      </c>
    </row>
    <row r="24" spans="1:61" ht="18.95" customHeight="1">
      <c r="A24" s="184" t="s">
        <v>16</v>
      </c>
      <c r="B24" s="184"/>
      <c r="C24" s="184"/>
      <c r="D24" s="184"/>
      <c r="E24" s="184"/>
      <c r="F24" s="184"/>
      <c r="G24" s="184"/>
      <c r="H24" s="184"/>
      <c r="I24" s="184"/>
      <c r="J24" s="184"/>
      <c r="K24" s="184"/>
      <c r="L24" s="184"/>
      <c r="M24" s="184" t="s">
        <v>5</v>
      </c>
      <c r="N24" s="184"/>
      <c r="O24" s="184"/>
      <c r="P24" s="184"/>
      <c r="Q24" s="184"/>
      <c r="R24" s="184"/>
      <c r="S24" s="184"/>
      <c r="T24" s="184"/>
      <c r="U24" s="184"/>
      <c r="V24" s="184"/>
      <c r="W24" s="184"/>
      <c r="X24" s="197" t="s">
        <v>4</v>
      </c>
      <c r="Y24" s="197"/>
      <c r="Z24" s="197"/>
      <c r="AA24" s="197"/>
      <c r="AB24" s="197"/>
      <c r="AC24" s="197"/>
      <c r="AD24" s="197"/>
      <c r="AE24" s="197"/>
      <c r="AF24" s="197"/>
      <c r="AG24" s="197"/>
      <c r="AH24" s="197"/>
      <c r="AI24" s="197"/>
      <c r="AJ24" s="184" t="s">
        <v>33</v>
      </c>
      <c r="AK24" s="184"/>
      <c r="AL24" s="184"/>
      <c r="AM24" s="184"/>
      <c r="AN24" s="184"/>
      <c r="AO24" s="184"/>
      <c r="AP24" s="184"/>
      <c r="AQ24" s="184"/>
      <c r="AR24" s="184"/>
      <c r="AS24" s="184"/>
      <c r="AT24" s="81"/>
      <c r="AU24" s="81"/>
    </row>
    <row r="25" spans="1:61" ht="21" customHeight="1">
      <c r="A25" s="164" t="s">
        <v>7</v>
      </c>
      <c r="B25" s="184" t="s">
        <v>56</v>
      </c>
      <c r="C25" s="184"/>
      <c r="D25" s="184"/>
      <c r="E25" s="184"/>
      <c r="F25" s="184"/>
      <c r="G25" s="184"/>
      <c r="H25" s="184"/>
      <c r="I25" s="184"/>
      <c r="J25" s="184"/>
      <c r="K25" s="184"/>
      <c r="L25" s="184"/>
      <c r="M25" s="160"/>
      <c r="N25" s="160"/>
      <c r="O25" s="160"/>
      <c r="P25" s="160"/>
      <c r="Q25" s="160"/>
      <c r="R25" s="160"/>
      <c r="S25" s="160"/>
      <c r="T25" s="160"/>
      <c r="U25" s="160"/>
      <c r="V25" s="160"/>
      <c r="W25" s="160"/>
      <c r="X25" s="169"/>
      <c r="Y25" s="169"/>
      <c r="Z25" s="169"/>
      <c r="AA25" s="169"/>
      <c r="AB25" s="169"/>
      <c r="AC25" s="169"/>
      <c r="AD25" s="169"/>
      <c r="AE25" s="169"/>
      <c r="AF25" s="169"/>
      <c r="AG25" s="169"/>
      <c r="AH25" s="169"/>
      <c r="AI25" s="169"/>
      <c r="AJ25" s="196"/>
      <c r="AK25" s="196"/>
      <c r="AL25" s="196"/>
      <c r="AM25" s="196"/>
      <c r="AN25" s="196"/>
      <c r="AO25" s="196"/>
      <c r="AP25" s="196"/>
      <c r="AQ25" s="196"/>
      <c r="AR25" s="196"/>
      <c r="AS25" s="196"/>
    </row>
    <row r="26" spans="1:61" ht="21" customHeight="1">
      <c r="A26" s="164"/>
      <c r="B26" s="184" t="s">
        <v>12</v>
      </c>
      <c r="C26" s="184"/>
      <c r="D26" s="184"/>
      <c r="E26" s="184"/>
      <c r="F26" s="184"/>
      <c r="G26" s="184"/>
      <c r="H26" s="184"/>
      <c r="I26" s="184"/>
      <c r="J26" s="184"/>
      <c r="K26" s="184"/>
      <c r="L26" s="184"/>
      <c r="M26" s="160"/>
      <c r="N26" s="160"/>
      <c r="O26" s="160"/>
      <c r="P26" s="160"/>
      <c r="Q26" s="160"/>
      <c r="R26" s="160"/>
      <c r="S26" s="160"/>
      <c r="T26" s="160"/>
      <c r="U26" s="160"/>
      <c r="V26" s="160"/>
      <c r="W26" s="160"/>
      <c r="X26" s="198"/>
      <c r="Y26" s="198"/>
      <c r="Z26" s="198"/>
      <c r="AA26" s="198"/>
      <c r="AB26" s="198"/>
      <c r="AC26" s="198"/>
      <c r="AD26" s="198"/>
      <c r="AE26" s="198"/>
      <c r="AF26" s="198"/>
      <c r="AG26" s="198"/>
      <c r="AH26" s="198"/>
      <c r="AI26" s="198"/>
      <c r="AJ26" s="195"/>
      <c r="AK26" s="195"/>
      <c r="AL26" s="195"/>
      <c r="AM26" s="195"/>
      <c r="AN26" s="195"/>
      <c r="AO26" s="195"/>
      <c r="AP26" s="195"/>
      <c r="AQ26" s="195"/>
      <c r="AR26" s="195"/>
      <c r="AS26" s="195"/>
    </row>
    <row r="27" spans="1:61" ht="21" customHeight="1">
      <c r="A27" s="164"/>
      <c r="B27" s="184" t="s">
        <v>13</v>
      </c>
      <c r="C27" s="184"/>
      <c r="D27" s="184"/>
      <c r="E27" s="184"/>
      <c r="F27" s="184"/>
      <c r="G27" s="184"/>
      <c r="H27" s="184"/>
      <c r="I27" s="184"/>
      <c r="J27" s="184"/>
      <c r="K27" s="184"/>
      <c r="L27" s="184"/>
      <c r="M27" s="160"/>
      <c r="N27" s="160"/>
      <c r="O27" s="160"/>
      <c r="P27" s="160"/>
      <c r="Q27" s="160"/>
      <c r="R27" s="160"/>
      <c r="S27" s="160"/>
      <c r="T27" s="160"/>
      <c r="U27" s="160"/>
      <c r="V27" s="160"/>
      <c r="W27" s="160"/>
      <c r="X27" s="198"/>
      <c r="Y27" s="198"/>
      <c r="Z27" s="198"/>
      <c r="AA27" s="198"/>
      <c r="AB27" s="198"/>
      <c r="AC27" s="198"/>
      <c r="AD27" s="198"/>
      <c r="AE27" s="198"/>
      <c r="AF27" s="198"/>
      <c r="AG27" s="198"/>
      <c r="AH27" s="198"/>
      <c r="AI27" s="198"/>
      <c r="AJ27" s="195"/>
      <c r="AK27" s="195"/>
      <c r="AL27" s="195"/>
      <c r="AM27" s="195"/>
      <c r="AN27" s="195"/>
      <c r="AO27" s="195"/>
      <c r="AP27" s="195"/>
      <c r="AQ27" s="195"/>
      <c r="AR27" s="195"/>
      <c r="AS27" s="195"/>
    </row>
    <row r="28" spans="1:61" ht="21" customHeight="1">
      <c r="A28" s="164"/>
      <c r="B28" s="184" t="s">
        <v>15</v>
      </c>
      <c r="C28" s="184"/>
      <c r="D28" s="184"/>
      <c r="E28" s="184"/>
      <c r="F28" s="159"/>
      <c r="G28" s="159"/>
      <c r="H28" s="159"/>
      <c r="I28" s="159"/>
      <c r="J28" s="159"/>
      <c r="K28" s="159"/>
      <c r="L28" s="159"/>
      <c r="M28" s="160"/>
      <c r="N28" s="160"/>
      <c r="O28" s="160"/>
      <c r="P28" s="160"/>
      <c r="Q28" s="160"/>
      <c r="R28" s="160"/>
      <c r="S28" s="160"/>
      <c r="T28" s="160"/>
      <c r="U28" s="160"/>
      <c r="V28" s="160"/>
      <c r="W28" s="160"/>
      <c r="X28" s="168"/>
      <c r="Y28" s="168"/>
      <c r="Z28" s="168"/>
      <c r="AA28" s="168"/>
      <c r="AB28" s="168"/>
      <c r="AC28" s="168"/>
      <c r="AD28" s="168"/>
      <c r="AE28" s="168"/>
      <c r="AF28" s="168"/>
      <c r="AG28" s="168"/>
      <c r="AH28" s="168"/>
      <c r="AI28" s="168"/>
      <c r="AJ28" s="185"/>
      <c r="AK28" s="185"/>
      <c r="AL28" s="185"/>
      <c r="AM28" s="185"/>
      <c r="AN28" s="185"/>
      <c r="AO28" s="185"/>
      <c r="AP28" s="185"/>
      <c r="AQ28" s="185"/>
      <c r="AR28" s="185"/>
      <c r="AS28" s="185"/>
    </row>
    <row r="29" spans="1:61" ht="21" customHeight="1">
      <c r="A29" s="164"/>
      <c r="B29" s="184"/>
      <c r="C29" s="184"/>
      <c r="D29" s="184"/>
      <c r="E29" s="184"/>
      <c r="F29" s="159"/>
      <c r="G29" s="159"/>
      <c r="H29" s="159"/>
      <c r="I29" s="159"/>
      <c r="J29" s="159"/>
      <c r="K29" s="159"/>
      <c r="L29" s="159"/>
      <c r="M29" s="160"/>
      <c r="N29" s="160"/>
      <c r="O29" s="160"/>
      <c r="P29" s="160"/>
      <c r="Q29" s="160"/>
      <c r="R29" s="160"/>
      <c r="S29" s="160"/>
      <c r="T29" s="160"/>
      <c r="U29" s="160"/>
      <c r="V29" s="160"/>
      <c r="W29" s="160"/>
      <c r="X29" s="168"/>
      <c r="Y29" s="168"/>
      <c r="Z29" s="168"/>
      <c r="AA29" s="168"/>
      <c r="AB29" s="168"/>
      <c r="AC29" s="168"/>
      <c r="AD29" s="168"/>
      <c r="AE29" s="168"/>
      <c r="AF29" s="168"/>
      <c r="AG29" s="168"/>
      <c r="AH29" s="168"/>
      <c r="AI29" s="168"/>
      <c r="AJ29" s="185"/>
      <c r="AK29" s="185"/>
      <c r="AL29" s="185"/>
      <c r="AM29" s="185"/>
      <c r="AN29" s="185"/>
      <c r="AO29" s="185"/>
      <c r="AP29" s="185"/>
      <c r="AQ29" s="185"/>
      <c r="AR29" s="185"/>
      <c r="AS29" s="185"/>
    </row>
    <row r="30" spans="1:61" ht="21" customHeight="1">
      <c r="A30" s="164"/>
      <c r="B30" s="184" t="s">
        <v>170</v>
      </c>
      <c r="C30" s="184"/>
      <c r="D30" s="184"/>
      <c r="E30" s="184"/>
      <c r="F30" s="184"/>
      <c r="G30" s="184"/>
      <c r="H30" s="184"/>
      <c r="I30" s="184"/>
      <c r="J30" s="184"/>
      <c r="K30" s="184"/>
      <c r="L30" s="184"/>
      <c r="M30" s="165">
        <f>SUM(M25:W29)</f>
        <v>0</v>
      </c>
      <c r="N30" s="166"/>
      <c r="O30" s="166"/>
      <c r="P30" s="166"/>
      <c r="Q30" s="166"/>
      <c r="R30" s="166"/>
      <c r="S30" s="166"/>
      <c r="T30" s="166"/>
      <c r="U30" s="166"/>
      <c r="V30" s="166"/>
      <c r="W30" s="167"/>
      <c r="X30" s="199"/>
      <c r="Y30" s="199"/>
      <c r="Z30" s="199"/>
      <c r="AA30" s="199"/>
      <c r="AB30" s="199"/>
      <c r="AC30" s="199"/>
      <c r="AD30" s="199"/>
      <c r="AE30" s="199"/>
      <c r="AF30" s="199"/>
      <c r="AG30" s="199"/>
      <c r="AH30" s="199"/>
      <c r="AI30" s="199"/>
      <c r="AJ30" s="200"/>
      <c r="AK30" s="201"/>
      <c r="AL30" s="201"/>
      <c r="AM30" s="201"/>
      <c r="AN30" s="201"/>
      <c r="AO30" s="201"/>
      <c r="AP30" s="201"/>
      <c r="AQ30" s="201"/>
      <c r="AR30" s="201"/>
      <c r="AS30" s="202"/>
    </row>
    <row r="31" spans="1:61" ht="15" customHeight="1">
      <c r="A31" s="158"/>
      <c r="B31" s="158"/>
      <c r="C31" s="33"/>
      <c r="D31" s="33"/>
      <c r="E31" s="33"/>
      <c r="F31" s="33"/>
      <c r="G31" s="33"/>
      <c r="H31" s="33"/>
      <c r="I31" s="33"/>
      <c r="J31" s="33"/>
      <c r="K31" s="33"/>
      <c r="L31" s="33"/>
      <c r="M31" s="191" t="str">
        <f>IF(P20=M30,"","↑経費の合計と一致させてください。")</f>
        <v/>
      </c>
      <c r="N31" s="191"/>
      <c r="O31" s="191"/>
      <c r="P31" s="191"/>
      <c r="Q31" s="191"/>
      <c r="R31" s="191"/>
      <c r="S31" s="191"/>
      <c r="T31" s="191"/>
      <c r="U31" s="191"/>
      <c r="V31" s="191"/>
      <c r="W31" s="191"/>
      <c r="X31" s="33"/>
      <c r="Y31" s="33"/>
      <c r="Z31" s="33"/>
      <c r="AA31" s="33"/>
      <c r="AB31" s="33"/>
      <c r="AC31" s="33"/>
      <c r="AD31" s="33"/>
      <c r="AE31" s="33"/>
      <c r="AF31" s="33"/>
      <c r="AG31" s="33"/>
      <c r="AH31" s="33"/>
      <c r="AI31" s="33"/>
      <c r="AJ31" s="33"/>
      <c r="AK31" s="33"/>
      <c r="AL31" s="33"/>
      <c r="AM31" s="33"/>
      <c r="AN31" s="33"/>
      <c r="AO31" s="33"/>
      <c r="AP31" s="33"/>
      <c r="AQ31" s="33"/>
      <c r="AR31" s="33"/>
      <c r="AS31" s="33"/>
    </row>
    <row r="32" spans="1:61" ht="15" customHeight="1">
      <c r="A32" s="161"/>
      <c r="B32" s="161"/>
      <c r="D32" s="192" t="s">
        <v>96</v>
      </c>
      <c r="E32" s="192"/>
      <c r="F32" s="192"/>
      <c r="G32" s="192"/>
      <c r="H32" s="192"/>
      <c r="I32" s="192"/>
      <c r="J32" s="192"/>
      <c r="K32" s="192"/>
      <c r="L32" s="192"/>
      <c r="M32" s="192"/>
      <c r="N32" s="192"/>
      <c r="O32" s="192"/>
      <c r="P32" s="192"/>
      <c r="Q32" s="192"/>
      <c r="R32" s="192"/>
      <c r="S32" s="192"/>
      <c r="T32" s="192"/>
      <c r="U32" s="192"/>
      <c r="V32" s="192"/>
      <c r="W32" s="192"/>
      <c r="X32" s="192"/>
      <c r="Y32" s="192"/>
      <c r="Z32" s="192"/>
      <c r="AA32" s="192"/>
      <c r="AB32" s="192"/>
      <c r="AC32" s="192"/>
      <c r="AD32" s="192"/>
      <c r="AE32" s="192"/>
      <c r="AF32" s="192"/>
      <c r="AG32" s="192"/>
      <c r="AH32" s="192"/>
      <c r="AI32" s="192"/>
      <c r="AJ32" s="192"/>
      <c r="AK32" s="192"/>
      <c r="AL32" s="192"/>
      <c r="AM32" s="192"/>
      <c r="AN32" s="192"/>
      <c r="AO32" s="192"/>
      <c r="AP32" s="192"/>
      <c r="AQ32" s="192"/>
      <c r="AR32" s="192"/>
      <c r="AS32" s="192"/>
    </row>
    <row r="33" spans="1:45" ht="7.5" customHeight="1">
      <c r="A33" s="34"/>
      <c r="B33" s="35"/>
      <c r="C33" s="36"/>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8"/>
    </row>
    <row r="34" spans="1:45" ht="15" customHeight="1">
      <c r="A34" s="161"/>
      <c r="B34" s="161"/>
      <c r="D34" s="162" t="s">
        <v>97</v>
      </c>
      <c r="E34" s="162"/>
      <c r="F34" s="162"/>
      <c r="G34" s="162"/>
      <c r="H34" s="162"/>
      <c r="I34" s="162"/>
      <c r="J34" s="162"/>
      <c r="K34" s="162"/>
      <c r="L34" s="162"/>
      <c r="M34" s="162"/>
      <c r="N34" s="162"/>
      <c r="O34" s="162"/>
      <c r="P34" s="162"/>
      <c r="Q34" s="162"/>
      <c r="R34" s="162"/>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row>
    <row r="35" spans="1:45" ht="15" customHeight="1">
      <c r="A35" s="34"/>
      <c r="B35" s="35"/>
      <c r="C35" s="39"/>
      <c r="D35" s="162"/>
      <c r="E35" s="162"/>
      <c r="F35" s="162"/>
      <c r="G35" s="162"/>
      <c r="H35" s="162"/>
      <c r="I35" s="162"/>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2"/>
      <c r="AP35" s="162"/>
      <c r="AQ35" s="162"/>
      <c r="AR35" s="162"/>
      <c r="AS35" s="162"/>
    </row>
    <row r="36" spans="1:45" ht="7.5" customHeight="1">
      <c r="A36" s="161"/>
      <c r="B36" s="161"/>
      <c r="C36" s="37"/>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row>
    <row r="37" spans="1:45" ht="15" customHeight="1">
      <c r="A37" s="38"/>
      <c r="B37" s="34"/>
      <c r="D37" s="162" t="s">
        <v>98</v>
      </c>
      <c r="E37" s="162"/>
      <c r="F37" s="162"/>
      <c r="G37" s="162"/>
      <c r="H37" s="162"/>
      <c r="I37" s="162"/>
      <c r="J37" s="162"/>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162"/>
      <c r="AP37" s="162"/>
      <c r="AQ37" s="162"/>
      <c r="AR37" s="162"/>
      <c r="AS37" s="162"/>
    </row>
    <row r="38" spans="1:45" ht="15" customHeight="1">
      <c r="A38" s="34"/>
      <c r="B38" s="35"/>
      <c r="C38" s="39"/>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2"/>
      <c r="AM38" s="162"/>
      <c r="AN38" s="162"/>
      <c r="AO38" s="162"/>
      <c r="AP38" s="162"/>
      <c r="AQ38" s="162"/>
      <c r="AR38" s="162"/>
      <c r="AS38" s="162"/>
    </row>
    <row r="39" spans="1:45" ht="7.5" customHeight="1">
      <c r="A39" s="163"/>
      <c r="B39" s="163"/>
      <c r="C39" s="37"/>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row>
    <row r="40" spans="1:45" ht="15" customHeight="1">
      <c r="A40" s="38"/>
      <c r="B40" s="34"/>
      <c r="D40" s="162" t="s">
        <v>233</v>
      </c>
      <c r="E40" s="162"/>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c r="AM40" s="162"/>
      <c r="AN40" s="162"/>
      <c r="AO40" s="162"/>
      <c r="AP40" s="162"/>
      <c r="AQ40" s="162"/>
      <c r="AR40" s="162"/>
      <c r="AS40" s="162"/>
    </row>
    <row r="41" spans="1:45" ht="15" customHeight="1">
      <c r="A41" s="38"/>
      <c r="B41" s="34"/>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8"/>
      <c r="AN41" s="68"/>
      <c r="AO41" s="68"/>
      <c r="AP41" s="68"/>
      <c r="AQ41" s="68"/>
      <c r="AR41" s="68"/>
      <c r="AS41" s="68"/>
    </row>
    <row r="42" spans="1:45" ht="15" customHeight="1">
      <c r="A42" s="38"/>
      <c r="B42" s="34"/>
      <c r="D42" s="162" t="s">
        <v>255</v>
      </c>
      <c r="E42" s="162"/>
      <c r="F42" s="162"/>
      <c r="G42" s="162"/>
      <c r="H42" s="162"/>
      <c r="I42" s="162"/>
      <c r="J42" s="162"/>
      <c r="K42" s="162"/>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62"/>
      <c r="AL42" s="162"/>
      <c r="AM42" s="162"/>
      <c r="AN42" s="162"/>
      <c r="AO42" s="162"/>
      <c r="AP42" s="162"/>
      <c r="AQ42" s="162"/>
      <c r="AR42" s="162"/>
      <c r="AS42" s="162"/>
    </row>
    <row r="43" spans="1:45" ht="15" customHeight="1">
      <c r="A43" s="34"/>
      <c r="B43" s="35"/>
      <c r="C43" s="39"/>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row>
    <row r="44" spans="1:45" ht="15" customHeight="1">
      <c r="A44" s="161"/>
      <c r="B44" s="161"/>
      <c r="D44" s="189" t="s">
        <v>257</v>
      </c>
      <c r="E44" s="189"/>
      <c r="F44" s="189"/>
      <c r="G44" s="189"/>
      <c r="H44" s="189"/>
      <c r="I44" s="189"/>
      <c r="J44" s="189"/>
      <c r="K44" s="189"/>
      <c r="L44" s="189"/>
      <c r="M44" s="189"/>
      <c r="N44" s="189"/>
      <c r="O44" s="189"/>
      <c r="P44" s="189"/>
      <c r="Q44" s="189"/>
      <c r="R44" s="189"/>
      <c r="S44" s="189"/>
      <c r="T44" s="189"/>
      <c r="U44" s="189"/>
      <c r="V44" s="189"/>
      <c r="W44" s="189"/>
      <c r="X44" s="189"/>
      <c r="Y44" s="189"/>
      <c r="Z44" s="189"/>
      <c r="AA44" s="189"/>
      <c r="AB44" s="189"/>
      <c r="AC44" s="189"/>
      <c r="AD44" s="189"/>
      <c r="AE44" s="189"/>
      <c r="AF44" s="189"/>
      <c r="AG44" s="189"/>
      <c r="AH44" s="189"/>
      <c r="AI44" s="189"/>
      <c r="AJ44" s="189"/>
      <c r="AK44" s="189"/>
      <c r="AL44" s="189"/>
      <c r="AM44" s="189"/>
      <c r="AN44" s="189"/>
      <c r="AO44" s="189"/>
      <c r="AP44" s="189"/>
      <c r="AQ44" s="189"/>
      <c r="AR44" s="189"/>
      <c r="AS44" s="189"/>
    </row>
    <row r="45" spans="1:45" s="7" customFormat="1" ht="7.5" customHeight="1">
      <c r="A45" s="40"/>
      <c r="B45" s="40"/>
      <c r="C45" s="40"/>
      <c r="D45" s="189"/>
      <c r="E45" s="189"/>
      <c r="F45" s="189"/>
      <c r="G45" s="189"/>
      <c r="H45" s="189"/>
      <c r="I45" s="189"/>
      <c r="J45" s="189"/>
      <c r="K45" s="189"/>
      <c r="L45" s="189"/>
      <c r="M45" s="189"/>
      <c r="N45" s="189"/>
      <c r="O45" s="189"/>
      <c r="P45" s="189"/>
      <c r="Q45" s="189"/>
      <c r="R45" s="189"/>
      <c r="S45" s="189"/>
      <c r="T45" s="189"/>
      <c r="U45" s="189"/>
      <c r="V45" s="189"/>
      <c r="W45" s="189"/>
      <c r="X45" s="189"/>
      <c r="Y45" s="189"/>
      <c r="Z45" s="189"/>
      <c r="AA45" s="189"/>
      <c r="AB45" s="189"/>
      <c r="AC45" s="189"/>
      <c r="AD45" s="189"/>
      <c r="AE45" s="189"/>
      <c r="AF45" s="189"/>
      <c r="AG45" s="189"/>
      <c r="AH45" s="189"/>
      <c r="AI45" s="189"/>
      <c r="AJ45" s="189"/>
      <c r="AK45" s="189"/>
      <c r="AL45" s="189"/>
      <c r="AM45" s="189"/>
      <c r="AN45" s="189"/>
      <c r="AO45" s="189"/>
      <c r="AP45" s="189"/>
      <c r="AQ45" s="189"/>
      <c r="AR45" s="189"/>
      <c r="AS45" s="189"/>
    </row>
    <row r="46" spans="1:45" s="7" customFormat="1" ht="29.25" customHeight="1">
      <c r="A46" s="40"/>
      <c r="B46" s="40"/>
      <c r="C46" s="40"/>
      <c r="D46" s="189"/>
      <c r="E46" s="189"/>
      <c r="F46" s="189"/>
      <c r="G46" s="189"/>
      <c r="H46" s="189"/>
      <c r="I46" s="189"/>
      <c r="J46" s="189"/>
      <c r="K46" s="189"/>
      <c r="L46" s="189"/>
      <c r="M46" s="189"/>
      <c r="N46" s="189"/>
      <c r="O46" s="189"/>
      <c r="P46" s="189"/>
      <c r="Q46" s="189"/>
      <c r="R46" s="189"/>
      <c r="S46" s="189"/>
      <c r="T46" s="189"/>
      <c r="U46" s="189"/>
      <c r="V46" s="189"/>
      <c r="W46" s="189"/>
      <c r="X46" s="189"/>
      <c r="Y46" s="189"/>
      <c r="Z46" s="189"/>
      <c r="AA46" s="189"/>
      <c r="AB46" s="189"/>
      <c r="AC46" s="189"/>
      <c r="AD46" s="189"/>
      <c r="AE46" s="189"/>
      <c r="AF46" s="189"/>
      <c r="AG46" s="189"/>
      <c r="AH46" s="189"/>
      <c r="AI46" s="189"/>
      <c r="AJ46" s="189"/>
      <c r="AK46" s="189"/>
      <c r="AL46" s="189"/>
      <c r="AM46" s="189"/>
      <c r="AN46" s="189"/>
      <c r="AO46" s="189"/>
      <c r="AP46" s="189"/>
      <c r="AQ46" s="189"/>
      <c r="AR46" s="189"/>
      <c r="AS46" s="189"/>
    </row>
    <row r="47" spans="1:45" s="7" customFormat="1" ht="7.5" customHeight="1">
      <c r="A47" s="40"/>
      <c r="B47" s="40"/>
      <c r="C47" s="40"/>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58"/>
      <c r="AS47" s="58"/>
    </row>
    <row r="48" spans="1:45" ht="15" customHeight="1">
      <c r="A48" s="41"/>
      <c r="B48" s="42"/>
      <c r="D48" s="194" t="s">
        <v>99</v>
      </c>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c r="AD48" s="194"/>
      <c r="AE48" s="194"/>
      <c r="AF48" s="194"/>
      <c r="AG48" s="194"/>
      <c r="AH48" s="194"/>
      <c r="AI48" s="194"/>
      <c r="AJ48" s="194"/>
      <c r="AK48" s="194"/>
      <c r="AL48" s="194"/>
      <c r="AM48" s="194"/>
      <c r="AN48" s="194"/>
      <c r="AO48" s="194"/>
      <c r="AP48" s="194"/>
      <c r="AQ48" s="194"/>
      <c r="AR48" s="194"/>
      <c r="AS48" s="194"/>
    </row>
    <row r="49" spans="1:45" ht="15" customHeight="1">
      <c r="A49" s="158"/>
      <c r="B49" s="158"/>
      <c r="C49" s="26"/>
      <c r="D49" s="194"/>
      <c r="E49" s="194"/>
      <c r="F49" s="194"/>
      <c r="G49" s="194"/>
      <c r="H49" s="194"/>
      <c r="I49" s="194"/>
      <c r="J49" s="194"/>
      <c r="K49" s="194"/>
      <c r="L49" s="194"/>
      <c r="M49" s="194"/>
      <c r="N49" s="194"/>
      <c r="O49" s="194"/>
      <c r="P49" s="194"/>
      <c r="Q49" s="194"/>
      <c r="R49" s="194"/>
      <c r="S49" s="194"/>
      <c r="T49" s="194"/>
      <c r="U49" s="194"/>
      <c r="V49" s="194"/>
      <c r="W49" s="194"/>
      <c r="X49" s="194"/>
      <c r="Y49" s="194"/>
      <c r="Z49" s="194"/>
      <c r="AA49" s="194"/>
      <c r="AB49" s="194"/>
      <c r="AC49" s="194"/>
      <c r="AD49" s="194"/>
      <c r="AE49" s="194"/>
      <c r="AF49" s="194"/>
      <c r="AG49" s="194"/>
      <c r="AH49" s="194"/>
      <c r="AI49" s="194"/>
      <c r="AJ49" s="194"/>
      <c r="AK49" s="194"/>
      <c r="AL49" s="194"/>
      <c r="AM49" s="194"/>
      <c r="AN49" s="194"/>
      <c r="AO49" s="194"/>
      <c r="AP49" s="194"/>
      <c r="AQ49" s="194"/>
      <c r="AR49" s="194"/>
      <c r="AS49" s="194"/>
    </row>
    <row r="50" spans="1:45" ht="6" customHeight="1">
      <c r="A50" s="42"/>
      <c r="B50" s="42"/>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row>
    <row r="51" spans="1:45" ht="15" customHeight="1">
      <c r="A51" s="41"/>
      <c r="B51" s="42"/>
      <c r="C51" s="43"/>
      <c r="D51" s="189" t="s">
        <v>256</v>
      </c>
      <c r="E51" s="189"/>
      <c r="F51" s="189"/>
      <c r="G51" s="189"/>
      <c r="H51" s="189"/>
      <c r="I51" s="189"/>
      <c r="J51" s="189"/>
      <c r="K51" s="189"/>
      <c r="L51" s="189"/>
      <c r="M51" s="189"/>
      <c r="N51" s="189"/>
      <c r="O51" s="189"/>
      <c r="P51" s="189"/>
      <c r="Q51" s="189"/>
      <c r="R51" s="189"/>
      <c r="S51" s="189"/>
      <c r="T51" s="189"/>
      <c r="U51" s="189"/>
      <c r="V51" s="189"/>
      <c r="W51" s="189"/>
      <c r="X51" s="189"/>
      <c r="Y51" s="189"/>
      <c r="Z51" s="189"/>
      <c r="AA51" s="189"/>
      <c r="AB51" s="189"/>
      <c r="AC51" s="189"/>
      <c r="AD51" s="189"/>
      <c r="AE51" s="189"/>
      <c r="AF51" s="189"/>
      <c r="AG51" s="189"/>
      <c r="AH51" s="189"/>
      <c r="AI51" s="189"/>
      <c r="AJ51" s="189"/>
      <c r="AK51" s="189"/>
      <c r="AL51" s="189"/>
      <c r="AM51" s="189"/>
      <c r="AN51" s="189"/>
      <c r="AO51" s="189"/>
      <c r="AP51" s="189"/>
      <c r="AQ51" s="189"/>
      <c r="AR51" s="189"/>
      <c r="AS51" s="189"/>
    </row>
    <row r="52" spans="1:45" ht="15" customHeight="1">
      <c r="A52" s="26"/>
      <c r="B52" s="26"/>
      <c r="C52" s="43"/>
      <c r="D52" s="189"/>
      <c r="E52" s="189"/>
      <c r="F52" s="189"/>
      <c r="G52" s="189"/>
      <c r="H52" s="189"/>
      <c r="I52" s="189"/>
      <c r="J52" s="189"/>
      <c r="K52" s="189"/>
      <c r="L52" s="189"/>
      <c r="M52" s="189"/>
      <c r="N52" s="189"/>
      <c r="O52" s="189"/>
      <c r="P52" s="189"/>
      <c r="Q52" s="189"/>
      <c r="R52" s="189"/>
      <c r="S52" s="189"/>
      <c r="T52" s="189"/>
      <c r="U52" s="189"/>
      <c r="V52" s="189"/>
      <c r="W52" s="189"/>
      <c r="X52" s="189"/>
      <c r="Y52" s="189"/>
      <c r="Z52" s="189"/>
      <c r="AA52" s="189"/>
      <c r="AB52" s="189"/>
      <c r="AC52" s="189"/>
      <c r="AD52" s="189"/>
      <c r="AE52" s="189"/>
      <c r="AF52" s="189"/>
      <c r="AG52" s="189"/>
      <c r="AH52" s="189"/>
      <c r="AI52" s="189"/>
      <c r="AJ52" s="189"/>
      <c r="AK52" s="189"/>
      <c r="AL52" s="189"/>
      <c r="AM52" s="189"/>
      <c r="AN52" s="189"/>
      <c r="AO52" s="189"/>
      <c r="AP52" s="189"/>
      <c r="AQ52" s="189"/>
      <c r="AR52" s="189"/>
      <c r="AS52" s="189"/>
    </row>
    <row r="53" spans="1:45">
      <c r="A53" s="44"/>
      <c r="B53" s="44"/>
      <c r="D53" s="189"/>
      <c r="E53" s="189"/>
      <c r="F53" s="189"/>
      <c r="G53" s="189"/>
      <c r="H53" s="189"/>
      <c r="I53" s="189"/>
      <c r="J53" s="189"/>
      <c r="K53" s="189"/>
      <c r="L53" s="189"/>
      <c r="M53" s="189"/>
      <c r="N53" s="189"/>
      <c r="O53" s="189"/>
      <c r="P53" s="189"/>
      <c r="Q53" s="189"/>
      <c r="R53" s="189"/>
      <c r="S53" s="189"/>
      <c r="T53" s="189"/>
      <c r="U53" s="189"/>
      <c r="V53" s="189"/>
      <c r="W53" s="189"/>
      <c r="X53" s="189"/>
      <c r="Y53" s="189"/>
      <c r="Z53" s="189"/>
      <c r="AA53" s="189"/>
      <c r="AB53" s="189"/>
      <c r="AC53" s="189"/>
      <c r="AD53" s="189"/>
      <c r="AE53" s="189"/>
      <c r="AF53" s="189"/>
      <c r="AG53" s="189"/>
      <c r="AH53" s="189"/>
      <c r="AI53" s="189"/>
      <c r="AJ53" s="189"/>
      <c r="AK53" s="189"/>
      <c r="AL53" s="189"/>
      <c r="AM53" s="189"/>
      <c r="AN53" s="189"/>
      <c r="AO53" s="189"/>
      <c r="AP53" s="189"/>
      <c r="AQ53" s="189"/>
      <c r="AR53" s="189"/>
      <c r="AS53" s="189"/>
    </row>
    <row r="54" spans="1:45" ht="7.5" customHeight="1">
      <c r="A54" s="44"/>
      <c r="B54" s="44"/>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row>
    <row r="55" spans="1:45">
      <c r="A55" s="8"/>
      <c r="B55" s="8"/>
      <c r="C55" s="8"/>
      <c r="D55" s="190" t="s">
        <v>102</v>
      </c>
      <c r="E55" s="190"/>
      <c r="F55" s="190"/>
      <c r="G55" s="190"/>
      <c r="H55" s="190"/>
      <c r="I55" s="190"/>
      <c r="J55" s="190"/>
      <c r="K55" s="190"/>
      <c r="L55" s="190"/>
      <c r="M55" s="190"/>
      <c r="N55" s="190"/>
      <c r="O55" s="190"/>
      <c r="P55" s="190"/>
      <c r="Q55" s="190"/>
      <c r="R55" s="190"/>
      <c r="S55" s="190"/>
      <c r="T55" s="190"/>
      <c r="U55" s="190"/>
      <c r="V55" s="190"/>
      <c r="W55" s="190"/>
      <c r="X55" s="190"/>
      <c r="Y55" s="190"/>
      <c r="Z55" s="190"/>
      <c r="AA55" s="190"/>
      <c r="AB55" s="190"/>
      <c r="AC55" s="190"/>
      <c r="AD55" s="190"/>
      <c r="AE55" s="190"/>
      <c r="AF55" s="190"/>
      <c r="AG55" s="190"/>
      <c r="AH55" s="190"/>
      <c r="AI55" s="190"/>
      <c r="AJ55" s="190"/>
      <c r="AK55" s="190"/>
      <c r="AL55" s="190"/>
      <c r="AM55" s="190"/>
      <c r="AN55" s="190"/>
      <c r="AO55" s="190"/>
      <c r="AP55" s="190"/>
      <c r="AQ55" s="190"/>
      <c r="AR55" s="190"/>
      <c r="AS55" s="190"/>
    </row>
    <row r="56" spans="1:4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row>
  </sheetData>
  <sheetProtection selectLockedCells="1"/>
  <dataConsolidate/>
  <customSheetViews>
    <customSheetView guid="{78A06D35-997C-49BE-BF64-1932D8EC4307}">
      <pageMargins left="0.51181102362204722" right="0.51181102362204722" top="0.59055118110236227" bottom="0.59055118110236227" header="0.31496062992125984" footer="0.51181102362204722"/>
      <pageSetup paperSize="9" orientation="portrait" r:id="rId1"/>
      <headerFooter>
        <oddFooter>&amp;C&amp;[- 10 -</oddFooter>
      </headerFooter>
    </customSheetView>
  </customSheetViews>
  <mergeCells count="113">
    <mergeCell ref="A7:A14"/>
    <mergeCell ref="B14:O14"/>
    <mergeCell ref="P14:Y14"/>
    <mergeCell ref="Z14:AH14"/>
    <mergeCell ref="AI14:AS14"/>
    <mergeCell ref="Z17:AH17"/>
    <mergeCell ref="B13:O13"/>
    <mergeCell ref="P16:Y16"/>
    <mergeCell ref="P13:Y13"/>
    <mergeCell ref="P11:Y11"/>
    <mergeCell ref="AI10:AS10"/>
    <mergeCell ref="B12:O12"/>
    <mergeCell ref="Z8:AH8"/>
    <mergeCell ref="P8:Y8"/>
    <mergeCell ref="Z9:AH9"/>
    <mergeCell ref="Z11:AH11"/>
    <mergeCell ref="P9:Y9"/>
    <mergeCell ref="P7:Y7"/>
    <mergeCell ref="P12:Y12"/>
    <mergeCell ref="AI8:AS8"/>
    <mergeCell ref="Z7:AH7"/>
    <mergeCell ref="P5:Y5"/>
    <mergeCell ref="AI13:AS13"/>
    <mergeCell ref="B15:O15"/>
    <mergeCell ref="P17:Y17"/>
    <mergeCell ref="B17:O17"/>
    <mergeCell ref="P15:Y15"/>
    <mergeCell ref="Z16:AH16"/>
    <mergeCell ref="B16:O16"/>
    <mergeCell ref="P20:Y20"/>
    <mergeCell ref="AI17:AS17"/>
    <mergeCell ref="AI15:AS15"/>
    <mergeCell ref="AI7:AS7"/>
    <mergeCell ref="AI9:AS9"/>
    <mergeCell ref="B7:O7"/>
    <mergeCell ref="B8:O8"/>
    <mergeCell ref="B9:O9"/>
    <mergeCell ref="B11:O11"/>
    <mergeCell ref="AI6:AS6"/>
    <mergeCell ref="Z6:AH6"/>
    <mergeCell ref="A5:O6"/>
    <mergeCell ref="AI5:AS5"/>
    <mergeCell ref="Z5:AH5"/>
    <mergeCell ref="P6:Y6"/>
    <mergeCell ref="A15:A18"/>
    <mergeCell ref="D51:AS53"/>
    <mergeCell ref="D55:AS55"/>
    <mergeCell ref="D44:AS46"/>
    <mergeCell ref="M31:W31"/>
    <mergeCell ref="D40:AS40"/>
    <mergeCell ref="D32:AS32"/>
    <mergeCell ref="AL23:AS23"/>
    <mergeCell ref="D48:AS49"/>
    <mergeCell ref="AJ27:AS27"/>
    <mergeCell ref="AJ25:AS25"/>
    <mergeCell ref="X24:AI24"/>
    <mergeCell ref="X27:AI27"/>
    <mergeCell ref="X29:AI29"/>
    <mergeCell ref="M24:W24"/>
    <mergeCell ref="B25:L25"/>
    <mergeCell ref="B26:L26"/>
    <mergeCell ref="B27:L27"/>
    <mergeCell ref="B28:E29"/>
    <mergeCell ref="B30:L30"/>
    <mergeCell ref="X26:AI26"/>
    <mergeCell ref="X30:AI30"/>
    <mergeCell ref="AJ26:AS26"/>
    <mergeCell ref="AJ29:AS29"/>
    <mergeCell ref="AJ30:AS30"/>
    <mergeCell ref="B19:O19"/>
    <mergeCell ref="AI16:AS16"/>
    <mergeCell ref="F28:L28"/>
    <mergeCell ref="Z12:AH12"/>
    <mergeCell ref="AI12:AS12"/>
    <mergeCell ref="B10:O10"/>
    <mergeCell ref="P10:Y10"/>
    <mergeCell ref="Z10:AH10"/>
    <mergeCell ref="P19:Y19"/>
    <mergeCell ref="Z19:AH19"/>
    <mergeCell ref="AI19:AS19"/>
    <mergeCell ref="Z15:AH15"/>
    <mergeCell ref="Z13:AH13"/>
    <mergeCell ref="AI11:AS11"/>
    <mergeCell ref="B20:O20"/>
    <mergeCell ref="B18:O18"/>
    <mergeCell ref="Z20:AH20"/>
    <mergeCell ref="AI20:AS20"/>
    <mergeCell ref="AJ24:AS24"/>
    <mergeCell ref="AJ28:AS28"/>
    <mergeCell ref="A24:L24"/>
    <mergeCell ref="P18:Y18"/>
    <mergeCell ref="Z18:AH18"/>
    <mergeCell ref="AI18:AS18"/>
    <mergeCell ref="A49:B49"/>
    <mergeCell ref="F29:L29"/>
    <mergeCell ref="M29:W29"/>
    <mergeCell ref="A34:B34"/>
    <mergeCell ref="D34:AS35"/>
    <mergeCell ref="A36:B36"/>
    <mergeCell ref="D37:AS38"/>
    <mergeCell ref="A39:B39"/>
    <mergeCell ref="D42:AS42"/>
    <mergeCell ref="A44:B44"/>
    <mergeCell ref="A31:B31"/>
    <mergeCell ref="A32:B32"/>
    <mergeCell ref="A25:A30"/>
    <mergeCell ref="M26:W26"/>
    <mergeCell ref="M27:W27"/>
    <mergeCell ref="M28:W28"/>
    <mergeCell ref="M30:W30"/>
    <mergeCell ref="M25:W25"/>
    <mergeCell ref="X28:AI28"/>
    <mergeCell ref="X25:AI25"/>
  </mergeCells>
  <phoneticPr fontId="7"/>
  <conditionalFormatting sqref="M30:W30">
    <cfRule type="cellIs" dxfId="5" priority="3" operator="notEqual">
      <formula>$P$20</formula>
    </cfRule>
  </conditionalFormatting>
  <conditionalFormatting sqref="AI20:AS20">
    <cfRule type="cellIs" dxfId="3" priority="2" operator="greaterThan">
      <formula>15000000</formula>
    </cfRule>
  </conditionalFormatting>
  <conditionalFormatting sqref="AI18:AS18">
    <cfRule type="cellIs" dxfId="4" priority="1" operator="greaterThan">
      <formula>3000000</formula>
    </cfRule>
  </conditionalFormatting>
  <dataValidations count="6">
    <dataValidation type="list" imeMode="hiragana" allowBlank="1" showInputMessage="1" showErrorMessage="1" sqref="AJ25:AS29">
      <formula1>"調達済,内諾済,折衝中,相談前"</formula1>
    </dataValidation>
    <dataValidation allowBlank="1" showInputMessage="1" showErrorMessage="1" prompt="先に１期の資金支出明細を作成してください。_x000a_自動計算式が入っていますので、数字が転記されます。" sqref="Z17:Z18 AA17:AH17"/>
    <dataValidation allowBlank="1" showInputMessage="1" showErrorMessage="1" prompt="先に明細を作成してください。_x000a_自動計算式が入っていますので、数字が転記されます。" sqref="P7:Y7"/>
    <dataValidation allowBlank="1" showInputMessage="1" showErrorMessage="1" prompt="先に資金支出明細を作成してください。_x000a_自動計算式が入っていますので、数字が転記されます。" sqref="Q19:Y19 Z7:AH11 P20:AH20 AI7:AS10 Q15:Y17 P8:P19 AJ17:AS17 AJ15:AS16 Q8:Y13 Z12:Z16 AA15:AH16 AA12:AH13 AI12:AI16 AJ12:AS13 AI17 AI18:AS18"/>
    <dataValidation allowBlank="1" showInputMessage="1" showErrorMessage="1" prompt="賃貸費の助成金交付申請額の上限は150万円です。" sqref="AI11:AS11"/>
    <dataValidation allowBlank="1" showInputMessage="1" showErrorMessage="1" prompt="申請金額が１５００万円を超える場合は、各経費区分の申請金額の数式を削除して、申請金額を調整してください。_x000a_" sqref="AI20:AS20"/>
  </dataValidations>
  <pageMargins left="0.51181102362204722" right="0.42104166666666665" top="0.59055118110236227" bottom="0.59055118110236227" header="0.31496062992125984" footer="0.51181102362204722"/>
  <pageSetup paperSize="9" scale="93"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30"/>
  <sheetViews>
    <sheetView view="pageBreakPreview" topLeftCell="A16" zoomScaleNormal="100" zoomScaleSheetLayoutView="100" zoomScalePageLayoutView="90" workbookViewId="0">
      <selection activeCell="AH23" sqref="AH23:AO23"/>
    </sheetView>
  </sheetViews>
  <sheetFormatPr defaultColWidth="2.125" defaultRowHeight="12"/>
  <cols>
    <col min="1" max="2" width="2.5" style="93" customWidth="1"/>
    <col min="3" max="22" width="2.125" style="1" customWidth="1"/>
    <col min="23" max="23" width="3" style="1" customWidth="1"/>
    <col min="24" max="258" width="2.125" style="1" customWidth="1"/>
    <col min="259" max="16384" width="2.125" style="1"/>
  </cols>
  <sheetData>
    <row r="1" spans="1:57" s="93" customFormat="1" ht="15" customHeight="1">
      <c r="A1" s="92" t="s">
        <v>71</v>
      </c>
      <c r="E1" s="94"/>
      <c r="F1" s="94"/>
      <c r="G1" s="94"/>
      <c r="H1" s="94"/>
      <c r="I1" s="94"/>
      <c r="J1" s="95"/>
      <c r="K1" s="95"/>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row>
    <row r="2" spans="1:57" s="93" customFormat="1" ht="15" customHeight="1">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row>
    <row r="3" spans="1:57" s="93" customFormat="1" ht="15" customHeight="1">
      <c r="A3" s="97" t="s">
        <v>10</v>
      </c>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8"/>
      <c r="AS3" s="98"/>
      <c r="AT3" s="98"/>
      <c r="AU3" s="98"/>
      <c r="AV3" s="98"/>
    </row>
    <row r="4" spans="1:57" s="93" customFormat="1" ht="15" customHeight="1">
      <c r="D4" s="99"/>
      <c r="P4" s="96"/>
      <c r="Q4" s="96"/>
      <c r="R4" s="96"/>
      <c r="S4" s="96"/>
      <c r="T4" s="96"/>
      <c r="U4" s="96"/>
      <c r="V4" s="96"/>
      <c r="W4" s="96"/>
      <c r="X4" s="96"/>
      <c r="Y4" s="96"/>
      <c r="Z4" s="96"/>
      <c r="AA4" s="96"/>
      <c r="AB4" s="96"/>
      <c r="AC4" s="96"/>
      <c r="AD4" s="96"/>
      <c r="AE4" s="96"/>
      <c r="AF4" s="96"/>
      <c r="AG4" s="96"/>
      <c r="AH4" s="96"/>
      <c r="AI4" s="96"/>
      <c r="AJ4" s="96"/>
      <c r="AK4" s="96"/>
      <c r="AL4" s="96"/>
      <c r="AM4" s="96"/>
      <c r="AN4" s="96"/>
      <c r="AO4" s="96"/>
      <c r="AR4" s="273" t="s">
        <v>44</v>
      </c>
      <c r="AS4" s="273"/>
      <c r="AT4" s="273"/>
      <c r="AU4" s="273"/>
      <c r="AV4" s="273"/>
    </row>
    <row r="5" spans="1:57" s="93" customFormat="1" ht="48" customHeight="1">
      <c r="A5" s="232" t="s">
        <v>139</v>
      </c>
      <c r="B5" s="232"/>
      <c r="C5" s="234" t="s">
        <v>8</v>
      </c>
      <c r="D5" s="235"/>
      <c r="E5" s="235"/>
      <c r="F5" s="235"/>
      <c r="G5" s="235"/>
      <c r="H5" s="235"/>
      <c r="I5" s="236"/>
      <c r="J5" s="275" t="s">
        <v>9</v>
      </c>
      <c r="K5" s="276"/>
      <c r="L5" s="276"/>
      <c r="M5" s="276"/>
      <c r="N5" s="277"/>
      <c r="O5" s="275" t="s">
        <v>31</v>
      </c>
      <c r="P5" s="276"/>
      <c r="Q5" s="276"/>
      <c r="R5" s="276"/>
      <c r="S5" s="277"/>
      <c r="T5" s="286" t="s">
        <v>37</v>
      </c>
      <c r="U5" s="287"/>
      <c r="V5" s="288"/>
      <c r="W5" s="132" t="s">
        <v>270</v>
      </c>
      <c r="X5" s="224" t="s">
        <v>38</v>
      </c>
      <c r="Y5" s="224"/>
      <c r="Z5" s="224"/>
      <c r="AA5" s="225"/>
      <c r="AB5" s="286" t="s">
        <v>41</v>
      </c>
      <c r="AC5" s="287"/>
      <c r="AD5" s="287"/>
      <c r="AE5" s="287"/>
      <c r="AF5" s="287"/>
      <c r="AG5" s="287"/>
      <c r="AH5" s="287"/>
      <c r="AI5" s="288"/>
      <c r="AJ5" s="278" t="s">
        <v>55</v>
      </c>
      <c r="AK5" s="279"/>
      <c r="AL5" s="279"/>
      <c r="AM5" s="279"/>
      <c r="AN5" s="279"/>
      <c r="AO5" s="279"/>
      <c r="AP5" s="279"/>
      <c r="AQ5" s="279"/>
      <c r="AR5" s="289" t="s">
        <v>3</v>
      </c>
      <c r="AS5" s="290"/>
      <c r="AT5" s="290"/>
      <c r="AU5" s="290"/>
      <c r="AV5" s="291"/>
      <c r="BD5" s="229"/>
      <c r="BE5" s="229"/>
    </row>
    <row r="6" spans="1:57" ht="30" customHeight="1">
      <c r="A6" s="232" t="s">
        <v>140</v>
      </c>
      <c r="B6" s="232"/>
      <c r="C6" s="237"/>
      <c r="D6" s="238"/>
      <c r="E6" s="238"/>
      <c r="F6" s="238"/>
      <c r="G6" s="238"/>
      <c r="H6" s="238"/>
      <c r="I6" s="239"/>
      <c r="J6" s="248"/>
      <c r="K6" s="238"/>
      <c r="L6" s="238"/>
      <c r="M6" s="238"/>
      <c r="N6" s="239"/>
      <c r="O6" s="248"/>
      <c r="P6" s="249"/>
      <c r="Q6" s="249"/>
      <c r="R6" s="249"/>
      <c r="S6" s="250"/>
      <c r="T6" s="280"/>
      <c r="U6" s="246"/>
      <c r="V6" s="247"/>
      <c r="W6" s="133"/>
      <c r="X6" s="226"/>
      <c r="Y6" s="227"/>
      <c r="Z6" s="227"/>
      <c r="AA6" s="228"/>
      <c r="AB6" s="252">
        <f>AJ6*1.08</f>
        <v>0</v>
      </c>
      <c r="AC6" s="253"/>
      <c r="AD6" s="253"/>
      <c r="AE6" s="253"/>
      <c r="AF6" s="253"/>
      <c r="AG6" s="253"/>
      <c r="AH6" s="253"/>
      <c r="AI6" s="281"/>
      <c r="AJ6" s="282">
        <f>$T6*$X6</f>
        <v>0</v>
      </c>
      <c r="AK6" s="282"/>
      <c r="AL6" s="282"/>
      <c r="AM6" s="282"/>
      <c r="AN6" s="282"/>
      <c r="AO6" s="282"/>
      <c r="AP6" s="282"/>
      <c r="AQ6" s="282"/>
      <c r="AR6" s="248"/>
      <c r="AS6" s="249"/>
      <c r="AT6" s="249"/>
      <c r="AU6" s="249"/>
      <c r="AV6" s="250"/>
      <c r="BD6" s="229"/>
      <c r="BE6" s="229"/>
    </row>
    <row r="7" spans="1:57" ht="30" customHeight="1">
      <c r="A7" s="232" t="s">
        <v>141</v>
      </c>
      <c r="B7" s="232"/>
      <c r="C7" s="237"/>
      <c r="D7" s="238"/>
      <c r="E7" s="238"/>
      <c r="F7" s="238"/>
      <c r="G7" s="238"/>
      <c r="H7" s="238"/>
      <c r="I7" s="239"/>
      <c r="J7" s="248"/>
      <c r="K7" s="238"/>
      <c r="L7" s="238"/>
      <c r="M7" s="238"/>
      <c r="N7" s="239"/>
      <c r="O7" s="248"/>
      <c r="P7" s="249"/>
      <c r="Q7" s="249"/>
      <c r="R7" s="249"/>
      <c r="S7" s="250"/>
      <c r="T7" s="245"/>
      <c r="U7" s="246"/>
      <c r="V7" s="247"/>
      <c r="W7" s="133"/>
      <c r="X7" s="226"/>
      <c r="Y7" s="227"/>
      <c r="Z7" s="227"/>
      <c r="AA7" s="228"/>
      <c r="AB7" s="252">
        <f t="shared" ref="AB7:AB9" si="0">AJ7*1.08</f>
        <v>0</v>
      </c>
      <c r="AC7" s="253"/>
      <c r="AD7" s="253"/>
      <c r="AE7" s="253"/>
      <c r="AF7" s="253"/>
      <c r="AG7" s="253"/>
      <c r="AH7" s="253"/>
      <c r="AI7" s="281"/>
      <c r="AJ7" s="283">
        <f t="shared" ref="AJ7:AJ9" si="1">$T7*$X7</f>
        <v>0</v>
      </c>
      <c r="AK7" s="284"/>
      <c r="AL7" s="284"/>
      <c r="AM7" s="284"/>
      <c r="AN7" s="284"/>
      <c r="AO7" s="284"/>
      <c r="AP7" s="284"/>
      <c r="AQ7" s="285"/>
      <c r="AR7" s="248"/>
      <c r="AS7" s="249"/>
      <c r="AT7" s="249"/>
      <c r="AU7" s="249"/>
      <c r="AV7" s="250"/>
      <c r="BD7" s="229"/>
      <c r="BE7" s="229"/>
    </row>
    <row r="8" spans="1:57" ht="30" customHeight="1">
      <c r="A8" s="232" t="s">
        <v>142</v>
      </c>
      <c r="B8" s="232"/>
      <c r="C8" s="240"/>
      <c r="D8" s="241"/>
      <c r="E8" s="241"/>
      <c r="F8" s="241"/>
      <c r="G8" s="241"/>
      <c r="H8" s="241"/>
      <c r="I8" s="242"/>
      <c r="J8" s="248"/>
      <c r="K8" s="249"/>
      <c r="L8" s="249"/>
      <c r="M8" s="249"/>
      <c r="N8" s="250"/>
      <c r="O8" s="248"/>
      <c r="P8" s="249"/>
      <c r="Q8" s="249"/>
      <c r="R8" s="249"/>
      <c r="S8" s="250"/>
      <c r="T8" s="280"/>
      <c r="U8" s="246"/>
      <c r="V8" s="247"/>
      <c r="W8" s="133"/>
      <c r="X8" s="226"/>
      <c r="Y8" s="227"/>
      <c r="Z8" s="227"/>
      <c r="AA8" s="228"/>
      <c r="AB8" s="252">
        <f t="shared" si="0"/>
        <v>0</v>
      </c>
      <c r="AC8" s="253"/>
      <c r="AD8" s="253"/>
      <c r="AE8" s="253"/>
      <c r="AF8" s="253"/>
      <c r="AG8" s="253"/>
      <c r="AH8" s="253"/>
      <c r="AI8" s="281"/>
      <c r="AJ8" s="283">
        <f t="shared" si="1"/>
        <v>0</v>
      </c>
      <c r="AK8" s="284"/>
      <c r="AL8" s="284"/>
      <c r="AM8" s="284"/>
      <c r="AN8" s="284"/>
      <c r="AO8" s="284"/>
      <c r="AP8" s="284"/>
      <c r="AQ8" s="285"/>
      <c r="AR8" s="248"/>
      <c r="AS8" s="249"/>
      <c r="AT8" s="249"/>
      <c r="AU8" s="249"/>
      <c r="AV8" s="250"/>
      <c r="BD8" s="229"/>
      <c r="BE8" s="229"/>
    </row>
    <row r="9" spans="1:57" ht="30" customHeight="1">
      <c r="A9" s="232" t="s">
        <v>258</v>
      </c>
      <c r="B9" s="232"/>
      <c r="C9" s="237"/>
      <c r="D9" s="238"/>
      <c r="E9" s="238"/>
      <c r="F9" s="238"/>
      <c r="G9" s="238"/>
      <c r="H9" s="238"/>
      <c r="I9" s="239"/>
      <c r="J9" s="248"/>
      <c r="K9" s="238"/>
      <c r="L9" s="238"/>
      <c r="M9" s="238"/>
      <c r="N9" s="239"/>
      <c r="O9" s="248"/>
      <c r="P9" s="249"/>
      <c r="Q9" s="249"/>
      <c r="R9" s="249"/>
      <c r="S9" s="250"/>
      <c r="T9" s="280"/>
      <c r="U9" s="246"/>
      <c r="V9" s="247"/>
      <c r="W9" s="133"/>
      <c r="X9" s="226"/>
      <c r="Y9" s="227"/>
      <c r="Z9" s="227"/>
      <c r="AA9" s="228"/>
      <c r="AB9" s="252">
        <f t="shared" si="0"/>
        <v>0</v>
      </c>
      <c r="AC9" s="253"/>
      <c r="AD9" s="253"/>
      <c r="AE9" s="253"/>
      <c r="AF9" s="253"/>
      <c r="AG9" s="253"/>
      <c r="AH9" s="253"/>
      <c r="AI9" s="281"/>
      <c r="AJ9" s="283">
        <f t="shared" si="1"/>
        <v>0</v>
      </c>
      <c r="AK9" s="284"/>
      <c r="AL9" s="284"/>
      <c r="AM9" s="284"/>
      <c r="AN9" s="284"/>
      <c r="AO9" s="284"/>
      <c r="AP9" s="284"/>
      <c r="AQ9" s="285"/>
      <c r="AR9" s="248"/>
      <c r="AS9" s="249"/>
      <c r="AT9" s="249"/>
      <c r="AU9" s="249"/>
      <c r="AV9" s="250"/>
      <c r="BD9" s="229"/>
      <c r="BE9" s="229"/>
    </row>
    <row r="10" spans="1:57" ht="27" customHeight="1">
      <c r="A10" s="232"/>
      <c r="B10" s="232"/>
      <c r="C10" s="270" t="s">
        <v>92</v>
      </c>
      <c r="D10" s="271"/>
      <c r="E10" s="271"/>
      <c r="F10" s="271"/>
      <c r="G10" s="271"/>
      <c r="H10" s="271"/>
      <c r="I10" s="271"/>
      <c r="J10" s="271"/>
      <c r="K10" s="271"/>
      <c r="L10" s="271"/>
      <c r="M10" s="271"/>
      <c r="N10" s="271"/>
      <c r="O10" s="271"/>
      <c r="P10" s="271"/>
      <c r="Q10" s="271"/>
      <c r="R10" s="271"/>
      <c r="S10" s="271"/>
      <c r="T10" s="271"/>
      <c r="U10" s="271"/>
      <c r="V10" s="271"/>
      <c r="W10" s="271"/>
      <c r="X10" s="271"/>
      <c r="Y10" s="271"/>
      <c r="Z10" s="271"/>
      <c r="AA10" s="272"/>
      <c r="AB10" s="252">
        <f>SUM(AB6:AI9)</f>
        <v>0</v>
      </c>
      <c r="AC10" s="253"/>
      <c r="AD10" s="253"/>
      <c r="AE10" s="253"/>
      <c r="AF10" s="253"/>
      <c r="AG10" s="253"/>
      <c r="AH10" s="253"/>
      <c r="AI10" s="281"/>
      <c r="AJ10" s="252">
        <f>SUM(AJ6:AQ9)</f>
        <v>0</v>
      </c>
      <c r="AK10" s="253"/>
      <c r="AL10" s="253"/>
      <c r="AM10" s="253"/>
      <c r="AN10" s="253"/>
      <c r="AO10" s="253"/>
      <c r="AP10" s="253"/>
      <c r="AQ10" s="281"/>
      <c r="AR10" s="301"/>
      <c r="AS10" s="302"/>
      <c r="AT10" s="302"/>
      <c r="AU10" s="302"/>
      <c r="AV10" s="303"/>
    </row>
    <row r="11" spans="1:57" ht="15" customHeight="1">
      <c r="C11" s="16"/>
      <c r="D11" s="16"/>
      <c r="E11" s="16"/>
      <c r="F11" s="16"/>
      <c r="G11" s="16"/>
      <c r="H11" s="16"/>
      <c r="I11" s="52"/>
      <c r="J11" s="52"/>
      <c r="K11" s="52"/>
      <c r="L11" s="52"/>
      <c r="M11" s="52"/>
      <c r="N11" s="52"/>
      <c r="O11" s="52"/>
      <c r="P11" s="16"/>
      <c r="Q11" s="16"/>
      <c r="R11" s="16"/>
      <c r="S11" s="16"/>
      <c r="T11" s="52"/>
      <c r="U11" s="52"/>
      <c r="V11" s="52"/>
      <c r="W11" s="52"/>
      <c r="X11" s="52"/>
      <c r="Y11" s="45"/>
      <c r="Z11" s="45"/>
      <c r="AA11" s="45"/>
      <c r="AB11" s="45"/>
      <c r="AC11" s="45"/>
      <c r="AD11" s="45"/>
      <c r="AE11" s="45"/>
      <c r="AF11" s="46"/>
      <c r="AG11" s="46"/>
      <c r="AH11" s="46"/>
      <c r="AI11" s="46"/>
      <c r="AJ11" s="46"/>
      <c r="AK11" s="52"/>
      <c r="AL11" s="52"/>
      <c r="AM11" s="52"/>
      <c r="AN11" s="52"/>
      <c r="AO11" s="52"/>
      <c r="AP11" s="52"/>
      <c r="AQ11" s="52"/>
      <c r="AR11" s="52"/>
      <c r="AS11" s="52"/>
      <c r="AT11" s="52"/>
      <c r="AU11" s="52"/>
      <c r="AV11" s="18"/>
    </row>
    <row r="12" spans="1:57" s="93" customFormat="1" ht="15" customHeight="1">
      <c r="A12" s="69" t="s">
        <v>107</v>
      </c>
      <c r="D12" s="100"/>
      <c r="E12" s="100"/>
      <c r="F12" s="100"/>
      <c r="G12" s="100"/>
      <c r="H12" s="100"/>
      <c r="I12" s="100"/>
      <c r="J12" s="100"/>
      <c r="K12" s="100"/>
      <c r="L12" s="100"/>
      <c r="M12" s="100"/>
      <c r="N12" s="100"/>
      <c r="O12" s="100"/>
      <c r="P12" s="100"/>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0"/>
    </row>
    <row r="13" spans="1:57" s="93" customFormat="1" ht="15" customHeight="1">
      <c r="C13" s="100"/>
      <c r="D13" s="100"/>
      <c r="E13" s="102"/>
      <c r="F13" s="100"/>
      <c r="G13" s="100"/>
      <c r="H13" s="100"/>
      <c r="I13" s="100"/>
      <c r="J13" s="100"/>
      <c r="K13" s="103"/>
      <c r="L13" s="100"/>
      <c r="M13" s="100"/>
      <c r="N13" s="100"/>
      <c r="O13" s="100"/>
      <c r="P13" s="100"/>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0"/>
      <c r="AQ13" s="100"/>
      <c r="AR13" s="274" t="s">
        <v>44</v>
      </c>
      <c r="AS13" s="274"/>
      <c r="AT13" s="274"/>
      <c r="AU13" s="274"/>
      <c r="AV13" s="274"/>
    </row>
    <row r="14" spans="1:57" s="93" customFormat="1" ht="96" customHeight="1">
      <c r="A14" s="230" t="s">
        <v>139</v>
      </c>
      <c r="B14" s="231"/>
      <c r="C14" s="251" t="s">
        <v>91</v>
      </c>
      <c r="D14" s="224"/>
      <c r="E14" s="224"/>
      <c r="F14" s="224"/>
      <c r="G14" s="224"/>
      <c r="H14" s="224"/>
      <c r="I14" s="225"/>
      <c r="J14" s="286" t="s">
        <v>25</v>
      </c>
      <c r="K14" s="276"/>
      <c r="L14" s="276"/>
      <c r="M14" s="276"/>
      <c r="N14" s="277"/>
      <c r="O14" s="275" t="s">
        <v>28</v>
      </c>
      <c r="P14" s="276"/>
      <c r="Q14" s="276"/>
      <c r="R14" s="277"/>
      <c r="S14" s="292" t="s">
        <v>26</v>
      </c>
      <c r="T14" s="293"/>
      <c r="U14" s="294" t="s">
        <v>27</v>
      </c>
      <c r="V14" s="295"/>
      <c r="W14" s="296" t="s">
        <v>34</v>
      </c>
      <c r="X14" s="297"/>
      <c r="Y14" s="251" t="s">
        <v>36</v>
      </c>
      <c r="Z14" s="224"/>
      <c r="AA14" s="224"/>
      <c r="AB14" s="224"/>
      <c r="AC14" s="224"/>
      <c r="AD14" s="225"/>
      <c r="AE14" s="286" t="s">
        <v>40</v>
      </c>
      <c r="AF14" s="287"/>
      <c r="AG14" s="287"/>
      <c r="AH14" s="287"/>
      <c r="AI14" s="287"/>
      <c r="AJ14" s="287"/>
      <c r="AK14" s="288"/>
      <c r="AL14" s="251" t="s">
        <v>68</v>
      </c>
      <c r="AM14" s="224"/>
      <c r="AN14" s="224"/>
      <c r="AO14" s="224"/>
      <c r="AP14" s="224"/>
      <c r="AQ14" s="224"/>
      <c r="AR14" s="298" t="s">
        <v>35</v>
      </c>
      <c r="AS14" s="298"/>
      <c r="AT14" s="298"/>
      <c r="AU14" s="298"/>
      <c r="AV14" s="298"/>
    </row>
    <row r="15" spans="1:57" ht="45" customHeight="1">
      <c r="A15" s="230" t="s">
        <v>143</v>
      </c>
      <c r="B15" s="231"/>
      <c r="C15" s="254"/>
      <c r="D15" s="241"/>
      <c r="E15" s="241"/>
      <c r="F15" s="241"/>
      <c r="G15" s="241"/>
      <c r="H15" s="241"/>
      <c r="I15" s="242"/>
      <c r="J15" s="258"/>
      <c r="K15" s="258"/>
      <c r="L15" s="258"/>
      <c r="M15" s="258"/>
      <c r="N15" s="259"/>
      <c r="O15" s="265"/>
      <c r="P15" s="299"/>
      <c r="Q15" s="299"/>
      <c r="R15" s="300"/>
      <c r="S15" s="265"/>
      <c r="T15" s="259"/>
      <c r="U15" s="265"/>
      <c r="V15" s="259"/>
      <c r="W15" s="260"/>
      <c r="X15" s="261"/>
      <c r="Y15" s="262"/>
      <c r="Z15" s="263"/>
      <c r="AA15" s="263"/>
      <c r="AB15" s="263"/>
      <c r="AC15" s="263"/>
      <c r="AD15" s="264"/>
      <c r="AE15" s="255">
        <f>$AL15*1.08</f>
        <v>0</v>
      </c>
      <c r="AF15" s="256"/>
      <c r="AG15" s="256"/>
      <c r="AH15" s="256"/>
      <c r="AI15" s="256"/>
      <c r="AJ15" s="256"/>
      <c r="AK15" s="257"/>
      <c r="AL15" s="252">
        <f>$W15*$Y15</f>
        <v>0</v>
      </c>
      <c r="AM15" s="253"/>
      <c r="AN15" s="253"/>
      <c r="AO15" s="253"/>
      <c r="AP15" s="253"/>
      <c r="AQ15" s="253"/>
      <c r="AR15" s="244"/>
      <c r="AS15" s="244"/>
      <c r="AT15" s="244"/>
      <c r="AU15" s="244"/>
      <c r="AV15" s="244"/>
      <c r="BC15" s="1" t="s">
        <v>235</v>
      </c>
    </row>
    <row r="16" spans="1:57" ht="45" customHeight="1">
      <c r="A16" s="230" t="s">
        <v>144</v>
      </c>
      <c r="B16" s="231"/>
      <c r="C16" s="254"/>
      <c r="D16" s="241"/>
      <c r="E16" s="241"/>
      <c r="F16" s="241"/>
      <c r="G16" s="241"/>
      <c r="H16" s="241"/>
      <c r="I16" s="242"/>
      <c r="J16" s="258"/>
      <c r="K16" s="258"/>
      <c r="L16" s="258"/>
      <c r="M16" s="258"/>
      <c r="N16" s="259"/>
      <c r="O16" s="265"/>
      <c r="P16" s="299"/>
      <c r="Q16" s="299"/>
      <c r="R16" s="300"/>
      <c r="S16" s="265"/>
      <c r="T16" s="259"/>
      <c r="U16" s="265"/>
      <c r="V16" s="259"/>
      <c r="W16" s="260"/>
      <c r="X16" s="261"/>
      <c r="Y16" s="262"/>
      <c r="Z16" s="263"/>
      <c r="AA16" s="263"/>
      <c r="AB16" s="263"/>
      <c r="AC16" s="263"/>
      <c r="AD16" s="264"/>
      <c r="AE16" s="255">
        <f>$AL16*1.08</f>
        <v>0</v>
      </c>
      <c r="AF16" s="256"/>
      <c r="AG16" s="256"/>
      <c r="AH16" s="256"/>
      <c r="AI16" s="256"/>
      <c r="AJ16" s="256"/>
      <c r="AK16" s="257"/>
      <c r="AL16" s="252">
        <f>$W16*$Y16</f>
        <v>0</v>
      </c>
      <c r="AM16" s="253"/>
      <c r="AN16" s="253"/>
      <c r="AO16" s="253"/>
      <c r="AP16" s="253"/>
      <c r="AQ16" s="253"/>
      <c r="AR16" s="243"/>
      <c r="AS16" s="244"/>
      <c r="AT16" s="244"/>
      <c r="AU16" s="244"/>
      <c r="AV16" s="244"/>
    </row>
    <row r="17" spans="1:48" ht="45" customHeight="1">
      <c r="A17" s="230" t="s">
        <v>145</v>
      </c>
      <c r="B17" s="231"/>
      <c r="C17" s="254"/>
      <c r="D17" s="241"/>
      <c r="E17" s="241"/>
      <c r="F17" s="241"/>
      <c r="G17" s="241"/>
      <c r="H17" s="241"/>
      <c r="I17" s="242"/>
      <c r="J17" s="258"/>
      <c r="K17" s="258"/>
      <c r="L17" s="258"/>
      <c r="M17" s="258"/>
      <c r="N17" s="259"/>
      <c r="O17" s="265"/>
      <c r="P17" s="299"/>
      <c r="Q17" s="299"/>
      <c r="R17" s="300"/>
      <c r="S17" s="265"/>
      <c r="T17" s="259"/>
      <c r="U17" s="265"/>
      <c r="V17" s="259"/>
      <c r="W17" s="260"/>
      <c r="X17" s="261"/>
      <c r="Y17" s="262"/>
      <c r="Z17" s="263"/>
      <c r="AA17" s="263"/>
      <c r="AB17" s="263"/>
      <c r="AC17" s="263"/>
      <c r="AD17" s="264"/>
      <c r="AE17" s="255">
        <f>$AL17*1.08</f>
        <v>0</v>
      </c>
      <c r="AF17" s="256"/>
      <c r="AG17" s="256"/>
      <c r="AH17" s="256"/>
      <c r="AI17" s="256"/>
      <c r="AJ17" s="256"/>
      <c r="AK17" s="257"/>
      <c r="AL17" s="252">
        <f>$Y17*W17</f>
        <v>0</v>
      </c>
      <c r="AM17" s="253"/>
      <c r="AN17" s="253"/>
      <c r="AO17" s="253"/>
      <c r="AP17" s="253"/>
      <c r="AQ17" s="253"/>
      <c r="AR17" s="243"/>
      <c r="AS17" s="244"/>
      <c r="AT17" s="244"/>
      <c r="AU17" s="244"/>
      <c r="AV17" s="244"/>
    </row>
    <row r="18" spans="1:48" ht="27" customHeight="1" thickBot="1">
      <c r="A18" s="230"/>
      <c r="B18" s="231"/>
      <c r="C18" s="270" t="s">
        <v>19</v>
      </c>
      <c r="D18" s="271"/>
      <c r="E18" s="271"/>
      <c r="F18" s="271"/>
      <c r="G18" s="271"/>
      <c r="H18" s="271"/>
      <c r="I18" s="271"/>
      <c r="J18" s="271"/>
      <c r="K18" s="271"/>
      <c r="L18" s="271"/>
      <c r="M18" s="271"/>
      <c r="N18" s="271"/>
      <c r="O18" s="271"/>
      <c r="P18" s="271"/>
      <c r="Q18" s="271"/>
      <c r="R18" s="271"/>
      <c r="S18" s="271"/>
      <c r="T18" s="271"/>
      <c r="U18" s="271"/>
      <c r="V18" s="271"/>
      <c r="W18" s="271"/>
      <c r="X18" s="271"/>
      <c r="Y18" s="271"/>
      <c r="Z18" s="271"/>
      <c r="AA18" s="271"/>
      <c r="AB18" s="271"/>
      <c r="AC18" s="271"/>
      <c r="AD18" s="272"/>
      <c r="AE18" s="266">
        <f>SUM(AE15:AK17)</f>
        <v>0</v>
      </c>
      <c r="AF18" s="267"/>
      <c r="AG18" s="267"/>
      <c r="AH18" s="267"/>
      <c r="AI18" s="267"/>
      <c r="AJ18" s="267"/>
      <c r="AK18" s="268"/>
      <c r="AL18" s="266">
        <f>SUM(AL15:AQ17)</f>
        <v>0</v>
      </c>
      <c r="AM18" s="267"/>
      <c r="AN18" s="267"/>
      <c r="AO18" s="267"/>
      <c r="AP18" s="267"/>
      <c r="AQ18" s="268"/>
      <c r="AR18" s="269" t="s">
        <v>51</v>
      </c>
      <c r="AS18" s="269"/>
      <c r="AT18" s="269"/>
      <c r="AU18" s="269"/>
      <c r="AV18" s="269"/>
    </row>
    <row r="19" spans="1:48" ht="15" customHeight="1">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row>
    <row r="20" spans="1:48" s="93" customFormat="1" ht="15" customHeight="1">
      <c r="A20" s="69" t="s">
        <v>60</v>
      </c>
      <c r="D20" s="100"/>
      <c r="E20" s="100"/>
      <c r="F20" s="100"/>
      <c r="G20" s="100"/>
      <c r="H20" s="100"/>
      <c r="I20" s="100"/>
      <c r="J20" s="100"/>
      <c r="K20" s="100"/>
      <c r="L20" s="100"/>
      <c r="M20" s="100"/>
      <c r="N20" s="100"/>
      <c r="O20" s="100"/>
      <c r="P20" s="100"/>
      <c r="Q20" s="101"/>
      <c r="R20" s="101"/>
      <c r="S20" s="101"/>
      <c r="T20" s="101"/>
      <c r="U20" s="101"/>
      <c r="V20" s="101"/>
      <c r="W20" s="101"/>
      <c r="X20" s="101"/>
      <c r="Y20" s="101"/>
      <c r="Z20" s="101"/>
      <c r="AA20" s="101"/>
      <c r="AB20" s="101"/>
      <c r="AC20" s="101"/>
      <c r="AD20" s="101"/>
      <c r="AE20" s="101"/>
      <c r="AF20" s="101"/>
      <c r="AG20" s="101"/>
      <c r="AH20" s="101"/>
      <c r="AI20" s="101"/>
      <c r="AJ20" s="101"/>
      <c r="AK20" s="101"/>
      <c r="AL20" s="101"/>
      <c r="AM20" s="101"/>
      <c r="AN20" s="100"/>
      <c r="AO20" s="100"/>
      <c r="AP20" s="100"/>
      <c r="AQ20" s="100"/>
      <c r="AR20" s="100"/>
      <c r="AS20" s="100"/>
      <c r="AT20" s="100"/>
      <c r="AU20" s="100"/>
      <c r="AV20" s="100"/>
    </row>
    <row r="21" spans="1:48" s="93" customFormat="1" ht="15" customHeight="1">
      <c r="C21" s="104"/>
      <c r="D21" s="104"/>
      <c r="E21" s="104"/>
      <c r="F21" s="105"/>
      <c r="G21" s="104"/>
      <c r="H21" s="104"/>
      <c r="I21" s="104"/>
      <c r="J21" s="104"/>
      <c r="K21" s="104"/>
      <c r="L21" s="104"/>
      <c r="M21" s="104"/>
      <c r="N21" s="106"/>
      <c r="O21" s="106"/>
      <c r="P21" s="106"/>
      <c r="Q21" s="105"/>
      <c r="R21" s="105"/>
      <c r="S21" s="105"/>
      <c r="T21" s="105"/>
      <c r="U21" s="105"/>
      <c r="V21" s="105"/>
      <c r="W21" s="105"/>
      <c r="X21" s="105"/>
      <c r="Y21" s="105"/>
      <c r="Z21" s="105"/>
      <c r="AA21" s="105"/>
      <c r="AB21" s="105"/>
      <c r="AC21" s="105"/>
      <c r="AD21" s="105"/>
      <c r="AE21" s="105"/>
      <c r="AF21" s="105"/>
      <c r="AG21" s="105"/>
      <c r="AH21" s="105"/>
      <c r="AI21" s="104"/>
      <c r="AJ21" s="104"/>
      <c r="AP21" s="104"/>
      <c r="AQ21" s="104"/>
      <c r="AR21" s="306" t="s">
        <v>44</v>
      </c>
      <c r="AS21" s="306"/>
      <c r="AT21" s="306"/>
      <c r="AU21" s="306"/>
      <c r="AV21" s="306"/>
    </row>
    <row r="22" spans="1:48" s="93" customFormat="1" ht="51" customHeight="1">
      <c r="A22" s="230" t="s">
        <v>139</v>
      </c>
      <c r="B22" s="231"/>
      <c r="C22" s="311" t="s">
        <v>23</v>
      </c>
      <c r="D22" s="311"/>
      <c r="E22" s="311"/>
      <c r="F22" s="311"/>
      <c r="G22" s="311"/>
      <c r="H22" s="311"/>
      <c r="I22" s="311"/>
      <c r="J22" s="311"/>
      <c r="K22" s="311" t="s">
        <v>32</v>
      </c>
      <c r="L22" s="311"/>
      <c r="M22" s="311"/>
      <c r="N22" s="311"/>
      <c r="O22" s="311"/>
      <c r="P22" s="298" t="s">
        <v>54</v>
      </c>
      <c r="Q22" s="298"/>
      <c r="R22" s="298"/>
      <c r="S22" s="298"/>
      <c r="T22" s="298" t="s">
        <v>39</v>
      </c>
      <c r="U22" s="298"/>
      <c r="V22" s="298"/>
      <c r="W22" s="298"/>
      <c r="X22" s="298"/>
      <c r="Y22" s="298"/>
      <c r="Z22" s="298" t="s">
        <v>42</v>
      </c>
      <c r="AA22" s="298"/>
      <c r="AB22" s="298"/>
      <c r="AC22" s="298"/>
      <c r="AD22" s="298"/>
      <c r="AE22" s="298"/>
      <c r="AF22" s="298"/>
      <c r="AG22" s="298"/>
      <c r="AH22" s="298" t="s">
        <v>93</v>
      </c>
      <c r="AI22" s="298"/>
      <c r="AJ22" s="298"/>
      <c r="AK22" s="298"/>
      <c r="AL22" s="298"/>
      <c r="AM22" s="298"/>
      <c r="AN22" s="298"/>
      <c r="AO22" s="298"/>
      <c r="AP22" s="298" t="s">
        <v>22</v>
      </c>
      <c r="AQ22" s="298"/>
      <c r="AR22" s="298"/>
      <c r="AS22" s="298"/>
      <c r="AT22" s="298"/>
      <c r="AU22" s="298"/>
      <c r="AV22" s="298"/>
    </row>
    <row r="23" spans="1:48" ht="45" customHeight="1">
      <c r="A23" s="230" t="s">
        <v>146</v>
      </c>
      <c r="B23" s="231"/>
      <c r="C23" s="312"/>
      <c r="D23" s="312"/>
      <c r="E23" s="312"/>
      <c r="F23" s="312"/>
      <c r="G23" s="312"/>
      <c r="H23" s="312"/>
      <c r="I23" s="312"/>
      <c r="J23" s="312"/>
      <c r="K23" s="313"/>
      <c r="L23" s="313"/>
      <c r="M23" s="313"/>
      <c r="N23" s="313"/>
      <c r="O23" s="313"/>
      <c r="P23" s="305"/>
      <c r="Q23" s="305"/>
      <c r="R23" s="305"/>
      <c r="S23" s="305"/>
      <c r="T23" s="305"/>
      <c r="U23" s="305"/>
      <c r="V23" s="305"/>
      <c r="W23" s="305"/>
      <c r="X23" s="305"/>
      <c r="Y23" s="305"/>
      <c r="Z23" s="307">
        <f>$P23*$T23*1.08</f>
        <v>0</v>
      </c>
      <c r="AA23" s="307"/>
      <c r="AB23" s="307"/>
      <c r="AC23" s="307"/>
      <c r="AD23" s="307"/>
      <c r="AE23" s="307"/>
      <c r="AF23" s="307"/>
      <c r="AG23" s="307"/>
      <c r="AH23" s="282">
        <f>$P23*$T23</f>
        <v>0</v>
      </c>
      <c r="AI23" s="282"/>
      <c r="AJ23" s="282"/>
      <c r="AK23" s="282"/>
      <c r="AL23" s="282"/>
      <c r="AM23" s="282"/>
      <c r="AN23" s="282"/>
      <c r="AO23" s="282"/>
      <c r="AP23" s="280"/>
      <c r="AQ23" s="246"/>
      <c r="AR23" s="246"/>
      <c r="AS23" s="246"/>
      <c r="AT23" s="246"/>
      <c r="AU23" s="246"/>
      <c r="AV23" s="247"/>
    </row>
    <row r="24" spans="1:48" ht="45" customHeight="1">
      <c r="A24" s="230" t="s">
        <v>147</v>
      </c>
      <c r="B24" s="231"/>
      <c r="C24" s="312"/>
      <c r="D24" s="312"/>
      <c r="E24" s="312"/>
      <c r="F24" s="312"/>
      <c r="G24" s="312"/>
      <c r="H24" s="312"/>
      <c r="I24" s="312"/>
      <c r="J24" s="312"/>
      <c r="K24" s="304"/>
      <c r="L24" s="304"/>
      <c r="M24" s="304"/>
      <c r="N24" s="304"/>
      <c r="O24" s="304"/>
      <c r="P24" s="305"/>
      <c r="Q24" s="305"/>
      <c r="R24" s="305"/>
      <c r="S24" s="305"/>
      <c r="T24" s="305"/>
      <c r="U24" s="305"/>
      <c r="V24" s="305"/>
      <c r="W24" s="305"/>
      <c r="X24" s="305"/>
      <c r="Y24" s="305"/>
      <c r="Z24" s="307">
        <f>$P24*$T24*1.08</f>
        <v>0</v>
      </c>
      <c r="AA24" s="307"/>
      <c r="AB24" s="307"/>
      <c r="AC24" s="307"/>
      <c r="AD24" s="307"/>
      <c r="AE24" s="307"/>
      <c r="AF24" s="307"/>
      <c r="AG24" s="307"/>
      <c r="AH24" s="282">
        <f>$P24*$T24</f>
        <v>0</v>
      </c>
      <c r="AI24" s="282"/>
      <c r="AJ24" s="282"/>
      <c r="AK24" s="282"/>
      <c r="AL24" s="282"/>
      <c r="AM24" s="282"/>
      <c r="AN24" s="282"/>
      <c r="AO24" s="282"/>
      <c r="AP24" s="280"/>
      <c r="AQ24" s="246"/>
      <c r="AR24" s="246"/>
      <c r="AS24" s="246"/>
      <c r="AT24" s="246"/>
      <c r="AU24" s="246"/>
      <c r="AV24" s="247"/>
    </row>
    <row r="25" spans="1:48" ht="45" customHeight="1">
      <c r="A25" s="230" t="s">
        <v>148</v>
      </c>
      <c r="B25" s="231"/>
      <c r="C25" s="312"/>
      <c r="D25" s="312"/>
      <c r="E25" s="312"/>
      <c r="F25" s="312"/>
      <c r="G25" s="312"/>
      <c r="H25" s="312"/>
      <c r="I25" s="312"/>
      <c r="J25" s="312"/>
      <c r="K25" s="304"/>
      <c r="L25" s="304"/>
      <c r="M25" s="304"/>
      <c r="N25" s="304"/>
      <c r="O25" s="304"/>
      <c r="P25" s="305"/>
      <c r="Q25" s="305"/>
      <c r="R25" s="305"/>
      <c r="S25" s="305"/>
      <c r="T25" s="305"/>
      <c r="U25" s="305"/>
      <c r="V25" s="305"/>
      <c r="W25" s="305"/>
      <c r="X25" s="305"/>
      <c r="Y25" s="305"/>
      <c r="Z25" s="307">
        <f>$P25*$T25*1.08</f>
        <v>0</v>
      </c>
      <c r="AA25" s="307"/>
      <c r="AB25" s="307"/>
      <c r="AC25" s="307"/>
      <c r="AD25" s="307"/>
      <c r="AE25" s="307"/>
      <c r="AF25" s="307"/>
      <c r="AG25" s="307"/>
      <c r="AH25" s="282">
        <f>$P25*$T25</f>
        <v>0</v>
      </c>
      <c r="AI25" s="282"/>
      <c r="AJ25" s="282"/>
      <c r="AK25" s="282"/>
      <c r="AL25" s="282"/>
      <c r="AM25" s="282"/>
      <c r="AN25" s="282"/>
      <c r="AO25" s="282"/>
      <c r="AP25" s="280"/>
      <c r="AQ25" s="246"/>
      <c r="AR25" s="246"/>
      <c r="AS25" s="246"/>
      <c r="AT25" s="246"/>
      <c r="AU25" s="246"/>
      <c r="AV25" s="247"/>
    </row>
    <row r="26" spans="1:48" ht="45" customHeight="1">
      <c r="A26" s="230" t="s">
        <v>149</v>
      </c>
      <c r="B26" s="231"/>
      <c r="C26" s="312"/>
      <c r="D26" s="312"/>
      <c r="E26" s="312"/>
      <c r="F26" s="312"/>
      <c r="G26" s="312"/>
      <c r="H26" s="312"/>
      <c r="I26" s="312"/>
      <c r="J26" s="312"/>
      <c r="K26" s="304"/>
      <c r="L26" s="304"/>
      <c r="M26" s="304"/>
      <c r="N26" s="304"/>
      <c r="O26" s="304"/>
      <c r="P26" s="305"/>
      <c r="Q26" s="305"/>
      <c r="R26" s="305"/>
      <c r="S26" s="305"/>
      <c r="T26" s="305"/>
      <c r="U26" s="305"/>
      <c r="V26" s="305"/>
      <c r="W26" s="305"/>
      <c r="X26" s="305"/>
      <c r="Y26" s="305"/>
      <c r="Z26" s="307">
        <f>$P26*$T26*1.08</f>
        <v>0</v>
      </c>
      <c r="AA26" s="307"/>
      <c r="AB26" s="307"/>
      <c r="AC26" s="307"/>
      <c r="AD26" s="307"/>
      <c r="AE26" s="307"/>
      <c r="AF26" s="307"/>
      <c r="AG26" s="307"/>
      <c r="AH26" s="282">
        <f>$P26*$T26</f>
        <v>0</v>
      </c>
      <c r="AI26" s="282"/>
      <c r="AJ26" s="282"/>
      <c r="AK26" s="282"/>
      <c r="AL26" s="282"/>
      <c r="AM26" s="282"/>
      <c r="AN26" s="282"/>
      <c r="AO26" s="282"/>
      <c r="AP26" s="308"/>
      <c r="AQ26" s="308"/>
      <c r="AR26" s="308"/>
      <c r="AS26" s="308"/>
      <c r="AT26" s="308"/>
      <c r="AU26" s="308"/>
      <c r="AV26" s="308"/>
    </row>
    <row r="27" spans="1:48" ht="27" customHeight="1">
      <c r="A27" s="230"/>
      <c r="B27" s="231"/>
      <c r="C27" s="310" t="s">
        <v>11</v>
      </c>
      <c r="D27" s="310"/>
      <c r="E27" s="310"/>
      <c r="F27" s="310"/>
      <c r="G27" s="310"/>
      <c r="H27" s="310"/>
      <c r="I27" s="310"/>
      <c r="J27" s="310"/>
      <c r="K27" s="310"/>
      <c r="L27" s="310"/>
      <c r="M27" s="310"/>
      <c r="N27" s="310"/>
      <c r="O27" s="310"/>
      <c r="P27" s="310"/>
      <c r="Q27" s="310"/>
      <c r="R27" s="310"/>
      <c r="S27" s="310"/>
      <c r="T27" s="310"/>
      <c r="U27" s="310"/>
      <c r="V27" s="310"/>
      <c r="W27" s="310"/>
      <c r="X27" s="310"/>
      <c r="Y27" s="310"/>
      <c r="Z27" s="307">
        <f>SUM(Z23:AG26)</f>
        <v>0</v>
      </c>
      <c r="AA27" s="307"/>
      <c r="AB27" s="307"/>
      <c r="AC27" s="307"/>
      <c r="AD27" s="307"/>
      <c r="AE27" s="307"/>
      <c r="AF27" s="307"/>
      <c r="AG27" s="307"/>
      <c r="AH27" s="307">
        <f>SUM(AH23:AO26)</f>
        <v>0</v>
      </c>
      <c r="AI27" s="307"/>
      <c r="AJ27" s="307"/>
      <c r="AK27" s="307"/>
      <c r="AL27" s="307"/>
      <c r="AM27" s="307"/>
      <c r="AN27" s="307"/>
      <c r="AO27" s="307"/>
      <c r="AP27" s="309"/>
      <c r="AQ27" s="309"/>
      <c r="AR27" s="309"/>
      <c r="AS27" s="309"/>
      <c r="AT27" s="309"/>
      <c r="AU27" s="309"/>
      <c r="AV27" s="309"/>
    </row>
    <row r="28" spans="1:48" ht="18.75" customHeight="1">
      <c r="Z28" s="233"/>
      <c r="AA28" s="233"/>
      <c r="AB28" s="233"/>
      <c r="AC28" s="233"/>
      <c r="AD28" s="233"/>
      <c r="AE28" s="233"/>
      <c r="AF28" s="233"/>
      <c r="AG28" s="233"/>
      <c r="AO28" s="25"/>
      <c r="AP28" s="9"/>
    </row>
    <row r="29" spans="1:48" ht="75" customHeight="1"/>
    <row r="30" spans="1:48" ht="37.5" customHeight="1"/>
  </sheetData>
  <customSheetViews>
    <customSheetView guid="{78A06D35-997C-49BE-BF64-1932D8EC4307}" topLeftCell="A28">
      <selection activeCell="AA17" sqref="AA17:AH17"/>
      <pageMargins left="0.31496062992125984" right="0.31496062992125984" top="0.39370078740157483" bottom="0.39370078740157483" header="0.31496062992125984" footer="0.51181102362204722"/>
      <pageSetup paperSize="9" orientation="portrait" r:id="rId1"/>
      <headerFooter>
        <oddFooter>&amp;C&amp;"ＭＳ ゴシック,標準"&amp;[- 11 -</oddFooter>
      </headerFooter>
    </customSheetView>
  </customSheetViews>
  <mergeCells count="153">
    <mergeCell ref="C27:Y27"/>
    <mergeCell ref="Z26:AG26"/>
    <mergeCell ref="Z27:AG27"/>
    <mergeCell ref="T22:Y22"/>
    <mergeCell ref="T23:Y23"/>
    <mergeCell ref="T24:Y24"/>
    <mergeCell ref="T25:Y25"/>
    <mergeCell ref="T26:Y26"/>
    <mergeCell ref="C22:J22"/>
    <mergeCell ref="C23:J23"/>
    <mergeCell ref="C24:J24"/>
    <mergeCell ref="C25:J25"/>
    <mergeCell ref="C26:J26"/>
    <mergeCell ref="K22:O22"/>
    <mergeCell ref="K23:O23"/>
    <mergeCell ref="K25:O25"/>
    <mergeCell ref="K26:O26"/>
    <mergeCell ref="P25:S25"/>
    <mergeCell ref="P26:S26"/>
    <mergeCell ref="AR21:AV21"/>
    <mergeCell ref="AH22:AO22"/>
    <mergeCell ref="AH23:AO23"/>
    <mergeCell ref="AH24:AO24"/>
    <mergeCell ref="AH25:AO25"/>
    <mergeCell ref="AH26:AO26"/>
    <mergeCell ref="AH27:AO27"/>
    <mergeCell ref="Z22:AG22"/>
    <mergeCell ref="Z23:AG23"/>
    <mergeCell ref="Z24:AG24"/>
    <mergeCell ref="Z25:AG25"/>
    <mergeCell ref="AP22:AV22"/>
    <mergeCell ref="AP23:AV23"/>
    <mergeCell ref="AP24:AV24"/>
    <mergeCell ref="AP25:AV25"/>
    <mergeCell ref="AP26:AV26"/>
    <mergeCell ref="AP27:AV27"/>
    <mergeCell ref="O16:R16"/>
    <mergeCell ref="O17:R17"/>
    <mergeCell ref="Y16:AD16"/>
    <mergeCell ref="J16:N16"/>
    <mergeCell ref="S16:T16"/>
    <mergeCell ref="U16:V16"/>
    <mergeCell ref="W16:X16"/>
    <mergeCell ref="K24:O24"/>
    <mergeCell ref="P22:S22"/>
    <mergeCell ref="P23:S23"/>
    <mergeCell ref="P24:S24"/>
    <mergeCell ref="AR10:AV10"/>
    <mergeCell ref="AB10:AI10"/>
    <mergeCell ref="AR8:AV8"/>
    <mergeCell ref="AJ9:AQ9"/>
    <mergeCell ref="AJ10:AQ10"/>
    <mergeCell ref="AB9:AI9"/>
    <mergeCell ref="AJ8:AQ8"/>
    <mergeCell ref="AR7:AV7"/>
    <mergeCell ref="AB6:AI6"/>
    <mergeCell ref="O14:R14"/>
    <mergeCell ref="J14:N14"/>
    <mergeCell ref="S14:T14"/>
    <mergeCell ref="U14:V14"/>
    <mergeCell ref="W14:X14"/>
    <mergeCell ref="AE14:AK14"/>
    <mergeCell ref="S15:T15"/>
    <mergeCell ref="AR14:AV14"/>
    <mergeCell ref="AR15:AV15"/>
    <mergeCell ref="O15:R15"/>
    <mergeCell ref="AR4:AV4"/>
    <mergeCell ref="AR13:AV13"/>
    <mergeCell ref="O5:S5"/>
    <mergeCell ref="O6:S6"/>
    <mergeCell ref="O7:S7"/>
    <mergeCell ref="O8:S8"/>
    <mergeCell ref="AJ5:AQ5"/>
    <mergeCell ref="J7:N7"/>
    <mergeCell ref="T6:V6"/>
    <mergeCell ref="J6:N6"/>
    <mergeCell ref="AB7:AI7"/>
    <mergeCell ref="AJ6:AQ6"/>
    <mergeCell ref="AJ7:AQ7"/>
    <mergeCell ref="J5:N5"/>
    <mergeCell ref="T5:V5"/>
    <mergeCell ref="O9:S9"/>
    <mergeCell ref="J9:N9"/>
    <mergeCell ref="T9:V9"/>
    <mergeCell ref="T8:V8"/>
    <mergeCell ref="C10:AA10"/>
    <mergeCell ref="AR5:AV5"/>
    <mergeCell ref="AB5:AI5"/>
    <mergeCell ref="AR6:AV6"/>
    <mergeCell ref="AB8:AI8"/>
    <mergeCell ref="AL18:AQ18"/>
    <mergeCell ref="AR17:AV17"/>
    <mergeCell ref="AR18:AV18"/>
    <mergeCell ref="C18:AD18"/>
    <mergeCell ref="AE18:AK18"/>
    <mergeCell ref="W17:X17"/>
    <mergeCell ref="Y17:AD17"/>
    <mergeCell ref="AE17:AK17"/>
    <mergeCell ref="J17:N17"/>
    <mergeCell ref="S17:T17"/>
    <mergeCell ref="C17:I17"/>
    <mergeCell ref="U17:V17"/>
    <mergeCell ref="Z28:AG28"/>
    <mergeCell ref="C5:I5"/>
    <mergeCell ref="C6:I6"/>
    <mergeCell ref="C7:I7"/>
    <mergeCell ref="C8:I8"/>
    <mergeCell ref="C9:I9"/>
    <mergeCell ref="AR16:AV16"/>
    <mergeCell ref="T7:V7"/>
    <mergeCell ref="AR9:AV9"/>
    <mergeCell ref="J8:N8"/>
    <mergeCell ref="AL14:AQ14"/>
    <mergeCell ref="AL15:AQ15"/>
    <mergeCell ref="C14:I14"/>
    <mergeCell ref="C15:I15"/>
    <mergeCell ref="C16:I16"/>
    <mergeCell ref="AE16:AK16"/>
    <mergeCell ref="AL16:AQ16"/>
    <mergeCell ref="J15:N15"/>
    <mergeCell ref="W15:X15"/>
    <mergeCell ref="Y15:AD15"/>
    <mergeCell ref="AE15:AK15"/>
    <mergeCell ref="U15:V15"/>
    <mergeCell ref="Y14:AD14"/>
    <mergeCell ref="AL17:AQ17"/>
    <mergeCell ref="A17:B17"/>
    <mergeCell ref="A18:B18"/>
    <mergeCell ref="A22:B22"/>
    <mergeCell ref="A23:B23"/>
    <mergeCell ref="A24:B24"/>
    <mergeCell ref="A25:B25"/>
    <mergeCell ref="A26:B26"/>
    <mergeCell ref="A27:B27"/>
    <mergeCell ref="A5:B5"/>
    <mergeCell ref="A6:B6"/>
    <mergeCell ref="A7:B7"/>
    <mergeCell ref="A8:B8"/>
    <mergeCell ref="A9:B9"/>
    <mergeCell ref="A10:B10"/>
    <mergeCell ref="A14:B14"/>
    <mergeCell ref="A15:B15"/>
    <mergeCell ref="A16:B16"/>
    <mergeCell ref="X5:AA5"/>
    <mergeCell ref="X6:AA6"/>
    <mergeCell ref="X7:AA7"/>
    <mergeCell ref="X8:AA8"/>
    <mergeCell ref="X9:AA9"/>
    <mergeCell ref="BD5:BE5"/>
    <mergeCell ref="BD6:BE6"/>
    <mergeCell ref="BD7:BE7"/>
    <mergeCell ref="BD8:BE8"/>
    <mergeCell ref="BD9:BE9"/>
  </mergeCells>
  <phoneticPr fontId="1"/>
  <dataValidations count="1">
    <dataValidation type="list" allowBlank="1" showInputMessage="1" showErrorMessage="1" sqref="S15:V17">
      <formula1>$BC$14:$BC$15</formula1>
    </dataValidation>
  </dataValidations>
  <printOptions horizontalCentered="1"/>
  <pageMargins left="0.31496062992125984" right="0.31496062992125984" top="0.39370078740157483" bottom="0.51953125" header="0.31496062992125984" footer="0.51181102362204722"/>
  <pageSetup paperSize="9" scale="93"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58"/>
  <sheetViews>
    <sheetView view="pageBreakPreview" topLeftCell="A19" zoomScaleNormal="100" zoomScaleSheetLayoutView="100" zoomScalePageLayoutView="90" workbookViewId="0">
      <selection activeCell="V28" sqref="V28:Y28"/>
    </sheetView>
  </sheetViews>
  <sheetFormatPr defaultColWidth="1.875" defaultRowHeight="12"/>
  <cols>
    <col min="1" max="41" width="2.5" style="1" customWidth="1"/>
    <col min="42" max="42" width="9.625" style="1" customWidth="1"/>
    <col min="43" max="43" width="3.625" style="1" customWidth="1"/>
    <col min="44" max="44" width="10.75" style="1" customWidth="1"/>
    <col min="45" max="257" width="2.5" style="1" customWidth="1"/>
    <col min="258" max="16384" width="1.875" style="1"/>
  </cols>
  <sheetData>
    <row r="1" spans="1:40" ht="15" customHeight="1">
      <c r="A1" s="69" t="s">
        <v>109</v>
      </c>
      <c r="B1" s="18"/>
      <c r="C1" s="18"/>
      <c r="D1" s="18"/>
      <c r="E1" s="18"/>
      <c r="F1" s="18"/>
      <c r="G1" s="18"/>
      <c r="H1" s="18"/>
      <c r="I1" s="18"/>
      <c r="J1" s="18"/>
      <c r="K1" s="18"/>
      <c r="L1" s="18"/>
      <c r="M1" s="18"/>
      <c r="N1" s="18"/>
      <c r="O1" s="18"/>
      <c r="P1" s="18"/>
      <c r="Q1" s="18"/>
      <c r="R1" s="18"/>
      <c r="S1" s="19"/>
      <c r="T1" s="19"/>
      <c r="U1" s="19"/>
      <c r="V1" s="19"/>
      <c r="W1" s="19"/>
      <c r="X1" s="19"/>
      <c r="Y1" s="19"/>
      <c r="Z1" s="19"/>
      <c r="AA1" s="19"/>
      <c r="AB1" s="19"/>
      <c r="AC1" s="19"/>
      <c r="AD1" s="19"/>
      <c r="AE1" s="19"/>
      <c r="AF1" s="19"/>
      <c r="AG1" s="19"/>
      <c r="AH1" s="18"/>
      <c r="AI1" s="18"/>
      <c r="AJ1" s="18"/>
      <c r="AK1" s="18"/>
      <c r="AL1" s="18"/>
      <c r="AM1" s="18"/>
      <c r="AN1" s="18"/>
    </row>
    <row r="2" spans="1:40" ht="15" customHeight="1">
      <c r="A2" s="18"/>
      <c r="B2" s="18"/>
      <c r="C2" s="18"/>
      <c r="D2" s="18"/>
      <c r="E2" s="18"/>
      <c r="F2" s="18"/>
      <c r="G2" s="18"/>
      <c r="H2" s="18"/>
      <c r="I2" s="18"/>
      <c r="J2" s="18"/>
      <c r="K2" s="18"/>
      <c r="L2" s="18"/>
      <c r="M2" s="18"/>
      <c r="N2" s="18"/>
      <c r="O2" s="18"/>
      <c r="P2" s="18"/>
      <c r="Q2" s="47"/>
      <c r="R2" s="18"/>
      <c r="S2" s="19"/>
      <c r="T2" s="19"/>
      <c r="U2" s="19"/>
      <c r="V2" s="19"/>
      <c r="W2" s="19"/>
      <c r="X2" s="19"/>
      <c r="Y2" s="19"/>
      <c r="Z2" s="19"/>
      <c r="AA2" s="19"/>
      <c r="AB2" s="19"/>
      <c r="AC2" s="19"/>
      <c r="AD2" s="19"/>
      <c r="AE2" s="19"/>
      <c r="AF2" s="19"/>
      <c r="AG2" s="18"/>
      <c r="AH2" s="18"/>
      <c r="AI2" s="314" t="s">
        <v>44</v>
      </c>
      <c r="AJ2" s="314"/>
      <c r="AK2" s="314"/>
      <c r="AL2" s="314"/>
      <c r="AM2" s="314"/>
      <c r="AN2" s="18"/>
    </row>
    <row r="3" spans="1:40" ht="45" customHeight="1">
      <c r="A3" s="342" t="s">
        <v>110</v>
      </c>
      <c r="B3" s="343"/>
      <c r="C3" s="315" t="s">
        <v>111</v>
      </c>
      <c r="D3" s="316"/>
      <c r="E3" s="316"/>
      <c r="F3" s="317"/>
      <c r="G3" s="315" t="s">
        <v>112</v>
      </c>
      <c r="H3" s="316"/>
      <c r="I3" s="316"/>
      <c r="J3" s="316"/>
      <c r="K3" s="317"/>
      <c r="L3" s="342" t="s">
        <v>113</v>
      </c>
      <c r="M3" s="344"/>
      <c r="N3" s="344"/>
      <c r="O3" s="344"/>
      <c r="P3" s="343"/>
      <c r="Q3" s="315" t="s">
        <v>114</v>
      </c>
      <c r="R3" s="343"/>
      <c r="S3" s="315" t="s">
        <v>115</v>
      </c>
      <c r="T3" s="316"/>
      <c r="U3" s="316"/>
      <c r="V3" s="317"/>
      <c r="W3" s="315" t="s">
        <v>43</v>
      </c>
      <c r="X3" s="316"/>
      <c r="Y3" s="316"/>
      <c r="Z3" s="316"/>
      <c r="AA3" s="316"/>
      <c r="AB3" s="317"/>
      <c r="AC3" s="315" t="s">
        <v>117</v>
      </c>
      <c r="AD3" s="316"/>
      <c r="AE3" s="316"/>
      <c r="AF3" s="316"/>
      <c r="AG3" s="316"/>
      <c r="AH3" s="317"/>
      <c r="AI3" s="315" t="s">
        <v>261</v>
      </c>
      <c r="AJ3" s="316"/>
      <c r="AK3" s="316"/>
      <c r="AL3" s="316"/>
      <c r="AM3" s="317"/>
      <c r="AN3" s="18"/>
    </row>
    <row r="4" spans="1:40" ht="45" customHeight="1">
      <c r="A4" s="270" t="s">
        <v>196</v>
      </c>
      <c r="B4" s="272"/>
      <c r="C4" s="248"/>
      <c r="D4" s="249"/>
      <c r="E4" s="249"/>
      <c r="F4" s="250"/>
      <c r="G4" s="248"/>
      <c r="H4" s="249"/>
      <c r="I4" s="249"/>
      <c r="J4" s="249"/>
      <c r="K4" s="250"/>
      <c r="L4" s="248"/>
      <c r="M4" s="238"/>
      <c r="N4" s="238"/>
      <c r="O4" s="238"/>
      <c r="P4" s="239"/>
      <c r="Q4" s="280"/>
      <c r="R4" s="247"/>
      <c r="S4" s="348"/>
      <c r="T4" s="349"/>
      <c r="U4" s="349"/>
      <c r="V4" s="350"/>
      <c r="W4" s="283">
        <f>Q4*S4*1.08</f>
        <v>0</v>
      </c>
      <c r="X4" s="284"/>
      <c r="Y4" s="284"/>
      <c r="Z4" s="284"/>
      <c r="AA4" s="284"/>
      <c r="AB4" s="285"/>
      <c r="AC4" s="283">
        <f>Q4*S4</f>
        <v>0</v>
      </c>
      <c r="AD4" s="284"/>
      <c r="AE4" s="284"/>
      <c r="AF4" s="284"/>
      <c r="AG4" s="284"/>
      <c r="AH4" s="285"/>
      <c r="AI4" s="248"/>
      <c r="AJ4" s="249"/>
      <c r="AK4" s="249"/>
      <c r="AL4" s="249"/>
      <c r="AM4" s="250"/>
    </row>
    <row r="5" spans="1:40" ht="45" customHeight="1">
      <c r="A5" s="270" t="s">
        <v>197</v>
      </c>
      <c r="B5" s="272"/>
      <c r="C5" s="248"/>
      <c r="D5" s="249"/>
      <c r="E5" s="249"/>
      <c r="F5" s="250"/>
      <c r="G5" s="248"/>
      <c r="H5" s="249"/>
      <c r="I5" s="249"/>
      <c r="J5" s="249"/>
      <c r="K5" s="250"/>
      <c r="L5" s="248"/>
      <c r="M5" s="249"/>
      <c r="N5" s="249"/>
      <c r="O5" s="249"/>
      <c r="P5" s="250"/>
      <c r="Q5" s="280"/>
      <c r="R5" s="247"/>
      <c r="S5" s="348"/>
      <c r="T5" s="349"/>
      <c r="U5" s="349"/>
      <c r="V5" s="350"/>
      <c r="W5" s="283">
        <f>Q5*S5*1.08</f>
        <v>0</v>
      </c>
      <c r="X5" s="284"/>
      <c r="Y5" s="284"/>
      <c r="Z5" s="284"/>
      <c r="AA5" s="284"/>
      <c r="AB5" s="285"/>
      <c r="AC5" s="283">
        <f>Q5*S5</f>
        <v>0</v>
      </c>
      <c r="AD5" s="284"/>
      <c r="AE5" s="284"/>
      <c r="AF5" s="284"/>
      <c r="AG5" s="284"/>
      <c r="AH5" s="285"/>
      <c r="AI5" s="248"/>
      <c r="AJ5" s="249"/>
      <c r="AK5" s="249"/>
      <c r="AL5" s="249"/>
      <c r="AM5" s="250"/>
    </row>
    <row r="6" spans="1:40" ht="30" customHeight="1">
      <c r="A6" s="270" t="s">
        <v>118</v>
      </c>
      <c r="B6" s="271"/>
      <c r="C6" s="271"/>
      <c r="D6" s="271"/>
      <c r="E6" s="271"/>
      <c r="F6" s="271"/>
      <c r="G6" s="271"/>
      <c r="H6" s="271"/>
      <c r="I6" s="271"/>
      <c r="J6" s="271"/>
      <c r="K6" s="271"/>
      <c r="L6" s="271"/>
      <c r="M6" s="271"/>
      <c r="N6" s="271"/>
      <c r="O6" s="271"/>
      <c r="P6" s="271"/>
      <c r="Q6" s="271"/>
      <c r="R6" s="271"/>
      <c r="S6" s="271"/>
      <c r="T6" s="271"/>
      <c r="U6" s="271"/>
      <c r="V6" s="272"/>
      <c r="W6" s="283">
        <f>SUM(W4:AB5)</f>
        <v>0</v>
      </c>
      <c r="X6" s="284"/>
      <c r="Y6" s="284"/>
      <c r="Z6" s="284"/>
      <c r="AA6" s="284"/>
      <c r="AB6" s="285"/>
      <c r="AC6" s="283">
        <f>SUM(AC4:AH5)</f>
        <v>0</v>
      </c>
      <c r="AD6" s="284"/>
      <c r="AE6" s="284"/>
      <c r="AF6" s="284"/>
      <c r="AG6" s="284"/>
      <c r="AH6" s="285"/>
      <c r="AI6" s="334"/>
      <c r="AJ6" s="335"/>
      <c r="AK6" s="335"/>
      <c r="AL6" s="335"/>
      <c r="AM6" s="336"/>
    </row>
    <row r="7" spans="1:40" ht="15" customHeight="1">
      <c r="A7" s="16"/>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7"/>
      <c r="AF7" s="17"/>
      <c r="AG7" s="17"/>
      <c r="AH7" s="17"/>
      <c r="AI7" s="17"/>
      <c r="AJ7" s="17"/>
      <c r="AK7" s="17"/>
      <c r="AL7" s="17"/>
      <c r="AM7" s="17"/>
      <c r="AN7" s="3"/>
    </row>
    <row r="8" spans="1:40" ht="15" customHeight="1">
      <c r="A8" s="69" t="s">
        <v>119</v>
      </c>
      <c r="B8" s="18"/>
      <c r="C8" s="18"/>
      <c r="D8" s="18"/>
      <c r="E8" s="18"/>
      <c r="F8" s="18"/>
      <c r="G8" s="18"/>
      <c r="H8" s="18"/>
      <c r="I8" s="18"/>
      <c r="J8" s="18"/>
      <c r="K8" s="18"/>
      <c r="L8" s="18"/>
      <c r="M8" s="18"/>
      <c r="N8" s="18"/>
      <c r="O8" s="18"/>
      <c r="P8" s="18"/>
      <c r="Q8" s="18"/>
      <c r="R8" s="18"/>
      <c r="S8" s="19"/>
      <c r="T8" s="19"/>
      <c r="U8" s="19"/>
      <c r="V8" s="19"/>
      <c r="W8" s="19"/>
      <c r="X8" s="19"/>
      <c r="Y8" s="19"/>
      <c r="Z8" s="19"/>
      <c r="AA8" s="19"/>
      <c r="AB8" s="19"/>
      <c r="AC8" s="19"/>
      <c r="AD8" s="19"/>
      <c r="AE8" s="19"/>
      <c r="AF8" s="19"/>
      <c r="AG8" s="19"/>
      <c r="AH8" s="18"/>
      <c r="AI8" s="18"/>
      <c r="AJ8" s="18"/>
      <c r="AK8" s="18"/>
      <c r="AL8" s="18"/>
      <c r="AM8" s="18"/>
      <c r="AN8" s="18"/>
    </row>
    <row r="9" spans="1:40" ht="15" customHeight="1">
      <c r="A9" s="18"/>
      <c r="B9" s="18"/>
      <c r="C9" s="18"/>
      <c r="D9" s="18"/>
      <c r="E9" s="18"/>
      <c r="F9" s="18"/>
      <c r="G9" s="18"/>
      <c r="H9" s="18"/>
      <c r="I9" s="18"/>
      <c r="J9" s="18"/>
      <c r="K9" s="18"/>
      <c r="L9" s="18"/>
      <c r="M9" s="18"/>
      <c r="N9" s="18"/>
      <c r="O9" s="18"/>
      <c r="P9" s="18"/>
      <c r="Q9" s="47"/>
      <c r="R9" s="18"/>
      <c r="S9" s="19"/>
      <c r="T9" s="19"/>
      <c r="U9" s="19"/>
      <c r="V9" s="19"/>
      <c r="W9" s="19"/>
      <c r="X9" s="19"/>
      <c r="Y9" s="19"/>
      <c r="Z9" s="19"/>
      <c r="AA9" s="19"/>
      <c r="AB9" s="19"/>
      <c r="AC9" s="19"/>
      <c r="AD9" s="19"/>
      <c r="AE9" s="19"/>
      <c r="AF9" s="19"/>
      <c r="AG9" s="18"/>
      <c r="AH9" s="18"/>
      <c r="AI9" s="314" t="s">
        <v>44</v>
      </c>
      <c r="AJ9" s="314"/>
      <c r="AK9" s="314"/>
      <c r="AL9" s="314"/>
      <c r="AM9" s="314"/>
      <c r="AN9" s="18"/>
    </row>
    <row r="10" spans="1:40" ht="45" customHeight="1">
      <c r="A10" s="342" t="s">
        <v>110</v>
      </c>
      <c r="B10" s="343"/>
      <c r="C10" s="315" t="s">
        <v>121</v>
      </c>
      <c r="D10" s="316"/>
      <c r="E10" s="316"/>
      <c r="F10" s="316"/>
      <c r="G10" s="316"/>
      <c r="H10" s="316"/>
      <c r="I10" s="315" t="s">
        <v>122</v>
      </c>
      <c r="J10" s="316"/>
      <c r="K10" s="316"/>
      <c r="L10" s="316"/>
      <c r="M10" s="316"/>
      <c r="N10" s="316"/>
      <c r="O10" s="316"/>
      <c r="P10" s="317"/>
      <c r="Q10" s="315" t="s">
        <v>123</v>
      </c>
      <c r="R10" s="343"/>
      <c r="S10" s="315" t="s">
        <v>115</v>
      </c>
      <c r="T10" s="316"/>
      <c r="U10" s="316"/>
      <c r="V10" s="317"/>
      <c r="W10" s="315" t="s">
        <v>43</v>
      </c>
      <c r="X10" s="316"/>
      <c r="Y10" s="316"/>
      <c r="Z10" s="316"/>
      <c r="AA10" s="316"/>
      <c r="AB10" s="317"/>
      <c r="AC10" s="315" t="s">
        <v>117</v>
      </c>
      <c r="AD10" s="316"/>
      <c r="AE10" s="316"/>
      <c r="AF10" s="316"/>
      <c r="AG10" s="316"/>
      <c r="AH10" s="317"/>
      <c r="AI10" s="315" t="s">
        <v>124</v>
      </c>
      <c r="AJ10" s="316"/>
      <c r="AK10" s="316"/>
      <c r="AL10" s="316"/>
      <c r="AM10" s="317"/>
      <c r="AN10" s="18"/>
    </row>
    <row r="11" spans="1:40" ht="45" customHeight="1">
      <c r="A11" s="270" t="s">
        <v>120</v>
      </c>
      <c r="B11" s="272"/>
      <c r="C11" s="248"/>
      <c r="D11" s="249"/>
      <c r="E11" s="249"/>
      <c r="F11" s="249"/>
      <c r="G11" s="249"/>
      <c r="H11" s="250"/>
      <c r="I11" s="254"/>
      <c r="J11" s="351"/>
      <c r="K11" s="351"/>
      <c r="L11" s="351"/>
      <c r="M11" s="351"/>
      <c r="N11" s="351"/>
      <c r="O11" s="351"/>
      <c r="P11" s="352"/>
      <c r="Q11" s="248"/>
      <c r="R11" s="250"/>
      <c r="S11" s="348"/>
      <c r="T11" s="349"/>
      <c r="U11" s="349"/>
      <c r="V11" s="350"/>
      <c r="W11" s="283">
        <f>Q11*S11*1.08</f>
        <v>0</v>
      </c>
      <c r="X11" s="284"/>
      <c r="Y11" s="284"/>
      <c r="Z11" s="284"/>
      <c r="AA11" s="284"/>
      <c r="AB11" s="285"/>
      <c r="AC11" s="283">
        <f>Q11*S11</f>
        <v>0</v>
      </c>
      <c r="AD11" s="284"/>
      <c r="AE11" s="284"/>
      <c r="AF11" s="284"/>
      <c r="AG11" s="284"/>
      <c r="AH11" s="285"/>
      <c r="AI11" s="248"/>
      <c r="AJ11" s="249"/>
      <c r="AK11" s="249"/>
      <c r="AL11" s="249"/>
      <c r="AM11" s="250"/>
    </row>
    <row r="12" spans="1:40" ht="45" customHeight="1">
      <c r="A12" s="270" t="s">
        <v>259</v>
      </c>
      <c r="B12" s="272"/>
      <c r="C12" s="248"/>
      <c r="D12" s="249"/>
      <c r="E12" s="249"/>
      <c r="F12" s="249"/>
      <c r="G12" s="249"/>
      <c r="H12" s="250"/>
      <c r="I12" s="254"/>
      <c r="J12" s="351"/>
      <c r="K12" s="351"/>
      <c r="L12" s="351"/>
      <c r="M12" s="351"/>
      <c r="N12" s="351"/>
      <c r="O12" s="351"/>
      <c r="P12" s="352"/>
      <c r="Q12" s="248"/>
      <c r="R12" s="250"/>
      <c r="S12" s="348"/>
      <c r="T12" s="349"/>
      <c r="U12" s="349"/>
      <c r="V12" s="350"/>
      <c r="W12" s="283">
        <f>Q12*S12*1.08</f>
        <v>0</v>
      </c>
      <c r="X12" s="284"/>
      <c r="Y12" s="284"/>
      <c r="Z12" s="284"/>
      <c r="AA12" s="284"/>
      <c r="AB12" s="285"/>
      <c r="AC12" s="283">
        <f>Q12*S12</f>
        <v>0</v>
      </c>
      <c r="AD12" s="284"/>
      <c r="AE12" s="284"/>
      <c r="AF12" s="284"/>
      <c r="AG12" s="284"/>
      <c r="AH12" s="285"/>
      <c r="AI12" s="248"/>
      <c r="AJ12" s="249"/>
      <c r="AK12" s="249"/>
      <c r="AL12" s="249"/>
      <c r="AM12" s="250"/>
    </row>
    <row r="13" spans="1:40" ht="30" customHeight="1">
      <c r="A13" s="270" t="s">
        <v>118</v>
      </c>
      <c r="B13" s="271"/>
      <c r="C13" s="271"/>
      <c r="D13" s="271"/>
      <c r="E13" s="271"/>
      <c r="F13" s="271"/>
      <c r="G13" s="271"/>
      <c r="H13" s="271"/>
      <c r="I13" s="271"/>
      <c r="J13" s="271"/>
      <c r="K13" s="271"/>
      <c r="L13" s="271"/>
      <c r="M13" s="271"/>
      <c r="N13" s="271"/>
      <c r="O13" s="271"/>
      <c r="P13" s="271"/>
      <c r="Q13" s="271"/>
      <c r="R13" s="271"/>
      <c r="S13" s="271"/>
      <c r="T13" s="271"/>
      <c r="U13" s="271"/>
      <c r="V13" s="272"/>
      <c r="W13" s="283">
        <f>SUM(W11:AB12)</f>
        <v>0</v>
      </c>
      <c r="X13" s="284"/>
      <c r="Y13" s="284"/>
      <c r="Z13" s="284"/>
      <c r="AA13" s="284"/>
      <c r="AB13" s="285"/>
      <c r="AC13" s="283">
        <f>SUM(AC11:AH12)</f>
        <v>0</v>
      </c>
      <c r="AD13" s="284"/>
      <c r="AE13" s="284"/>
      <c r="AF13" s="284"/>
      <c r="AG13" s="284"/>
      <c r="AH13" s="285"/>
      <c r="AI13" s="334"/>
      <c r="AJ13" s="335"/>
      <c r="AK13" s="335"/>
      <c r="AL13" s="335"/>
      <c r="AM13" s="336"/>
    </row>
    <row r="14" spans="1:40" ht="15" customHeight="1">
      <c r="A14" s="16"/>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7"/>
      <c r="AF14" s="17"/>
      <c r="AG14" s="17"/>
      <c r="AH14" s="17"/>
      <c r="AI14" s="17"/>
      <c r="AJ14" s="17"/>
      <c r="AK14" s="17"/>
      <c r="AL14" s="17"/>
      <c r="AM14" s="17"/>
      <c r="AN14" s="3"/>
    </row>
    <row r="15" spans="1:40" ht="15" customHeight="1">
      <c r="A15" s="97" t="s">
        <v>129</v>
      </c>
      <c r="S15" s="2"/>
      <c r="T15" s="2"/>
      <c r="U15" s="2"/>
      <c r="V15" s="2"/>
      <c r="W15" s="2"/>
      <c r="X15" s="2"/>
      <c r="Y15" s="2"/>
      <c r="Z15" s="2"/>
      <c r="AA15" s="2"/>
      <c r="AB15" s="2"/>
      <c r="AC15" s="2"/>
      <c r="AD15" s="2"/>
      <c r="AE15" s="2"/>
      <c r="AF15" s="2"/>
      <c r="AG15" s="2"/>
    </row>
    <row r="16" spans="1:40" ht="15" customHeight="1">
      <c r="A16" s="18"/>
      <c r="B16" s="18"/>
      <c r="C16" s="18"/>
      <c r="D16" s="18"/>
      <c r="E16" s="18"/>
      <c r="F16" s="18"/>
      <c r="G16" s="18"/>
      <c r="H16" s="18"/>
      <c r="I16" s="18"/>
      <c r="J16" s="18"/>
      <c r="K16" s="18"/>
      <c r="L16" s="18"/>
      <c r="M16" s="18"/>
      <c r="N16" s="18"/>
      <c r="O16" s="18"/>
      <c r="P16" s="18"/>
      <c r="Q16" s="47"/>
      <c r="R16" s="18"/>
      <c r="S16" s="19"/>
      <c r="T16" s="19"/>
      <c r="U16" s="19"/>
      <c r="V16" s="19"/>
      <c r="W16" s="19"/>
      <c r="X16" s="19"/>
      <c r="Y16" s="19"/>
      <c r="Z16" s="19"/>
      <c r="AA16" s="19"/>
      <c r="AB16" s="19"/>
      <c r="AC16" s="19"/>
      <c r="AD16" s="19"/>
      <c r="AE16" s="19"/>
      <c r="AF16" s="19"/>
      <c r="AG16" s="18"/>
      <c r="AH16" s="18"/>
      <c r="AI16" s="314" t="s">
        <v>44</v>
      </c>
      <c r="AJ16" s="314"/>
      <c r="AK16" s="314"/>
      <c r="AL16" s="314"/>
      <c r="AM16" s="314"/>
    </row>
    <row r="17" spans="1:44" ht="45" customHeight="1">
      <c r="A17" s="342" t="s">
        <v>139</v>
      </c>
      <c r="B17" s="343"/>
      <c r="C17" s="342" t="s">
        <v>125</v>
      </c>
      <c r="D17" s="344"/>
      <c r="E17" s="344"/>
      <c r="F17" s="344"/>
      <c r="G17" s="344"/>
      <c r="H17" s="343"/>
      <c r="I17" s="315" t="s">
        <v>61</v>
      </c>
      <c r="J17" s="316"/>
      <c r="K17" s="316"/>
      <c r="L17" s="316"/>
      <c r="M17" s="316"/>
      <c r="N17" s="316"/>
      <c r="O17" s="317"/>
      <c r="P17" s="315" t="s">
        <v>52</v>
      </c>
      <c r="Q17" s="343"/>
      <c r="R17" s="315" t="s">
        <v>115</v>
      </c>
      <c r="S17" s="316"/>
      <c r="T17" s="316"/>
      <c r="U17" s="317"/>
      <c r="V17" s="315" t="s">
        <v>43</v>
      </c>
      <c r="W17" s="316"/>
      <c r="X17" s="316"/>
      <c r="Y17" s="316"/>
      <c r="Z17" s="316"/>
      <c r="AA17" s="317"/>
      <c r="AB17" s="315" t="s">
        <v>116</v>
      </c>
      <c r="AC17" s="316"/>
      <c r="AD17" s="316"/>
      <c r="AE17" s="316"/>
      <c r="AF17" s="316"/>
      <c r="AG17" s="317"/>
      <c r="AH17" s="315" t="s">
        <v>126</v>
      </c>
      <c r="AI17" s="316"/>
      <c r="AJ17" s="316"/>
      <c r="AK17" s="316"/>
      <c r="AL17" s="316"/>
      <c r="AM17" s="317"/>
      <c r="AN17" s="18"/>
    </row>
    <row r="18" spans="1:44" ht="45" customHeight="1">
      <c r="A18" s="270" t="s">
        <v>127</v>
      </c>
      <c r="B18" s="272"/>
      <c r="C18" s="237"/>
      <c r="D18" s="238"/>
      <c r="E18" s="238"/>
      <c r="F18" s="238"/>
      <c r="G18" s="238"/>
      <c r="H18" s="239"/>
      <c r="I18" s="248"/>
      <c r="J18" s="249"/>
      <c r="K18" s="249"/>
      <c r="L18" s="249"/>
      <c r="M18" s="249"/>
      <c r="N18" s="249"/>
      <c r="O18" s="250"/>
      <c r="P18" s="248"/>
      <c r="Q18" s="250"/>
      <c r="R18" s="345"/>
      <c r="S18" s="346"/>
      <c r="T18" s="346"/>
      <c r="U18" s="347"/>
      <c r="V18" s="283">
        <f>P18*R18*1.08</f>
        <v>0</v>
      </c>
      <c r="W18" s="284"/>
      <c r="X18" s="284"/>
      <c r="Y18" s="284"/>
      <c r="Z18" s="284"/>
      <c r="AA18" s="285"/>
      <c r="AB18" s="283">
        <f>P18*R18</f>
        <v>0</v>
      </c>
      <c r="AC18" s="284"/>
      <c r="AD18" s="284"/>
      <c r="AE18" s="284"/>
      <c r="AF18" s="284"/>
      <c r="AG18" s="285"/>
      <c r="AH18" s="248"/>
      <c r="AI18" s="249"/>
      <c r="AJ18" s="249"/>
      <c r="AK18" s="249"/>
      <c r="AL18" s="249"/>
      <c r="AM18" s="250"/>
    </row>
    <row r="19" spans="1:44" ht="45" customHeight="1">
      <c r="A19" s="270" t="s">
        <v>128</v>
      </c>
      <c r="B19" s="272"/>
      <c r="C19" s="237"/>
      <c r="D19" s="238"/>
      <c r="E19" s="238"/>
      <c r="F19" s="238"/>
      <c r="G19" s="238"/>
      <c r="H19" s="239"/>
      <c r="I19" s="248"/>
      <c r="J19" s="249"/>
      <c r="K19" s="249"/>
      <c r="L19" s="249"/>
      <c r="M19" s="249"/>
      <c r="N19" s="249"/>
      <c r="O19" s="250"/>
      <c r="P19" s="248"/>
      <c r="Q19" s="250"/>
      <c r="R19" s="345"/>
      <c r="S19" s="346"/>
      <c r="T19" s="346"/>
      <c r="U19" s="347"/>
      <c r="V19" s="283">
        <f>P19*R19*1.08</f>
        <v>0</v>
      </c>
      <c r="W19" s="284"/>
      <c r="X19" s="284"/>
      <c r="Y19" s="284"/>
      <c r="Z19" s="284"/>
      <c r="AA19" s="285"/>
      <c r="AB19" s="283">
        <f>P19*R19</f>
        <v>0</v>
      </c>
      <c r="AC19" s="284"/>
      <c r="AD19" s="284"/>
      <c r="AE19" s="284"/>
      <c r="AF19" s="284"/>
      <c r="AG19" s="285"/>
      <c r="AH19" s="248"/>
      <c r="AI19" s="249"/>
      <c r="AJ19" s="249"/>
      <c r="AK19" s="249"/>
      <c r="AL19" s="249"/>
      <c r="AM19" s="250"/>
    </row>
    <row r="20" spans="1:44" ht="30" customHeight="1">
      <c r="A20" s="270" t="s">
        <v>19</v>
      </c>
      <c r="B20" s="271"/>
      <c r="C20" s="271"/>
      <c r="D20" s="271"/>
      <c r="E20" s="271"/>
      <c r="F20" s="271"/>
      <c r="G20" s="271"/>
      <c r="H20" s="271"/>
      <c r="I20" s="271"/>
      <c r="J20" s="271"/>
      <c r="K20" s="271"/>
      <c r="L20" s="271"/>
      <c r="M20" s="271"/>
      <c r="N20" s="271"/>
      <c r="O20" s="271"/>
      <c r="P20" s="271"/>
      <c r="Q20" s="271"/>
      <c r="R20" s="271"/>
      <c r="S20" s="271"/>
      <c r="T20" s="271"/>
      <c r="U20" s="272"/>
      <c r="V20" s="283">
        <f>SUM(V18:AA19)</f>
        <v>0</v>
      </c>
      <c r="W20" s="284"/>
      <c r="X20" s="284"/>
      <c r="Y20" s="284"/>
      <c r="Z20" s="284"/>
      <c r="AA20" s="285"/>
      <c r="AB20" s="283">
        <f>SUM(AB18:AG19)</f>
        <v>0</v>
      </c>
      <c r="AC20" s="284"/>
      <c r="AD20" s="284"/>
      <c r="AE20" s="284"/>
      <c r="AF20" s="284"/>
      <c r="AG20" s="285"/>
      <c r="AH20" s="334"/>
      <c r="AI20" s="335"/>
      <c r="AJ20" s="335"/>
      <c r="AK20" s="335"/>
      <c r="AL20" s="335"/>
      <c r="AM20" s="336"/>
    </row>
    <row r="21" spans="1:44" ht="15" customHeight="1">
      <c r="A21" s="16"/>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7"/>
      <c r="AF21" s="17"/>
      <c r="AG21" s="17"/>
      <c r="AH21" s="17"/>
      <c r="AI21" s="17"/>
      <c r="AJ21" s="17"/>
      <c r="AK21" s="17"/>
      <c r="AL21" s="17"/>
      <c r="AM21" s="17"/>
      <c r="AN21" s="3"/>
    </row>
    <row r="22" spans="1:44" s="93" customFormat="1" ht="13.5">
      <c r="A22" s="69" t="s">
        <v>130</v>
      </c>
      <c r="B22" s="100"/>
      <c r="C22" s="100"/>
      <c r="D22" s="100"/>
      <c r="E22" s="100"/>
      <c r="F22" s="100"/>
      <c r="G22" s="100"/>
      <c r="H22" s="100"/>
      <c r="I22" s="100"/>
      <c r="J22" s="100"/>
      <c r="K22" s="100"/>
      <c r="L22" s="100"/>
      <c r="M22" s="100"/>
      <c r="N22" s="100"/>
      <c r="O22" s="100"/>
      <c r="P22" s="100"/>
      <c r="Q22" s="101"/>
      <c r="R22" s="101"/>
      <c r="S22" s="101"/>
      <c r="T22" s="101"/>
      <c r="U22" s="101"/>
      <c r="V22" s="101"/>
      <c r="W22" s="101"/>
      <c r="X22" s="101"/>
      <c r="Y22" s="101"/>
      <c r="Z22" s="101"/>
      <c r="AA22" s="101"/>
      <c r="AB22" s="101"/>
      <c r="AC22" s="101"/>
      <c r="AD22" s="101"/>
      <c r="AE22" s="101"/>
      <c r="AF22" s="101"/>
      <c r="AG22" s="101"/>
      <c r="AH22" s="101"/>
      <c r="AI22" s="101"/>
      <c r="AJ22" s="101"/>
      <c r="AK22" s="101"/>
      <c r="AL22" s="101"/>
      <c r="AM22" s="101"/>
    </row>
    <row r="23" spans="1:44" ht="13.5">
      <c r="A23" s="54"/>
      <c r="B23" s="18"/>
      <c r="C23" s="18" t="s">
        <v>269</v>
      </c>
      <c r="D23" s="18"/>
      <c r="E23" s="18"/>
      <c r="F23" s="18"/>
      <c r="G23" s="18"/>
      <c r="H23" s="18"/>
      <c r="I23" s="18"/>
      <c r="J23" s="18"/>
      <c r="K23" s="18"/>
      <c r="L23" s="18"/>
      <c r="M23" s="18"/>
      <c r="N23" s="18"/>
      <c r="O23" s="18"/>
      <c r="P23" s="18"/>
      <c r="Q23" s="19"/>
      <c r="R23" s="19"/>
      <c r="S23" s="19"/>
      <c r="T23" s="19"/>
      <c r="U23" s="19"/>
      <c r="V23" s="19"/>
      <c r="W23" s="19"/>
      <c r="X23" s="19"/>
      <c r="Y23" s="19"/>
      <c r="Z23" s="19"/>
      <c r="AA23" s="19"/>
      <c r="AB23" s="19"/>
      <c r="AC23" s="19"/>
      <c r="AD23" s="19"/>
      <c r="AE23" s="19"/>
      <c r="AF23" s="19"/>
      <c r="AG23" s="19"/>
      <c r="AH23" s="19"/>
      <c r="AI23" s="19"/>
      <c r="AJ23" s="19"/>
      <c r="AK23" s="19"/>
      <c r="AL23" s="19"/>
      <c r="AM23" s="19"/>
    </row>
    <row r="24" spans="1:44" ht="12.75">
      <c r="A24" s="60"/>
      <c r="B24" s="60"/>
      <c r="C24" s="60"/>
      <c r="D24" s="60"/>
      <c r="E24" s="60"/>
      <c r="F24" s="60"/>
      <c r="G24" s="60"/>
      <c r="H24" s="60"/>
      <c r="I24" s="60"/>
      <c r="J24" s="60"/>
      <c r="K24" s="60"/>
      <c r="L24" s="60"/>
      <c r="M24" s="60"/>
      <c r="N24" s="60"/>
      <c r="O24" s="60"/>
      <c r="P24" s="60"/>
      <c r="Q24" s="61"/>
      <c r="R24" s="61"/>
      <c r="S24" s="61"/>
      <c r="T24" s="61"/>
      <c r="U24" s="61"/>
      <c r="V24" s="61"/>
      <c r="W24" s="61"/>
      <c r="X24" s="61"/>
      <c r="Y24" s="61"/>
      <c r="Z24" s="61"/>
      <c r="AA24" s="61"/>
      <c r="AB24" s="61"/>
      <c r="AC24" s="61"/>
      <c r="AD24" s="61"/>
      <c r="AE24" s="61"/>
      <c r="AF24" s="61"/>
      <c r="AG24" s="60"/>
      <c r="AH24" s="60"/>
      <c r="AI24" s="341" t="s">
        <v>44</v>
      </c>
      <c r="AJ24" s="341"/>
      <c r="AK24" s="341"/>
      <c r="AL24" s="341"/>
      <c r="AM24" s="341"/>
    </row>
    <row r="25" spans="1:44" s="93" customFormat="1" ht="45" customHeight="1">
      <c r="A25" s="319" t="s">
        <v>236</v>
      </c>
      <c r="B25" s="319"/>
      <c r="C25" s="319"/>
      <c r="D25" s="319"/>
      <c r="E25" s="319"/>
      <c r="F25" s="319"/>
      <c r="G25" s="323" t="s">
        <v>239</v>
      </c>
      <c r="H25" s="324"/>
      <c r="I25" s="324"/>
      <c r="J25" s="324"/>
      <c r="K25" s="324"/>
      <c r="L25" s="325"/>
      <c r="M25" s="323" t="s">
        <v>238</v>
      </c>
      <c r="N25" s="324"/>
      <c r="O25" s="325"/>
      <c r="P25" s="323" t="s">
        <v>237</v>
      </c>
      <c r="Q25" s="324"/>
      <c r="R25" s="324"/>
      <c r="S25" s="324"/>
      <c r="T25" s="324"/>
      <c r="U25" s="324"/>
      <c r="V25" s="323" t="s">
        <v>137</v>
      </c>
      <c r="W25" s="324"/>
      <c r="X25" s="324"/>
      <c r="Y25" s="325"/>
      <c r="Z25" s="323" t="s">
        <v>138</v>
      </c>
      <c r="AA25" s="324"/>
      <c r="AB25" s="324"/>
      <c r="AC25" s="325"/>
      <c r="AD25" s="319" t="s">
        <v>45</v>
      </c>
      <c r="AE25" s="319"/>
      <c r="AF25" s="319"/>
      <c r="AG25" s="319"/>
      <c r="AH25" s="319"/>
      <c r="AI25" s="319" t="s">
        <v>53</v>
      </c>
      <c r="AJ25" s="319"/>
      <c r="AK25" s="319"/>
      <c r="AL25" s="319"/>
      <c r="AM25" s="319"/>
      <c r="AN25" s="96"/>
    </row>
    <row r="26" spans="1:44" ht="47.25" customHeight="1">
      <c r="A26" s="337"/>
      <c r="B26" s="338"/>
      <c r="C26" s="338"/>
      <c r="D26" s="338"/>
      <c r="E26" s="338"/>
      <c r="F26" s="339"/>
      <c r="G26" s="329"/>
      <c r="H26" s="330"/>
      <c r="I26" s="330"/>
      <c r="J26" s="330"/>
      <c r="K26" s="330"/>
      <c r="L26" s="330"/>
      <c r="M26" s="329"/>
      <c r="N26" s="330"/>
      <c r="O26" s="340"/>
      <c r="P26" s="248"/>
      <c r="Q26" s="249"/>
      <c r="R26" s="249"/>
      <c r="S26" s="249"/>
      <c r="T26" s="249"/>
      <c r="U26" s="249"/>
      <c r="V26" s="326"/>
      <c r="W26" s="327"/>
      <c r="X26" s="327"/>
      <c r="Y26" s="328"/>
      <c r="Z26" s="331"/>
      <c r="AA26" s="332"/>
      <c r="AB26" s="332"/>
      <c r="AC26" s="333"/>
      <c r="AD26" s="318">
        <f>V26*Z26</f>
        <v>0</v>
      </c>
      <c r="AE26" s="318"/>
      <c r="AF26" s="318"/>
      <c r="AG26" s="318"/>
      <c r="AH26" s="318"/>
      <c r="AI26" s="318">
        <f>V26*Z26</f>
        <v>0</v>
      </c>
      <c r="AJ26" s="318"/>
      <c r="AK26" s="318"/>
      <c r="AL26" s="318"/>
      <c r="AM26" s="318"/>
    </row>
    <row r="27" spans="1:44" ht="47.25" customHeight="1">
      <c r="A27" s="337"/>
      <c r="B27" s="338"/>
      <c r="C27" s="338"/>
      <c r="D27" s="338"/>
      <c r="E27" s="338"/>
      <c r="F27" s="339"/>
      <c r="G27" s="329"/>
      <c r="H27" s="330"/>
      <c r="I27" s="330"/>
      <c r="J27" s="330"/>
      <c r="K27" s="330"/>
      <c r="L27" s="330"/>
      <c r="M27" s="329"/>
      <c r="N27" s="330"/>
      <c r="O27" s="340"/>
      <c r="P27" s="248"/>
      <c r="Q27" s="249"/>
      <c r="R27" s="249"/>
      <c r="S27" s="249"/>
      <c r="T27" s="249"/>
      <c r="U27" s="249"/>
      <c r="V27" s="326"/>
      <c r="W27" s="327"/>
      <c r="X27" s="327"/>
      <c r="Y27" s="328"/>
      <c r="Z27" s="331"/>
      <c r="AA27" s="332"/>
      <c r="AB27" s="332"/>
      <c r="AC27" s="333"/>
      <c r="AD27" s="318">
        <f>V27*Z27</f>
        <v>0</v>
      </c>
      <c r="AE27" s="318"/>
      <c r="AF27" s="318"/>
      <c r="AG27" s="318"/>
      <c r="AH27" s="318"/>
      <c r="AI27" s="318">
        <f>V27*Z27</f>
        <v>0</v>
      </c>
      <c r="AJ27" s="318"/>
      <c r="AK27" s="318"/>
      <c r="AL27" s="318"/>
      <c r="AM27" s="318"/>
    </row>
    <row r="28" spans="1:44" ht="41.25" customHeight="1">
      <c r="A28" s="337"/>
      <c r="B28" s="338"/>
      <c r="C28" s="338"/>
      <c r="D28" s="338"/>
      <c r="E28" s="338"/>
      <c r="F28" s="339"/>
      <c r="G28" s="329"/>
      <c r="H28" s="330"/>
      <c r="I28" s="330"/>
      <c r="J28" s="330"/>
      <c r="K28" s="330"/>
      <c r="L28" s="330"/>
      <c r="M28" s="329"/>
      <c r="N28" s="330"/>
      <c r="O28" s="340"/>
      <c r="P28" s="248"/>
      <c r="Q28" s="249"/>
      <c r="R28" s="249"/>
      <c r="S28" s="249"/>
      <c r="T28" s="249"/>
      <c r="U28" s="249"/>
      <c r="V28" s="326"/>
      <c r="W28" s="327"/>
      <c r="X28" s="327"/>
      <c r="Y28" s="328"/>
      <c r="Z28" s="331"/>
      <c r="AA28" s="332"/>
      <c r="AB28" s="332"/>
      <c r="AC28" s="333"/>
      <c r="AD28" s="318">
        <f>V28*Z28</f>
        <v>0</v>
      </c>
      <c r="AE28" s="318"/>
      <c r="AF28" s="318"/>
      <c r="AG28" s="318"/>
      <c r="AH28" s="318"/>
      <c r="AI28" s="318">
        <f>V28*Z28</f>
        <v>0</v>
      </c>
      <c r="AJ28" s="318"/>
      <c r="AK28" s="318"/>
      <c r="AL28" s="318"/>
      <c r="AM28" s="318"/>
    </row>
    <row r="29" spans="1:44" ht="30" customHeight="1">
      <c r="A29" s="320" t="s">
        <v>19</v>
      </c>
      <c r="B29" s="321"/>
      <c r="C29" s="321"/>
      <c r="D29" s="321"/>
      <c r="E29" s="321"/>
      <c r="F29" s="321"/>
      <c r="G29" s="321"/>
      <c r="H29" s="321"/>
      <c r="I29" s="321"/>
      <c r="J29" s="321"/>
      <c r="K29" s="321"/>
      <c r="L29" s="321"/>
      <c r="M29" s="321"/>
      <c r="N29" s="321"/>
      <c r="O29" s="321"/>
      <c r="P29" s="321"/>
      <c r="Q29" s="321"/>
      <c r="R29" s="321"/>
      <c r="S29" s="321"/>
      <c r="T29" s="321"/>
      <c r="U29" s="321"/>
      <c r="V29" s="321"/>
      <c r="W29" s="321"/>
      <c r="X29" s="321"/>
      <c r="Y29" s="321"/>
      <c r="Z29" s="321"/>
      <c r="AA29" s="321"/>
      <c r="AB29" s="321"/>
      <c r="AC29" s="322"/>
      <c r="AD29" s="318">
        <f>SUM(AD26:AH28)</f>
        <v>0</v>
      </c>
      <c r="AE29" s="318"/>
      <c r="AF29" s="318"/>
      <c r="AG29" s="318"/>
      <c r="AH29" s="318"/>
      <c r="AI29" s="318">
        <f>SUM(AI26:AM28)</f>
        <v>0</v>
      </c>
      <c r="AJ29" s="318"/>
      <c r="AK29" s="318"/>
      <c r="AL29" s="318"/>
      <c r="AM29" s="318"/>
    </row>
    <row r="30" spans="1:44">
      <c r="A30" s="18"/>
      <c r="B30" s="18"/>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row>
    <row r="31" spans="1:44" ht="12.75" thickBot="1"/>
    <row r="32" spans="1:44" ht="24.75" thickBot="1">
      <c r="AP32" s="123" t="s">
        <v>238</v>
      </c>
      <c r="AQ32" s="130"/>
      <c r="AR32" s="120" t="s">
        <v>234</v>
      </c>
    </row>
    <row r="33" spans="42:44" ht="12.75" customHeight="1" thickBot="1">
      <c r="AP33" s="124" t="s">
        <v>240</v>
      </c>
      <c r="AQ33" s="130"/>
      <c r="AR33" s="121">
        <v>980</v>
      </c>
    </row>
    <row r="34" spans="42:44" ht="14.25" customHeight="1" thickBot="1">
      <c r="AP34" s="123" t="s">
        <v>241</v>
      </c>
      <c r="AQ34" s="130"/>
      <c r="AR34" s="122">
        <v>1050</v>
      </c>
    </row>
    <row r="35" spans="42:44" ht="14.25" customHeight="1" thickBot="1">
      <c r="AP35" s="125"/>
      <c r="AQ35" s="130"/>
      <c r="AR35" s="122">
        <v>1110</v>
      </c>
    </row>
    <row r="36" spans="42:44" ht="12.75" thickBot="1">
      <c r="AR36" s="122">
        <v>1170</v>
      </c>
    </row>
    <row r="37" spans="42:44" ht="12.75" thickBot="1">
      <c r="AR37" s="122">
        <v>1250</v>
      </c>
    </row>
    <row r="38" spans="42:44" ht="12.75" thickBot="1">
      <c r="AR38" s="122">
        <v>1330</v>
      </c>
    </row>
    <row r="39" spans="42:44" ht="12.75" thickBot="1">
      <c r="AR39" s="122">
        <v>1410</v>
      </c>
    </row>
    <row r="40" spans="42:44" ht="12.75" thickBot="1">
      <c r="AR40" s="122">
        <v>1490</v>
      </c>
    </row>
    <row r="41" spans="42:44" ht="12.75" thickBot="1">
      <c r="AR41" s="122">
        <v>1560</v>
      </c>
    </row>
    <row r="42" spans="42:44" ht="12.75" thickBot="1">
      <c r="AR42" s="122">
        <v>1720</v>
      </c>
    </row>
    <row r="43" spans="42:44" ht="12.75" thickBot="1">
      <c r="AR43" s="122">
        <v>1880</v>
      </c>
    </row>
    <row r="44" spans="42:44" ht="12.75" thickBot="1">
      <c r="AR44" s="122">
        <v>2030</v>
      </c>
    </row>
    <row r="45" spans="42:44" ht="12.75" thickBot="1">
      <c r="AR45" s="122">
        <v>2190</v>
      </c>
    </row>
    <row r="46" spans="42:44" ht="12.75" thickBot="1">
      <c r="AR46" s="122">
        <v>2350</v>
      </c>
    </row>
    <row r="47" spans="42:44" ht="12.75" thickBot="1">
      <c r="AR47" s="122">
        <v>2500</v>
      </c>
    </row>
    <row r="48" spans="42:44" ht="12.75" thickBot="1">
      <c r="AR48" s="122">
        <v>2660</v>
      </c>
    </row>
    <row r="49" spans="44:44" ht="12.75" thickBot="1">
      <c r="AR49" s="122">
        <v>2820</v>
      </c>
    </row>
    <row r="50" spans="44:44" ht="12.75" thickBot="1">
      <c r="AR50" s="122">
        <v>2980</v>
      </c>
    </row>
    <row r="51" spans="44:44" ht="12.75" thickBot="1">
      <c r="AR51" s="122">
        <v>3210</v>
      </c>
    </row>
    <row r="52" spans="44:44" ht="12.75" thickBot="1">
      <c r="AR52" s="122">
        <v>3450</v>
      </c>
    </row>
    <row r="53" spans="44:44" ht="12.75" thickBot="1">
      <c r="AR53" s="122">
        <v>3680</v>
      </c>
    </row>
    <row r="54" spans="44:44" ht="12.75" thickBot="1">
      <c r="AR54" s="122">
        <v>3920</v>
      </c>
    </row>
    <row r="55" spans="44:44" ht="12.75" thickBot="1">
      <c r="AR55" s="122">
        <v>4150</v>
      </c>
    </row>
    <row r="56" spans="44:44" ht="12.75" thickBot="1">
      <c r="AR56" s="122">
        <v>4390</v>
      </c>
    </row>
    <row r="57" spans="44:44" ht="12.75" thickBot="1">
      <c r="AR57" s="122">
        <v>4620</v>
      </c>
    </row>
    <row r="58" spans="44:44" ht="12.75" thickBot="1">
      <c r="AR58" s="122">
        <v>4860</v>
      </c>
    </row>
  </sheetData>
  <customSheetViews>
    <customSheetView guid="{78A06D35-997C-49BE-BF64-1932D8EC4307}" showPageBreaks="1" printArea="1" hiddenRows="1" view="pageBreakPreview">
      <selection activeCell="AD29" sqref="AD29"/>
      <pageMargins left="0.31496062992125984" right="0.31496062992125984" top="0.39370078740157483" bottom="0.39370078740157483" header="0.31496062992125984" footer="0.51181102362204722"/>
      <pageSetup paperSize="9" orientation="portrait" r:id="rId1"/>
      <headerFooter>
        <oddFooter>&amp;C&amp;"ＭＳ 明朝,標準"&amp;[- 12 -</oddFooter>
      </headerFooter>
    </customSheetView>
  </customSheetViews>
  <mergeCells count="126">
    <mergeCell ref="A13:V13"/>
    <mergeCell ref="W13:AB13"/>
    <mergeCell ref="AC13:AH13"/>
    <mergeCell ref="AI13:AM13"/>
    <mergeCell ref="C10:H10"/>
    <mergeCell ref="C11:H11"/>
    <mergeCell ref="C12:H12"/>
    <mergeCell ref="I11:P11"/>
    <mergeCell ref="I12:P12"/>
    <mergeCell ref="I10:P10"/>
    <mergeCell ref="S11:V11"/>
    <mergeCell ref="W11:AB11"/>
    <mergeCell ref="AC11:AH11"/>
    <mergeCell ref="AI11:AM11"/>
    <mergeCell ref="A12:B12"/>
    <mergeCell ref="Q12:R12"/>
    <mergeCell ref="S12:V12"/>
    <mergeCell ref="W12:AB12"/>
    <mergeCell ref="AC12:AH12"/>
    <mergeCell ref="AI12:AM12"/>
    <mergeCell ref="A11:B11"/>
    <mergeCell ref="Q11:R11"/>
    <mergeCell ref="AI9:AM9"/>
    <mergeCell ref="A10:B10"/>
    <mergeCell ref="Q10:R10"/>
    <mergeCell ref="S10:V10"/>
    <mergeCell ref="W10:AB10"/>
    <mergeCell ref="AC10:AH10"/>
    <mergeCell ref="AI10:AM10"/>
    <mergeCell ref="A6:V6"/>
    <mergeCell ref="W6:AB6"/>
    <mergeCell ref="AC6:AH6"/>
    <mergeCell ref="AI6:AM6"/>
    <mergeCell ref="AI2:AM2"/>
    <mergeCell ref="S3:V3"/>
    <mergeCell ref="W3:AB3"/>
    <mergeCell ref="AC3:AH3"/>
    <mergeCell ref="AI3:AM3"/>
    <mergeCell ref="S4:V4"/>
    <mergeCell ref="W4:AB4"/>
    <mergeCell ref="AC4:AH4"/>
    <mergeCell ref="AI4:AM4"/>
    <mergeCell ref="A5:B5"/>
    <mergeCell ref="C5:F5"/>
    <mergeCell ref="G5:K5"/>
    <mergeCell ref="L5:P5"/>
    <mergeCell ref="Q5:R5"/>
    <mergeCell ref="S5:V5"/>
    <mergeCell ref="W5:AB5"/>
    <mergeCell ref="AC5:AH5"/>
    <mergeCell ref="AI5:AM5"/>
    <mergeCell ref="A4:B4"/>
    <mergeCell ref="C4:F4"/>
    <mergeCell ref="G4:K4"/>
    <mergeCell ref="L4:P4"/>
    <mergeCell ref="Q4:R4"/>
    <mergeCell ref="A3:B3"/>
    <mergeCell ref="C3:F3"/>
    <mergeCell ref="G3:K3"/>
    <mergeCell ref="L3:P3"/>
    <mergeCell ref="Q3:R3"/>
    <mergeCell ref="A17:B17"/>
    <mergeCell ref="C17:H17"/>
    <mergeCell ref="P17:Q17"/>
    <mergeCell ref="R17:U17"/>
    <mergeCell ref="A18:B18"/>
    <mergeCell ref="C18:H18"/>
    <mergeCell ref="P18:Q18"/>
    <mergeCell ref="R18:U18"/>
    <mergeCell ref="A26:F26"/>
    <mergeCell ref="I17:O17"/>
    <mergeCell ref="I18:O18"/>
    <mergeCell ref="A19:B19"/>
    <mergeCell ref="C19:H19"/>
    <mergeCell ref="P19:Q19"/>
    <mergeCell ref="R19:U19"/>
    <mergeCell ref="A20:U20"/>
    <mergeCell ref="A25:F25"/>
    <mergeCell ref="I19:O19"/>
    <mergeCell ref="AH20:AM20"/>
    <mergeCell ref="AI25:AM25"/>
    <mergeCell ref="AI26:AM26"/>
    <mergeCell ref="AI28:AM28"/>
    <mergeCell ref="P25:U25"/>
    <mergeCell ref="P26:U26"/>
    <mergeCell ref="A28:F28"/>
    <mergeCell ref="Z25:AC25"/>
    <mergeCell ref="Z26:AC26"/>
    <mergeCell ref="Z28:AC28"/>
    <mergeCell ref="M28:O28"/>
    <mergeCell ref="P27:U27"/>
    <mergeCell ref="A27:F27"/>
    <mergeCell ref="P28:U28"/>
    <mergeCell ref="G27:L27"/>
    <mergeCell ref="M26:O26"/>
    <mergeCell ref="M25:O25"/>
    <mergeCell ref="M27:O27"/>
    <mergeCell ref="AI24:AM24"/>
    <mergeCell ref="V20:AA20"/>
    <mergeCell ref="AB20:AG20"/>
    <mergeCell ref="AI29:AM29"/>
    <mergeCell ref="AD25:AH25"/>
    <mergeCell ref="AD26:AH26"/>
    <mergeCell ref="AD28:AH28"/>
    <mergeCell ref="AD29:AH29"/>
    <mergeCell ref="A29:AC29"/>
    <mergeCell ref="V25:Y25"/>
    <mergeCell ref="V26:Y26"/>
    <mergeCell ref="V28:Y28"/>
    <mergeCell ref="G28:L28"/>
    <mergeCell ref="Z27:AC27"/>
    <mergeCell ref="AD27:AH27"/>
    <mergeCell ref="AI27:AM27"/>
    <mergeCell ref="V27:Y27"/>
    <mergeCell ref="G25:L25"/>
    <mergeCell ref="G26:L26"/>
    <mergeCell ref="AI16:AM16"/>
    <mergeCell ref="AH18:AM18"/>
    <mergeCell ref="AH19:AM19"/>
    <mergeCell ref="V17:AA17"/>
    <mergeCell ref="AB17:AG17"/>
    <mergeCell ref="V18:AA18"/>
    <mergeCell ref="AB18:AG18"/>
    <mergeCell ref="V19:AA19"/>
    <mergeCell ref="AB19:AG19"/>
    <mergeCell ref="AH17:AM17"/>
  </mergeCells>
  <phoneticPr fontId="1"/>
  <dataValidations count="2">
    <dataValidation type="list" allowBlank="1" showInputMessage="1" showErrorMessage="1" sqref="V26:Y28">
      <formula1>$AR$33:$AR$58</formula1>
    </dataValidation>
    <dataValidation type="list" allowBlank="1" showInputMessage="1" showErrorMessage="1" sqref="M26:O28">
      <formula1>$AP$33:$AP$36</formula1>
    </dataValidation>
  </dataValidations>
  <printOptions horizontalCentered="1"/>
  <pageMargins left="0.31496062992125984" right="0.31496062992125984" top="0.39370078740157483" bottom="0.41666666666666669" header="0.31496062992125984" footer="0.51181102362204722"/>
  <pageSetup paperSize="9" scale="98"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30"/>
  <sheetViews>
    <sheetView view="pageBreakPreview" topLeftCell="A4" zoomScaleNormal="100" zoomScaleSheetLayoutView="100" workbookViewId="0">
      <selection activeCell="AH26" sqref="AH26:AM28"/>
    </sheetView>
  </sheetViews>
  <sheetFormatPr defaultColWidth="2.125" defaultRowHeight="12"/>
  <cols>
    <col min="1" max="2" width="2.5" style="93" customWidth="1"/>
    <col min="3" max="42" width="2.5" style="1" customWidth="1"/>
    <col min="43" max="43" width="16.75" style="1" customWidth="1"/>
    <col min="44" max="44" width="2.5" style="1" customWidth="1"/>
    <col min="45" max="45" width="4.75" style="1" customWidth="1"/>
    <col min="46" max="256" width="2.5" style="1" customWidth="1"/>
    <col min="257" max="16384" width="2.125" style="1"/>
  </cols>
  <sheetData>
    <row r="1" spans="1:45" s="93" customFormat="1" ht="15" customHeight="1">
      <c r="A1" s="97" t="s">
        <v>218</v>
      </c>
      <c r="R1" s="96"/>
      <c r="S1" s="96"/>
      <c r="T1" s="96"/>
      <c r="U1" s="96"/>
      <c r="V1" s="96"/>
      <c r="W1" s="96"/>
      <c r="X1" s="96"/>
      <c r="Y1" s="96"/>
      <c r="Z1" s="96"/>
      <c r="AA1" s="96"/>
      <c r="AB1" s="96"/>
      <c r="AC1" s="96"/>
      <c r="AD1" s="96"/>
      <c r="AE1" s="96"/>
      <c r="AF1" s="96"/>
      <c r="AG1" s="96"/>
      <c r="AH1" s="96"/>
      <c r="AI1" s="96"/>
      <c r="AJ1" s="96"/>
      <c r="AK1" s="96"/>
      <c r="AL1" s="96"/>
      <c r="AM1" s="96"/>
    </row>
    <row r="2" spans="1:45" s="93" customFormat="1" ht="15" customHeight="1">
      <c r="C2" s="107"/>
      <c r="D2" s="107"/>
      <c r="E2" s="107"/>
      <c r="F2" s="107"/>
      <c r="G2" s="107"/>
      <c r="H2" s="107"/>
      <c r="I2" s="107"/>
      <c r="J2" s="107"/>
      <c r="K2" s="107"/>
      <c r="L2" s="107"/>
      <c r="M2" s="107"/>
      <c r="N2" s="107"/>
      <c r="O2" s="107"/>
      <c r="P2" s="107"/>
      <c r="Q2" s="107"/>
      <c r="R2" s="108"/>
      <c r="S2" s="108"/>
      <c r="T2" s="108"/>
      <c r="U2" s="108"/>
      <c r="V2" s="108"/>
      <c r="W2" s="108"/>
      <c r="X2" s="108"/>
      <c r="Y2" s="108"/>
      <c r="Z2" s="108"/>
      <c r="AA2" s="108"/>
      <c r="AB2" s="108"/>
      <c r="AC2" s="108"/>
      <c r="AD2" s="108"/>
      <c r="AE2" s="108"/>
      <c r="AF2" s="108"/>
      <c r="AG2" s="108"/>
      <c r="AH2" s="107"/>
      <c r="AI2" s="107"/>
      <c r="AJ2" s="360" t="s">
        <v>44</v>
      </c>
      <c r="AK2" s="360"/>
      <c r="AL2" s="360"/>
      <c r="AM2" s="360"/>
    </row>
    <row r="3" spans="1:45" s="93" customFormat="1" ht="45" customHeight="1" thickBot="1">
      <c r="A3" s="230" t="s">
        <v>139</v>
      </c>
      <c r="B3" s="231"/>
      <c r="C3" s="323" t="s">
        <v>242</v>
      </c>
      <c r="D3" s="324"/>
      <c r="E3" s="324"/>
      <c r="F3" s="324"/>
      <c r="G3" s="323" t="s">
        <v>243</v>
      </c>
      <c r="H3" s="324"/>
      <c r="I3" s="324"/>
      <c r="J3" s="324"/>
      <c r="K3" s="324"/>
      <c r="L3" s="324"/>
      <c r="M3" s="324"/>
      <c r="N3" s="325"/>
      <c r="O3" s="323" t="s">
        <v>52</v>
      </c>
      <c r="P3" s="325"/>
      <c r="Q3" s="126" t="s">
        <v>244</v>
      </c>
      <c r="R3" s="323" t="s">
        <v>67</v>
      </c>
      <c r="S3" s="324"/>
      <c r="T3" s="324"/>
      <c r="U3" s="324"/>
      <c r="V3" s="325"/>
      <c r="W3" s="324" t="s">
        <v>45</v>
      </c>
      <c r="X3" s="324"/>
      <c r="Y3" s="324"/>
      <c r="Z3" s="324"/>
      <c r="AA3" s="324"/>
      <c r="AB3" s="325"/>
      <c r="AC3" s="323" t="s">
        <v>53</v>
      </c>
      <c r="AD3" s="324"/>
      <c r="AE3" s="324"/>
      <c r="AF3" s="324"/>
      <c r="AG3" s="324"/>
      <c r="AH3" s="325"/>
      <c r="AI3" s="251" t="s">
        <v>70</v>
      </c>
      <c r="AJ3" s="224"/>
      <c r="AK3" s="224"/>
      <c r="AL3" s="224"/>
      <c r="AM3" s="225"/>
    </row>
    <row r="4" spans="1:45" ht="30" customHeight="1">
      <c r="A4" s="230" t="s">
        <v>150</v>
      </c>
      <c r="B4" s="231"/>
      <c r="C4" s="329"/>
      <c r="D4" s="330"/>
      <c r="E4" s="330"/>
      <c r="F4" s="330"/>
      <c r="G4" s="329"/>
      <c r="H4" s="330"/>
      <c r="I4" s="330"/>
      <c r="J4" s="330"/>
      <c r="K4" s="330"/>
      <c r="L4" s="330"/>
      <c r="M4" s="330"/>
      <c r="N4" s="340"/>
      <c r="O4" s="331"/>
      <c r="P4" s="333"/>
      <c r="Q4" s="151"/>
      <c r="R4" s="331"/>
      <c r="S4" s="332"/>
      <c r="T4" s="332"/>
      <c r="U4" s="332"/>
      <c r="V4" s="333"/>
      <c r="W4" s="361">
        <f>O4*R4*1.08</f>
        <v>0</v>
      </c>
      <c r="X4" s="362"/>
      <c r="Y4" s="362"/>
      <c r="Z4" s="362"/>
      <c r="AA4" s="362"/>
      <c r="AB4" s="363"/>
      <c r="AC4" s="361">
        <f>O4*R4</f>
        <v>0</v>
      </c>
      <c r="AD4" s="362"/>
      <c r="AE4" s="362"/>
      <c r="AF4" s="362"/>
      <c r="AG4" s="362"/>
      <c r="AH4" s="363"/>
      <c r="AI4" s="248"/>
      <c r="AJ4" s="249"/>
      <c r="AK4" s="249"/>
      <c r="AL4" s="249"/>
      <c r="AM4" s="250"/>
      <c r="AQ4" s="127" t="s">
        <v>238</v>
      </c>
      <c r="AS4" s="127" t="s">
        <v>244</v>
      </c>
    </row>
    <row r="5" spans="1:45" ht="30" customHeight="1">
      <c r="A5" s="230" t="s">
        <v>151</v>
      </c>
      <c r="B5" s="231"/>
      <c r="C5" s="329"/>
      <c r="D5" s="330"/>
      <c r="E5" s="330"/>
      <c r="F5" s="330"/>
      <c r="G5" s="329"/>
      <c r="H5" s="330"/>
      <c r="I5" s="330"/>
      <c r="J5" s="330"/>
      <c r="K5" s="330"/>
      <c r="L5" s="330"/>
      <c r="M5" s="330"/>
      <c r="N5" s="340"/>
      <c r="O5" s="331"/>
      <c r="P5" s="333"/>
      <c r="Q5" s="151"/>
      <c r="R5" s="331"/>
      <c r="S5" s="332"/>
      <c r="T5" s="332"/>
      <c r="U5" s="332"/>
      <c r="V5" s="333"/>
      <c r="W5" s="361">
        <f t="shared" ref="W5:W6" si="0">O5*R5*1.08</f>
        <v>0</v>
      </c>
      <c r="X5" s="362"/>
      <c r="Y5" s="362"/>
      <c r="Z5" s="362"/>
      <c r="AA5" s="362"/>
      <c r="AB5" s="363"/>
      <c r="AC5" s="361">
        <f t="shared" ref="AC5:AC6" si="1">O5*R5</f>
        <v>0</v>
      </c>
      <c r="AD5" s="362"/>
      <c r="AE5" s="362"/>
      <c r="AF5" s="362"/>
      <c r="AG5" s="362"/>
      <c r="AH5" s="363"/>
      <c r="AI5" s="248"/>
      <c r="AJ5" s="249"/>
      <c r="AK5" s="249"/>
      <c r="AL5" s="249"/>
      <c r="AM5" s="250"/>
      <c r="AQ5" s="128" t="s">
        <v>245</v>
      </c>
      <c r="AS5" s="128" t="s">
        <v>254</v>
      </c>
    </row>
    <row r="6" spans="1:45" ht="30" customHeight="1">
      <c r="A6" s="230" t="s">
        <v>152</v>
      </c>
      <c r="B6" s="231"/>
      <c r="C6" s="329"/>
      <c r="D6" s="330"/>
      <c r="E6" s="330"/>
      <c r="F6" s="330"/>
      <c r="G6" s="329"/>
      <c r="H6" s="330"/>
      <c r="I6" s="330"/>
      <c r="J6" s="330"/>
      <c r="K6" s="330"/>
      <c r="L6" s="330"/>
      <c r="M6" s="330"/>
      <c r="N6" s="340"/>
      <c r="O6" s="331"/>
      <c r="P6" s="333"/>
      <c r="Q6" s="151"/>
      <c r="R6" s="331"/>
      <c r="S6" s="332"/>
      <c r="T6" s="332"/>
      <c r="U6" s="332"/>
      <c r="V6" s="333"/>
      <c r="W6" s="361">
        <f t="shared" si="0"/>
        <v>0</v>
      </c>
      <c r="X6" s="362"/>
      <c r="Y6" s="362"/>
      <c r="Z6" s="362"/>
      <c r="AA6" s="362"/>
      <c r="AB6" s="363"/>
      <c r="AC6" s="361">
        <f t="shared" si="1"/>
        <v>0</v>
      </c>
      <c r="AD6" s="362"/>
      <c r="AE6" s="362"/>
      <c r="AF6" s="362"/>
      <c r="AG6" s="362"/>
      <c r="AH6" s="363"/>
      <c r="AI6" s="248"/>
      <c r="AJ6" s="249"/>
      <c r="AK6" s="249"/>
      <c r="AL6" s="249"/>
      <c r="AM6" s="250"/>
      <c r="AQ6" s="128" t="s">
        <v>246</v>
      </c>
      <c r="AS6" s="128" t="s">
        <v>251</v>
      </c>
    </row>
    <row r="7" spans="1:45" ht="30" customHeight="1">
      <c r="A7" s="230"/>
      <c r="B7" s="231"/>
      <c r="C7" s="320" t="s">
        <v>19</v>
      </c>
      <c r="D7" s="321"/>
      <c r="E7" s="321"/>
      <c r="F7" s="321"/>
      <c r="G7" s="321"/>
      <c r="H7" s="321"/>
      <c r="I7" s="321"/>
      <c r="J7" s="321"/>
      <c r="K7" s="321"/>
      <c r="L7" s="321"/>
      <c r="M7" s="321"/>
      <c r="N7" s="321"/>
      <c r="O7" s="321"/>
      <c r="P7" s="321"/>
      <c r="Q7" s="321"/>
      <c r="R7" s="321"/>
      <c r="S7" s="321"/>
      <c r="T7" s="321"/>
      <c r="U7" s="321"/>
      <c r="V7" s="322"/>
      <c r="W7" s="361">
        <f>SUM(W4:AB6)</f>
        <v>0</v>
      </c>
      <c r="X7" s="362"/>
      <c r="Y7" s="362"/>
      <c r="Z7" s="362"/>
      <c r="AA7" s="362"/>
      <c r="AB7" s="363"/>
      <c r="AC7" s="361">
        <f>SUM(AC4:AH6)</f>
        <v>0</v>
      </c>
      <c r="AD7" s="362"/>
      <c r="AE7" s="362"/>
      <c r="AF7" s="362"/>
      <c r="AG7" s="362"/>
      <c r="AH7" s="363"/>
      <c r="AI7" s="334"/>
      <c r="AJ7" s="335"/>
      <c r="AK7" s="335"/>
      <c r="AL7" s="335"/>
      <c r="AM7" s="336"/>
      <c r="AQ7" s="128" t="s">
        <v>247</v>
      </c>
      <c r="AS7" s="128" t="s">
        <v>252</v>
      </c>
    </row>
    <row r="8" spans="1:45" ht="10.5" customHeight="1" thickBot="1">
      <c r="C8" s="48"/>
      <c r="D8" s="48"/>
      <c r="E8" s="48"/>
      <c r="F8" s="48"/>
      <c r="G8" s="48"/>
      <c r="H8" s="48"/>
      <c r="I8" s="48"/>
      <c r="J8" s="48"/>
      <c r="K8" s="48"/>
      <c r="L8" s="48"/>
      <c r="M8" s="48"/>
      <c r="N8" s="48"/>
      <c r="O8" s="48"/>
      <c r="P8" s="48"/>
      <c r="Q8" s="48"/>
      <c r="R8" s="48"/>
      <c r="S8" s="48"/>
      <c r="T8" s="48"/>
      <c r="U8" s="48"/>
      <c r="V8" s="48"/>
      <c r="W8" s="48"/>
      <c r="X8" s="48"/>
      <c r="Y8" s="49"/>
      <c r="Z8" s="49"/>
      <c r="AA8" s="49"/>
      <c r="AB8" s="49"/>
      <c r="AC8" s="49"/>
      <c r="AD8" s="49"/>
      <c r="AE8" s="49"/>
      <c r="AF8" s="49"/>
      <c r="AG8" s="50"/>
      <c r="AH8" s="50"/>
      <c r="AI8" s="50"/>
      <c r="AJ8" s="50"/>
      <c r="AK8" s="50"/>
      <c r="AL8" s="50"/>
      <c r="AM8" s="50"/>
      <c r="AQ8" s="128" t="s">
        <v>248</v>
      </c>
      <c r="AS8" s="129" t="s">
        <v>253</v>
      </c>
    </row>
    <row r="9" spans="1:45" ht="13.5">
      <c r="A9" s="69" t="s">
        <v>219</v>
      </c>
      <c r="D9" s="18"/>
      <c r="E9" s="18"/>
      <c r="F9" s="18"/>
      <c r="G9" s="18"/>
      <c r="H9" s="18"/>
      <c r="I9" s="18"/>
      <c r="J9" s="18"/>
      <c r="K9" s="18"/>
      <c r="L9" s="18"/>
      <c r="M9" s="18"/>
      <c r="N9" s="18"/>
      <c r="O9" s="18"/>
      <c r="P9" s="18"/>
      <c r="Q9" s="18"/>
      <c r="R9" s="19"/>
      <c r="S9" s="19"/>
      <c r="T9" s="19"/>
      <c r="U9" s="19"/>
      <c r="V9" s="19"/>
      <c r="W9" s="19"/>
      <c r="X9" s="19"/>
      <c r="Y9" s="19"/>
      <c r="Z9" s="19"/>
      <c r="AA9" s="19"/>
      <c r="AB9" s="19"/>
      <c r="AC9" s="19"/>
      <c r="AD9" s="19"/>
      <c r="AE9" s="19"/>
      <c r="AF9" s="19"/>
      <c r="AG9" s="19"/>
      <c r="AH9" s="19"/>
      <c r="AI9" s="19"/>
      <c r="AJ9" s="19"/>
      <c r="AK9" s="19"/>
      <c r="AL9" s="19"/>
      <c r="AM9" s="19"/>
      <c r="AQ9" s="128" t="s">
        <v>249</v>
      </c>
    </row>
    <row r="10" spans="1:45" ht="13.5" thickBot="1">
      <c r="C10" s="60"/>
      <c r="D10" s="60"/>
      <c r="E10" s="60"/>
      <c r="F10" s="60"/>
      <c r="G10" s="60"/>
      <c r="H10" s="60"/>
      <c r="I10" s="60"/>
      <c r="J10" s="60"/>
      <c r="K10" s="60"/>
      <c r="L10" s="60"/>
      <c r="M10" s="60"/>
      <c r="N10" s="60"/>
      <c r="O10" s="62"/>
      <c r="P10" s="62"/>
      <c r="Q10" s="60"/>
      <c r="R10" s="61"/>
      <c r="S10" s="61"/>
      <c r="T10" s="61"/>
      <c r="U10" s="61"/>
      <c r="V10" s="61"/>
      <c r="W10" s="61"/>
      <c r="X10" s="61"/>
      <c r="Y10" s="61"/>
      <c r="Z10" s="61"/>
      <c r="AA10" s="61"/>
      <c r="AB10" s="61"/>
      <c r="AC10" s="61"/>
      <c r="AD10" s="61"/>
      <c r="AE10" s="61"/>
      <c r="AF10" s="61"/>
      <c r="AG10" s="61"/>
      <c r="AH10" s="60"/>
      <c r="AI10" s="60"/>
      <c r="AJ10" s="371" t="s">
        <v>44</v>
      </c>
      <c r="AK10" s="371"/>
      <c r="AL10" s="371"/>
      <c r="AM10" s="371"/>
      <c r="AQ10" s="129" t="s">
        <v>250</v>
      </c>
    </row>
    <row r="11" spans="1:45" s="93" customFormat="1" ht="30" customHeight="1">
      <c r="A11" s="356" t="s">
        <v>139</v>
      </c>
      <c r="B11" s="357"/>
      <c r="C11" s="298" t="s">
        <v>94</v>
      </c>
      <c r="D11" s="298"/>
      <c r="E11" s="298"/>
      <c r="F11" s="298"/>
      <c r="G11" s="298"/>
      <c r="H11" s="298"/>
      <c r="I11" s="298"/>
      <c r="J11" s="298"/>
      <c r="K11" s="298"/>
      <c r="L11" s="251" t="s">
        <v>95</v>
      </c>
      <c r="M11" s="224"/>
      <c r="N11" s="224"/>
      <c r="O11" s="224"/>
      <c r="P11" s="224"/>
      <c r="Q11" s="224"/>
      <c r="R11" s="298" t="s">
        <v>271</v>
      </c>
      <c r="S11" s="298"/>
      <c r="T11" s="298"/>
      <c r="U11" s="286" t="s">
        <v>264</v>
      </c>
      <c r="V11" s="287"/>
      <c r="W11" s="287"/>
      <c r="X11" s="288"/>
      <c r="Y11" s="298" t="s">
        <v>66</v>
      </c>
      <c r="Z11" s="298"/>
      <c r="AA11" s="298"/>
      <c r="AB11" s="298"/>
      <c r="AC11" s="298"/>
      <c r="AD11" s="298" t="s">
        <v>65</v>
      </c>
      <c r="AE11" s="298"/>
      <c r="AF11" s="298"/>
      <c r="AG11" s="298"/>
      <c r="AH11" s="298"/>
      <c r="AI11" s="298" t="s">
        <v>62</v>
      </c>
      <c r="AJ11" s="298"/>
      <c r="AK11" s="298"/>
      <c r="AL11" s="298"/>
      <c r="AM11" s="298"/>
    </row>
    <row r="12" spans="1:45" s="93" customFormat="1" ht="18.75" customHeight="1">
      <c r="A12" s="358"/>
      <c r="B12" s="359"/>
      <c r="C12" s="251" t="s">
        <v>64</v>
      </c>
      <c r="D12" s="224"/>
      <c r="E12" s="224"/>
      <c r="F12" s="224"/>
      <c r="G12" s="224"/>
      <c r="H12" s="224"/>
      <c r="I12" s="224"/>
      <c r="J12" s="224"/>
      <c r="K12" s="224"/>
      <c r="L12" s="224"/>
      <c r="M12" s="224"/>
      <c r="N12" s="224"/>
      <c r="O12" s="224"/>
      <c r="P12" s="224"/>
      <c r="Q12" s="224"/>
      <c r="R12" s="298" t="s">
        <v>262</v>
      </c>
      <c r="S12" s="298"/>
      <c r="T12" s="298"/>
      <c r="U12" s="298" t="s">
        <v>263</v>
      </c>
      <c r="V12" s="298"/>
      <c r="W12" s="298"/>
      <c r="X12" s="298"/>
      <c r="Y12" s="298"/>
      <c r="Z12" s="298"/>
      <c r="AA12" s="298"/>
      <c r="AB12" s="298"/>
      <c r="AC12" s="298"/>
      <c r="AD12" s="298"/>
      <c r="AE12" s="298"/>
      <c r="AF12" s="298"/>
      <c r="AG12" s="298"/>
      <c r="AH12" s="298"/>
      <c r="AI12" s="298"/>
      <c r="AJ12" s="298"/>
      <c r="AK12" s="298"/>
      <c r="AL12" s="298"/>
      <c r="AM12" s="298"/>
    </row>
    <row r="13" spans="1:45" ht="45" customHeight="1">
      <c r="A13" s="356" t="s">
        <v>153</v>
      </c>
      <c r="B13" s="357"/>
      <c r="C13" s="312"/>
      <c r="D13" s="364"/>
      <c r="E13" s="364"/>
      <c r="F13" s="364"/>
      <c r="G13" s="364"/>
      <c r="H13" s="364"/>
      <c r="I13" s="364"/>
      <c r="J13" s="364"/>
      <c r="K13" s="364"/>
      <c r="L13" s="248"/>
      <c r="M13" s="249"/>
      <c r="N13" s="249"/>
      <c r="O13" s="249"/>
      <c r="P13" s="249"/>
      <c r="Q13" s="249"/>
      <c r="R13" s="308"/>
      <c r="S13" s="308"/>
      <c r="T13" s="308"/>
      <c r="U13" s="373"/>
      <c r="V13" s="373"/>
      <c r="W13" s="373"/>
      <c r="X13" s="373"/>
      <c r="Y13" s="282">
        <f>R13*U13*1.08</f>
        <v>0</v>
      </c>
      <c r="Z13" s="282"/>
      <c r="AA13" s="282"/>
      <c r="AB13" s="282"/>
      <c r="AC13" s="282"/>
      <c r="AD13" s="282">
        <f>R13*U13</f>
        <v>0</v>
      </c>
      <c r="AE13" s="282"/>
      <c r="AF13" s="282"/>
      <c r="AG13" s="282"/>
      <c r="AH13" s="282"/>
      <c r="AI13" s="304"/>
      <c r="AJ13" s="304"/>
      <c r="AK13" s="304"/>
      <c r="AL13" s="304"/>
      <c r="AM13" s="304"/>
    </row>
    <row r="14" spans="1:45" ht="18.75" customHeight="1">
      <c r="A14" s="358"/>
      <c r="B14" s="359"/>
      <c r="C14" s="240" t="s">
        <v>280</v>
      </c>
      <c r="D14" s="241"/>
      <c r="E14" s="241"/>
      <c r="F14" s="241"/>
      <c r="G14" s="241"/>
      <c r="H14" s="241"/>
      <c r="I14" s="241"/>
      <c r="J14" s="241"/>
      <c r="K14" s="241"/>
      <c r="L14" s="241"/>
      <c r="M14" s="241"/>
      <c r="N14" s="241"/>
      <c r="O14" s="241"/>
      <c r="P14" s="241"/>
      <c r="Q14" s="241"/>
      <c r="R14" s="308"/>
      <c r="S14" s="308"/>
      <c r="T14" s="308"/>
      <c r="U14" s="373"/>
      <c r="V14" s="373"/>
      <c r="W14" s="373"/>
      <c r="X14" s="373"/>
      <c r="Y14" s="282"/>
      <c r="Z14" s="282"/>
      <c r="AA14" s="282"/>
      <c r="AB14" s="282"/>
      <c r="AC14" s="282"/>
      <c r="AD14" s="282"/>
      <c r="AE14" s="282"/>
      <c r="AF14" s="282"/>
      <c r="AG14" s="282"/>
      <c r="AH14" s="282"/>
      <c r="AI14" s="304"/>
      <c r="AJ14" s="304"/>
      <c r="AK14" s="304"/>
      <c r="AL14" s="304"/>
      <c r="AM14" s="304"/>
    </row>
    <row r="15" spans="1:45" ht="45" customHeight="1">
      <c r="A15" s="356" t="s">
        <v>154</v>
      </c>
      <c r="B15" s="357"/>
      <c r="C15" s="312"/>
      <c r="D15" s="364"/>
      <c r="E15" s="364"/>
      <c r="F15" s="364"/>
      <c r="G15" s="364"/>
      <c r="H15" s="364"/>
      <c r="I15" s="364"/>
      <c r="J15" s="364"/>
      <c r="K15" s="364"/>
      <c r="L15" s="248"/>
      <c r="M15" s="249"/>
      <c r="N15" s="249"/>
      <c r="O15" s="249"/>
      <c r="P15" s="249"/>
      <c r="Q15" s="249"/>
      <c r="R15" s="304"/>
      <c r="S15" s="304"/>
      <c r="T15" s="304"/>
      <c r="U15" s="372"/>
      <c r="V15" s="372"/>
      <c r="W15" s="372"/>
      <c r="X15" s="372"/>
      <c r="Y15" s="282">
        <f t="shared" ref="Y15" si="2">R15*U15*1.08</f>
        <v>0</v>
      </c>
      <c r="Z15" s="282"/>
      <c r="AA15" s="282"/>
      <c r="AB15" s="282"/>
      <c r="AC15" s="282"/>
      <c r="AD15" s="365">
        <f t="shared" ref="AD15" si="3">R15*U15</f>
        <v>0</v>
      </c>
      <c r="AE15" s="366"/>
      <c r="AF15" s="366"/>
      <c r="AG15" s="366"/>
      <c r="AH15" s="367"/>
      <c r="AI15" s="304"/>
      <c r="AJ15" s="304"/>
      <c r="AK15" s="304"/>
      <c r="AL15" s="304"/>
      <c r="AM15" s="304"/>
    </row>
    <row r="16" spans="1:45" ht="18.75" customHeight="1">
      <c r="A16" s="358"/>
      <c r="B16" s="359"/>
      <c r="C16" s="240" t="s">
        <v>281</v>
      </c>
      <c r="D16" s="241"/>
      <c r="E16" s="241"/>
      <c r="F16" s="241"/>
      <c r="G16" s="241"/>
      <c r="H16" s="241"/>
      <c r="I16" s="241"/>
      <c r="J16" s="241"/>
      <c r="K16" s="241"/>
      <c r="L16" s="241"/>
      <c r="M16" s="241"/>
      <c r="N16" s="241"/>
      <c r="O16" s="241"/>
      <c r="P16" s="241"/>
      <c r="Q16" s="241"/>
      <c r="R16" s="304"/>
      <c r="S16" s="304"/>
      <c r="T16" s="304"/>
      <c r="U16" s="372"/>
      <c r="V16" s="372"/>
      <c r="W16" s="372"/>
      <c r="X16" s="372"/>
      <c r="Y16" s="282"/>
      <c r="Z16" s="282"/>
      <c r="AA16" s="282"/>
      <c r="AB16" s="282"/>
      <c r="AC16" s="282"/>
      <c r="AD16" s="368"/>
      <c r="AE16" s="369"/>
      <c r="AF16" s="369"/>
      <c r="AG16" s="369"/>
      <c r="AH16" s="370"/>
      <c r="AI16" s="304"/>
      <c r="AJ16" s="304"/>
      <c r="AK16" s="304"/>
      <c r="AL16" s="304"/>
      <c r="AM16" s="304"/>
    </row>
    <row r="17" spans="1:39" ht="45" customHeight="1">
      <c r="A17" s="356" t="s">
        <v>155</v>
      </c>
      <c r="B17" s="357"/>
      <c r="C17" s="364"/>
      <c r="D17" s="364"/>
      <c r="E17" s="364"/>
      <c r="F17" s="364"/>
      <c r="G17" s="364"/>
      <c r="H17" s="364"/>
      <c r="I17" s="364"/>
      <c r="J17" s="364"/>
      <c r="K17" s="364"/>
      <c r="L17" s="254"/>
      <c r="M17" s="351"/>
      <c r="N17" s="351"/>
      <c r="O17" s="351"/>
      <c r="P17" s="351"/>
      <c r="Q17" s="351"/>
      <c r="R17" s="312"/>
      <c r="S17" s="312"/>
      <c r="T17" s="312"/>
      <c r="U17" s="372"/>
      <c r="V17" s="372"/>
      <c r="W17" s="372"/>
      <c r="X17" s="372"/>
      <c r="Y17" s="282">
        <f t="shared" ref="Y17" si="4">R17*U17*1.08</f>
        <v>0</v>
      </c>
      <c r="Z17" s="282"/>
      <c r="AA17" s="282"/>
      <c r="AB17" s="282"/>
      <c r="AC17" s="282"/>
      <c r="AD17" s="365">
        <f t="shared" ref="AD17" si="5">R17*U17</f>
        <v>0</v>
      </c>
      <c r="AE17" s="366"/>
      <c r="AF17" s="366"/>
      <c r="AG17" s="366"/>
      <c r="AH17" s="367"/>
      <c r="AI17" s="304"/>
      <c r="AJ17" s="304"/>
      <c r="AK17" s="304"/>
      <c r="AL17" s="304"/>
      <c r="AM17" s="304"/>
    </row>
    <row r="18" spans="1:39" ht="18.75" customHeight="1">
      <c r="A18" s="358"/>
      <c r="B18" s="359"/>
      <c r="C18" s="240" t="s">
        <v>281</v>
      </c>
      <c r="D18" s="241"/>
      <c r="E18" s="241"/>
      <c r="F18" s="241"/>
      <c r="G18" s="241"/>
      <c r="H18" s="241"/>
      <c r="I18" s="241"/>
      <c r="J18" s="241"/>
      <c r="K18" s="241"/>
      <c r="L18" s="241"/>
      <c r="M18" s="241"/>
      <c r="N18" s="241"/>
      <c r="O18" s="241"/>
      <c r="P18" s="241"/>
      <c r="Q18" s="241"/>
      <c r="R18" s="312"/>
      <c r="S18" s="312"/>
      <c r="T18" s="312"/>
      <c r="U18" s="372"/>
      <c r="V18" s="372"/>
      <c r="W18" s="372"/>
      <c r="X18" s="372"/>
      <c r="Y18" s="282"/>
      <c r="Z18" s="282"/>
      <c r="AA18" s="282"/>
      <c r="AB18" s="282"/>
      <c r="AC18" s="282"/>
      <c r="AD18" s="368"/>
      <c r="AE18" s="369"/>
      <c r="AF18" s="369"/>
      <c r="AG18" s="369"/>
      <c r="AH18" s="370"/>
      <c r="AI18" s="304"/>
      <c r="AJ18" s="304"/>
      <c r="AK18" s="304"/>
      <c r="AL18" s="304"/>
      <c r="AM18" s="304"/>
    </row>
    <row r="19" spans="1:39" ht="45" customHeight="1">
      <c r="A19" s="356" t="s">
        <v>156</v>
      </c>
      <c r="B19" s="357"/>
      <c r="C19" s="364"/>
      <c r="D19" s="364"/>
      <c r="E19" s="364"/>
      <c r="F19" s="364"/>
      <c r="G19" s="364"/>
      <c r="H19" s="364"/>
      <c r="I19" s="364"/>
      <c r="J19" s="364"/>
      <c r="K19" s="364"/>
      <c r="L19" s="254"/>
      <c r="M19" s="351"/>
      <c r="N19" s="351"/>
      <c r="O19" s="351"/>
      <c r="P19" s="351"/>
      <c r="Q19" s="351"/>
      <c r="R19" s="312"/>
      <c r="S19" s="312"/>
      <c r="T19" s="312"/>
      <c r="U19" s="372"/>
      <c r="V19" s="372"/>
      <c r="W19" s="372"/>
      <c r="X19" s="372"/>
      <c r="Y19" s="282">
        <f t="shared" ref="Y19" si="6">R19*U19*1.08</f>
        <v>0</v>
      </c>
      <c r="Z19" s="282"/>
      <c r="AA19" s="282"/>
      <c r="AB19" s="282"/>
      <c r="AC19" s="282"/>
      <c r="AD19" s="365">
        <f t="shared" ref="AD19" si="7">R19*U19</f>
        <v>0</v>
      </c>
      <c r="AE19" s="366"/>
      <c r="AF19" s="366"/>
      <c r="AG19" s="366"/>
      <c r="AH19" s="367"/>
      <c r="AI19" s="304"/>
      <c r="AJ19" s="304"/>
      <c r="AK19" s="304"/>
      <c r="AL19" s="304"/>
      <c r="AM19" s="304"/>
    </row>
    <row r="20" spans="1:39" ht="18.75" customHeight="1">
      <c r="A20" s="358"/>
      <c r="B20" s="359"/>
      <c r="C20" s="237" t="s">
        <v>281</v>
      </c>
      <c r="D20" s="238"/>
      <c r="E20" s="238"/>
      <c r="F20" s="238"/>
      <c r="G20" s="238"/>
      <c r="H20" s="238"/>
      <c r="I20" s="238"/>
      <c r="J20" s="238"/>
      <c r="K20" s="238"/>
      <c r="L20" s="238"/>
      <c r="M20" s="238"/>
      <c r="N20" s="238"/>
      <c r="O20" s="238"/>
      <c r="P20" s="238"/>
      <c r="Q20" s="238"/>
      <c r="R20" s="312"/>
      <c r="S20" s="312"/>
      <c r="T20" s="312"/>
      <c r="U20" s="372"/>
      <c r="V20" s="372"/>
      <c r="W20" s="372"/>
      <c r="X20" s="372"/>
      <c r="Y20" s="282"/>
      <c r="Z20" s="282"/>
      <c r="AA20" s="282"/>
      <c r="AB20" s="282"/>
      <c r="AC20" s="282"/>
      <c r="AD20" s="368"/>
      <c r="AE20" s="369"/>
      <c r="AF20" s="369"/>
      <c r="AG20" s="369"/>
      <c r="AH20" s="370"/>
      <c r="AI20" s="304"/>
      <c r="AJ20" s="304"/>
      <c r="AK20" s="304"/>
      <c r="AL20" s="304"/>
      <c r="AM20" s="304"/>
    </row>
    <row r="21" spans="1:39" ht="30" customHeight="1">
      <c r="A21" s="230"/>
      <c r="B21" s="231"/>
      <c r="C21" s="310" t="s">
        <v>19</v>
      </c>
      <c r="D21" s="310"/>
      <c r="E21" s="310"/>
      <c r="F21" s="310"/>
      <c r="G21" s="310"/>
      <c r="H21" s="310"/>
      <c r="I21" s="310"/>
      <c r="J21" s="310"/>
      <c r="K21" s="310"/>
      <c r="L21" s="310"/>
      <c r="M21" s="310"/>
      <c r="N21" s="310"/>
      <c r="O21" s="310"/>
      <c r="P21" s="310"/>
      <c r="Q21" s="310"/>
      <c r="R21" s="310"/>
      <c r="S21" s="310"/>
      <c r="T21" s="310"/>
      <c r="U21" s="310"/>
      <c r="V21" s="310"/>
      <c r="W21" s="310"/>
      <c r="X21" s="310"/>
      <c r="Y21" s="282">
        <f>SUM(Y13:AC20)</f>
        <v>0</v>
      </c>
      <c r="Z21" s="282"/>
      <c r="AA21" s="282"/>
      <c r="AB21" s="282"/>
      <c r="AC21" s="282"/>
      <c r="AD21" s="282">
        <f>SUM(AD13:AH20)</f>
        <v>0</v>
      </c>
      <c r="AE21" s="282"/>
      <c r="AF21" s="282"/>
      <c r="AG21" s="282"/>
      <c r="AH21" s="282"/>
      <c r="AI21" s="374"/>
      <c r="AJ21" s="374"/>
      <c r="AK21" s="374"/>
      <c r="AL21" s="374"/>
      <c r="AM21" s="374"/>
    </row>
    <row r="22" spans="1:39" ht="13.5" customHeight="1">
      <c r="C22" s="63"/>
      <c r="D22" s="60"/>
      <c r="E22" s="60"/>
      <c r="F22" s="60"/>
      <c r="G22" s="60"/>
      <c r="H22" s="60"/>
      <c r="I22" s="60"/>
      <c r="J22" s="60"/>
      <c r="K22" s="60"/>
      <c r="L22" s="60"/>
      <c r="M22" s="60"/>
      <c r="N22" s="61"/>
      <c r="O22" s="61"/>
      <c r="P22" s="61"/>
      <c r="Q22" s="61"/>
      <c r="R22" s="61"/>
      <c r="S22" s="61"/>
      <c r="T22" s="61"/>
      <c r="U22" s="61"/>
      <c r="V22" s="61"/>
      <c r="W22" s="61"/>
      <c r="X22" s="61"/>
      <c r="Y22" s="61"/>
      <c r="Z22" s="61"/>
      <c r="AA22" s="61"/>
      <c r="AB22" s="61"/>
      <c r="AC22" s="61"/>
      <c r="AD22" s="61"/>
      <c r="AE22" s="61"/>
      <c r="AF22" s="61"/>
      <c r="AG22" s="61"/>
      <c r="AH22" s="61"/>
      <c r="AI22" s="61"/>
      <c r="AJ22" s="72"/>
      <c r="AK22" s="72"/>
      <c r="AL22" s="72"/>
      <c r="AM22" s="72"/>
    </row>
    <row r="23" spans="1:39" ht="12.75" customHeight="1">
      <c r="A23" s="69" t="s">
        <v>220</v>
      </c>
      <c r="D23" s="18"/>
      <c r="E23" s="18"/>
      <c r="F23" s="18"/>
      <c r="G23" s="18"/>
      <c r="H23" s="18"/>
      <c r="I23" s="18"/>
      <c r="J23" s="18"/>
      <c r="K23" s="18"/>
      <c r="L23" s="18"/>
      <c r="M23" s="18"/>
      <c r="N23" s="18"/>
      <c r="O23" s="18"/>
      <c r="P23" s="18"/>
      <c r="Q23" s="18"/>
      <c r="R23" s="19"/>
      <c r="S23" s="19"/>
      <c r="T23" s="19"/>
      <c r="U23" s="19"/>
      <c r="V23" s="19"/>
      <c r="W23" s="19"/>
      <c r="X23" s="19"/>
      <c r="Y23" s="19"/>
      <c r="Z23" s="19"/>
      <c r="AA23" s="19"/>
      <c r="AB23" s="19"/>
      <c r="AC23" s="19"/>
      <c r="AD23" s="19"/>
      <c r="AE23" s="19"/>
      <c r="AF23" s="19"/>
      <c r="AG23" s="19"/>
      <c r="AH23" s="19"/>
      <c r="AI23" s="19"/>
      <c r="AJ23" s="19"/>
      <c r="AK23" s="19"/>
      <c r="AL23" s="19"/>
      <c r="AM23" s="19"/>
    </row>
    <row r="24" spans="1:39" ht="13.5" customHeight="1">
      <c r="C24" s="63"/>
      <c r="D24" s="60"/>
      <c r="E24" s="60"/>
      <c r="F24" s="60"/>
      <c r="G24" s="60"/>
      <c r="H24" s="60"/>
      <c r="I24" s="60"/>
      <c r="J24" s="60"/>
      <c r="K24" s="60"/>
      <c r="L24" s="60"/>
      <c r="M24" s="60"/>
      <c r="N24" s="61"/>
      <c r="O24" s="61"/>
      <c r="P24" s="61"/>
      <c r="Q24" s="61"/>
      <c r="R24" s="61"/>
      <c r="S24" s="61"/>
      <c r="T24" s="61"/>
      <c r="U24" s="61"/>
      <c r="V24" s="61"/>
      <c r="W24" s="61"/>
      <c r="X24" s="61"/>
      <c r="Y24" s="61"/>
      <c r="Z24" s="61"/>
      <c r="AA24" s="61"/>
      <c r="AB24" s="61"/>
      <c r="AC24" s="61"/>
      <c r="AD24" s="61"/>
      <c r="AE24" s="61"/>
      <c r="AF24" s="61"/>
      <c r="AG24" s="61"/>
      <c r="AH24" s="61"/>
      <c r="AI24" s="61"/>
      <c r="AJ24" s="371" t="s">
        <v>44</v>
      </c>
      <c r="AK24" s="371"/>
      <c r="AL24" s="371"/>
      <c r="AM24" s="371"/>
    </row>
    <row r="25" spans="1:39" s="93" customFormat="1" ht="45" customHeight="1">
      <c r="A25" s="230" t="s">
        <v>139</v>
      </c>
      <c r="B25" s="231"/>
      <c r="C25" s="251" t="s">
        <v>135</v>
      </c>
      <c r="D25" s="235"/>
      <c r="E25" s="235"/>
      <c r="F25" s="235"/>
      <c r="G25" s="235"/>
      <c r="H25" s="236"/>
      <c r="I25" s="234" t="s">
        <v>134</v>
      </c>
      <c r="J25" s="235"/>
      <c r="K25" s="235"/>
      <c r="L25" s="235"/>
      <c r="M25" s="235"/>
      <c r="N25" s="236"/>
      <c r="O25" s="251" t="s">
        <v>133</v>
      </c>
      <c r="P25" s="224"/>
      <c r="Q25" s="251" t="s">
        <v>136</v>
      </c>
      <c r="R25" s="235"/>
      <c r="S25" s="235"/>
      <c r="T25" s="236"/>
      <c r="U25" s="298" t="s">
        <v>132</v>
      </c>
      <c r="V25" s="311"/>
      <c r="W25" s="311"/>
      <c r="X25" s="311"/>
      <c r="Y25" s="311"/>
      <c r="Z25" s="311"/>
      <c r="AA25" s="311"/>
      <c r="AB25" s="298" t="s">
        <v>53</v>
      </c>
      <c r="AC25" s="298"/>
      <c r="AD25" s="298"/>
      <c r="AE25" s="298"/>
      <c r="AF25" s="298"/>
      <c r="AG25" s="298"/>
      <c r="AH25" s="251" t="s">
        <v>131</v>
      </c>
      <c r="AI25" s="235"/>
      <c r="AJ25" s="235"/>
      <c r="AK25" s="235"/>
      <c r="AL25" s="235"/>
      <c r="AM25" s="236"/>
    </row>
    <row r="26" spans="1:39" ht="30" customHeight="1">
      <c r="A26" s="230" t="s">
        <v>157</v>
      </c>
      <c r="B26" s="231"/>
      <c r="C26" s="248"/>
      <c r="D26" s="249"/>
      <c r="E26" s="249"/>
      <c r="F26" s="249"/>
      <c r="G26" s="249"/>
      <c r="H26" s="250"/>
      <c r="I26" s="237"/>
      <c r="J26" s="238"/>
      <c r="K26" s="238"/>
      <c r="L26" s="238"/>
      <c r="M26" s="238"/>
      <c r="N26" s="239"/>
      <c r="O26" s="375"/>
      <c r="P26" s="377"/>
      <c r="Q26" s="353"/>
      <c r="R26" s="354"/>
      <c r="S26" s="354"/>
      <c r="T26" s="355"/>
      <c r="U26" s="318">
        <f>O26*Q26*1.08</f>
        <v>0</v>
      </c>
      <c r="V26" s="318"/>
      <c r="W26" s="318"/>
      <c r="X26" s="318"/>
      <c r="Y26" s="318"/>
      <c r="Z26" s="318"/>
      <c r="AA26" s="318"/>
      <c r="AB26" s="361">
        <f>O26*Q26</f>
        <v>0</v>
      </c>
      <c r="AC26" s="362"/>
      <c r="AD26" s="362"/>
      <c r="AE26" s="362"/>
      <c r="AF26" s="362"/>
      <c r="AG26" s="363"/>
      <c r="AH26" s="248"/>
      <c r="AI26" s="238"/>
      <c r="AJ26" s="238"/>
      <c r="AK26" s="238"/>
      <c r="AL26" s="238"/>
      <c r="AM26" s="239"/>
    </row>
    <row r="27" spans="1:39" ht="30" customHeight="1">
      <c r="A27" s="230" t="s">
        <v>158</v>
      </c>
      <c r="B27" s="231"/>
      <c r="C27" s="237"/>
      <c r="D27" s="238"/>
      <c r="E27" s="238"/>
      <c r="F27" s="238"/>
      <c r="G27" s="238"/>
      <c r="H27" s="239"/>
      <c r="I27" s="237"/>
      <c r="J27" s="238"/>
      <c r="K27" s="238"/>
      <c r="L27" s="238"/>
      <c r="M27" s="238"/>
      <c r="N27" s="239"/>
      <c r="O27" s="375"/>
      <c r="P27" s="376"/>
      <c r="Q27" s="353"/>
      <c r="R27" s="354"/>
      <c r="S27" s="354"/>
      <c r="T27" s="355"/>
      <c r="U27" s="318">
        <f>O27*Q27*1.08</f>
        <v>0</v>
      </c>
      <c r="V27" s="318"/>
      <c r="W27" s="318"/>
      <c r="X27" s="318"/>
      <c r="Y27" s="318"/>
      <c r="Z27" s="318"/>
      <c r="AA27" s="318"/>
      <c r="AB27" s="361">
        <f>O27*Q27</f>
        <v>0</v>
      </c>
      <c r="AC27" s="362"/>
      <c r="AD27" s="362"/>
      <c r="AE27" s="362"/>
      <c r="AF27" s="362"/>
      <c r="AG27" s="363"/>
      <c r="AH27" s="237"/>
      <c r="AI27" s="238"/>
      <c r="AJ27" s="238"/>
      <c r="AK27" s="238"/>
      <c r="AL27" s="238"/>
      <c r="AM27" s="239"/>
    </row>
    <row r="28" spans="1:39" ht="30" customHeight="1">
      <c r="A28" s="230" t="s">
        <v>159</v>
      </c>
      <c r="B28" s="231"/>
      <c r="C28" s="237"/>
      <c r="D28" s="238"/>
      <c r="E28" s="238"/>
      <c r="F28" s="238"/>
      <c r="G28" s="238"/>
      <c r="H28" s="239"/>
      <c r="I28" s="237"/>
      <c r="J28" s="238"/>
      <c r="K28" s="238"/>
      <c r="L28" s="238"/>
      <c r="M28" s="238"/>
      <c r="N28" s="239"/>
      <c r="O28" s="375"/>
      <c r="P28" s="376"/>
      <c r="Q28" s="353"/>
      <c r="R28" s="354"/>
      <c r="S28" s="354"/>
      <c r="T28" s="355"/>
      <c r="U28" s="318">
        <f t="shared" ref="U28" si="8">O28*Q28*1.08</f>
        <v>0</v>
      </c>
      <c r="V28" s="318"/>
      <c r="W28" s="318"/>
      <c r="X28" s="318"/>
      <c r="Y28" s="318"/>
      <c r="Z28" s="318"/>
      <c r="AA28" s="318"/>
      <c r="AB28" s="361">
        <f>O28*Q28</f>
        <v>0</v>
      </c>
      <c r="AC28" s="362"/>
      <c r="AD28" s="362"/>
      <c r="AE28" s="362"/>
      <c r="AF28" s="362"/>
      <c r="AG28" s="363"/>
      <c r="AH28" s="237"/>
      <c r="AI28" s="238"/>
      <c r="AJ28" s="238"/>
      <c r="AK28" s="238"/>
      <c r="AL28" s="238"/>
      <c r="AM28" s="239"/>
    </row>
    <row r="29" spans="1:39" ht="30" customHeight="1">
      <c r="A29" s="230"/>
      <c r="B29" s="231"/>
      <c r="C29" s="270" t="s">
        <v>19</v>
      </c>
      <c r="D29" s="271"/>
      <c r="E29" s="271"/>
      <c r="F29" s="271"/>
      <c r="G29" s="271"/>
      <c r="H29" s="271"/>
      <c r="I29" s="271"/>
      <c r="J29" s="271"/>
      <c r="K29" s="271"/>
      <c r="L29" s="271"/>
      <c r="M29" s="271"/>
      <c r="N29" s="271"/>
      <c r="O29" s="271"/>
      <c r="P29" s="271"/>
      <c r="Q29" s="271"/>
      <c r="R29" s="271"/>
      <c r="S29" s="271"/>
      <c r="T29" s="272"/>
      <c r="U29" s="307">
        <f>SUM(U26:AA28)</f>
        <v>0</v>
      </c>
      <c r="V29" s="307"/>
      <c r="W29" s="307"/>
      <c r="X29" s="307"/>
      <c r="Y29" s="307"/>
      <c r="Z29" s="307"/>
      <c r="AA29" s="307"/>
      <c r="AB29" s="252">
        <f>SUM(AB26:AG28)</f>
        <v>0</v>
      </c>
      <c r="AC29" s="253"/>
      <c r="AD29" s="253"/>
      <c r="AE29" s="253"/>
      <c r="AF29" s="253"/>
      <c r="AG29" s="281"/>
      <c r="AH29" s="301"/>
      <c r="AI29" s="302"/>
      <c r="AJ29" s="302"/>
      <c r="AK29" s="302"/>
      <c r="AL29" s="302"/>
      <c r="AM29" s="303"/>
    </row>
    <row r="30" spans="1:39">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row>
  </sheetData>
  <customSheetViews>
    <customSheetView guid="{78A06D35-997C-49BE-BF64-1932D8EC4307}" showPageBreaks="1" printArea="1" view="pageBreakPreview" topLeftCell="A13">
      <selection activeCell="AG24" sqref="AG24:AM26"/>
      <pageMargins left="0.31496062992125984" right="0.31496062992125984" top="0.39370078740157483" bottom="0.39370078740157483" header="0.31496062992125984" footer="0.51181102362204722"/>
      <pageSetup paperSize="9" orientation="portrait" r:id="rId1"/>
      <headerFooter>
        <oddFooter>&amp;C&amp;"ＭＳ 明朝,標準"&amp;[- 13 -</oddFooter>
      </headerFooter>
    </customSheetView>
  </customSheetViews>
  <mergeCells count="129">
    <mergeCell ref="C20:Q20"/>
    <mergeCell ref="R19:T20"/>
    <mergeCell ref="I26:N26"/>
    <mergeCell ref="I27:N27"/>
    <mergeCell ref="I28:N28"/>
    <mergeCell ref="C25:H25"/>
    <mergeCell ref="O28:P28"/>
    <mergeCell ref="O25:P25"/>
    <mergeCell ref="O26:P26"/>
    <mergeCell ref="O27:P27"/>
    <mergeCell ref="Q25:T25"/>
    <mergeCell ref="Q26:T26"/>
    <mergeCell ref="Q27:T27"/>
    <mergeCell ref="AH29:AM29"/>
    <mergeCell ref="AB25:AG25"/>
    <mergeCell ref="AB26:AG26"/>
    <mergeCell ref="AB28:AG28"/>
    <mergeCell ref="AB29:AG29"/>
    <mergeCell ref="U29:AA29"/>
    <mergeCell ref="U25:AA25"/>
    <mergeCell ref="U26:AA26"/>
    <mergeCell ref="U27:AA27"/>
    <mergeCell ref="U28:AA28"/>
    <mergeCell ref="AH28:AM28"/>
    <mergeCell ref="AJ24:AM24"/>
    <mergeCell ref="AB27:AG27"/>
    <mergeCell ref="AH27:AM27"/>
    <mergeCell ref="AH25:AM25"/>
    <mergeCell ref="AH26:AM26"/>
    <mergeCell ref="AI19:AM20"/>
    <mergeCell ref="C21:X21"/>
    <mergeCell ref="AI13:AM14"/>
    <mergeCell ref="AD13:AH14"/>
    <mergeCell ref="AI15:AM16"/>
    <mergeCell ref="U13:X14"/>
    <mergeCell ref="AD21:AH21"/>
    <mergeCell ref="Y19:AC20"/>
    <mergeCell ref="AD19:AH20"/>
    <mergeCell ref="U19:X20"/>
    <mergeCell ref="Y13:AC14"/>
    <mergeCell ref="Y21:AC21"/>
    <mergeCell ref="C19:K19"/>
    <mergeCell ref="AI21:AM21"/>
    <mergeCell ref="I25:N25"/>
    <mergeCell ref="L17:Q17"/>
    <mergeCell ref="C18:Q18"/>
    <mergeCell ref="R17:T18"/>
    <mergeCell ref="L19:Q19"/>
    <mergeCell ref="G3:N3"/>
    <mergeCell ref="G4:N4"/>
    <mergeCell ref="G5:N5"/>
    <mergeCell ref="G6:N6"/>
    <mergeCell ref="AI11:AM12"/>
    <mergeCell ref="C17:K17"/>
    <mergeCell ref="C11:K11"/>
    <mergeCell ref="AD11:AH12"/>
    <mergeCell ref="Y11:AC12"/>
    <mergeCell ref="Y17:AC18"/>
    <mergeCell ref="AD17:AH18"/>
    <mergeCell ref="C13:K13"/>
    <mergeCell ref="C15:K15"/>
    <mergeCell ref="AJ10:AM10"/>
    <mergeCell ref="U17:X18"/>
    <mergeCell ref="Y15:AC16"/>
    <mergeCell ref="AD15:AH16"/>
    <mergeCell ref="U15:X16"/>
    <mergeCell ref="AI17:AM18"/>
    <mergeCell ref="O4:P4"/>
    <mergeCell ref="O5:P5"/>
    <mergeCell ref="O6:P6"/>
    <mergeCell ref="U11:X11"/>
    <mergeCell ref="L11:Q11"/>
    <mergeCell ref="R11:T11"/>
    <mergeCell ref="R12:T12"/>
    <mergeCell ref="U12:X12"/>
    <mergeCell ref="L13:Q13"/>
    <mergeCell ref="C14:Q14"/>
    <mergeCell ref="R13:T14"/>
    <mergeCell ref="L15:Q15"/>
    <mergeCell ref="C16:Q16"/>
    <mergeCell ref="R15:T16"/>
    <mergeCell ref="AJ2:AM2"/>
    <mergeCell ref="C7:V7"/>
    <mergeCell ref="AI3:AM3"/>
    <mergeCell ref="AI4:AM4"/>
    <mergeCell ref="AI5:AM5"/>
    <mergeCell ref="AI6:AM6"/>
    <mergeCell ref="AI7:AM7"/>
    <mergeCell ref="W3:AB3"/>
    <mergeCell ref="AC3:AH3"/>
    <mergeCell ref="AC4:AH4"/>
    <mergeCell ref="AC5:AH5"/>
    <mergeCell ref="AC6:AH6"/>
    <mergeCell ref="AC7:AH7"/>
    <mergeCell ref="W4:AB4"/>
    <mergeCell ref="W5:AB5"/>
    <mergeCell ref="R6:V6"/>
    <mergeCell ref="W6:AB6"/>
    <mergeCell ref="R5:V5"/>
    <mergeCell ref="W7:AB7"/>
    <mergeCell ref="C3:F3"/>
    <mergeCell ref="C4:F4"/>
    <mergeCell ref="C5:F5"/>
    <mergeCell ref="C6:F6"/>
    <mergeCell ref="O3:P3"/>
    <mergeCell ref="A29:B29"/>
    <mergeCell ref="Q28:T28"/>
    <mergeCell ref="C26:H26"/>
    <mergeCell ref="C27:H27"/>
    <mergeCell ref="C28:H28"/>
    <mergeCell ref="A3:B3"/>
    <mergeCell ref="A4:B4"/>
    <mergeCell ref="A5:B5"/>
    <mergeCell ref="A6:B6"/>
    <mergeCell ref="A7:B7"/>
    <mergeCell ref="A11:B12"/>
    <mergeCell ref="A13:B14"/>
    <mergeCell ref="A15:B16"/>
    <mergeCell ref="A17:B18"/>
    <mergeCell ref="A19:B20"/>
    <mergeCell ref="A21:B21"/>
    <mergeCell ref="A25:B25"/>
    <mergeCell ref="A26:B26"/>
    <mergeCell ref="A27:B27"/>
    <mergeCell ref="A28:B28"/>
    <mergeCell ref="R3:V3"/>
    <mergeCell ref="R4:V4"/>
    <mergeCell ref="C29:T29"/>
    <mergeCell ref="C12:Q12"/>
  </mergeCells>
  <phoneticPr fontId="1"/>
  <dataValidations count="2">
    <dataValidation type="list" allowBlank="1" showInputMessage="1" showErrorMessage="1" sqref="C4:F6">
      <formula1>$AQ$5:$AQ$11</formula1>
    </dataValidation>
    <dataValidation type="list" allowBlank="1" showInputMessage="1" showErrorMessage="1" sqref="Q4:Q6">
      <formula1>$AS$5:$AS$9</formula1>
    </dataValidation>
  </dataValidations>
  <pageMargins left="0.31496062992125984" right="0.31496062992125984" top="0.39370078740157483" bottom="0.41666666666666669" header="0.31496062992125984" footer="0.51181102362204722"/>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7"/>
  <sheetViews>
    <sheetView view="pageBreakPreview" zoomScaleNormal="100" zoomScaleSheetLayoutView="100" workbookViewId="0">
      <selection activeCell="AA4" sqref="AA4:AF6"/>
    </sheetView>
  </sheetViews>
  <sheetFormatPr defaultColWidth="2.125" defaultRowHeight="12"/>
  <cols>
    <col min="1" max="256" width="2.5" style="1" customWidth="1"/>
    <col min="257" max="16384" width="2.125" style="1"/>
  </cols>
  <sheetData>
    <row r="1" spans="1:39" s="93" customFormat="1" ht="13.5">
      <c r="A1" s="69" t="s">
        <v>221</v>
      </c>
      <c r="B1" s="100"/>
      <c r="C1" s="100"/>
      <c r="D1" s="100"/>
      <c r="E1" s="100"/>
      <c r="F1" s="100"/>
      <c r="G1" s="100"/>
      <c r="H1" s="100"/>
      <c r="I1" s="100"/>
      <c r="J1" s="100"/>
      <c r="K1" s="100"/>
      <c r="L1" s="100"/>
      <c r="M1" s="100"/>
      <c r="N1" s="100"/>
      <c r="O1" s="100"/>
      <c r="P1" s="100"/>
      <c r="Q1" s="101"/>
      <c r="R1" s="101"/>
      <c r="S1" s="101"/>
      <c r="T1" s="101"/>
      <c r="U1" s="101"/>
      <c r="V1" s="101"/>
      <c r="W1" s="101"/>
      <c r="X1" s="101"/>
      <c r="Y1" s="101"/>
      <c r="Z1" s="101"/>
      <c r="AA1" s="101"/>
      <c r="AB1" s="101"/>
      <c r="AC1" s="101"/>
      <c r="AD1" s="101"/>
      <c r="AE1" s="101"/>
      <c r="AF1" s="101"/>
      <c r="AG1" s="101"/>
      <c r="AH1" s="101"/>
      <c r="AI1" s="101"/>
      <c r="AJ1" s="101"/>
      <c r="AK1" s="101"/>
      <c r="AL1" s="101"/>
      <c r="AM1" s="101"/>
    </row>
    <row r="2" spans="1:39" s="93" customFormat="1" ht="12.75">
      <c r="A2" s="109"/>
      <c r="B2" s="104"/>
      <c r="C2" s="104"/>
      <c r="D2" s="104"/>
      <c r="E2" s="104"/>
      <c r="F2" s="104"/>
      <c r="G2" s="104"/>
      <c r="H2" s="104"/>
      <c r="I2" s="104"/>
      <c r="J2" s="104"/>
      <c r="K2" s="104"/>
      <c r="L2" s="104"/>
      <c r="M2" s="105"/>
      <c r="N2" s="105"/>
      <c r="O2" s="105"/>
      <c r="P2" s="105"/>
      <c r="Q2" s="105"/>
      <c r="R2" s="105"/>
      <c r="S2" s="105"/>
      <c r="T2" s="105"/>
      <c r="U2" s="105"/>
      <c r="V2" s="105"/>
      <c r="W2" s="105"/>
      <c r="X2" s="105"/>
      <c r="Y2" s="105"/>
      <c r="Z2" s="105"/>
      <c r="AA2" s="105"/>
      <c r="AB2" s="105"/>
      <c r="AC2" s="105"/>
      <c r="AD2" s="105"/>
      <c r="AE2" s="105"/>
      <c r="AF2" s="105"/>
      <c r="AG2" s="105"/>
      <c r="AH2" s="105"/>
      <c r="AI2" s="274" t="s">
        <v>44</v>
      </c>
      <c r="AJ2" s="274"/>
      <c r="AK2" s="274"/>
      <c r="AL2" s="274"/>
      <c r="AM2" s="274"/>
    </row>
    <row r="3" spans="1:39" s="93" customFormat="1" ht="45" customHeight="1">
      <c r="A3" s="234" t="s">
        <v>20</v>
      </c>
      <c r="B3" s="235"/>
      <c r="C3" s="235"/>
      <c r="D3" s="235"/>
      <c r="E3" s="235"/>
      <c r="F3" s="236"/>
      <c r="G3" s="234" t="s">
        <v>49</v>
      </c>
      <c r="H3" s="235"/>
      <c r="I3" s="235"/>
      <c r="J3" s="235"/>
      <c r="K3" s="235"/>
      <c r="L3" s="235"/>
      <c r="M3" s="235"/>
      <c r="N3" s="235"/>
      <c r="O3" s="235"/>
      <c r="P3" s="236"/>
      <c r="Q3" s="234" t="s">
        <v>21</v>
      </c>
      <c r="R3" s="235"/>
      <c r="S3" s="235"/>
      <c r="T3" s="235"/>
      <c r="U3" s="235"/>
      <c r="V3" s="235"/>
      <c r="W3" s="235"/>
      <c r="X3" s="235"/>
      <c r="Y3" s="235"/>
      <c r="Z3" s="236"/>
      <c r="AA3" s="251" t="s">
        <v>46</v>
      </c>
      <c r="AB3" s="224"/>
      <c r="AC3" s="224"/>
      <c r="AD3" s="224"/>
      <c r="AE3" s="224"/>
      <c r="AF3" s="225"/>
      <c r="AG3" s="234" t="s">
        <v>50</v>
      </c>
      <c r="AH3" s="235"/>
      <c r="AI3" s="235"/>
      <c r="AJ3" s="235"/>
      <c r="AK3" s="235"/>
      <c r="AL3" s="235"/>
      <c r="AM3" s="236"/>
    </row>
    <row r="4" spans="1:39" ht="30" customHeight="1">
      <c r="A4" s="237"/>
      <c r="B4" s="238"/>
      <c r="C4" s="238"/>
      <c r="D4" s="238"/>
      <c r="E4" s="238"/>
      <c r="F4" s="239"/>
      <c r="G4" s="237"/>
      <c r="H4" s="238"/>
      <c r="I4" s="238"/>
      <c r="J4" s="238"/>
      <c r="K4" s="238"/>
      <c r="L4" s="238"/>
      <c r="M4" s="238"/>
      <c r="N4" s="238"/>
      <c r="O4" s="238"/>
      <c r="P4" s="239"/>
      <c r="Q4" s="248"/>
      <c r="R4" s="238"/>
      <c r="S4" s="238"/>
      <c r="T4" s="238"/>
      <c r="U4" s="238"/>
      <c r="V4" s="238"/>
      <c r="W4" s="238"/>
      <c r="X4" s="238"/>
      <c r="Y4" s="238"/>
      <c r="Z4" s="239"/>
      <c r="AA4" s="378"/>
      <c r="AB4" s="379"/>
      <c r="AC4" s="379"/>
      <c r="AD4" s="379"/>
      <c r="AE4" s="379"/>
      <c r="AF4" s="380"/>
      <c r="AG4" s="237"/>
      <c r="AH4" s="238"/>
      <c r="AI4" s="238"/>
      <c r="AJ4" s="238"/>
      <c r="AK4" s="238"/>
      <c r="AL4" s="238"/>
      <c r="AM4" s="239"/>
    </row>
    <row r="5" spans="1:39" ht="30" customHeight="1">
      <c r="A5" s="237"/>
      <c r="B5" s="238"/>
      <c r="C5" s="238"/>
      <c r="D5" s="238"/>
      <c r="E5" s="238"/>
      <c r="F5" s="239"/>
      <c r="G5" s="248"/>
      <c r="H5" s="249"/>
      <c r="I5" s="249"/>
      <c r="J5" s="249"/>
      <c r="K5" s="249"/>
      <c r="L5" s="249"/>
      <c r="M5" s="249"/>
      <c r="N5" s="249"/>
      <c r="O5" s="249"/>
      <c r="P5" s="250"/>
      <c r="Q5" s="248"/>
      <c r="R5" s="238"/>
      <c r="S5" s="238"/>
      <c r="T5" s="238"/>
      <c r="U5" s="238"/>
      <c r="V5" s="238"/>
      <c r="W5" s="238"/>
      <c r="X5" s="238"/>
      <c r="Y5" s="238"/>
      <c r="Z5" s="239"/>
      <c r="AA5" s="378"/>
      <c r="AB5" s="379"/>
      <c r="AC5" s="379"/>
      <c r="AD5" s="379"/>
      <c r="AE5" s="379"/>
      <c r="AF5" s="380"/>
      <c r="AG5" s="237"/>
      <c r="AH5" s="238"/>
      <c r="AI5" s="238"/>
      <c r="AJ5" s="238"/>
      <c r="AK5" s="238"/>
      <c r="AL5" s="238"/>
      <c r="AM5" s="239"/>
    </row>
    <row r="6" spans="1:39" ht="30" customHeight="1">
      <c r="A6" s="237"/>
      <c r="B6" s="238"/>
      <c r="C6" s="238"/>
      <c r="D6" s="238"/>
      <c r="E6" s="238"/>
      <c r="F6" s="239"/>
      <c r="G6" s="237"/>
      <c r="H6" s="238"/>
      <c r="I6" s="238"/>
      <c r="J6" s="238"/>
      <c r="K6" s="238"/>
      <c r="L6" s="238"/>
      <c r="M6" s="238"/>
      <c r="N6" s="238"/>
      <c r="O6" s="238"/>
      <c r="P6" s="239"/>
      <c r="Q6" s="237"/>
      <c r="R6" s="238"/>
      <c r="S6" s="238"/>
      <c r="T6" s="238"/>
      <c r="U6" s="238"/>
      <c r="V6" s="238"/>
      <c r="W6" s="238"/>
      <c r="X6" s="238"/>
      <c r="Y6" s="238"/>
      <c r="Z6" s="239"/>
      <c r="AA6" s="378"/>
      <c r="AB6" s="379"/>
      <c r="AC6" s="379"/>
      <c r="AD6" s="379"/>
      <c r="AE6" s="379"/>
      <c r="AF6" s="380"/>
      <c r="AG6" s="237"/>
      <c r="AH6" s="238"/>
      <c r="AI6" s="238"/>
      <c r="AJ6" s="238"/>
      <c r="AK6" s="238"/>
      <c r="AL6" s="238"/>
      <c r="AM6" s="239"/>
    </row>
    <row r="7" spans="1:39" ht="30" customHeight="1">
      <c r="A7" s="270" t="s">
        <v>19</v>
      </c>
      <c r="B7" s="271"/>
      <c r="C7" s="271"/>
      <c r="D7" s="271"/>
      <c r="E7" s="271"/>
      <c r="F7" s="271"/>
      <c r="G7" s="271"/>
      <c r="H7" s="271"/>
      <c r="I7" s="271"/>
      <c r="J7" s="271"/>
      <c r="K7" s="271"/>
      <c r="L7" s="271"/>
      <c r="M7" s="271"/>
      <c r="N7" s="271"/>
      <c r="O7" s="271"/>
      <c r="P7" s="271"/>
      <c r="Q7" s="271"/>
      <c r="R7" s="271"/>
      <c r="S7" s="271"/>
      <c r="T7" s="271"/>
      <c r="U7" s="271"/>
      <c r="V7" s="271"/>
      <c r="W7" s="271"/>
      <c r="X7" s="271"/>
      <c r="Y7" s="271"/>
      <c r="Z7" s="272"/>
      <c r="AA7" s="252">
        <f>SUM(AA4:AA6)</f>
        <v>0</v>
      </c>
      <c r="AB7" s="253"/>
      <c r="AC7" s="253"/>
      <c r="AD7" s="253"/>
      <c r="AE7" s="253"/>
      <c r="AF7" s="281"/>
      <c r="AG7" s="301"/>
      <c r="AH7" s="302"/>
      <c r="AI7" s="302"/>
      <c r="AJ7" s="302"/>
      <c r="AK7" s="302"/>
      <c r="AL7" s="302"/>
      <c r="AM7" s="303"/>
    </row>
  </sheetData>
  <mergeCells count="24">
    <mergeCell ref="AI2:AM2"/>
    <mergeCell ref="A4:F4"/>
    <mergeCell ref="G4:P4"/>
    <mergeCell ref="Q4:Z4"/>
    <mergeCell ref="AA4:AF4"/>
    <mergeCell ref="AG4:AM4"/>
    <mergeCell ref="A3:F3"/>
    <mergeCell ref="G3:P3"/>
    <mergeCell ref="Q3:Z3"/>
    <mergeCell ref="AA3:AF3"/>
    <mergeCell ref="AG3:AM3"/>
    <mergeCell ref="A7:Z7"/>
    <mergeCell ref="AA7:AF7"/>
    <mergeCell ref="AG7:AM7"/>
    <mergeCell ref="A5:F5"/>
    <mergeCell ref="G5:P5"/>
    <mergeCell ref="Q5:Z5"/>
    <mergeCell ref="AA5:AF5"/>
    <mergeCell ref="AG5:AM5"/>
    <mergeCell ref="A6:F6"/>
    <mergeCell ref="G6:P6"/>
    <mergeCell ref="Q6:Z6"/>
    <mergeCell ref="AA6:AF6"/>
    <mergeCell ref="AG6:AM6"/>
  </mergeCells>
  <phoneticPr fontId="13"/>
  <pageMargins left="0.31496062992125984" right="0.31496062992125984" top="0.39370078740157483" bottom="0.41666666666666669" header="0.31496062992125984" footer="0.51181102362204722"/>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I68"/>
  <sheetViews>
    <sheetView view="pageBreakPreview" topLeftCell="A22" zoomScaleNormal="100" zoomScaleSheetLayoutView="100" workbookViewId="0">
      <selection activeCell="P15" sqref="P15:AE16"/>
    </sheetView>
  </sheetViews>
  <sheetFormatPr defaultColWidth="2.125" defaultRowHeight="13.5"/>
  <cols>
    <col min="1" max="2" width="1.875" style="10" customWidth="1"/>
    <col min="3" max="15" width="1.875" style="110" customWidth="1"/>
    <col min="16" max="51" width="1.875" style="10" customWidth="1"/>
    <col min="52" max="240" width="2.125" style="10" customWidth="1"/>
    <col min="241" max="255" width="2.125" style="12"/>
    <col min="256" max="268" width="1.625" style="12" customWidth="1"/>
    <col min="269" max="291" width="2.125" style="12" customWidth="1"/>
    <col min="292" max="302" width="2.5" style="12" customWidth="1"/>
    <col min="303" max="303" width="1.875" style="12" customWidth="1"/>
    <col min="304" max="496" width="2.125" style="12" customWidth="1"/>
    <col min="497" max="511" width="2.125" style="12"/>
    <col min="512" max="524" width="1.625" style="12" customWidth="1"/>
    <col min="525" max="547" width="2.125" style="12" customWidth="1"/>
    <col min="548" max="558" width="2.5" style="12" customWidth="1"/>
    <col min="559" max="559" width="1.875" style="12" customWidth="1"/>
    <col min="560" max="752" width="2.125" style="12" customWidth="1"/>
    <col min="753" max="767" width="2.125" style="12"/>
    <col min="768" max="780" width="1.625" style="12" customWidth="1"/>
    <col min="781" max="803" width="2.125" style="12" customWidth="1"/>
    <col min="804" max="814" width="2.5" style="12" customWidth="1"/>
    <col min="815" max="815" width="1.875" style="12" customWidth="1"/>
    <col min="816" max="1008" width="2.125" style="12" customWidth="1"/>
    <col min="1009" max="1023" width="2.125" style="12"/>
    <col min="1024" max="1036" width="1.625" style="12" customWidth="1"/>
    <col min="1037" max="1059" width="2.125" style="12" customWidth="1"/>
    <col min="1060" max="1070" width="2.5" style="12" customWidth="1"/>
    <col min="1071" max="1071" width="1.875" style="12" customWidth="1"/>
    <col min="1072" max="1264" width="2.125" style="12" customWidth="1"/>
    <col min="1265" max="1279" width="2.125" style="12"/>
    <col min="1280" max="1292" width="1.625" style="12" customWidth="1"/>
    <col min="1293" max="1315" width="2.125" style="12" customWidth="1"/>
    <col min="1316" max="1326" width="2.5" style="12" customWidth="1"/>
    <col min="1327" max="1327" width="1.875" style="12" customWidth="1"/>
    <col min="1328" max="1520" width="2.125" style="12" customWidth="1"/>
    <col min="1521" max="1535" width="2.125" style="12"/>
    <col min="1536" max="1548" width="1.625" style="12" customWidth="1"/>
    <col min="1549" max="1571" width="2.125" style="12" customWidth="1"/>
    <col min="1572" max="1582" width="2.5" style="12" customWidth="1"/>
    <col min="1583" max="1583" width="1.875" style="12" customWidth="1"/>
    <col min="1584" max="1776" width="2.125" style="12" customWidth="1"/>
    <col min="1777" max="1791" width="2.125" style="12"/>
    <col min="1792" max="1804" width="1.625" style="12" customWidth="1"/>
    <col min="1805" max="1827" width="2.125" style="12" customWidth="1"/>
    <col min="1828" max="1838" width="2.5" style="12" customWidth="1"/>
    <col min="1839" max="1839" width="1.875" style="12" customWidth="1"/>
    <col min="1840" max="2032" width="2.125" style="12" customWidth="1"/>
    <col min="2033" max="2047" width="2.125" style="12"/>
    <col min="2048" max="2060" width="1.625" style="12" customWidth="1"/>
    <col min="2061" max="2083" width="2.125" style="12" customWidth="1"/>
    <col min="2084" max="2094" width="2.5" style="12" customWidth="1"/>
    <col min="2095" max="2095" width="1.875" style="12" customWidth="1"/>
    <col min="2096" max="2288" width="2.125" style="12" customWidth="1"/>
    <col min="2289" max="2303" width="2.125" style="12"/>
    <col min="2304" max="2316" width="1.625" style="12" customWidth="1"/>
    <col min="2317" max="2339" width="2.125" style="12" customWidth="1"/>
    <col min="2340" max="2350" width="2.5" style="12" customWidth="1"/>
    <col min="2351" max="2351" width="1.875" style="12" customWidth="1"/>
    <col min="2352" max="2544" width="2.125" style="12" customWidth="1"/>
    <col min="2545" max="2559" width="2.125" style="12"/>
    <col min="2560" max="2572" width="1.625" style="12" customWidth="1"/>
    <col min="2573" max="2595" width="2.125" style="12" customWidth="1"/>
    <col min="2596" max="2606" width="2.5" style="12" customWidth="1"/>
    <col min="2607" max="2607" width="1.875" style="12" customWidth="1"/>
    <col min="2608" max="2800" width="2.125" style="12" customWidth="1"/>
    <col min="2801" max="2815" width="2.125" style="12"/>
    <col min="2816" max="2828" width="1.625" style="12" customWidth="1"/>
    <col min="2829" max="2851" width="2.125" style="12" customWidth="1"/>
    <col min="2852" max="2862" width="2.5" style="12" customWidth="1"/>
    <col min="2863" max="2863" width="1.875" style="12" customWidth="1"/>
    <col min="2864" max="3056" width="2.125" style="12" customWidth="1"/>
    <col min="3057" max="3071" width="2.125" style="12"/>
    <col min="3072" max="3084" width="1.625" style="12" customWidth="1"/>
    <col min="3085" max="3107" width="2.125" style="12" customWidth="1"/>
    <col min="3108" max="3118" width="2.5" style="12" customWidth="1"/>
    <col min="3119" max="3119" width="1.875" style="12" customWidth="1"/>
    <col min="3120" max="3312" width="2.125" style="12" customWidth="1"/>
    <col min="3313" max="3327" width="2.125" style="12"/>
    <col min="3328" max="3340" width="1.625" style="12" customWidth="1"/>
    <col min="3341" max="3363" width="2.125" style="12" customWidth="1"/>
    <col min="3364" max="3374" width="2.5" style="12" customWidth="1"/>
    <col min="3375" max="3375" width="1.875" style="12" customWidth="1"/>
    <col min="3376" max="3568" width="2.125" style="12" customWidth="1"/>
    <col min="3569" max="3583" width="2.125" style="12"/>
    <col min="3584" max="3596" width="1.625" style="12" customWidth="1"/>
    <col min="3597" max="3619" width="2.125" style="12" customWidth="1"/>
    <col min="3620" max="3630" width="2.5" style="12" customWidth="1"/>
    <col min="3631" max="3631" width="1.875" style="12" customWidth="1"/>
    <col min="3632" max="3824" width="2.125" style="12" customWidth="1"/>
    <col min="3825" max="3839" width="2.125" style="12"/>
    <col min="3840" max="3852" width="1.625" style="12" customWidth="1"/>
    <col min="3853" max="3875" width="2.125" style="12" customWidth="1"/>
    <col min="3876" max="3886" width="2.5" style="12" customWidth="1"/>
    <col min="3887" max="3887" width="1.875" style="12" customWidth="1"/>
    <col min="3888" max="4080" width="2.125" style="12" customWidth="1"/>
    <col min="4081" max="4095" width="2.125" style="12"/>
    <col min="4096" max="4108" width="1.625" style="12" customWidth="1"/>
    <col min="4109" max="4131" width="2.125" style="12" customWidth="1"/>
    <col min="4132" max="4142" width="2.5" style="12" customWidth="1"/>
    <col min="4143" max="4143" width="1.875" style="12" customWidth="1"/>
    <col min="4144" max="4336" width="2.125" style="12" customWidth="1"/>
    <col min="4337" max="4351" width="2.125" style="12"/>
    <col min="4352" max="4364" width="1.625" style="12" customWidth="1"/>
    <col min="4365" max="4387" width="2.125" style="12" customWidth="1"/>
    <col min="4388" max="4398" width="2.5" style="12" customWidth="1"/>
    <col min="4399" max="4399" width="1.875" style="12" customWidth="1"/>
    <col min="4400" max="4592" width="2.125" style="12" customWidth="1"/>
    <col min="4593" max="4607" width="2.125" style="12"/>
    <col min="4608" max="4620" width="1.625" style="12" customWidth="1"/>
    <col min="4621" max="4643" width="2.125" style="12" customWidth="1"/>
    <col min="4644" max="4654" width="2.5" style="12" customWidth="1"/>
    <col min="4655" max="4655" width="1.875" style="12" customWidth="1"/>
    <col min="4656" max="4848" width="2.125" style="12" customWidth="1"/>
    <col min="4849" max="4863" width="2.125" style="12"/>
    <col min="4864" max="4876" width="1.625" style="12" customWidth="1"/>
    <col min="4877" max="4899" width="2.125" style="12" customWidth="1"/>
    <col min="4900" max="4910" width="2.5" style="12" customWidth="1"/>
    <col min="4911" max="4911" width="1.875" style="12" customWidth="1"/>
    <col min="4912" max="5104" width="2.125" style="12" customWidth="1"/>
    <col min="5105" max="5119" width="2.125" style="12"/>
    <col min="5120" max="5132" width="1.625" style="12" customWidth="1"/>
    <col min="5133" max="5155" width="2.125" style="12" customWidth="1"/>
    <col min="5156" max="5166" width="2.5" style="12" customWidth="1"/>
    <col min="5167" max="5167" width="1.875" style="12" customWidth="1"/>
    <col min="5168" max="5360" width="2.125" style="12" customWidth="1"/>
    <col min="5361" max="5375" width="2.125" style="12"/>
    <col min="5376" max="5388" width="1.625" style="12" customWidth="1"/>
    <col min="5389" max="5411" width="2.125" style="12" customWidth="1"/>
    <col min="5412" max="5422" width="2.5" style="12" customWidth="1"/>
    <col min="5423" max="5423" width="1.875" style="12" customWidth="1"/>
    <col min="5424" max="5616" width="2.125" style="12" customWidth="1"/>
    <col min="5617" max="5631" width="2.125" style="12"/>
    <col min="5632" max="5644" width="1.625" style="12" customWidth="1"/>
    <col min="5645" max="5667" width="2.125" style="12" customWidth="1"/>
    <col min="5668" max="5678" width="2.5" style="12" customWidth="1"/>
    <col min="5679" max="5679" width="1.875" style="12" customWidth="1"/>
    <col min="5680" max="5872" width="2.125" style="12" customWidth="1"/>
    <col min="5873" max="5887" width="2.125" style="12"/>
    <col min="5888" max="5900" width="1.625" style="12" customWidth="1"/>
    <col min="5901" max="5923" width="2.125" style="12" customWidth="1"/>
    <col min="5924" max="5934" width="2.5" style="12" customWidth="1"/>
    <col min="5935" max="5935" width="1.875" style="12" customWidth="1"/>
    <col min="5936" max="6128" width="2.125" style="12" customWidth="1"/>
    <col min="6129" max="6143" width="2.125" style="12"/>
    <col min="6144" max="6156" width="1.625" style="12" customWidth="1"/>
    <col min="6157" max="6179" width="2.125" style="12" customWidth="1"/>
    <col min="6180" max="6190" width="2.5" style="12" customWidth="1"/>
    <col min="6191" max="6191" width="1.875" style="12" customWidth="1"/>
    <col min="6192" max="6384" width="2.125" style="12" customWidth="1"/>
    <col min="6385" max="6399" width="2.125" style="12"/>
    <col min="6400" max="6412" width="1.625" style="12" customWidth="1"/>
    <col min="6413" max="6435" width="2.125" style="12" customWidth="1"/>
    <col min="6436" max="6446" width="2.5" style="12" customWidth="1"/>
    <col min="6447" max="6447" width="1.875" style="12" customWidth="1"/>
    <col min="6448" max="6640" width="2.125" style="12" customWidth="1"/>
    <col min="6641" max="6655" width="2.125" style="12"/>
    <col min="6656" max="6668" width="1.625" style="12" customWidth="1"/>
    <col min="6669" max="6691" width="2.125" style="12" customWidth="1"/>
    <col min="6692" max="6702" width="2.5" style="12" customWidth="1"/>
    <col min="6703" max="6703" width="1.875" style="12" customWidth="1"/>
    <col min="6704" max="6896" width="2.125" style="12" customWidth="1"/>
    <col min="6897" max="6911" width="2.125" style="12"/>
    <col min="6912" max="6924" width="1.625" style="12" customWidth="1"/>
    <col min="6925" max="6947" width="2.125" style="12" customWidth="1"/>
    <col min="6948" max="6958" width="2.5" style="12" customWidth="1"/>
    <col min="6959" max="6959" width="1.875" style="12" customWidth="1"/>
    <col min="6960" max="7152" width="2.125" style="12" customWidth="1"/>
    <col min="7153" max="7167" width="2.125" style="12"/>
    <col min="7168" max="7180" width="1.625" style="12" customWidth="1"/>
    <col min="7181" max="7203" width="2.125" style="12" customWidth="1"/>
    <col min="7204" max="7214" width="2.5" style="12" customWidth="1"/>
    <col min="7215" max="7215" width="1.875" style="12" customWidth="1"/>
    <col min="7216" max="7408" width="2.125" style="12" customWidth="1"/>
    <col min="7409" max="7423" width="2.125" style="12"/>
    <col min="7424" max="7436" width="1.625" style="12" customWidth="1"/>
    <col min="7437" max="7459" width="2.125" style="12" customWidth="1"/>
    <col min="7460" max="7470" width="2.5" style="12" customWidth="1"/>
    <col min="7471" max="7471" width="1.875" style="12" customWidth="1"/>
    <col min="7472" max="7664" width="2.125" style="12" customWidth="1"/>
    <col min="7665" max="7679" width="2.125" style="12"/>
    <col min="7680" max="7692" width="1.625" style="12" customWidth="1"/>
    <col min="7693" max="7715" width="2.125" style="12" customWidth="1"/>
    <col min="7716" max="7726" width="2.5" style="12" customWidth="1"/>
    <col min="7727" max="7727" width="1.875" style="12" customWidth="1"/>
    <col min="7728" max="7920" width="2.125" style="12" customWidth="1"/>
    <col min="7921" max="7935" width="2.125" style="12"/>
    <col min="7936" max="7948" width="1.625" style="12" customWidth="1"/>
    <col min="7949" max="7971" width="2.125" style="12" customWidth="1"/>
    <col min="7972" max="7982" width="2.5" style="12" customWidth="1"/>
    <col min="7983" max="7983" width="1.875" style="12" customWidth="1"/>
    <col min="7984" max="8176" width="2.125" style="12" customWidth="1"/>
    <col min="8177" max="8191" width="2.125" style="12"/>
    <col min="8192" max="8204" width="1.625" style="12" customWidth="1"/>
    <col min="8205" max="8227" width="2.125" style="12" customWidth="1"/>
    <col min="8228" max="8238" width="2.5" style="12" customWidth="1"/>
    <col min="8239" max="8239" width="1.875" style="12" customWidth="1"/>
    <col min="8240" max="8432" width="2.125" style="12" customWidth="1"/>
    <col min="8433" max="8447" width="2.125" style="12"/>
    <col min="8448" max="8460" width="1.625" style="12" customWidth="1"/>
    <col min="8461" max="8483" width="2.125" style="12" customWidth="1"/>
    <col min="8484" max="8494" width="2.5" style="12" customWidth="1"/>
    <col min="8495" max="8495" width="1.875" style="12" customWidth="1"/>
    <col min="8496" max="8688" width="2.125" style="12" customWidth="1"/>
    <col min="8689" max="8703" width="2.125" style="12"/>
    <col min="8704" max="8716" width="1.625" style="12" customWidth="1"/>
    <col min="8717" max="8739" width="2.125" style="12" customWidth="1"/>
    <col min="8740" max="8750" width="2.5" style="12" customWidth="1"/>
    <col min="8751" max="8751" width="1.875" style="12" customWidth="1"/>
    <col min="8752" max="8944" width="2.125" style="12" customWidth="1"/>
    <col min="8945" max="8959" width="2.125" style="12"/>
    <col min="8960" max="8972" width="1.625" style="12" customWidth="1"/>
    <col min="8973" max="8995" width="2.125" style="12" customWidth="1"/>
    <col min="8996" max="9006" width="2.5" style="12" customWidth="1"/>
    <col min="9007" max="9007" width="1.875" style="12" customWidth="1"/>
    <col min="9008" max="9200" width="2.125" style="12" customWidth="1"/>
    <col min="9201" max="9215" width="2.125" style="12"/>
    <col min="9216" max="9228" width="1.625" style="12" customWidth="1"/>
    <col min="9229" max="9251" width="2.125" style="12" customWidth="1"/>
    <col min="9252" max="9262" width="2.5" style="12" customWidth="1"/>
    <col min="9263" max="9263" width="1.875" style="12" customWidth="1"/>
    <col min="9264" max="9456" width="2.125" style="12" customWidth="1"/>
    <col min="9457" max="9471" width="2.125" style="12"/>
    <col min="9472" max="9484" width="1.625" style="12" customWidth="1"/>
    <col min="9485" max="9507" width="2.125" style="12" customWidth="1"/>
    <col min="9508" max="9518" width="2.5" style="12" customWidth="1"/>
    <col min="9519" max="9519" width="1.875" style="12" customWidth="1"/>
    <col min="9520" max="9712" width="2.125" style="12" customWidth="1"/>
    <col min="9713" max="9727" width="2.125" style="12"/>
    <col min="9728" max="9740" width="1.625" style="12" customWidth="1"/>
    <col min="9741" max="9763" width="2.125" style="12" customWidth="1"/>
    <col min="9764" max="9774" width="2.5" style="12" customWidth="1"/>
    <col min="9775" max="9775" width="1.875" style="12" customWidth="1"/>
    <col min="9776" max="9968" width="2.125" style="12" customWidth="1"/>
    <col min="9969" max="9983" width="2.125" style="12"/>
    <col min="9984" max="9996" width="1.625" style="12" customWidth="1"/>
    <col min="9997" max="10019" width="2.125" style="12" customWidth="1"/>
    <col min="10020" max="10030" width="2.5" style="12" customWidth="1"/>
    <col min="10031" max="10031" width="1.875" style="12" customWidth="1"/>
    <col min="10032" max="10224" width="2.125" style="12" customWidth="1"/>
    <col min="10225" max="10239" width="2.125" style="12"/>
    <col min="10240" max="10252" width="1.625" style="12" customWidth="1"/>
    <col min="10253" max="10275" width="2.125" style="12" customWidth="1"/>
    <col min="10276" max="10286" width="2.5" style="12" customWidth="1"/>
    <col min="10287" max="10287" width="1.875" style="12" customWidth="1"/>
    <col min="10288" max="10480" width="2.125" style="12" customWidth="1"/>
    <col min="10481" max="10495" width="2.125" style="12"/>
    <col min="10496" max="10508" width="1.625" style="12" customWidth="1"/>
    <col min="10509" max="10531" width="2.125" style="12" customWidth="1"/>
    <col min="10532" max="10542" width="2.5" style="12" customWidth="1"/>
    <col min="10543" max="10543" width="1.875" style="12" customWidth="1"/>
    <col min="10544" max="10736" width="2.125" style="12" customWidth="1"/>
    <col min="10737" max="10751" width="2.125" style="12"/>
    <col min="10752" max="10764" width="1.625" style="12" customWidth="1"/>
    <col min="10765" max="10787" width="2.125" style="12" customWidth="1"/>
    <col min="10788" max="10798" width="2.5" style="12" customWidth="1"/>
    <col min="10799" max="10799" width="1.875" style="12" customWidth="1"/>
    <col min="10800" max="10992" width="2.125" style="12" customWidth="1"/>
    <col min="10993" max="11007" width="2.125" style="12"/>
    <col min="11008" max="11020" width="1.625" style="12" customWidth="1"/>
    <col min="11021" max="11043" width="2.125" style="12" customWidth="1"/>
    <col min="11044" max="11054" width="2.5" style="12" customWidth="1"/>
    <col min="11055" max="11055" width="1.875" style="12" customWidth="1"/>
    <col min="11056" max="11248" width="2.125" style="12" customWidth="1"/>
    <col min="11249" max="11263" width="2.125" style="12"/>
    <col min="11264" max="11276" width="1.625" style="12" customWidth="1"/>
    <col min="11277" max="11299" width="2.125" style="12" customWidth="1"/>
    <col min="11300" max="11310" width="2.5" style="12" customWidth="1"/>
    <col min="11311" max="11311" width="1.875" style="12" customWidth="1"/>
    <col min="11312" max="11504" width="2.125" style="12" customWidth="1"/>
    <col min="11505" max="11519" width="2.125" style="12"/>
    <col min="11520" max="11532" width="1.625" style="12" customWidth="1"/>
    <col min="11533" max="11555" width="2.125" style="12" customWidth="1"/>
    <col min="11556" max="11566" width="2.5" style="12" customWidth="1"/>
    <col min="11567" max="11567" width="1.875" style="12" customWidth="1"/>
    <col min="11568" max="11760" width="2.125" style="12" customWidth="1"/>
    <col min="11761" max="11775" width="2.125" style="12"/>
    <col min="11776" max="11788" width="1.625" style="12" customWidth="1"/>
    <col min="11789" max="11811" width="2.125" style="12" customWidth="1"/>
    <col min="11812" max="11822" width="2.5" style="12" customWidth="1"/>
    <col min="11823" max="11823" width="1.875" style="12" customWidth="1"/>
    <col min="11824" max="12016" width="2.125" style="12" customWidth="1"/>
    <col min="12017" max="12031" width="2.125" style="12"/>
    <col min="12032" max="12044" width="1.625" style="12" customWidth="1"/>
    <col min="12045" max="12067" width="2.125" style="12" customWidth="1"/>
    <col min="12068" max="12078" width="2.5" style="12" customWidth="1"/>
    <col min="12079" max="12079" width="1.875" style="12" customWidth="1"/>
    <col min="12080" max="12272" width="2.125" style="12" customWidth="1"/>
    <col min="12273" max="12287" width="2.125" style="12"/>
    <col min="12288" max="12300" width="1.625" style="12" customWidth="1"/>
    <col min="12301" max="12323" width="2.125" style="12" customWidth="1"/>
    <col min="12324" max="12334" width="2.5" style="12" customWidth="1"/>
    <col min="12335" max="12335" width="1.875" style="12" customWidth="1"/>
    <col min="12336" max="12528" width="2.125" style="12" customWidth="1"/>
    <col min="12529" max="12543" width="2.125" style="12"/>
    <col min="12544" max="12556" width="1.625" style="12" customWidth="1"/>
    <col min="12557" max="12579" width="2.125" style="12" customWidth="1"/>
    <col min="12580" max="12590" width="2.5" style="12" customWidth="1"/>
    <col min="12591" max="12591" width="1.875" style="12" customWidth="1"/>
    <col min="12592" max="12784" width="2.125" style="12" customWidth="1"/>
    <col min="12785" max="12799" width="2.125" style="12"/>
    <col min="12800" max="12812" width="1.625" style="12" customWidth="1"/>
    <col min="12813" max="12835" width="2.125" style="12" customWidth="1"/>
    <col min="12836" max="12846" width="2.5" style="12" customWidth="1"/>
    <col min="12847" max="12847" width="1.875" style="12" customWidth="1"/>
    <col min="12848" max="13040" width="2.125" style="12" customWidth="1"/>
    <col min="13041" max="13055" width="2.125" style="12"/>
    <col min="13056" max="13068" width="1.625" style="12" customWidth="1"/>
    <col min="13069" max="13091" width="2.125" style="12" customWidth="1"/>
    <col min="13092" max="13102" width="2.5" style="12" customWidth="1"/>
    <col min="13103" max="13103" width="1.875" style="12" customWidth="1"/>
    <col min="13104" max="13296" width="2.125" style="12" customWidth="1"/>
    <col min="13297" max="13311" width="2.125" style="12"/>
    <col min="13312" max="13324" width="1.625" style="12" customWidth="1"/>
    <col min="13325" max="13347" width="2.125" style="12" customWidth="1"/>
    <col min="13348" max="13358" width="2.5" style="12" customWidth="1"/>
    <col min="13359" max="13359" width="1.875" style="12" customWidth="1"/>
    <col min="13360" max="13552" width="2.125" style="12" customWidth="1"/>
    <col min="13553" max="13567" width="2.125" style="12"/>
    <col min="13568" max="13580" width="1.625" style="12" customWidth="1"/>
    <col min="13581" max="13603" width="2.125" style="12" customWidth="1"/>
    <col min="13604" max="13614" width="2.5" style="12" customWidth="1"/>
    <col min="13615" max="13615" width="1.875" style="12" customWidth="1"/>
    <col min="13616" max="13808" width="2.125" style="12" customWidth="1"/>
    <col min="13809" max="13823" width="2.125" style="12"/>
    <col min="13824" max="13836" width="1.625" style="12" customWidth="1"/>
    <col min="13837" max="13859" width="2.125" style="12" customWidth="1"/>
    <col min="13860" max="13870" width="2.5" style="12" customWidth="1"/>
    <col min="13871" max="13871" width="1.875" style="12" customWidth="1"/>
    <col min="13872" max="14064" width="2.125" style="12" customWidth="1"/>
    <col min="14065" max="14079" width="2.125" style="12"/>
    <col min="14080" max="14092" width="1.625" style="12" customWidth="1"/>
    <col min="14093" max="14115" width="2.125" style="12" customWidth="1"/>
    <col min="14116" max="14126" width="2.5" style="12" customWidth="1"/>
    <col min="14127" max="14127" width="1.875" style="12" customWidth="1"/>
    <col min="14128" max="14320" width="2.125" style="12" customWidth="1"/>
    <col min="14321" max="14335" width="2.125" style="12"/>
    <col min="14336" max="14348" width="1.625" style="12" customWidth="1"/>
    <col min="14349" max="14371" width="2.125" style="12" customWidth="1"/>
    <col min="14372" max="14382" width="2.5" style="12" customWidth="1"/>
    <col min="14383" max="14383" width="1.875" style="12" customWidth="1"/>
    <col min="14384" max="14576" width="2.125" style="12" customWidth="1"/>
    <col min="14577" max="14591" width="2.125" style="12"/>
    <col min="14592" max="14604" width="1.625" style="12" customWidth="1"/>
    <col min="14605" max="14627" width="2.125" style="12" customWidth="1"/>
    <col min="14628" max="14638" width="2.5" style="12" customWidth="1"/>
    <col min="14639" max="14639" width="1.875" style="12" customWidth="1"/>
    <col min="14640" max="14832" width="2.125" style="12" customWidth="1"/>
    <col min="14833" max="14847" width="2.125" style="12"/>
    <col min="14848" max="14860" width="1.625" style="12" customWidth="1"/>
    <col min="14861" max="14883" width="2.125" style="12" customWidth="1"/>
    <col min="14884" max="14894" width="2.5" style="12" customWidth="1"/>
    <col min="14895" max="14895" width="1.875" style="12" customWidth="1"/>
    <col min="14896" max="15088" width="2.125" style="12" customWidth="1"/>
    <col min="15089" max="15103" width="2.125" style="12"/>
    <col min="15104" max="15116" width="1.625" style="12" customWidth="1"/>
    <col min="15117" max="15139" width="2.125" style="12" customWidth="1"/>
    <col min="15140" max="15150" width="2.5" style="12" customWidth="1"/>
    <col min="15151" max="15151" width="1.875" style="12" customWidth="1"/>
    <col min="15152" max="15344" width="2.125" style="12" customWidth="1"/>
    <col min="15345" max="15359" width="2.125" style="12"/>
    <col min="15360" max="15372" width="1.625" style="12" customWidth="1"/>
    <col min="15373" max="15395" width="2.125" style="12" customWidth="1"/>
    <col min="15396" max="15406" width="2.5" style="12" customWidth="1"/>
    <col min="15407" max="15407" width="1.875" style="12" customWidth="1"/>
    <col min="15408" max="15600" width="2.125" style="12" customWidth="1"/>
    <col min="15601" max="15615" width="2.125" style="12"/>
    <col min="15616" max="15628" width="1.625" style="12" customWidth="1"/>
    <col min="15629" max="15651" width="2.125" style="12" customWidth="1"/>
    <col min="15652" max="15662" width="2.5" style="12" customWidth="1"/>
    <col min="15663" max="15663" width="1.875" style="12" customWidth="1"/>
    <col min="15664" max="15856" width="2.125" style="12" customWidth="1"/>
    <col min="15857" max="15871" width="2.125" style="12"/>
    <col min="15872" max="15884" width="1.625" style="12" customWidth="1"/>
    <col min="15885" max="15907" width="2.125" style="12" customWidth="1"/>
    <col min="15908" max="15918" width="2.5" style="12" customWidth="1"/>
    <col min="15919" max="15919" width="1.875" style="12" customWidth="1"/>
    <col min="15920" max="16112" width="2.125" style="12" customWidth="1"/>
    <col min="16113" max="16127" width="2.125" style="12"/>
    <col min="16128" max="16140" width="1.625" style="12" customWidth="1"/>
    <col min="16141" max="16163" width="2.125" style="12" customWidth="1"/>
    <col min="16164" max="16174" width="2.5" style="12" customWidth="1"/>
    <col min="16175" max="16175" width="1.875" style="12" customWidth="1"/>
    <col min="16176" max="16368" width="2.125" style="12" customWidth="1"/>
    <col min="16369" max="16384" width="2.125" style="12"/>
  </cols>
  <sheetData>
    <row r="1" spans="1:243" ht="13.5" customHeight="1">
      <c r="A1" s="11"/>
      <c r="B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row>
    <row r="2" spans="1:243" s="112" customFormat="1" ht="14.25">
      <c r="A2" s="111" t="s">
        <v>177</v>
      </c>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L2" s="110"/>
      <c r="AM2" s="110"/>
      <c r="AN2" s="110"/>
      <c r="AO2" s="110"/>
      <c r="AP2" s="110"/>
      <c r="AQ2" s="110"/>
      <c r="AR2" s="110"/>
      <c r="AS2" s="110"/>
      <c r="AT2" s="110"/>
      <c r="AU2" s="110"/>
      <c r="AV2" s="110"/>
      <c r="AW2" s="110"/>
      <c r="AX2" s="110"/>
      <c r="AY2" s="110"/>
      <c r="AZ2" s="110"/>
      <c r="BA2" s="110"/>
      <c r="BB2" s="110"/>
      <c r="BC2" s="110"/>
      <c r="BD2" s="110"/>
      <c r="BE2" s="110"/>
      <c r="BF2" s="110"/>
      <c r="BG2" s="110"/>
      <c r="BH2" s="110"/>
      <c r="BI2" s="110"/>
      <c r="BJ2" s="110"/>
      <c r="BK2" s="110"/>
      <c r="BL2" s="110"/>
      <c r="BM2" s="110"/>
      <c r="BN2" s="110"/>
      <c r="BO2" s="110"/>
      <c r="BP2" s="110"/>
      <c r="BQ2" s="110"/>
      <c r="BR2" s="110"/>
      <c r="BS2" s="110"/>
      <c r="BT2" s="110"/>
      <c r="BU2" s="110"/>
      <c r="BV2" s="110"/>
      <c r="BW2" s="110"/>
      <c r="BX2" s="110"/>
      <c r="BY2" s="110"/>
      <c r="BZ2" s="110"/>
      <c r="CA2" s="110"/>
      <c r="CB2" s="110"/>
      <c r="CC2" s="110"/>
      <c r="CD2" s="110"/>
      <c r="CE2" s="110"/>
      <c r="CF2" s="110"/>
      <c r="CG2" s="110"/>
      <c r="CH2" s="110"/>
      <c r="CI2" s="110"/>
      <c r="CJ2" s="110"/>
      <c r="CK2" s="110"/>
      <c r="CL2" s="110"/>
      <c r="CM2" s="110"/>
      <c r="CN2" s="110"/>
      <c r="CO2" s="110"/>
      <c r="CP2" s="110"/>
      <c r="CQ2" s="110"/>
      <c r="CR2" s="110"/>
      <c r="CS2" s="110"/>
      <c r="CT2" s="110"/>
      <c r="CU2" s="110"/>
      <c r="CV2" s="110"/>
      <c r="CW2" s="110"/>
      <c r="CX2" s="110"/>
      <c r="CY2" s="110"/>
      <c r="CZ2" s="110"/>
      <c r="DA2" s="110"/>
      <c r="DB2" s="110"/>
      <c r="DC2" s="110"/>
      <c r="DD2" s="110"/>
      <c r="DE2" s="110"/>
      <c r="DF2" s="110"/>
      <c r="DG2" s="110"/>
      <c r="DH2" s="110"/>
      <c r="DI2" s="110"/>
      <c r="DJ2" s="110"/>
      <c r="DK2" s="110"/>
      <c r="DL2" s="110"/>
      <c r="DM2" s="110"/>
      <c r="DN2" s="110"/>
      <c r="DO2" s="110"/>
      <c r="DP2" s="110"/>
      <c r="DQ2" s="110"/>
      <c r="DR2" s="110"/>
      <c r="DS2" s="110"/>
      <c r="DT2" s="110"/>
      <c r="DU2" s="110"/>
      <c r="DV2" s="110"/>
      <c r="DW2" s="110"/>
      <c r="DX2" s="110"/>
      <c r="DY2" s="110"/>
      <c r="DZ2" s="110"/>
      <c r="EA2" s="110"/>
      <c r="EB2" s="110"/>
      <c r="EC2" s="110"/>
      <c r="ED2" s="110"/>
      <c r="EE2" s="110"/>
      <c r="EF2" s="110"/>
      <c r="EG2" s="110"/>
      <c r="EH2" s="110"/>
      <c r="EI2" s="110"/>
      <c r="EJ2" s="110"/>
      <c r="EK2" s="110"/>
      <c r="EL2" s="110"/>
      <c r="EM2" s="110"/>
      <c r="EN2" s="110"/>
      <c r="EO2" s="110"/>
      <c r="EP2" s="110"/>
      <c r="EQ2" s="110"/>
      <c r="ER2" s="110"/>
      <c r="ES2" s="110"/>
      <c r="ET2" s="110"/>
      <c r="EU2" s="110"/>
      <c r="EV2" s="110"/>
      <c r="EW2" s="110"/>
      <c r="EX2" s="110"/>
      <c r="EY2" s="110"/>
      <c r="EZ2" s="110"/>
      <c r="FA2" s="110"/>
      <c r="FB2" s="110"/>
      <c r="FC2" s="110"/>
      <c r="FD2" s="110"/>
      <c r="FE2" s="110"/>
      <c r="FF2" s="110"/>
      <c r="FG2" s="110"/>
      <c r="FH2" s="110"/>
      <c r="FI2" s="110"/>
      <c r="FJ2" s="110"/>
      <c r="FK2" s="110"/>
      <c r="FL2" s="110"/>
      <c r="FM2" s="110"/>
      <c r="FN2" s="110"/>
      <c r="FO2" s="110"/>
      <c r="FP2" s="110"/>
      <c r="FQ2" s="110"/>
      <c r="FR2" s="110"/>
      <c r="FS2" s="110"/>
      <c r="FT2" s="110"/>
      <c r="FU2" s="110"/>
      <c r="FV2" s="110"/>
      <c r="FW2" s="110"/>
      <c r="FX2" s="110"/>
      <c r="FY2" s="110"/>
      <c r="FZ2" s="110"/>
      <c r="GA2" s="110"/>
      <c r="GB2" s="110"/>
      <c r="GC2" s="110"/>
      <c r="GD2" s="110"/>
      <c r="GE2" s="110"/>
      <c r="GF2" s="110"/>
      <c r="GG2" s="110"/>
      <c r="GH2" s="110"/>
      <c r="GI2" s="110"/>
      <c r="GJ2" s="110"/>
      <c r="GK2" s="110"/>
      <c r="GL2" s="110"/>
      <c r="GM2" s="110"/>
      <c r="GN2" s="110"/>
      <c r="GO2" s="110"/>
      <c r="GP2" s="110"/>
      <c r="GQ2" s="110"/>
      <c r="GR2" s="110"/>
      <c r="GS2" s="110"/>
      <c r="GT2" s="110"/>
      <c r="GU2" s="110"/>
      <c r="GV2" s="110"/>
      <c r="GW2" s="110"/>
      <c r="GX2" s="110"/>
      <c r="GY2" s="110"/>
      <c r="GZ2" s="110"/>
      <c r="HA2" s="110"/>
      <c r="HB2" s="110"/>
      <c r="HC2" s="110"/>
      <c r="HD2" s="110"/>
      <c r="HE2" s="110"/>
      <c r="HF2" s="110"/>
      <c r="HG2" s="110"/>
      <c r="HH2" s="110"/>
      <c r="HI2" s="110"/>
      <c r="HJ2" s="110"/>
      <c r="HK2" s="110"/>
      <c r="HL2" s="110"/>
      <c r="HM2" s="110"/>
      <c r="HN2" s="110"/>
      <c r="HO2" s="110"/>
      <c r="HP2" s="110"/>
      <c r="HQ2" s="110"/>
      <c r="HR2" s="110"/>
      <c r="HS2" s="110"/>
      <c r="HT2" s="110"/>
      <c r="HU2" s="110"/>
      <c r="HV2" s="110"/>
      <c r="HW2" s="110"/>
      <c r="HX2" s="110"/>
      <c r="HY2" s="110"/>
      <c r="HZ2" s="110"/>
      <c r="IA2" s="110"/>
      <c r="IB2" s="110"/>
      <c r="IC2" s="110"/>
      <c r="ID2" s="110"/>
      <c r="IE2" s="110"/>
      <c r="IF2" s="110"/>
    </row>
    <row r="3" spans="1:243" s="51" customFormat="1">
      <c r="A3" s="116" t="s">
        <v>104</v>
      </c>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6"/>
      <c r="AZ3" s="116"/>
      <c r="BA3" s="116"/>
      <c r="BB3" s="116"/>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row>
    <row r="4" spans="1:243" s="51" customFormat="1">
      <c r="A4" s="71"/>
      <c r="B4" s="71"/>
      <c r="C4" s="71" t="s">
        <v>105</v>
      </c>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11"/>
      <c r="HR4" s="11"/>
      <c r="HS4" s="11"/>
      <c r="HT4" s="11"/>
      <c r="HU4" s="11"/>
      <c r="HV4" s="11"/>
      <c r="HW4" s="11"/>
      <c r="HX4" s="11"/>
      <c r="HY4" s="11"/>
      <c r="HZ4" s="11"/>
      <c r="IA4" s="11"/>
      <c r="IB4" s="11"/>
      <c r="IC4" s="11"/>
      <c r="ID4" s="11"/>
      <c r="IE4" s="11"/>
      <c r="IF4" s="11"/>
    </row>
    <row r="5" spans="1:243" ht="13.5" customHeight="1">
      <c r="A5" s="20"/>
      <c r="B5" s="53"/>
      <c r="C5" s="441" t="s">
        <v>199</v>
      </c>
      <c r="D5" s="442"/>
      <c r="E5" s="442"/>
      <c r="F5" s="442"/>
      <c r="G5" s="442"/>
      <c r="H5" s="442"/>
      <c r="I5" s="442"/>
      <c r="J5" s="442"/>
      <c r="K5" s="442"/>
      <c r="L5" s="442"/>
      <c r="M5" s="442"/>
      <c r="N5" s="442"/>
      <c r="O5" s="443"/>
      <c r="P5" s="395" t="s">
        <v>198</v>
      </c>
      <c r="Q5" s="396"/>
      <c r="R5" s="397"/>
      <c r="S5" s="389" t="s">
        <v>201</v>
      </c>
      <c r="T5" s="390"/>
      <c r="U5" s="390"/>
      <c r="V5" s="395" t="s">
        <v>200</v>
      </c>
      <c r="W5" s="396"/>
      <c r="X5" s="397"/>
      <c r="Y5" s="389"/>
      <c r="Z5" s="390"/>
      <c r="AA5" s="390"/>
      <c r="AB5" s="390"/>
      <c r="AC5" s="390"/>
      <c r="AD5" s="390"/>
      <c r="AE5" s="390"/>
      <c r="AF5" s="390"/>
      <c r="AG5" s="390"/>
      <c r="AH5" s="390"/>
      <c r="AI5" s="390"/>
      <c r="AJ5" s="390"/>
      <c r="AK5" s="390"/>
      <c r="AL5" s="390"/>
      <c r="AM5" s="390"/>
      <c r="AN5" s="390"/>
      <c r="AO5" s="390"/>
      <c r="AP5" s="390"/>
      <c r="AQ5" s="390"/>
      <c r="AR5" s="390"/>
      <c r="AS5" s="390"/>
      <c r="AT5" s="390"/>
      <c r="AU5" s="390"/>
      <c r="AV5" s="390"/>
      <c r="AW5" s="390"/>
      <c r="AX5" s="391"/>
    </row>
    <row r="6" spans="1:243" s="21" customFormat="1" ht="13.5" customHeight="1">
      <c r="B6" s="64"/>
      <c r="C6" s="447"/>
      <c r="D6" s="448"/>
      <c r="E6" s="448"/>
      <c r="F6" s="448"/>
      <c r="G6" s="448"/>
      <c r="H6" s="448"/>
      <c r="I6" s="448"/>
      <c r="J6" s="448"/>
      <c r="K6" s="448"/>
      <c r="L6" s="448"/>
      <c r="M6" s="448"/>
      <c r="N6" s="448"/>
      <c r="O6" s="449"/>
      <c r="P6" s="398"/>
      <c r="Q6" s="399"/>
      <c r="R6" s="400"/>
      <c r="S6" s="392"/>
      <c r="T6" s="393"/>
      <c r="U6" s="393"/>
      <c r="V6" s="398"/>
      <c r="W6" s="399"/>
      <c r="X6" s="400"/>
      <c r="Y6" s="392"/>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row>
    <row r="7" spans="1:243" s="21" customFormat="1" ht="13.5" customHeight="1">
      <c r="B7" s="64"/>
      <c r="C7" s="405" t="s">
        <v>24</v>
      </c>
      <c r="D7" s="406"/>
      <c r="E7" s="406"/>
      <c r="F7" s="406"/>
      <c r="G7" s="406"/>
      <c r="H7" s="406"/>
      <c r="I7" s="406"/>
      <c r="J7" s="406"/>
      <c r="K7" s="406"/>
      <c r="L7" s="406"/>
      <c r="M7" s="406"/>
      <c r="N7" s="406"/>
      <c r="O7" s="467"/>
      <c r="P7" s="405" t="s">
        <v>72</v>
      </c>
      <c r="Q7" s="406"/>
      <c r="R7" s="407"/>
      <c r="S7" s="429"/>
      <c r="T7" s="430"/>
      <c r="U7" s="430"/>
      <c r="V7" s="430"/>
      <c r="W7" s="430"/>
      <c r="X7" s="430"/>
      <c r="Y7" s="430"/>
      <c r="Z7" s="430"/>
      <c r="AA7" s="430"/>
      <c r="AB7" s="430"/>
      <c r="AC7" s="430"/>
      <c r="AD7" s="430"/>
      <c r="AE7" s="430"/>
      <c r="AF7" s="430"/>
      <c r="AG7" s="430"/>
      <c r="AH7" s="430"/>
      <c r="AI7" s="430"/>
      <c r="AJ7" s="430"/>
      <c r="AK7" s="431"/>
      <c r="AL7" s="435" t="s">
        <v>73</v>
      </c>
      <c r="AM7" s="436"/>
      <c r="AN7" s="498"/>
      <c r="AO7" s="496"/>
      <c r="AP7" s="496"/>
      <c r="AQ7" s="491" t="s">
        <v>74</v>
      </c>
      <c r="AR7" s="496"/>
      <c r="AS7" s="496"/>
      <c r="AT7" s="496"/>
      <c r="AU7" s="491" t="s">
        <v>74</v>
      </c>
      <c r="AV7" s="487"/>
      <c r="AW7" s="487"/>
      <c r="AX7" s="488"/>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c r="IE7" s="11"/>
      <c r="IF7" s="11"/>
      <c r="IG7" s="11"/>
      <c r="IH7" s="11"/>
      <c r="II7" s="11"/>
    </row>
    <row r="8" spans="1:243" s="21" customFormat="1" ht="13.5" customHeight="1">
      <c r="B8" s="64"/>
      <c r="C8" s="454"/>
      <c r="D8" s="455"/>
      <c r="E8" s="455"/>
      <c r="F8" s="455"/>
      <c r="G8" s="455"/>
      <c r="H8" s="455"/>
      <c r="I8" s="455"/>
      <c r="J8" s="455"/>
      <c r="K8" s="455"/>
      <c r="L8" s="455"/>
      <c r="M8" s="455"/>
      <c r="N8" s="455"/>
      <c r="O8" s="469"/>
      <c r="P8" s="457"/>
      <c r="Q8" s="458"/>
      <c r="R8" s="459"/>
      <c r="S8" s="432"/>
      <c r="T8" s="433"/>
      <c r="U8" s="433"/>
      <c r="V8" s="433"/>
      <c r="W8" s="433"/>
      <c r="X8" s="433"/>
      <c r="Y8" s="433"/>
      <c r="Z8" s="433"/>
      <c r="AA8" s="433"/>
      <c r="AB8" s="433"/>
      <c r="AC8" s="433"/>
      <c r="AD8" s="433"/>
      <c r="AE8" s="433"/>
      <c r="AF8" s="433"/>
      <c r="AG8" s="433"/>
      <c r="AH8" s="433"/>
      <c r="AI8" s="433"/>
      <c r="AJ8" s="433"/>
      <c r="AK8" s="434"/>
      <c r="AL8" s="437"/>
      <c r="AM8" s="438"/>
      <c r="AN8" s="499"/>
      <c r="AO8" s="497"/>
      <c r="AP8" s="497"/>
      <c r="AQ8" s="492"/>
      <c r="AR8" s="497"/>
      <c r="AS8" s="497"/>
      <c r="AT8" s="497"/>
      <c r="AU8" s="492"/>
      <c r="AV8" s="489"/>
      <c r="AW8" s="489"/>
      <c r="AX8" s="490"/>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c r="IH8" s="11"/>
      <c r="II8" s="11"/>
    </row>
    <row r="9" spans="1:243" s="21" customFormat="1" ht="13.5" customHeight="1">
      <c r="B9" s="64"/>
      <c r="C9" s="454"/>
      <c r="D9" s="455"/>
      <c r="E9" s="455"/>
      <c r="F9" s="455"/>
      <c r="G9" s="455"/>
      <c r="H9" s="455"/>
      <c r="I9" s="455"/>
      <c r="J9" s="455"/>
      <c r="K9" s="455"/>
      <c r="L9" s="455"/>
      <c r="M9" s="455"/>
      <c r="N9" s="455"/>
      <c r="O9" s="469"/>
      <c r="P9" s="405" t="s">
        <v>69</v>
      </c>
      <c r="Q9" s="406"/>
      <c r="R9" s="406"/>
      <c r="S9" s="407"/>
      <c r="T9" s="474"/>
      <c r="U9" s="475"/>
      <c r="V9" s="475"/>
      <c r="W9" s="475"/>
      <c r="X9" s="475"/>
      <c r="Y9" s="475"/>
      <c r="Z9" s="475"/>
      <c r="AA9" s="475"/>
      <c r="AB9" s="475"/>
      <c r="AC9" s="475"/>
      <c r="AD9" s="475"/>
      <c r="AE9" s="475"/>
      <c r="AF9" s="475"/>
      <c r="AG9" s="475"/>
      <c r="AH9" s="475"/>
      <c r="AI9" s="475"/>
      <c r="AJ9" s="475"/>
      <c r="AK9" s="475"/>
      <c r="AL9" s="475"/>
      <c r="AM9" s="475"/>
      <c r="AN9" s="475"/>
      <c r="AO9" s="475"/>
      <c r="AP9" s="475"/>
      <c r="AQ9" s="475"/>
      <c r="AR9" s="475"/>
      <c r="AS9" s="475"/>
      <c r="AT9" s="475"/>
      <c r="AU9" s="475"/>
      <c r="AV9" s="475"/>
      <c r="AW9" s="475"/>
      <c r="AX9" s="476"/>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11"/>
      <c r="ID9" s="11"/>
      <c r="IE9" s="11"/>
      <c r="IF9" s="11"/>
      <c r="IG9" s="11"/>
      <c r="IH9" s="11"/>
      <c r="II9" s="11"/>
    </row>
    <row r="10" spans="1:243" s="21" customFormat="1" ht="13.5" customHeight="1">
      <c r="B10" s="64"/>
      <c r="C10" s="454"/>
      <c r="D10" s="455"/>
      <c r="E10" s="455"/>
      <c r="F10" s="455"/>
      <c r="G10" s="455"/>
      <c r="H10" s="455"/>
      <c r="I10" s="455"/>
      <c r="J10" s="455"/>
      <c r="K10" s="455"/>
      <c r="L10" s="455"/>
      <c r="M10" s="455"/>
      <c r="N10" s="455"/>
      <c r="O10" s="469"/>
      <c r="P10" s="408"/>
      <c r="Q10" s="409"/>
      <c r="R10" s="409"/>
      <c r="S10" s="410"/>
      <c r="T10" s="384"/>
      <c r="U10" s="385"/>
      <c r="V10" s="385"/>
      <c r="W10" s="385"/>
      <c r="X10" s="385"/>
      <c r="Y10" s="385"/>
      <c r="Z10" s="385"/>
      <c r="AA10" s="385"/>
      <c r="AB10" s="385"/>
      <c r="AC10" s="385"/>
      <c r="AD10" s="385"/>
      <c r="AE10" s="385"/>
      <c r="AF10" s="385"/>
      <c r="AG10" s="385"/>
      <c r="AH10" s="385"/>
      <c r="AI10" s="385"/>
      <c r="AJ10" s="385"/>
      <c r="AK10" s="385"/>
      <c r="AL10" s="385"/>
      <c r="AM10" s="385"/>
      <c r="AN10" s="385"/>
      <c r="AO10" s="385"/>
      <c r="AP10" s="385"/>
      <c r="AQ10" s="385"/>
      <c r="AR10" s="385"/>
      <c r="AS10" s="385"/>
      <c r="AT10" s="385"/>
      <c r="AU10" s="385"/>
      <c r="AV10" s="385"/>
      <c r="AW10" s="385"/>
      <c r="AX10" s="477"/>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c r="II10" s="11"/>
    </row>
    <row r="11" spans="1:243" s="21" customFormat="1" ht="13.5" customHeight="1">
      <c r="B11" s="64"/>
      <c r="C11" s="454"/>
      <c r="D11" s="455"/>
      <c r="E11" s="455"/>
      <c r="F11" s="455"/>
      <c r="G11" s="455"/>
      <c r="H11" s="455"/>
      <c r="I11" s="455"/>
      <c r="J11" s="455"/>
      <c r="K11" s="455"/>
      <c r="L11" s="455"/>
      <c r="M11" s="455"/>
      <c r="N11" s="455"/>
      <c r="O11" s="469"/>
      <c r="P11" s="412" t="s">
        <v>14</v>
      </c>
      <c r="Q11" s="413"/>
      <c r="R11" s="413"/>
      <c r="S11" s="414"/>
      <c r="T11" s="381"/>
      <c r="U11" s="382"/>
      <c r="V11" s="382"/>
      <c r="W11" s="382"/>
      <c r="X11" s="382"/>
      <c r="Y11" s="382"/>
      <c r="Z11" s="382"/>
      <c r="AA11" s="382"/>
      <c r="AB11" s="382"/>
      <c r="AC11" s="382"/>
      <c r="AD11" s="382"/>
      <c r="AE11" s="383"/>
      <c r="AF11" s="478" t="s">
        <v>75</v>
      </c>
      <c r="AG11" s="479"/>
      <c r="AH11" s="479"/>
      <c r="AI11" s="479"/>
      <c r="AJ11" s="480"/>
      <c r="AK11" s="415"/>
      <c r="AL11" s="416"/>
      <c r="AM11" s="416"/>
      <c r="AN11" s="416"/>
      <c r="AO11" s="416"/>
      <c r="AP11" s="416"/>
      <c r="AQ11" s="416"/>
      <c r="AR11" s="416"/>
      <c r="AS11" s="416"/>
      <c r="AT11" s="416"/>
      <c r="AU11" s="416"/>
      <c r="AV11" s="416"/>
      <c r="AW11" s="416"/>
      <c r="AX11" s="417"/>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c r="II11" s="11"/>
    </row>
    <row r="12" spans="1:243" s="21" customFormat="1" ht="13.5" customHeight="1">
      <c r="B12" s="64"/>
      <c r="C12" s="457"/>
      <c r="D12" s="458"/>
      <c r="E12" s="458"/>
      <c r="F12" s="458"/>
      <c r="G12" s="458"/>
      <c r="H12" s="458"/>
      <c r="I12" s="458"/>
      <c r="J12" s="458"/>
      <c r="K12" s="458"/>
      <c r="L12" s="458"/>
      <c r="M12" s="458"/>
      <c r="N12" s="458"/>
      <c r="O12" s="468"/>
      <c r="P12" s="408"/>
      <c r="Q12" s="409"/>
      <c r="R12" s="409"/>
      <c r="S12" s="410"/>
      <c r="T12" s="384"/>
      <c r="U12" s="385"/>
      <c r="V12" s="385"/>
      <c r="W12" s="385"/>
      <c r="X12" s="385"/>
      <c r="Y12" s="385"/>
      <c r="Z12" s="385"/>
      <c r="AA12" s="385"/>
      <c r="AB12" s="385"/>
      <c r="AC12" s="385"/>
      <c r="AD12" s="385"/>
      <c r="AE12" s="386"/>
      <c r="AF12" s="481"/>
      <c r="AG12" s="482"/>
      <c r="AH12" s="482"/>
      <c r="AI12" s="482"/>
      <c r="AJ12" s="483"/>
      <c r="AK12" s="493"/>
      <c r="AL12" s="494"/>
      <c r="AM12" s="494"/>
      <c r="AN12" s="494"/>
      <c r="AO12" s="494"/>
      <c r="AP12" s="494"/>
      <c r="AQ12" s="494"/>
      <c r="AR12" s="494"/>
      <c r="AS12" s="494"/>
      <c r="AT12" s="494"/>
      <c r="AU12" s="494"/>
      <c r="AV12" s="494"/>
      <c r="AW12" s="494"/>
      <c r="AX12" s="495"/>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c r="IF12" s="11"/>
      <c r="IG12" s="11"/>
      <c r="IH12" s="11"/>
      <c r="II12" s="11"/>
    </row>
    <row r="13" spans="1:243" s="21" customFormat="1" ht="13.5" customHeight="1">
      <c r="B13" s="64"/>
      <c r="C13" s="405" t="s">
        <v>76</v>
      </c>
      <c r="D13" s="406"/>
      <c r="E13" s="406"/>
      <c r="F13" s="406"/>
      <c r="G13" s="406"/>
      <c r="H13" s="406"/>
      <c r="I13" s="406"/>
      <c r="J13" s="406"/>
      <c r="K13" s="406"/>
      <c r="L13" s="406"/>
      <c r="M13" s="406"/>
      <c r="N13" s="406"/>
      <c r="O13" s="467"/>
      <c r="P13" s="425"/>
      <c r="Q13" s="401"/>
      <c r="R13" s="401"/>
      <c r="S13" s="401" t="s">
        <v>77</v>
      </c>
      <c r="T13" s="401"/>
      <c r="U13" s="401"/>
      <c r="V13" s="401"/>
      <c r="W13" s="401"/>
      <c r="X13" s="401" t="s">
        <v>78</v>
      </c>
      <c r="Y13" s="401"/>
      <c r="Z13" s="401"/>
      <c r="AA13" s="401"/>
      <c r="AB13" s="401" t="s">
        <v>79</v>
      </c>
      <c r="AC13" s="401"/>
      <c r="AD13" s="401" t="s">
        <v>80</v>
      </c>
      <c r="AE13" s="401"/>
      <c r="AF13" s="401"/>
      <c r="AG13" s="401"/>
      <c r="AH13" s="401"/>
      <c r="AI13" s="401"/>
      <c r="AJ13" s="401"/>
      <c r="AK13" s="401"/>
      <c r="AL13" s="401"/>
      <c r="AM13" s="401"/>
      <c r="AN13" s="401"/>
      <c r="AO13" s="401"/>
      <c r="AP13" s="401"/>
      <c r="AQ13" s="401"/>
      <c r="AR13" s="401"/>
      <c r="AS13" s="401"/>
      <c r="AT13" s="401"/>
      <c r="AU13" s="401"/>
      <c r="AV13" s="401"/>
      <c r="AW13" s="401"/>
      <c r="AX13" s="403"/>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row>
    <row r="14" spans="1:243" s="21" customFormat="1" ht="13.5" customHeight="1">
      <c r="B14" s="64"/>
      <c r="C14" s="457"/>
      <c r="D14" s="458"/>
      <c r="E14" s="458"/>
      <c r="F14" s="458"/>
      <c r="G14" s="458"/>
      <c r="H14" s="458"/>
      <c r="I14" s="458"/>
      <c r="J14" s="458"/>
      <c r="K14" s="458"/>
      <c r="L14" s="458"/>
      <c r="M14" s="458"/>
      <c r="N14" s="458"/>
      <c r="O14" s="468"/>
      <c r="P14" s="426"/>
      <c r="Q14" s="402"/>
      <c r="R14" s="402"/>
      <c r="S14" s="402"/>
      <c r="T14" s="402"/>
      <c r="U14" s="402"/>
      <c r="V14" s="402"/>
      <c r="W14" s="402"/>
      <c r="X14" s="402"/>
      <c r="Y14" s="402"/>
      <c r="Z14" s="402"/>
      <c r="AA14" s="402"/>
      <c r="AB14" s="402"/>
      <c r="AC14" s="402"/>
      <c r="AD14" s="402"/>
      <c r="AE14" s="402"/>
      <c r="AF14" s="402"/>
      <c r="AG14" s="402"/>
      <c r="AH14" s="402"/>
      <c r="AI14" s="402"/>
      <c r="AJ14" s="402"/>
      <c r="AK14" s="402"/>
      <c r="AL14" s="402"/>
      <c r="AM14" s="402"/>
      <c r="AN14" s="402"/>
      <c r="AO14" s="402"/>
      <c r="AP14" s="402"/>
      <c r="AQ14" s="402"/>
      <c r="AR14" s="402"/>
      <c r="AS14" s="402"/>
      <c r="AT14" s="402"/>
      <c r="AU14" s="402"/>
      <c r="AV14" s="402"/>
      <c r="AW14" s="402"/>
      <c r="AX14" s="404"/>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row>
    <row r="15" spans="1:243" s="21" customFormat="1" ht="13.5" customHeight="1">
      <c r="B15" s="64"/>
      <c r="C15" s="405" t="s">
        <v>81</v>
      </c>
      <c r="D15" s="406"/>
      <c r="E15" s="406"/>
      <c r="F15" s="406"/>
      <c r="G15" s="406"/>
      <c r="H15" s="406"/>
      <c r="I15" s="406"/>
      <c r="J15" s="406"/>
      <c r="K15" s="406"/>
      <c r="L15" s="406"/>
      <c r="M15" s="406"/>
      <c r="N15" s="406"/>
      <c r="O15" s="467"/>
      <c r="P15" s="450"/>
      <c r="Q15" s="451"/>
      <c r="R15" s="451"/>
      <c r="S15" s="451"/>
      <c r="T15" s="451"/>
      <c r="U15" s="451"/>
      <c r="V15" s="451"/>
      <c r="W15" s="451"/>
      <c r="X15" s="451"/>
      <c r="Y15" s="451"/>
      <c r="Z15" s="451"/>
      <c r="AA15" s="451"/>
      <c r="AB15" s="451"/>
      <c r="AC15" s="451"/>
      <c r="AD15" s="451"/>
      <c r="AE15" s="451"/>
      <c r="AF15" s="401" t="s">
        <v>82</v>
      </c>
      <c r="AG15" s="401"/>
      <c r="AH15" s="401"/>
      <c r="AI15" s="401"/>
      <c r="AJ15" s="401"/>
      <c r="AK15" s="401"/>
      <c r="AL15" s="401"/>
      <c r="AM15" s="401"/>
      <c r="AN15" s="401"/>
      <c r="AO15" s="401"/>
      <c r="AP15" s="401"/>
      <c r="AQ15" s="401"/>
      <c r="AR15" s="401"/>
      <c r="AS15" s="401"/>
      <c r="AT15" s="401"/>
      <c r="AU15" s="401"/>
      <c r="AV15" s="401"/>
      <c r="AW15" s="401"/>
      <c r="AX15" s="403"/>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c r="HK15" s="11"/>
      <c r="HL15" s="11"/>
      <c r="HM15" s="11"/>
      <c r="HN15" s="11"/>
      <c r="HO15" s="11"/>
      <c r="HP15" s="11"/>
      <c r="HQ15" s="11"/>
      <c r="HR15" s="11"/>
      <c r="HS15" s="11"/>
      <c r="HT15" s="11"/>
      <c r="HU15" s="11"/>
      <c r="HV15" s="11"/>
      <c r="HW15" s="11"/>
      <c r="HX15" s="11"/>
      <c r="HY15" s="11"/>
      <c r="HZ15" s="11"/>
      <c r="IA15" s="11"/>
      <c r="IB15" s="11"/>
      <c r="IC15" s="11"/>
      <c r="ID15" s="11"/>
      <c r="IE15" s="11"/>
      <c r="IF15" s="11"/>
      <c r="IG15" s="11"/>
      <c r="IH15" s="11"/>
      <c r="II15" s="11"/>
    </row>
    <row r="16" spans="1:243" s="21" customFormat="1" ht="13.5" customHeight="1">
      <c r="B16" s="64"/>
      <c r="C16" s="457"/>
      <c r="D16" s="458"/>
      <c r="E16" s="458"/>
      <c r="F16" s="458"/>
      <c r="G16" s="458"/>
      <c r="H16" s="458"/>
      <c r="I16" s="458"/>
      <c r="J16" s="458"/>
      <c r="K16" s="458"/>
      <c r="L16" s="458"/>
      <c r="M16" s="458"/>
      <c r="N16" s="458"/>
      <c r="O16" s="468"/>
      <c r="P16" s="452"/>
      <c r="Q16" s="453"/>
      <c r="R16" s="453"/>
      <c r="S16" s="453"/>
      <c r="T16" s="453"/>
      <c r="U16" s="453"/>
      <c r="V16" s="453"/>
      <c r="W16" s="453"/>
      <c r="X16" s="453"/>
      <c r="Y16" s="453"/>
      <c r="Z16" s="453"/>
      <c r="AA16" s="453"/>
      <c r="AB16" s="453"/>
      <c r="AC16" s="453"/>
      <c r="AD16" s="453"/>
      <c r="AE16" s="453"/>
      <c r="AF16" s="402"/>
      <c r="AG16" s="402"/>
      <c r="AH16" s="402"/>
      <c r="AI16" s="402"/>
      <c r="AJ16" s="402"/>
      <c r="AK16" s="402"/>
      <c r="AL16" s="402"/>
      <c r="AM16" s="402"/>
      <c r="AN16" s="402"/>
      <c r="AO16" s="402"/>
      <c r="AP16" s="402"/>
      <c r="AQ16" s="402"/>
      <c r="AR16" s="402"/>
      <c r="AS16" s="402"/>
      <c r="AT16" s="402"/>
      <c r="AU16" s="402"/>
      <c r="AV16" s="402"/>
      <c r="AW16" s="402"/>
      <c r="AX16" s="404"/>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c r="IE16" s="11"/>
      <c r="IF16" s="11"/>
      <c r="IG16" s="11"/>
      <c r="IH16" s="11"/>
      <c r="II16" s="11"/>
    </row>
    <row r="17" spans="1:243" s="11" customFormat="1" ht="13.5" customHeight="1">
      <c r="B17" s="22"/>
      <c r="C17" s="441" t="s">
        <v>229</v>
      </c>
      <c r="D17" s="442"/>
      <c r="E17" s="442"/>
      <c r="F17" s="442"/>
      <c r="G17" s="442"/>
      <c r="H17" s="442"/>
      <c r="I17" s="442"/>
      <c r="J17" s="442"/>
      <c r="K17" s="442"/>
      <c r="L17" s="442"/>
      <c r="M17" s="442"/>
      <c r="N17" s="442"/>
      <c r="O17" s="443"/>
      <c r="P17" s="484"/>
      <c r="Q17" s="430"/>
      <c r="R17" s="430"/>
      <c r="S17" s="430"/>
      <c r="T17" s="430"/>
      <c r="U17" s="430"/>
      <c r="V17" s="430"/>
      <c r="W17" s="430"/>
      <c r="X17" s="430"/>
      <c r="Y17" s="430"/>
      <c r="Z17" s="430"/>
      <c r="AA17" s="430"/>
      <c r="AB17" s="430"/>
      <c r="AC17" s="430"/>
      <c r="AD17" s="430"/>
      <c r="AE17" s="430"/>
      <c r="AF17" s="430"/>
      <c r="AG17" s="430"/>
      <c r="AH17" s="430"/>
      <c r="AI17" s="430"/>
      <c r="AJ17" s="430"/>
      <c r="AK17" s="430"/>
      <c r="AL17" s="430"/>
      <c r="AM17" s="430"/>
      <c r="AN17" s="430"/>
      <c r="AO17" s="430"/>
      <c r="AP17" s="430"/>
      <c r="AQ17" s="430"/>
      <c r="AR17" s="430"/>
      <c r="AS17" s="430"/>
      <c r="AT17" s="430"/>
      <c r="AU17" s="430"/>
      <c r="AV17" s="430"/>
      <c r="AW17" s="430"/>
      <c r="AX17" s="431"/>
    </row>
    <row r="18" spans="1:243" s="11" customFormat="1" ht="13.5" customHeight="1">
      <c r="B18" s="22"/>
      <c r="C18" s="444"/>
      <c r="D18" s="445"/>
      <c r="E18" s="445"/>
      <c r="F18" s="445"/>
      <c r="G18" s="445"/>
      <c r="H18" s="445"/>
      <c r="I18" s="445"/>
      <c r="J18" s="445"/>
      <c r="K18" s="445"/>
      <c r="L18" s="445"/>
      <c r="M18" s="445"/>
      <c r="N18" s="445"/>
      <c r="O18" s="446"/>
      <c r="P18" s="485"/>
      <c r="Q18" s="461"/>
      <c r="R18" s="461"/>
      <c r="S18" s="461"/>
      <c r="T18" s="461"/>
      <c r="U18" s="461"/>
      <c r="V18" s="461"/>
      <c r="W18" s="461"/>
      <c r="X18" s="461"/>
      <c r="Y18" s="461"/>
      <c r="Z18" s="461"/>
      <c r="AA18" s="461"/>
      <c r="AB18" s="461"/>
      <c r="AC18" s="461"/>
      <c r="AD18" s="461"/>
      <c r="AE18" s="461"/>
      <c r="AF18" s="461"/>
      <c r="AG18" s="461"/>
      <c r="AH18" s="461"/>
      <c r="AI18" s="461"/>
      <c r="AJ18" s="461"/>
      <c r="AK18" s="461"/>
      <c r="AL18" s="461"/>
      <c r="AM18" s="461"/>
      <c r="AN18" s="461"/>
      <c r="AO18" s="461"/>
      <c r="AP18" s="461"/>
      <c r="AQ18" s="461"/>
      <c r="AR18" s="461"/>
      <c r="AS18" s="461"/>
      <c r="AT18" s="461"/>
      <c r="AU18" s="461"/>
      <c r="AV18" s="461"/>
      <c r="AW18" s="461"/>
      <c r="AX18" s="462"/>
    </row>
    <row r="19" spans="1:243" s="11" customFormat="1" ht="13.5" customHeight="1">
      <c r="B19" s="22"/>
      <c r="C19" s="444"/>
      <c r="D19" s="445"/>
      <c r="E19" s="445"/>
      <c r="F19" s="445"/>
      <c r="G19" s="445"/>
      <c r="H19" s="445"/>
      <c r="I19" s="445"/>
      <c r="J19" s="445"/>
      <c r="K19" s="445"/>
      <c r="L19" s="445"/>
      <c r="M19" s="445"/>
      <c r="N19" s="445"/>
      <c r="O19" s="446"/>
      <c r="P19" s="485"/>
      <c r="Q19" s="461"/>
      <c r="R19" s="461"/>
      <c r="S19" s="461"/>
      <c r="T19" s="461"/>
      <c r="U19" s="461"/>
      <c r="V19" s="461"/>
      <c r="W19" s="461"/>
      <c r="X19" s="461"/>
      <c r="Y19" s="461"/>
      <c r="Z19" s="461"/>
      <c r="AA19" s="461"/>
      <c r="AB19" s="461"/>
      <c r="AC19" s="461"/>
      <c r="AD19" s="461"/>
      <c r="AE19" s="461"/>
      <c r="AF19" s="461"/>
      <c r="AG19" s="461"/>
      <c r="AH19" s="461"/>
      <c r="AI19" s="461"/>
      <c r="AJ19" s="461"/>
      <c r="AK19" s="461"/>
      <c r="AL19" s="461"/>
      <c r="AM19" s="461"/>
      <c r="AN19" s="461"/>
      <c r="AO19" s="461"/>
      <c r="AP19" s="461"/>
      <c r="AQ19" s="461"/>
      <c r="AR19" s="461"/>
      <c r="AS19" s="461"/>
      <c r="AT19" s="461"/>
      <c r="AU19" s="461"/>
      <c r="AV19" s="461"/>
      <c r="AW19" s="461"/>
      <c r="AX19" s="462"/>
    </row>
    <row r="20" spans="1:243" s="11" customFormat="1" ht="13.5" customHeight="1">
      <c r="B20" s="22"/>
      <c r="C20" s="447"/>
      <c r="D20" s="448"/>
      <c r="E20" s="448"/>
      <c r="F20" s="448"/>
      <c r="G20" s="448"/>
      <c r="H20" s="448"/>
      <c r="I20" s="448"/>
      <c r="J20" s="448"/>
      <c r="K20" s="448"/>
      <c r="L20" s="448"/>
      <c r="M20" s="448"/>
      <c r="N20" s="448"/>
      <c r="O20" s="449"/>
      <c r="P20" s="486"/>
      <c r="Q20" s="433"/>
      <c r="R20" s="433"/>
      <c r="S20" s="433"/>
      <c r="T20" s="433"/>
      <c r="U20" s="433"/>
      <c r="V20" s="433"/>
      <c r="W20" s="433"/>
      <c r="X20" s="433"/>
      <c r="Y20" s="433"/>
      <c r="Z20" s="433"/>
      <c r="AA20" s="433"/>
      <c r="AB20" s="433"/>
      <c r="AC20" s="433"/>
      <c r="AD20" s="433"/>
      <c r="AE20" s="433"/>
      <c r="AF20" s="433"/>
      <c r="AG20" s="433"/>
      <c r="AH20" s="433"/>
      <c r="AI20" s="433"/>
      <c r="AJ20" s="433"/>
      <c r="AK20" s="433"/>
      <c r="AL20" s="433"/>
      <c r="AM20" s="433"/>
      <c r="AN20" s="433"/>
      <c r="AO20" s="433"/>
      <c r="AP20" s="433"/>
      <c r="AQ20" s="433"/>
      <c r="AR20" s="433"/>
      <c r="AS20" s="433"/>
      <c r="AT20" s="433"/>
      <c r="AU20" s="433"/>
      <c r="AV20" s="433"/>
      <c r="AW20" s="433"/>
      <c r="AX20" s="434"/>
    </row>
    <row r="21" spans="1:243" s="11" customFormat="1" ht="13.5" customHeight="1">
      <c r="B21" s="22"/>
      <c r="C21" s="500" t="s">
        <v>275</v>
      </c>
      <c r="D21" s="501"/>
      <c r="E21" s="501"/>
      <c r="F21" s="501"/>
      <c r="G21" s="501"/>
      <c r="H21" s="501"/>
      <c r="I21" s="501"/>
      <c r="J21" s="501"/>
      <c r="K21" s="501"/>
      <c r="L21" s="501"/>
      <c r="M21" s="501"/>
      <c r="N21" s="501"/>
      <c r="O21" s="501"/>
      <c r="P21" s="501"/>
      <c r="Q21" s="501"/>
      <c r="R21" s="501"/>
      <c r="S21" s="501"/>
      <c r="T21" s="501"/>
      <c r="U21" s="501"/>
      <c r="V21" s="501"/>
      <c r="W21" s="501"/>
      <c r="X21" s="501"/>
      <c r="Y21" s="501"/>
      <c r="Z21" s="501"/>
      <c r="AA21" s="501"/>
      <c r="AB21" s="501"/>
      <c r="AC21" s="501"/>
      <c r="AD21" s="501"/>
      <c r="AE21" s="501"/>
      <c r="AF21" s="501"/>
      <c r="AG21" s="501"/>
      <c r="AH21" s="501"/>
      <c r="AI21" s="501"/>
      <c r="AJ21" s="501"/>
      <c r="AK21" s="502"/>
      <c r="AL21" s="509" t="s">
        <v>58</v>
      </c>
      <c r="AM21" s="509"/>
      <c r="AN21" s="509"/>
      <c r="AO21" s="509"/>
      <c r="AP21" s="509"/>
      <c r="AQ21" s="509"/>
      <c r="AR21" s="509"/>
      <c r="AS21" s="509"/>
      <c r="AT21" s="509"/>
      <c r="AU21" s="509"/>
      <c r="AV21" s="509"/>
      <c r="AW21" s="509"/>
      <c r="AX21" s="510"/>
    </row>
    <row r="22" spans="1:243" s="11" customFormat="1" ht="13.5" customHeight="1">
      <c r="B22" s="22"/>
      <c r="C22" s="503"/>
      <c r="D22" s="504"/>
      <c r="E22" s="504"/>
      <c r="F22" s="504"/>
      <c r="G22" s="504"/>
      <c r="H22" s="504"/>
      <c r="I22" s="504"/>
      <c r="J22" s="504"/>
      <c r="K22" s="504"/>
      <c r="L22" s="504"/>
      <c r="M22" s="504"/>
      <c r="N22" s="504"/>
      <c r="O22" s="504"/>
      <c r="P22" s="504"/>
      <c r="Q22" s="504"/>
      <c r="R22" s="504"/>
      <c r="S22" s="504"/>
      <c r="T22" s="504"/>
      <c r="U22" s="504"/>
      <c r="V22" s="504"/>
      <c r="W22" s="504"/>
      <c r="X22" s="504"/>
      <c r="Y22" s="504"/>
      <c r="Z22" s="504"/>
      <c r="AA22" s="504"/>
      <c r="AB22" s="504"/>
      <c r="AC22" s="504"/>
      <c r="AD22" s="504"/>
      <c r="AE22" s="504"/>
      <c r="AF22" s="504"/>
      <c r="AG22" s="504"/>
      <c r="AH22" s="504"/>
      <c r="AI22" s="504"/>
      <c r="AJ22" s="504"/>
      <c r="AK22" s="505"/>
      <c r="AL22" s="511"/>
      <c r="AM22" s="511"/>
      <c r="AN22" s="511"/>
      <c r="AO22" s="511"/>
      <c r="AP22" s="511"/>
      <c r="AQ22" s="511"/>
      <c r="AR22" s="511"/>
      <c r="AS22" s="511"/>
      <c r="AT22" s="511"/>
      <c r="AU22" s="511"/>
      <c r="AV22" s="511"/>
      <c r="AW22" s="511"/>
      <c r="AX22" s="512"/>
    </row>
    <row r="23" spans="1:243" s="11" customFormat="1" ht="13.5" customHeight="1">
      <c r="B23" s="22"/>
      <c r="C23" s="506"/>
      <c r="D23" s="507"/>
      <c r="E23" s="507"/>
      <c r="F23" s="507"/>
      <c r="G23" s="507"/>
      <c r="H23" s="507"/>
      <c r="I23" s="507"/>
      <c r="J23" s="507"/>
      <c r="K23" s="507"/>
      <c r="L23" s="507"/>
      <c r="M23" s="507"/>
      <c r="N23" s="507"/>
      <c r="O23" s="507"/>
      <c r="P23" s="507"/>
      <c r="Q23" s="507"/>
      <c r="R23" s="507"/>
      <c r="S23" s="507"/>
      <c r="T23" s="507"/>
      <c r="U23" s="507"/>
      <c r="V23" s="507"/>
      <c r="W23" s="507"/>
      <c r="X23" s="507"/>
      <c r="Y23" s="507"/>
      <c r="Z23" s="507"/>
      <c r="AA23" s="507"/>
      <c r="AB23" s="507"/>
      <c r="AC23" s="507"/>
      <c r="AD23" s="507"/>
      <c r="AE23" s="507"/>
      <c r="AF23" s="507"/>
      <c r="AG23" s="507"/>
      <c r="AH23" s="507"/>
      <c r="AI23" s="507"/>
      <c r="AJ23" s="507"/>
      <c r="AK23" s="508"/>
      <c r="AL23" s="513"/>
      <c r="AM23" s="513"/>
      <c r="AN23" s="513"/>
      <c r="AO23" s="513"/>
      <c r="AP23" s="513"/>
      <c r="AQ23" s="513"/>
      <c r="AR23" s="513"/>
      <c r="AS23" s="513"/>
      <c r="AT23" s="513"/>
      <c r="AU23" s="513"/>
      <c r="AV23" s="513"/>
      <c r="AW23" s="513"/>
      <c r="AX23" s="514"/>
    </row>
    <row r="24" spans="1:243" s="11" customFormat="1" ht="13.5" customHeight="1">
      <c r="C24" s="112"/>
      <c r="D24" s="112"/>
      <c r="E24" s="112"/>
      <c r="F24" s="112"/>
      <c r="G24" s="112"/>
      <c r="H24" s="112"/>
      <c r="I24" s="112"/>
      <c r="J24" s="112"/>
      <c r="K24" s="112"/>
      <c r="L24" s="112"/>
      <c r="M24" s="112"/>
      <c r="N24" s="112"/>
      <c r="O24" s="112"/>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row>
    <row r="25" spans="1:243" ht="13.5" customHeight="1">
      <c r="A25" s="11"/>
      <c r="B25" s="11"/>
      <c r="C25" s="441" t="s">
        <v>199</v>
      </c>
      <c r="D25" s="442"/>
      <c r="E25" s="442"/>
      <c r="F25" s="442"/>
      <c r="G25" s="442"/>
      <c r="H25" s="442"/>
      <c r="I25" s="442"/>
      <c r="J25" s="442"/>
      <c r="K25" s="442"/>
      <c r="L25" s="442"/>
      <c r="M25" s="442"/>
      <c r="N25" s="442"/>
      <c r="O25" s="443"/>
      <c r="P25" s="395" t="s">
        <v>198</v>
      </c>
      <c r="Q25" s="396"/>
      <c r="R25" s="397"/>
      <c r="S25" s="389" t="s">
        <v>202</v>
      </c>
      <c r="T25" s="390"/>
      <c r="U25" s="390"/>
      <c r="V25" s="395" t="s">
        <v>200</v>
      </c>
      <c r="W25" s="396"/>
      <c r="X25" s="397"/>
      <c r="Y25" s="389"/>
      <c r="Z25" s="390"/>
      <c r="AA25" s="390"/>
      <c r="AB25" s="390"/>
      <c r="AC25" s="390"/>
      <c r="AD25" s="390"/>
      <c r="AE25" s="390"/>
      <c r="AF25" s="390"/>
      <c r="AG25" s="390"/>
      <c r="AH25" s="390"/>
      <c r="AI25" s="390"/>
      <c r="AJ25" s="390"/>
      <c r="AK25" s="390"/>
      <c r="AL25" s="390"/>
      <c r="AM25" s="390"/>
      <c r="AN25" s="390"/>
      <c r="AO25" s="390"/>
      <c r="AP25" s="390"/>
      <c r="AQ25" s="390"/>
      <c r="AR25" s="390"/>
      <c r="AS25" s="390"/>
      <c r="AT25" s="390"/>
      <c r="AU25" s="390"/>
      <c r="AV25" s="390"/>
      <c r="AW25" s="390"/>
      <c r="AX25" s="391"/>
    </row>
    <row r="26" spans="1:243" ht="17.25" customHeight="1">
      <c r="A26" s="11"/>
      <c r="B26" s="11"/>
      <c r="C26" s="447"/>
      <c r="D26" s="448"/>
      <c r="E26" s="448"/>
      <c r="F26" s="448"/>
      <c r="G26" s="448"/>
      <c r="H26" s="448"/>
      <c r="I26" s="448"/>
      <c r="J26" s="448"/>
      <c r="K26" s="448"/>
      <c r="L26" s="448"/>
      <c r="M26" s="448"/>
      <c r="N26" s="448"/>
      <c r="O26" s="449"/>
      <c r="P26" s="398"/>
      <c r="Q26" s="399"/>
      <c r="R26" s="400"/>
      <c r="S26" s="392"/>
      <c r="T26" s="393"/>
      <c r="U26" s="393"/>
      <c r="V26" s="398"/>
      <c r="W26" s="399"/>
      <c r="X26" s="400"/>
      <c r="Y26" s="392"/>
      <c r="Z26" s="393"/>
      <c r="AA26" s="393"/>
      <c r="AB26" s="393"/>
      <c r="AC26" s="393"/>
      <c r="AD26" s="393"/>
      <c r="AE26" s="393"/>
      <c r="AF26" s="393"/>
      <c r="AG26" s="393"/>
      <c r="AH26" s="393"/>
      <c r="AI26" s="393"/>
      <c r="AJ26" s="393"/>
      <c r="AK26" s="393"/>
      <c r="AL26" s="393"/>
      <c r="AM26" s="393"/>
      <c r="AN26" s="393"/>
      <c r="AO26" s="393"/>
      <c r="AP26" s="393"/>
      <c r="AQ26" s="393"/>
      <c r="AR26" s="393"/>
      <c r="AS26" s="393"/>
      <c r="AT26" s="393"/>
      <c r="AU26" s="393"/>
      <c r="AV26" s="393"/>
      <c r="AW26" s="393"/>
      <c r="AX26" s="394"/>
    </row>
    <row r="27" spans="1:243" ht="17.25" customHeight="1">
      <c r="A27" s="11"/>
      <c r="B27" s="11"/>
      <c r="C27" s="405" t="s">
        <v>24</v>
      </c>
      <c r="D27" s="406"/>
      <c r="E27" s="406"/>
      <c r="F27" s="406"/>
      <c r="G27" s="406"/>
      <c r="H27" s="406"/>
      <c r="I27" s="406"/>
      <c r="J27" s="406"/>
      <c r="K27" s="406"/>
      <c r="L27" s="406"/>
      <c r="M27" s="406"/>
      <c r="N27" s="406"/>
      <c r="O27" s="467"/>
      <c r="P27" s="454" t="s">
        <v>72</v>
      </c>
      <c r="Q27" s="455"/>
      <c r="R27" s="456"/>
      <c r="S27" s="460"/>
      <c r="T27" s="461"/>
      <c r="U27" s="461"/>
      <c r="V27" s="461"/>
      <c r="W27" s="461"/>
      <c r="X27" s="461"/>
      <c r="Y27" s="461"/>
      <c r="Z27" s="461"/>
      <c r="AA27" s="461"/>
      <c r="AB27" s="461"/>
      <c r="AC27" s="461"/>
      <c r="AD27" s="461"/>
      <c r="AE27" s="461"/>
      <c r="AF27" s="461"/>
      <c r="AG27" s="461"/>
      <c r="AH27" s="461"/>
      <c r="AI27" s="461"/>
      <c r="AJ27" s="461"/>
      <c r="AK27" s="462"/>
      <c r="AL27" s="463" t="s">
        <v>73</v>
      </c>
      <c r="AM27" s="464"/>
      <c r="AN27" s="465"/>
      <c r="AO27" s="466"/>
      <c r="AP27" s="466"/>
      <c r="AQ27" s="411" t="s">
        <v>74</v>
      </c>
      <c r="AR27" s="466"/>
      <c r="AS27" s="466"/>
      <c r="AT27" s="466"/>
      <c r="AU27" s="411" t="s">
        <v>74</v>
      </c>
      <c r="AV27" s="421"/>
      <c r="AW27" s="421"/>
      <c r="AX27" s="422"/>
    </row>
    <row r="28" spans="1:243">
      <c r="A28" s="11"/>
      <c r="B28" s="11"/>
      <c r="C28" s="454"/>
      <c r="D28" s="455"/>
      <c r="E28" s="455"/>
      <c r="F28" s="455"/>
      <c r="G28" s="455"/>
      <c r="H28" s="455"/>
      <c r="I28" s="455"/>
      <c r="J28" s="455"/>
      <c r="K28" s="455"/>
      <c r="L28" s="455"/>
      <c r="M28" s="455"/>
      <c r="N28" s="455"/>
      <c r="O28" s="469"/>
      <c r="P28" s="457"/>
      <c r="Q28" s="458"/>
      <c r="R28" s="459"/>
      <c r="S28" s="432"/>
      <c r="T28" s="433"/>
      <c r="U28" s="433"/>
      <c r="V28" s="433"/>
      <c r="W28" s="433"/>
      <c r="X28" s="433"/>
      <c r="Y28" s="433"/>
      <c r="Z28" s="433"/>
      <c r="AA28" s="433"/>
      <c r="AB28" s="433"/>
      <c r="AC28" s="433"/>
      <c r="AD28" s="433"/>
      <c r="AE28" s="433"/>
      <c r="AF28" s="433"/>
      <c r="AG28" s="433"/>
      <c r="AH28" s="433"/>
      <c r="AI28" s="433"/>
      <c r="AJ28" s="433"/>
      <c r="AK28" s="434"/>
      <c r="AL28" s="437"/>
      <c r="AM28" s="438"/>
      <c r="AN28" s="440"/>
      <c r="AO28" s="428"/>
      <c r="AP28" s="428"/>
      <c r="AQ28" s="388"/>
      <c r="AR28" s="428"/>
      <c r="AS28" s="428"/>
      <c r="AT28" s="428"/>
      <c r="AU28" s="388"/>
      <c r="AV28" s="423"/>
      <c r="AW28" s="423"/>
      <c r="AX28" s="424"/>
    </row>
    <row r="29" spans="1:243">
      <c r="A29" s="11"/>
      <c r="B29" s="11"/>
      <c r="C29" s="454"/>
      <c r="D29" s="455"/>
      <c r="E29" s="455"/>
      <c r="F29" s="455"/>
      <c r="G29" s="455"/>
      <c r="H29" s="455"/>
      <c r="I29" s="455"/>
      <c r="J29" s="455"/>
      <c r="K29" s="455"/>
      <c r="L29" s="455"/>
      <c r="M29" s="455"/>
      <c r="N29" s="455"/>
      <c r="O29" s="469"/>
      <c r="P29" s="405" t="s">
        <v>69</v>
      </c>
      <c r="Q29" s="406"/>
      <c r="R29" s="406"/>
      <c r="S29" s="407"/>
      <c r="T29" s="470"/>
      <c r="U29" s="401"/>
      <c r="V29" s="401"/>
      <c r="W29" s="401"/>
      <c r="X29" s="401"/>
      <c r="Y29" s="401"/>
      <c r="Z29" s="401"/>
      <c r="AA29" s="401"/>
      <c r="AB29" s="401"/>
      <c r="AC29" s="401"/>
      <c r="AD29" s="401"/>
      <c r="AE29" s="401"/>
      <c r="AF29" s="401"/>
      <c r="AG29" s="401"/>
      <c r="AH29" s="401"/>
      <c r="AI29" s="401"/>
      <c r="AJ29" s="401"/>
      <c r="AK29" s="401"/>
      <c r="AL29" s="401"/>
      <c r="AM29" s="401"/>
      <c r="AN29" s="401"/>
      <c r="AO29" s="401"/>
      <c r="AP29" s="401"/>
      <c r="AQ29" s="401"/>
      <c r="AR29" s="401"/>
      <c r="AS29" s="401"/>
      <c r="AT29" s="401"/>
      <c r="AU29" s="401"/>
      <c r="AV29" s="401"/>
      <c r="AW29" s="401"/>
      <c r="AX29" s="403"/>
    </row>
    <row r="30" spans="1:243" s="10" customFormat="1" ht="13.5" customHeight="1">
      <c r="A30" s="11"/>
      <c r="B30" s="11"/>
      <c r="C30" s="454"/>
      <c r="D30" s="455"/>
      <c r="E30" s="455"/>
      <c r="F30" s="455"/>
      <c r="G30" s="455"/>
      <c r="H30" s="455"/>
      <c r="I30" s="455"/>
      <c r="J30" s="455"/>
      <c r="K30" s="455"/>
      <c r="L30" s="455"/>
      <c r="M30" s="455"/>
      <c r="N30" s="455"/>
      <c r="O30" s="469"/>
      <c r="P30" s="408"/>
      <c r="Q30" s="409"/>
      <c r="R30" s="409"/>
      <c r="S30" s="410"/>
      <c r="T30" s="471"/>
      <c r="U30" s="472"/>
      <c r="V30" s="472"/>
      <c r="W30" s="472"/>
      <c r="X30" s="472"/>
      <c r="Y30" s="472"/>
      <c r="Z30" s="472"/>
      <c r="AA30" s="472"/>
      <c r="AB30" s="472"/>
      <c r="AC30" s="472"/>
      <c r="AD30" s="472"/>
      <c r="AE30" s="472"/>
      <c r="AF30" s="472"/>
      <c r="AG30" s="472"/>
      <c r="AH30" s="472"/>
      <c r="AI30" s="472"/>
      <c r="AJ30" s="472"/>
      <c r="AK30" s="472"/>
      <c r="AL30" s="472"/>
      <c r="AM30" s="472"/>
      <c r="AN30" s="472"/>
      <c r="AO30" s="472"/>
      <c r="AP30" s="472"/>
      <c r="AQ30" s="472"/>
      <c r="AR30" s="472"/>
      <c r="AS30" s="472"/>
      <c r="AT30" s="472"/>
      <c r="AU30" s="472"/>
      <c r="AV30" s="472"/>
      <c r="AW30" s="472"/>
      <c r="AX30" s="473"/>
      <c r="IG30" s="12"/>
      <c r="IH30" s="12"/>
      <c r="II30" s="12"/>
    </row>
    <row r="31" spans="1:243" s="10" customFormat="1">
      <c r="A31" s="11"/>
      <c r="B31" s="11"/>
      <c r="C31" s="454"/>
      <c r="D31" s="455"/>
      <c r="E31" s="455"/>
      <c r="F31" s="455"/>
      <c r="G31" s="455"/>
      <c r="H31" s="455"/>
      <c r="I31" s="455"/>
      <c r="J31" s="455"/>
      <c r="K31" s="455"/>
      <c r="L31" s="455"/>
      <c r="M31" s="455"/>
      <c r="N31" s="455"/>
      <c r="O31" s="469"/>
      <c r="P31" s="412" t="s">
        <v>14</v>
      </c>
      <c r="Q31" s="413"/>
      <c r="R31" s="413"/>
      <c r="S31" s="414"/>
      <c r="T31" s="381"/>
      <c r="U31" s="382"/>
      <c r="V31" s="382"/>
      <c r="W31" s="382"/>
      <c r="X31" s="382"/>
      <c r="Y31" s="382"/>
      <c r="Z31" s="382"/>
      <c r="AA31" s="382"/>
      <c r="AB31" s="382"/>
      <c r="AC31" s="382"/>
      <c r="AD31" s="382"/>
      <c r="AE31" s="383"/>
      <c r="AF31" s="478" t="s">
        <v>75</v>
      </c>
      <c r="AG31" s="479"/>
      <c r="AH31" s="479"/>
      <c r="AI31" s="479"/>
      <c r="AJ31" s="480"/>
      <c r="AK31" s="415"/>
      <c r="AL31" s="416"/>
      <c r="AM31" s="416"/>
      <c r="AN31" s="416"/>
      <c r="AO31" s="416"/>
      <c r="AP31" s="416"/>
      <c r="AQ31" s="416"/>
      <c r="AR31" s="416"/>
      <c r="AS31" s="416"/>
      <c r="AT31" s="416"/>
      <c r="AU31" s="416"/>
      <c r="AV31" s="416"/>
      <c r="AW31" s="416"/>
      <c r="AX31" s="417"/>
      <c r="IG31" s="12"/>
      <c r="IH31" s="12"/>
      <c r="II31" s="12"/>
    </row>
    <row r="32" spans="1:243" s="10" customFormat="1">
      <c r="A32" s="11"/>
      <c r="B32" s="11"/>
      <c r="C32" s="457"/>
      <c r="D32" s="458"/>
      <c r="E32" s="458"/>
      <c r="F32" s="458"/>
      <c r="G32" s="458"/>
      <c r="H32" s="458"/>
      <c r="I32" s="458"/>
      <c r="J32" s="458"/>
      <c r="K32" s="458"/>
      <c r="L32" s="458"/>
      <c r="M32" s="458"/>
      <c r="N32" s="458"/>
      <c r="O32" s="468"/>
      <c r="P32" s="408"/>
      <c r="Q32" s="409"/>
      <c r="R32" s="409"/>
      <c r="S32" s="410"/>
      <c r="T32" s="384"/>
      <c r="U32" s="385"/>
      <c r="V32" s="385"/>
      <c r="W32" s="385"/>
      <c r="X32" s="385"/>
      <c r="Y32" s="385"/>
      <c r="Z32" s="385"/>
      <c r="AA32" s="385"/>
      <c r="AB32" s="385"/>
      <c r="AC32" s="385"/>
      <c r="AD32" s="385"/>
      <c r="AE32" s="386"/>
      <c r="AF32" s="481"/>
      <c r="AG32" s="482"/>
      <c r="AH32" s="482"/>
      <c r="AI32" s="482"/>
      <c r="AJ32" s="483"/>
      <c r="AK32" s="418"/>
      <c r="AL32" s="419"/>
      <c r="AM32" s="419"/>
      <c r="AN32" s="419"/>
      <c r="AO32" s="419"/>
      <c r="AP32" s="419"/>
      <c r="AQ32" s="419"/>
      <c r="AR32" s="419"/>
      <c r="AS32" s="419"/>
      <c r="AT32" s="419"/>
      <c r="AU32" s="419"/>
      <c r="AV32" s="419"/>
      <c r="AW32" s="419"/>
      <c r="AX32" s="420"/>
      <c r="IG32" s="12"/>
      <c r="IH32" s="12"/>
      <c r="II32" s="12"/>
    </row>
    <row r="33" spans="1:243" s="10" customFormat="1" ht="14.25" customHeight="1">
      <c r="A33" s="11"/>
      <c r="B33" s="11"/>
      <c r="C33" s="405" t="s">
        <v>76</v>
      </c>
      <c r="D33" s="406"/>
      <c r="E33" s="406"/>
      <c r="F33" s="406"/>
      <c r="G33" s="406"/>
      <c r="H33" s="406"/>
      <c r="I33" s="406"/>
      <c r="J33" s="406"/>
      <c r="K33" s="406"/>
      <c r="L33" s="406"/>
      <c r="M33" s="406"/>
      <c r="N33" s="406"/>
      <c r="O33" s="467"/>
      <c r="P33" s="425"/>
      <c r="Q33" s="401"/>
      <c r="R33" s="401"/>
      <c r="S33" s="401" t="s">
        <v>77</v>
      </c>
      <c r="T33" s="401"/>
      <c r="U33" s="401"/>
      <c r="V33" s="401"/>
      <c r="W33" s="401"/>
      <c r="X33" s="401" t="s">
        <v>78</v>
      </c>
      <c r="Y33" s="401"/>
      <c r="Z33" s="401"/>
      <c r="AA33" s="401"/>
      <c r="AB33" s="401" t="s">
        <v>79</v>
      </c>
      <c r="AC33" s="401"/>
      <c r="AD33" s="401" t="s">
        <v>80</v>
      </c>
      <c r="AE33" s="401"/>
      <c r="AF33" s="134"/>
      <c r="AG33" s="134"/>
      <c r="AH33" s="134"/>
      <c r="AI33" s="134"/>
      <c r="AJ33" s="134"/>
      <c r="AK33" s="134"/>
      <c r="AL33" s="134"/>
      <c r="AM33" s="134"/>
      <c r="AN33" s="134"/>
      <c r="AO33" s="134"/>
      <c r="AP33" s="134"/>
      <c r="AQ33" s="134"/>
      <c r="AR33" s="134"/>
      <c r="AS33" s="134"/>
      <c r="AT33" s="134"/>
      <c r="AU33" s="134"/>
      <c r="AV33" s="134"/>
      <c r="AW33" s="134"/>
      <c r="AX33" s="135"/>
      <c r="IG33" s="12"/>
      <c r="IH33" s="12"/>
      <c r="II33" s="12"/>
    </row>
    <row r="34" spans="1:243" s="10" customFormat="1" ht="13.5" customHeight="1">
      <c r="A34" s="11"/>
      <c r="B34" s="11"/>
      <c r="C34" s="457"/>
      <c r="D34" s="458"/>
      <c r="E34" s="458"/>
      <c r="F34" s="458"/>
      <c r="G34" s="458"/>
      <c r="H34" s="458"/>
      <c r="I34" s="458"/>
      <c r="J34" s="458"/>
      <c r="K34" s="458"/>
      <c r="L34" s="458"/>
      <c r="M34" s="458"/>
      <c r="N34" s="458"/>
      <c r="O34" s="468"/>
      <c r="P34" s="426"/>
      <c r="Q34" s="402"/>
      <c r="R34" s="402"/>
      <c r="S34" s="402"/>
      <c r="T34" s="402"/>
      <c r="U34" s="402"/>
      <c r="V34" s="402"/>
      <c r="W34" s="402"/>
      <c r="X34" s="402"/>
      <c r="Y34" s="402"/>
      <c r="Z34" s="402"/>
      <c r="AA34" s="402"/>
      <c r="AB34" s="402"/>
      <c r="AC34" s="402"/>
      <c r="AD34" s="402"/>
      <c r="AE34" s="402"/>
      <c r="AF34" s="136"/>
      <c r="AG34" s="136"/>
      <c r="AH34" s="136"/>
      <c r="AI34" s="136"/>
      <c r="AJ34" s="136"/>
      <c r="AK34" s="136"/>
      <c r="AL34" s="136"/>
      <c r="AM34" s="136"/>
      <c r="AN34" s="136"/>
      <c r="AO34" s="136"/>
      <c r="AP34" s="136"/>
      <c r="AQ34" s="136"/>
      <c r="AR34" s="136"/>
      <c r="AS34" s="136"/>
      <c r="AT34" s="136"/>
      <c r="AU34" s="136"/>
      <c r="AV34" s="136"/>
      <c r="AW34" s="136"/>
      <c r="AX34" s="137"/>
      <c r="IG34" s="12"/>
      <c r="IH34" s="12"/>
      <c r="II34" s="12"/>
    </row>
    <row r="35" spans="1:243" s="10" customFormat="1">
      <c r="A35" s="11"/>
      <c r="B35" s="11"/>
      <c r="C35" s="405" t="s">
        <v>81</v>
      </c>
      <c r="D35" s="406"/>
      <c r="E35" s="406"/>
      <c r="F35" s="406"/>
      <c r="G35" s="406"/>
      <c r="H35" s="406"/>
      <c r="I35" s="406"/>
      <c r="J35" s="406"/>
      <c r="K35" s="406"/>
      <c r="L35" s="406"/>
      <c r="M35" s="406"/>
      <c r="N35" s="406"/>
      <c r="O35" s="467"/>
      <c r="P35" s="450"/>
      <c r="Q35" s="451"/>
      <c r="R35" s="451"/>
      <c r="S35" s="451"/>
      <c r="T35" s="451"/>
      <c r="U35" s="451"/>
      <c r="V35" s="451"/>
      <c r="W35" s="451"/>
      <c r="X35" s="451"/>
      <c r="Y35" s="451"/>
      <c r="Z35" s="451"/>
      <c r="AA35" s="451"/>
      <c r="AB35" s="451"/>
      <c r="AC35" s="451"/>
      <c r="AD35" s="451"/>
      <c r="AE35" s="451"/>
      <c r="AF35" s="401" t="s">
        <v>82</v>
      </c>
      <c r="AG35" s="401"/>
      <c r="AH35" s="134"/>
      <c r="AI35" s="134"/>
      <c r="AJ35" s="134"/>
      <c r="AK35" s="134"/>
      <c r="AL35" s="134"/>
      <c r="AM35" s="134"/>
      <c r="AN35" s="134"/>
      <c r="AO35" s="134"/>
      <c r="AP35" s="134"/>
      <c r="AQ35" s="134"/>
      <c r="AR35" s="134"/>
      <c r="AS35" s="134"/>
      <c r="AT35" s="134"/>
      <c r="AU35" s="134"/>
      <c r="AV35" s="134"/>
      <c r="AW35" s="134"/>
      <c r="AX35" s="135"/>
      <c r="IG35" s="12"/>
      <c r="IH35" s="12"/>
      <c r="II35" s="12"/>
    </row>
    <row r="36" spans="1:243" s="10" customFormat="1" ht="13.5" customHeight="1">
      <c r="A36" s="11"/>
      <c r="B36" s="11"/>
      <c r="C36" s="457"/>
      <c r="D36" s="458"/>
      <c r="E36" s="458"/>
      <c r="F36" s="458"/>
      <c r="G36" s="458"/>
      <c r="H36" s="458"/>
      <c r="I36" s="458"/>
      <c r="J36" s="458"/>
      <c r="K36" s="458"/>
      <c r="L36" s="458"/>
      <c r="M36" s="458"/>
      <c r="N36" s="458"/>
      <c r="O36" s="468"/>
      <c r="P36" s="452"/>
      <c r="Q36" s="453"/>
      <c r="R36" s="453"/>
      <c r="S36" s="453"/>
      <c r="T36" s="453"/>
      <c r="U36" s="453"/>
      <c r="V36" s="453"/>
      <c r="W36" s="453"/>
      <c r="X36" s="453"/>
      <c r="Y36" s="453"/>
      <c r="Z36" s="453"/>
      <c r="AA36" s="453"/>
      <c r="AB36" s="453"/>
      <c r="AC36" s="453"/>
      <c r="AD36" s="453"/>
      <c r="AE36" s="453"/>
      <c r="AF36" s="402"/>
      <c r="AG36" s="402"/>
      <c r="AH36" s="136"/>
      <c r="AI36" s="136"/>
      <c r="AJ36" s="136"/>
      <c r="AK36" s="136"/>
      <c r="AL36" s="136"/>
      <c r="AM36" s="136"/>
      <c r="AN36" s="136"/>
      <c r="AO36" s="136"/>
      <c r="AP36" s="136"/>
      <c r="AQ36" s="136"/>
      <c r="AR36" s="136"/>
      <c r="AS36" s="136"/>
      <c r="AT36" s="136"/>
      <c r="AU36" s="136"/>
      <c r="AV36" s="136"/>
      <c r="AW36" s="136"/>
      <c r="AX36" s="137"/>
      <c r="IG36" s="12"/>
      <c r="IH36" s="12"/>
      <c r="II36" s="12"/>
    </row>
    <row r="37" spans="1:243" s="10" customFormat="1" ht="13.5" customHeight="1">
      <c r="A37" s="11"/>
      <c r="B37" s="11"/>
      <c r="C37" s="441" t="s">
        <v>229</v>
      </c>
      <c r="D37" s="442"/>
      <c r="E37" s="442"/>
      <c r="F37" s="442"/>
      <c r="G37" s="442"/>
      <c r="H37" s="442"/>
      <c r="I37" s="442"/>
      <c r="J37" s="442"/>
      <c r="K37" s="442"/>
      <c r="L37" s="442"/>
      <c r="M37" s="442"/>
      <c r="N37" s="442"/>
      <c r="O37" s="443"/>
      <c r="P37" s="484"/>
      <c r="Q37" s="430"/>
      <c r="R37" s="430"/>
      <c r="S37" s="430"/>
      <c r="T37" s="430"/>
      <c r="U37" s="430"/>
      <c r="V37" s="430"/>
      <c r="W37" s="430"/>
      <c r="X37" s="430"/>
      <c r="Y37" s="430"/>
      <c r="Z37" s="430"/>
      <c r="AA37" s="430"/>
      <c r="AB37" s="430"/>
      <c r="AC37" s="430"/>
      <c r="AD37" s="430"/>
      <c r="AE37" s="430"/>
      <c r="AF37" s="430"/>
      <c r="AG37" s="430"/>
      <c r="AH37" s="430"/>
      <c r="AI37" s="430"/>
      <c r="AJ37" s="430"/>
      <c r="AK37" s="430"/>
      <c r="AL37" s="430"/>
      <c r="AM37" s="430"/>
      <c r="AN37" s="430"/>
      <c r="AO37" s="430"/>
      <c r="AP37" s="430"/>
      <c r="AQ37" s="430"/>
      <c r="AR37" s="430"/>
      <c r="AS37" s="430"/>
      <c r="AT37" s="430"/>
      <c r="AU37" s="430"/>
      <c r="AV37" s="430"/>
      <c r="AW37" s="430"/>
      <c r="AX37" s="431"/>
      <c r="IG37" s="12"/>
      <c r="IH37" s="12"/>
      <c r="II37" s="12"/>
    </row>
    <row r="38" spans="1:243" s="10" customFormat="1" ht="13.5" customHeight="1">
      <c r="A38" s="11"/>
      <c r="B38" s="11"/>
      <c r="C38" s="444"/>
      <c r="D38" s="445"/>
      <c r="E38" s="445"/>
      <c r="F38" s="445"/>
      <c r="G38" s="445"/>
      <c r="H38" s="445"/>
      <c r="I38" s="445"/>
      <c r="J38" s="445"/>
      <c r="K38" s="445"/>
      <c r="L38" s="445"/>
      <c r="M38" s="445"/>
      <c r="N38" s="445"/>
      <c r="O38" s="446"/>
      <c r="P38" s="485"/>
      <c r="Q38" s="461"/>
      <c r="R38" s="461"/>
      <c r="S38" s="461"/>
      <c r="T38" s="461"/>
      <c r="U38" s="461"/>
      <c r="V38" s="461"/>
      <c r="W38" s="461"/>
      <c r="X38" s="461"/>
      <c r="Y38" s="461"/>
      <c r="Z38" s="461"/>
      <c r="AA38" s="461"/>
      <c r="AB38" s="461"/>
      <c r="AC38" s="461"/>
      <c r="AD38" s="461"/>
      <c r="AE38" s="461"/>
      <c r="AF38" s="461"/>
      <c r="AG38" s="461"/>
      <c r="AH38" s="461"/>
      <c r="AI38" s="461"/>
      <c r="AJ38" s="461"/>
      <c r="AK38" s="461"/>
      <c r="AL38" s="461"/>
      <c r="AM38" s="461"/>
      <c r="AN38" s="461"/>
      <c r="AO38" s="461"/>
      <c r="AP38" s="461"/>
      <c r="AQ38" s="461"/>
      <c r="AR38" s="461"/>
      <c r="AS38" s="461"/>
      <c r="AT38" s="461"/>
      <c r="AU38" s="461"/>
      <c r="AV38" s="461"/>
      <c r="AW38" s="461"/>
      <c r="AX38" s="462"/>
      <c r="IG38" s="12"/>
      <c r="IH38" s="12"/>
      <c r="II38" s="12"/>
    </row>
    <row r="39" spans="1:243" s="10" customFormat="1" ht="13.5" customHeight="1">
      <c r="A39" s="11"/>
      <c r="B39" s="11"/>
      <c r="C39" s="444"/>
      <c r="D39" s="445"/>
      <c r="E39" s="445"/>
      <c r="F39" s="445"/>
      <c r="G39" s="445"/>
      <c r="H39" s="445"/>
      <c r="I39" s="445"/>
      <c r="J39" s="445"/>
      <c r="K39" s="445"/>
      <c r="L39" s="445"/>
      <c r="M39" s="445"/>
      <c r="N39" s="445"/>
      <c r="O39" s="446"/>
      <c r="P39" s="485"/>
      <c r="Q39" s="461"/>
      <c r="R39" s="461"/>
      <c r="S39" s="461"/>
      <c r="T39" s="461"/>
      <c r="U39" s="461"/>
      <c r="V39" s="461"/>
      <c r="W39" s="461"/>
      <c r="X39" s="461"/>
      <c r="Y39" s="461"/>
      <c r="Z39" s="461"/>
      <c r="AA39" s="461"/>
      <c r="AB39" s="461"/>
      <c r="AC39" s="461"/>
      <c r="AD39" s="461"/>
      <c r="AE39" s="461"/>
      <c r="AF39" s="461"/>
      <c r="AG39" s="461"/>
      <c r="AH39" s="461"/>
      <c r="AI39" s="461"/>
      <c r="AJ39" s="461"/>
      <c r="AK39" s="461"/>
      <c r="AL39" s="461"/>
      <c r="AM39" s="461"/>
      <c r="AN39" s="461"/>
      <c r="AO39" s="461"/>
      <c r="AP39" s="461"/>
      <c r="AQ39" s="461"/>
      <c r="AR39" s="461"/>
      <c r="AS39" s="461"/>
      <c r="AT39" s="461"/>
      <c r="AU39" s="461"/>
      <c r="AV39" s="461"/>
      <c r="AW39" s="461"/>
      <c r="AX39" s="462"/>
      <c r="IG39" s="12"/>
      <c r="IH39" s="12"/>
      <c r="II39" s="12"/>
    </row>
    <row r="40" spans="1:243" s="10" customFormat="1">
      <c r="A40" s="11"/>
      <c r="B40" s="11"/>
      <c r="C40" s="447"/>
      <c r="D40" s="448"/>
      <c r="E40" s="448"/>
      <c r="F40" s="448"/>
      <c r="G40" s="448"/>
      <c r="H40" s="448"/>
      <c r="I40" s="448"/>
      <c r="J40" s="448"/>
      <c r="K40" s="448"/>
      <c r="L40" s="448"/>
      <c r="M40" s="448"/>
      <c r="N40" s="448"/>
      <c r="O40" s="449"/>
      <c r="P40" s="486"/>
      <c r="Q40" s="433"/>
      <c r="R40" s="433"/>
      <c r="S40" s="433"/>
      <c r="T40" s="433"/>
      <c r="U40" s="433"/>
      <c r="V40" s="433"/>
      <c r="W40" s="433"/>
      <c r="X40" s="433"/>
      <c r="Y40" s="433"/>
      <c r="Z40" s="433"/>
      <c r="AA40" s="433"/>
      <c r="AB40" s="433"/>
      <c r="AC40" s="433"/>
      <c r="AD40" s="433"/>
      <c r="AE40" s="433"/>
      <c r="AF40" s="433"/>
      <c r="AG40" s="433"/>
      <c r="AH40" s="433"/>
      <c r="AI40" s="433"/>
      <c r="AJ40" s="433"/>
      <c r="AK40" s="433"/>
      <c r="AL40" s="433"/>
      <c r="AM40" s="433"/>
      <c r="AN40" s="433"/>
      <c r="AO40" s="433"/>
      <c r="AP40" s="433"/>
      <c r="AQ40" s="433"/>
      <c r="AR40" s="433"/>
      <c r="AS40" s="433"/>
      <c r="AT40" s="433"/>
      <c r="AU40" s="433"/>
      <c r="AV40" s="433"/>
      <c r="AW40" s="433"/>
      <c r="AX40" s="434"/>
      <c r="IG40" s="12"/>
      <c r="IH40" s="12"/>
      <c r="II40" s="12"/>
    </row>
    <row r="41" spans="1:243" s="11" customFormat="1" ht="13.5" customHeight="1">
      <c r="C41" s="500" t="s">
        <v>275</v>
      </c>
      <c r="D41" s="501"/>
      <c r="E41" s="501"/>
      <c r="F41" s="501"/>
      <c r="G41" s="501"/>
      <c r="H41" s="501"/>
      <c r="I41" s="501"/>
      <c r="J41" s="501"/>
      <c r="K41" s="501"/>
      <c r="L41" s="501"/>
      <c r="M41" s="501"/>
      <c r="N41" s="501"/>
      <c r="O41" s="501"/>
      <c r="P41" s="501"/>
      <c r="Q41" s="501"/>
      <c r="R41" s="501"/>
      <c r="S41" s="501"/>
      <c r="T41" s="501"/>
      <c r="U41" s="501"/>
      <c r="V41" s="501"/>
      <c r="W41" s="501"/>
      <c r="X41" s="501"/>
      <c r="Y41" s="501"/>
      <c r="Z41" s="501"/>
      <c r="AA41" s="501"/>
      <c r="AB41" s="501"/>
      <c r="AC41" s="501"/>
      <c r="AD41" s="501"/>
      <c r="AE41" s="501"/>
      <c r="AF41" s="501"/>
      <c r="AG41" s="501"/>
      <c r="AH41" s="501"/>
      <c r="AI41" s="501"/>
      <c r="AJ41" s="501"/>
      <c r="AK41" s="502"/>
      <c r="AL41" s="509" t="s">
        <v>58</v>
      </c>
      <c r="AM41" s="509"/>
      <c r="AN41" s="509"/>
      <c r="AO41" s="509"/>
      <c r="AP41" s="509"/>
      <c r="AQ41" s="509"/>
      <c r="AR41" s="509"/>
      <c r="AS41" s="509"/>
      <c r="AT41" s="509"/>
      <c r="AU41" s="509"/>
      <c r="AV41" s="509"/>
      <c r="AW41" s="509"/>
      <c r="AX41" s="510"/>
    </row>
    <row r="42" spans="1:243" s="11" customFormat="1" ht="13.5" customHeight="1">
      <c r="C42" s="503"/>
      <c r="D42" s="504"/>
      <c r="E42" s="504"/>
      <c r="F42" s="504"/>
      <c r="G42" s="504"/>
      <c r="H42" s="504"/>
      <c r="I42" s="504"/>
      <c r="J42" s="504"/>
      <c r="K42" s="504"/>
      <c r="L42" s="504"/>
      <c r="M42" s="504"/>
      <c r="N42" s="504"/>
      <c r="O42" s="504"/>
      <c r="P42" s="504"/>
      <c r="Q42" s="504"/>
      <c r="R42" s="504"/>
      <c r="S42" s="504"/>
      <c r="T42" s="504"/>
      <c r="U42" s="504"/>
      <c r="V42" s="504"/>
      <c r="W42" s="504"/>
      <c r="X42" s="504"/>
      <c r="Y42" s="504"/>
      <c r="Z42" s="504"/>
      <c r="AA42" s="504"/>
      <c r="AB42" s="504"/>
      <c r="AC42" s="504"/>
      <c r="AD42" s="504"/>
      <c r="AE42" s="504"/>
      <c r="AF42" s="504"/>
      <c r="AG42" s="504"/>
      <c r="AH42" s="504"/>
      <c r="AI42" s="504"/>
      <c r="AJ42" s="504"/>
      <c r="AK42" s="505"/>
      <c r="AL42" s="511"/>
      <c r="AM42" s="511"/>
      <c r="AN42" s="511"/>
      <c r="AO42" s="511"/>
      <c r="AP42" s="511"/>
      <c r="AQ42" s="511"/>
      <c r="AR42" s="511"/>
      <c r="AS42" s="511"/>
      <c r="AT42" s="511"/>
      <c r="AU42" s="511"/>
      <c r="AV42" s="511"/>
      <c r="AW42" s="511"/>
      <c r="AX42" s="512"/>
    </row>
    <row r="43" spans="1:243" s="11" customFormat="1" ht="13.5" customHeight="1">
      <c r="C43" s="506"/>
      <c r="D43" s="507"/>
      <c r="E43" s="507"/>
      <c r="F43" s="507"/>
      <c r="G43" s="507"/>
      <c r="H43" s="507"/>
      <c r="I43" s="507"/>
      <c r="J43" s="507"/>
      <c r="K43" s="507"/>
      <c r="L43" s="507"/>
      <c r="M43" s="507"/>
      <c r="N43" s="507"/>
      <c r="O43" s="507"/>
      <c r="P43" s="507"/>
      <c r="Q43" s="507"/>
      <c r="R43" s="507"/>
      <c r="S43" s="507"/>
      <c r="T43" s="507"/>
      <c r="U43" s="507"/>
      <c r="V43" s="507"/>
      <c r="W43" s="507"/>
      <c r="X43" s="507"/>
      <c r="Y43" s="507"/>
      <c r="Z43" s="507"/>
      <c r="AA43" s="507"/>
      <c r="AB43" s="507"/>
      <c r="AC43" s="507"/>
      <c r="AD43" s="507"/>
      <c r="AE43" s="507"/>
      <c r="AF43" s="507"/>
      <c r="AG43" s="507"/>
      <c r="AH43" s="507"/>
      <c r="AI43" s="507"/>
      <c r="AJ43" s="507"/>
      <c r="AK43" s="508"/>
      <c r="AL43" s="513"/>
      <c r="AM43" s="513"/>
      <c r="AN43" s="513"/>
      <c r="AO43" s="513"/>
      <c r="AP43" s="513"/>
      <c r="AQ43" s="513"/>
      <c r="AR43" s="513"/>
      <c r="AS43" s="513"/>
      <c r="AT43" s="513"/>
      <c r="AU43" s="513"/>
      <c r="AV43" s="513"/>
      <c r="AW43" s="513"/>
      <c r="AX43" s="514"/>
    </row>
    <row r="44" spans="1:243" s="10" customFormat="1">
      <c r="A44" s="11"/>
      <c r="B44" s="11"/>
      <c r="C44" s="113"/>
      <c r="D44" s="113"/>
      <c r="E44" s="113"/>
      <c r="F44" s="113"/>
      <c r="G44" s="113"/>
      <c r="H44" s="113"/>
      <c r="I44" s="113"/>
      <c r="J44" s="113"/>
      <c r="K44" s="113"/>
      <c r="L44" s="113"/>
      <c r="M44" s="113"/>
      <c r="N44" s="113"/>
      <c r="O44" s="113"/>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IG44" s="12"/>
      <c r="IH44" s="12"/>
      <c r="II44" s="12"/>
    </row>
    <row r="45" spans="1:243" s="10" customFormat="1" ht="13.5" customHeight="1">
      <c r="A45" s="11"/>
      <c r="B45" s="11"/>
      <c r="C45" s="441" t="s">
        <v>199</v>
      </c>
      <c r="D45" s="442"/>
      <c r="E45" s="442"/>
      <c r="F45" s="442"/>
      <c r="G45" s="442"/>
      <c r="H45" s="442"/>
      <c r="I45" s="442"/>
      <c r="J45" s="442"/>
      <c r="K45" s="442"/>
      <c r="L45" s="442"/>
      <c r="M45" s="442"/>
      <c r="N45" s="442"/>
      <c r="O45" s="443"/>
      <c r="P45" s="395" t="s">
        <v>198</v>
      </c>
      <c r="Q45" s="396"/>
      <c r="R45" s="397"/>
      <c r="S45" s="389" t="s">
        <v>203</v>
      </c>
      <c r="T45" s="390"/>
      <c r="U45" s="390"/>
      <c r="V45" s="395" t="s">
        <v>200</v>
      </c>
      <c r="W45" s="396"/>
      <c r="X45" s="397"/>
      <c r="Y45" s="389"/>
      <c r="Z45" s="390"/>
      <c r="AA45" s="390"/>
      <c r="AB45" s="390"/>
      <c r="AC45" s="390"/>
      <c r="AD45" s="390"/>
      <c r="AE45" s="390"/>
      <c r="AF45" s="390"/>
      <c r="AG45" s="390"/>
      <c r="AH45" s="390"/>
      <c r="AI45" s="390"/>
      <c r="AJ45" s="390"/>
      <c r="AK45" s="390"/>
      <c r="AL45" s="390"/>
      <c r="AM45" s="390"/>
      <c r="AN45" s="390"/>
      <c r="AO45" s="390"/>
      <c r="AP45" s="390"/>
      <c r="AQ45" s="390"/>
      <c r="AR45" s="390"/>
      <c r="AS45" s="390"/>
      <c r="AT45" s="390"/>
      <c r="AU45" s="390"/>
      <c r="AV45" s="390"/>
      <c r="AW45" s="390"/>
      <c r="AX45" s="391"/>
      <c r="IG45" s="12"/>
      <c r="IH45" s="12"/>
      <c r="II45" s="12"/>
    </row>
    <row r="46" spans="1:243" s="10" customFormat="1">
      <c r="A46" s="11"/>
      <c r="B46" s="11"/>
      <c r="C46" s="447"/>
      <c r="D46" s="448"/>
      <c r="E46" s="448"/>
      <c r="F46" s="448"/>
      <c r="G46" s="448"/>
      <c r="H46" s="448"/>
      <c r="I46" s="448"/>
      <c r="J46" s="448"/>
      <c r="K46" s="448"/>
      <c r="L46" s="448"/>
      <c r="M46" s="448"/>
      <c r="N46" s="448"/>
      <c r="O46" s="449"/>
      <c r="P46" s="398"/>
      <c r="Q46" s="399"/>
      <c r="R46" s="400"/>
      <c r="S46" s="392"/>
      <c r="T46" s="393"/>
      <c r="U46" s="393"/>
      <c r="V46" s="398"/>
      <c r="W46" s="399"/>
      <c r="X46" s="400"/>
      <c r="Y46" s="392"/>
      <c r="Z46" s="393"/>
      <c r="AA46" s="393"/>
      <c r="AB46" s="393"/>
      <c r="AC46" s="393"/>
      <c r="AD46" s="393"/>
      <c r="AE46" s="393"/>
      <c r="AF46" s="393"/>
      <c r="AG46" s="393"/>
      <c r="AH46" s="393"/>
      <c r="AI46" s="393"/>
      <c r="AJ46" s="393"/>
      <c r="AK46" s="393"/>
      <c r="AL46" s="393"/>
      <c r="AM46" s="393"/>
      <c r="AN46" s="393"/>
      <c r="AO46" s="393"/>
      <c r="AP46" s="393"/>
      <c r="AQ46" s="393"/>
      <c r="AR46" s="393"/>
      <c r="AS46" s="393"/>
      <c r="AT46" s="393"/>
      <c r="AU46" s="393"/>
      <c r="AV46" s="393"/>
      <c r="AW46" s="393"/>
      <c r="AX46" s="394"/>
      <c r="IG46" s="12"/>
      <c r="IH46" s="12"/>
      <c r="II46" s="12"/>
    </row>
    <row r="47" spans="1:243" s="10" customFormat="1">
      <c r="A47" s="11"/>
      <c r="B47" s="11"/>
      <c r="C47" s="405" t="s">
        <v>24</v>
      </c>
      <c r="D47" s="406"/>
      <c r="E47" s="406"/>
      <c r="F47" s="406"/>
      <c r="G47" s="406"/>
      <c r="H47" s="406"/>
      <c r="I47" s="406"/>
      <c r="J47" s="406"/>
      <c r="K47" s="406"/>
      <c r="L47" s="406"/>
      <c r="M47" s="406"/>
      <c r="N47" s="406"/>
      <c r="O47" s="467"/>
      <c r="P47" s="405" t="s">
        <v>72</v>
      </c>
      <c r="Q47" s="406"/>
      <c r="R47" s="407"/>
      <c r="S47" s="429"/>
      <c r="T47" s="430"/>
      <c r="U47" s="430"/>
      <c r="V47" s="430"/>
      <c r="W47" s="430"/>
      <c r="X47" s="430"/>
      <c r="Y47" s="430"/>
      <c r="Z47" s="430"/>
      <c r="AA47" s="430"/>
      <c r="AB47" s="430"/>
      <c r="AC47" s="430"/>
      <c r="AD47" s="430"/>
      <c r="AE47" s="430"/>
      <c r="AF47" s="430"/>
      <c r="AG47" s="430"/>
      <c r="AH47" s="430"/>
      <c r="AI47" s="430"/>
      <c r="AJ47" s="430"/>
      <c r="AK47" s="431"/>
      <c r="AL47" s="435" t="s">
        <v>73</v>
      </c>
      <c r="AM47" s="436"/>
      <c r="AN47" s="439"/>
      <c r="AO47" s="427"/>
      <c r="AP47" s="427"/>
      <c r="AQ47" s="387" t="s">
        <v>74</v>
      </c>
      <c r="AR47" s="427"/>
      <c r="AS47" s="427"/>
      <c r="AT47" s="427"/>
      <c r="AU47" s="387" t="s">
        <v>74</v>
      </c>
      <c r="AV47" s="421"/>
      <c r="AW47" s="421"/>
      <c r="AX47" s="422"/>
      <c r="IG47" s="12"/>
      <c r="IH47" s="12"/>
      <c r="II47" s="12"/>
    </row>
    <row r="48" spans="1:243" s="10" customFormat="1" ht="13.5" customHeight="1">
      <c r="A48" s="11"/>
      <c r="B48" s="11"/>
      <c r="C48" s="454"/>
      <c r="D48" s="455"/>
      <c r="E48" s="455"/>
      <c r="F48" s="455"/>
      <c r="G48" s="455"/>
      <c r="H48" s="455"/>
      <c r="I48" s="455"/>
      <c r="J48" s="455"/>
      <c r="K48" s="455"/>
      <c r="L48" s="455"/>
      <c r="M48" s="455"/>
      <c r="N48" s="455"/>
      <c r="O48" s="469"/>
      <c r="P48" s="457"/>
      <c r="Q48" s="458"/>
      <c r="R48" s="459"/>
      <c r="S48" s="432"/>
      <c r="T48" s="433"/>
      <c r="U48" s="433"/>
      <c r="V48" s="433"/>
      <c r="W48" s="433"/>
      <c r="X48" s="433"/>
      <c r="Y48" s="433"/>
      <c r="Z48" s="433"/>
      <c r="AA48" s="433"/>
      <c r="AB48" s="433"/>
      <c r="AC48" s="433"/>
      <c r="AD48" s="433"/>
      <c r="AE48" s="433"/>
      <c r="AF48" s="433"/>
      <c r="AG48" s="433"/>
      <c r="AH48" s="433"/>
      <c r="AI48" s="433"/>
      <c r="AJ48" s="433"/>
      <c r="AK48" s="434"/>
      <c r="AL48" s="437"/>
      <c r="AM48" s="438"/>
      <c r="AN48" s="440"/>
      <c r="AO48" s="428"/>
      <c r="AP48" s="428"/>
      <c r="AQ48" s="388"/>
      <c r="AR48" s="428"/>
      <c r="AS48" s="428"/>
      <c r="AT48" s="428"/>
      <c r="AU48" s="388"/>
      <c r="AV48" s="423"/>
      <c r="AW48" s="423"/>
      <c r="AX48" s="424"/>
      <c r="IG48" s="12"/>
      <c r="IH48" s="12"/>
      <c r="II48" s="12"/>
    </row>
    <row r="49" spans="1:243" s="10" customFormat="1" ht="13.5" customHeight="1">
      <c r="A49" s="11"/>
      <c r="B49" s="11"/>
      <c r="C49" s="454"/>
      <c r="D49" s="455"/>
      <c r="E49" s="455"/>
      <c r="F49" s="455"/>
      <c r="G49" s="455"/>
      <c r="H49" s="455"/>
      <c r="I49" s="455"/>
      <c r="J49" s="455"/>
      <c r="K49" s="455"/>
      <c r="L49" s="455"/>
      <c r="M49" s="455"/>
      <c r="N49" s="455"/>
      <c r="O49" s="469"/>
      <c r="P49" s="405" t="s">
        <v>69</v>
      </c>
      <c r="Q49" s="406"/>
      <c r="R49" s="406"/>
      <c r="S49" s="407"/>
      <c r="T49" s="470"/>
      <c r="U49" s="401"/>
      <c r="V49" s="401"/>
      <c r="W49" s="401"/>
      <c r="X49" s="401"/>
      <c r="Y49" s="401"/>
      <c r="Z49" s="401"/>
      <c r="AA49" s="401"/>
      <c r="AB49" s="401"/>
      <c r="AC49" s="401"/>
      <c r="AD49" s="401"/>
      <c r="AE49" s="401"/>
      <c r="AF49" s="401"/>
      <c r="AG49" s="401"/>
      <c r="AH49" s="401"/>
      <c r="AI49" s="401"/>
      <c r="AJ49" s="401"/>
      <c r="AK49" s="401"/>
      <c r="AL49" s="401"/>
      <c r="AM49" s="401"/>
      <c r="AN49" s="401"/>
      <c r="AO49" s="401"/>
      <c r="AP49" s="401"/>
      <c r="AQ49" s="401"/>
      <c r="AR49" s="401"/>
      <c r="AS49" s="401"/>
      <c r="AT49" s="401"/>
      <c r="AU49" s="401"/>
      <c r="AV49" s="401"/>
      <c r="AW49" s="401"/>
      <c r="AX49" s="403"/>
      <c r="IG49" s="12"/>
      <c r="IH49" s="12"/>
      <c r="II49" s="12"/>
    </row>
    <row r="50" spans="1:243" s="10" customFormat="1">
      <c r="A50" s="11"/>
      <c r="B50" s="11"/>
      <c r="C50" s="454"/>
      <c r="D50" s="455"/>
      <c r="E50" s="455"/>
      <c r="F50" s="455"/>
      <c r="G50" s="455"/>
      <c r="H50" s="455"/>
      <c r="I50" s="455"/>
      <c r="J50" s="455"/>
      <c r="K50" s="455"/>
      <c r="L50" s="455"/>
      <c r="M50" s="455"/>
      <c r="N50" s="455"/>
      <c r="O50" s="469"/>
      <c r="P50" s="408"/>
      <c r="Q50" s="409"/>
      <c r="R50" s="409"/>
      <c r="S50" s="410"/>
      <c r="T50" s="471"/>
      <c r="U50" s="472"/>
      <c r="V50" s="472"/>
      <c r="W50" s="472"/>
      <c r="X50" s="472"/>
      <c r="Y50" s="472"/>
      <c r="Z50" s="472"/>
      <c r="AA50" s="472"/>
      <c r="AB50" s="472"/>
      <c r="AC50" s="472"/>
      <c r="AD50" s="472"/>
      <c r="AE50" s="472"/>
      <c r="AF50" s="472"/>
      <c r="AG50" s="472"/>
      <c r="AH50" s="472"/>
      <c r="AI50" s="472"/>
      <c r="AJ50" s="472"/>
      <c r="AK50" s="472"/>
      <c r="AL50" s="472"/>
      <c r="AM50" s="472"/>
      <c r="AN50" s="472"/>
      <c r="AO50" s="472"/>
      <c r="AP50" s="472"/>
      <c r="AQ50" s="472"/>
      <c r="AR50" s="472"/>
      <c r="AS50" s="472"/>
      <c r="AT50" s="472"/>
      <c r="AU50" s="472"/>
      <c r="AV50" s="472"/>
      <c r="AW50" s="472"/>
      <c r="AX50" s="473"/>
      <c r="IG50" s="12"/>
      <c r="IH50" s="12"/>
      <c r="II50" s="12"/>
    </row>
    <row r="51" spans="1:243" s="10" customFormat="1">
      <c r="A51" s="11"/>
      <c r="B51" s="11"/>
      <c r="C51" s="454"/>
      <c r="D51" s="455"/>
      <c r="E51" s="455"/>
      <c r="F51" s="455"/>
      <c r="G51" s="455"/>
      <c r="H51" s="455"/>
      <c r="I51" s="455"/>
      <c r="J51" s="455"/>
      <c r="K51" s="455"/>
      <c r="L51" s="455"/>
      <c r="M51" s="455"/>
      <c r="N51" s="455"/>
      <c r="O51" s="469"/>
      <c r="P51" s="412" t="s">
        <v>14</v>
      </c>
      <c r="Q51" s="413"/>
      <c r="R51" s="413"/>
      <c r="S51" s="414"/>
      <c r="T51" s="381"/>
      <c r="U51" s="382"/>
      <c r="V51" s="382"/>
      <c r="W51" s="382"/>
      <c r="X51" s="382"/>
      <c r="Y51" s="382"/>
      <c r="Z51" s="382"/>
      <c r="AA51" s="382"/>
      <c r="AB51" s="382"/>
      <c r="AC51" s="382"/>
      <c r="AD51" s="382"/>
      <c r="AE51" s="383"/>
      <c r="AF51" s="478" t="s">
        <v>75</v>
      </c>
      <c r="AG51" s="479"/>
      <c r="AH51" s="479"/>
      <c r="AI51" s="479"/>
      <c r="AJ51" s="480"/>
      <c r="AK51" s="415"/>
      <c r="AL51" s="416"/>
      <c r="AM51" s="416"/>
      <c r="AN51" s="416"/>
      <c r="AO51" s="416"/>
      <c r="AP51" s="416"/>
      <c r="AQ51" s="416"/>
      <c r="AR51" s="416"/>
      <c r="AS51" s="416"/>
      <c r="AT51" s="416"/>
      <c r="AU51" s="416"/>
      <c r="AV51" s="416"/>
      <c r="AW51" s="416"/>
      <c r="AX51" s="417"/>
      <c r="IG51" s="12"/>
      <c r="IH51" s="12"/>
      <c r="II51" s="12"/>
    </row>
    <row r="52" spans="1:243" s="10" customFormat="1" ht="13.5" customHeight="1">
      <c r="A52" s="11"/>
      <c r="B52" s="11"/>
      <c r="C52" s="457"/>
      <c r="D52" s="458"/>
      <c r="E52" s="458"/>
      <c r="F52" s="458"/>
      <c r="G52" s="458"/>
      <c r="H52" s="458"/>
      <c r="I52" s="458"/>
      <c r="J52" s="458"/>
      <c r="K52" s="458"/>
      <c r="L52" s="458"/>
      <c r="M52" s="458"/>
      <c r="N52" s="458"/>
      <c r="O52" s="468"/>
      <c r="P52" s="408"/>
      <c r="Q52" s="409"/>
      <c r="R52" s="409"/>
      <c r="S52" s="410"/>
      <c r="T52" s="384"/>
      <c r="U52" s="385"/>
      <c r="V52" s="385"/>
      <c r="W52" s="385"/>
      <c r="X52" s="385"/>
      <c r="Y52" s="385"/>
      <c r="Z52" s="385"/>
      <c r="AA52" s="385"/>
      <c r="AB52" s="385"/>
      <c r="AC52" s="385"/>
      <c r="AD52" s="385"/>
      <c r="AE52" s="386"/>
      <c r="AF52" s="481"/>
      <c r="AG52" s="482"/>
      <c r="AH52" s="482"/>
      <c r="AI52" s="482"/>
      <c r="AJ52" s="483"/>
      <c r="AK52" s="418"/>
      <c r="AL52" s="419"/>
      <c r="AM52" s="419"/>
      <c r="AN52" s="419"/>
      <c r="AO52" s="419"/>
      <c r="AP52" s="419"/>
      <c r="AQ52" s="419"/>
      <c r="AR52" s="419"/>
      <c r="AS52" s="419"/>
      <c r="AT52" s="419"/>
      <c r="AU52" s="419"/>
      <c r="AV52" s="419"/>
      <c r="AW52" s="419"/>
      <c r="AX52" s="420"/>
      <c r="IG52" s="12"/>
      <c r="IH52" s="12"/>
      <c r="II52" s="12"/>
    </row>
    <row r="53" spans="1:243" s="10" customFormat="1" ht="14.25" customHeight="1">
      <c r="A53" s="11"/>
      <c r="B53" s="11"/>
      <c r="C53" s="405" t="s">
        <v>90</v>
      </c>
      <c r="D53" s="406"/>
      <c r="E53" s="406"/>
      <c r="F53" s="406"/>
      <c r="G53" s="406"/>
      <c r="H53" s="406"/>
      <c r="I53" s="406"/>
      <c r="J53" s="406"/>
      <c r="K53" s="406"/>
      <c r="L53" s="406"/>
      <c r="M53" s="406"/>
      <c r="N53" s="406"/>
      <c r="O53" s="467"/>
      <c r="P53" s="425"/>
      <c r="Q53" s="401"/>
      <c r="R53" s="401"/>
      <c r="S53" s="401" t="s">
        <v>77</v>
      </c>
      <c r="T53" s="401"/>
      <c r="U53" s="401"/>
      <c r="V53" s="401"/>
      <c r="W53" s="401"/>
      <c r="X53" s="401" t="s">
        <v>78</v>
      </c>
      <c r="Y53" s="401"/>
      <c r="Z53" s="401"/>
      <c r="AA53" s="401"/>
      <c r="AB53" s="401" t="s">
        <v>79</v>
      </c>
      <c r="AC53" s="401"/>
      <c r="AD53" s="401" t="s">
        <v>80</v>
      </c>
      <c r="AE53" s="401"/>
      <c r="AF53" s="134"/>
      <c r="AG53" s="134"/>
      <c r="AH53" s="134"/>
      <c r="AI53" s="134"/>
      <c r="AJ53" s="134"/>
      <c r="AK53" s="134"/>
      <c r="AL53" s="134"/>
      <c r="AM53" s="134"/>
      <c r="AN53" s="134"/>
      <c r="AO53" s="134"/>
      <c r="AP53" s="134"/>
      <c r="AQ53" s="134"/>
      <c r="AR53" s="134"/>
      <c r="AS53" s="134"/>
      <c r="AT53" s="134"/>
      <c r="AU53" s="134"/>
      <c r="AV53" s="134"/>
      <c r="AW53" s="134"/>
      <c r="AX53" s="135"/>
      <c r="IG53" s="12"/>
      <c r="IH53" s="12"/>
      <c r="II53" s="12"/>
    </row>
    <row r="54" spans="1:243" s="10" customFormat="1">
      <c r="A54" s="11"/>
      <c r="B54" s="11"/>
      <c r="C54" s="457"/>
      <c r="D54" s="458"/>
      <c r="E54" s="458"/>
      <c r="F54" s="458"/>
      <c r="G54" s="458"/>
      <c r="H54" s="458"/>
      <c r="I54" s="458"/>
      <c r="J54" s="458"/>
      <c r="K54" s="458"/>
      <c r="L54" s="458"/>
      <c r="M54" s="458"/>
      <c r="N54" s="458"/>
      <c r="O54" s="468"/>
      <c r="P54" s="426"/>
      <c r="Q54" s="402"/>
      <c r="R54" s="402"/>
      <c r="S54" s="402"/>
      <c r="T54" s="402"/>
      <c r="U54" s="402"/>
      <c r="V54" s="402"/>
      <c r="W54" s="402"/>
      <c r="X54" s="402"/>
      <c r="Y54" s="402"/>
      <c r="Z54" s="402"/>
      <c r="AA54" s="402"/>
      <c r="AB54" s="402"/>
      <c r="AC54" s="402"/>
      <c r="AD54" s="402"/>
      <c r="AE54" s="402"/>
      <c r="AF54" s="136"/>
      <c r="AG54" s="136"/>
      <c r="AH54" s="136"/>
      <c r="AI54" s="136"/>
      <c r="AJ54" s="136"/>
      <c r="AK54" s="136"/>
      <c r="AL54" s="136"/>
      <c r="AM54" s="136"/>
      <c r="AN54" s="136"/>
      <c r="AO54" s="136"/>
      <c r="AP54" s="136"/>
      <c r="AQ54" s="136"/>
      <c r="AR54" s="136"/>
      <c r="AS54" s="136"/>
      <c r="AT54" s="136"/>
      <c r="AU54" s="136"/>
      <c r="AV54" s="136"/>
      <c r="AW54" s="136"/>
      <c r="AX54" s="137"/>
      <c r="IG54" s="12"/>
      <c r="IH54" s="12"/>
      <c r="II54" s="12"/>
    </row>
    <row r="55" spans="1:243" s="10" customFormat="1">
      <c r="A55" s="11"/>
      <c r="B55" s="11"/>
      <c r="C55" s="405" t="s">
        <v>81</v>
      </c>
      <c r="D55" s="406"/>
      <c r="E55" s="406"/>
      <c r="F55" s="406"/>
      <c r="G55" s="406"/>
      <c r="H55" s="406"/>
      <c r="I55" s="406"/>
      <c r="J55" s="406"/>
      <c r="K55" s="406"/>
      <c r="L55" s="406"/>
      <c r="M55" s="406"/>
      <c r="N55" s="406"/>
      <c r="O55" s="467"/>
      <c r="P55" s="450"/>
      <c r="Q55" s="451"/>
      <c r="R55" s="451"/>
      <c r="S55" s="451"/>
      <c r="T55" s="451"/>
      <c r="U55" s="451"/>
      <c r="V55" s="451"/>
      <c r="W55" s="451"/>
      <c r="X55" s="451"/>
      <c r="Y55" s="451"/>
      <c r="Z55" s="451"/>
      <c r="AA55" s="451"/>
      <c r="AB55" s="451"/>
      <c r="AC55" s="451"/>
      <c r="AD55" s="451"/>
      <c r="AE55" s="451"/>
      <c r="AF55" s="401" t="s">
        <v>82</v>
      </c>
      <c r="AG55" s="401"/>
      <c r="AH55" s="134"/>
      <c r="AI55" s="134"/>
      <c r="AJ55" s="134"/>
      <c r="AK55" s="134"/>
      <c r="AL55" s="134"/>
      <c r="AM55" s="134"/>
      <c r="AN55" s="134"/>
      <c r="AO55" s="134"/>
      <c r="AP55" s="134"/>
      <c r="AQ55" s="134"/>
      <c r="AR55" s="134"/>
      <c r="AS55" s="134"/>
      <c r="AT55" s="134"/>
      <c r="AU55" s="134"/>
      <c r="AV55" s="134"/>
      <c r="AW55" s="134"/>
      <c r="AX55" s="135"/>
      <c r="IG55" s="12"/>
      <c r="IH55" s="12"/>
      <c r="II55" s="12"/>
    </row>
    <row r="56" spans="1:243" s="10" customFormat="1" ht="13.5" customHeight="1">
      <c r="A56" s="11"/>
      <c r="B56" s="11"/>
      <c r="C56" s="457"/>
      <c r="D56" s="458"/>
      <c r="E56" s="458"/>
      <c r="F56" s="458"/>
      <c r="G56" s="458"/>
      <c r="H56" s="458"/>
      <c r="I56" s="458"/>
      <c r="J56" s="458"/>
      <c r="K56" s="458"/>
      <c r="L56" s="458"/>
      <c r="M56" s="458"/>
      <c r="N56" s="458"/>
      <c r="O56" s="468"/>
      <c r="P56" s="452"/>
      <c r="Q56" s="453"/>
      <c r="R56" s="453"/>
      <c r="S56" s="453"/>
      <c r="T56" s="453"/>
      <c r="U56" s="453"/>
      <c r="V56" s="453"/>
      <c r="W56" s="453"/>
      <c r="X56" s="453"/>
      <c r="Y56" s="453"/>
      <c r="Z56" s="453"/>
      <c r="AA56" s="453"/>
      <c r="AB56" s="453"/>
      <c r="AC56" s="453"/>
      <c r="AD56" s="453"/>
      <c r="AE56" s="453"/>
      <c r="AF56" s="402"/>
      <c r="AG56" s="402"/>
      <c r="AH56" s="136"/>
      <c r="AI56" s="136"/>
      <c r="AJ56" s="136"/>
      <c r="AK56" s="136"/>
      <c r="AL56" s="136"/>
      <c r="AM56" s="136"/>
      <c r="AN56" s="136"/>
      <c r="AO56" s="136"/>
      <c r="AP56" s="136"/>
      <c r="AQ56" s="136"/>
      <c r="AR56" s="136"/>
      <c r="AS56" s="136"/>
      <c r="AT56" s="136"/>
      <c r="AU56" s="136"/>
      <c r="AV56" s="136"/>
      <c r="AW56" s="136"/>
      <c r="AX56" s="137"/>
      <c r="IG56" s="12"/>
      <c r="IH56" s="12"/>
      <c r="II56" s="12"/>
    </row>
    <row r="57" spans="1:243" s="10" customFormat="1" ht="13.5" customHeight="1">
      <c r="A57" s="11"/>
      <c r="B57" s="11"/>
      <c r="C57" s="441" t="s">
        <v>229</v>
      </c>
      <c r="D57" s="442"/>
      <c r="E57" s="442"/>
      <c r="F57" s="442"/>
      <c r="G57" s="442"/>
      <c r="H57" s="442"/>
      <c r="I57" s="442"/>
      <c r="J57" s="442"/>
      <c r="K57" s="442"/>
      <c r="L57" s="442"/>
      <c r="M57" s="442"/>
      <c r="N57" s="442"/>
      <c r="O57" s="443"/>
      <c r="P57" s="484"/>
      <c r="Q57" s="430"/>
      <c r="R57" s="430"/>
      <c r="S57" s="430"/>
      <c r="T57" s="430"/>
      <c r="U57" s="430"/>
      <c r="V57" s="430"/>
      <c r="W57" s="430"/>
      <c r="X57" s="430"/>
      <c r="Y57" s="430"/>
      <c r="Z57" s="430"/>
      <c r="AA57" s="430"/>
      <c r="AB57" s="430"/>
      <c r="AC57" s="430"/>
      <c r="AD57" s="430"/>
      <c r="AE57" s="430"/>
      <c r="AF57" s="430"/>
      <c r="AG57" s="430"/>
      <c r="AH57" s="430"/>
      <c r="AI57" s="430"/>
      <c r="AJ57" s="430"/>
      <c r="AK57" s="430"/>
      <c r="AL57" s="430"/>
      <c r="AM57" s="430"/>
      <c r="AN57" s="430"/>
      <c r="AO57" s="430"/>
      <c r="AP57" s="430"/>
      <c r="AQ57" s="430"/>
      <c r="AR57" s="430"/>
      <c r="AS57" s="430"/>
      <c r="AT57" s="430"/>
      <c r="AU57" s="430"/>
      <c r="AV57" s="430"/>
      <c r="AW57" s="430"/>
      <c r="AX57" s="431"/>
      <c r="IG57" s="12"/>
      <c r="IH57" s="12"/>
      <c r="II57" s="12"/>
    </row>
    <row r="58" spans="1:243" s="10" customFormat="1" ht="13.5" customHeight="1">
      <c r="A58" s="11"/>
      <c r="B58" s="11"/>
      <c r="C58" s="444"/>
      <c r="D58" s="445"/>
      <c r="E58" s="445"/>
      <c r="F58" s="445"/>
      <c r="G58" s="445"/>
      <c r="H58" s="445"/>
      <c r="I58" s="445"/>
      <c r="J58" s="445"/>
      <c r="K58" s="445"/>
      <c r="L58" s="445"/>
      <c r="M58" s="445"/>
      <c r="N58" s="445"/>
      <c r="O58" s="446"/>
      <c r="P58" s="485"/>
      <c r="Q58" s="461"/>
      <c r="R58" s="461"/>
      <c r="S58" s="461"/>
      <c r="T58" s="461"/>
      <c r="U58" s="461"/>
      <c r="V58" s="461"/>
      <c r="W58" s="461"/>
      <c r="X58" s="461"/>
      <c r="Y58" s="461"/>
      <c r="Z58" s="461"/>
      <c r="AA58" s="461"/>
      <c r="AB58" s="461"/>
      <c r="AC58" s="461"/>
      <c r="AD58" s="461"/>
      <c r="AE58" s="461"/>
      <c r="AF58" s="461"/>
      <c r="AG58" s="461"/>
      <c r="AH58" s="461"/>
      <c r="AI58" s="461"/>
      <c r="AJ58" s="461"/>
      <c r="AK58" s="461"/>
      <c r="AL58" s="461"/>
      <c r="AM58" s="461"/>
      <c r="AN58" s="461"/>
      <c r="AO58" s="461"/>
      <c r="AP58" s="461"/>
      <c r="AQ58" s="461"/>
      <c r="AR58" s="461"/>
      <c r="AS58" s="461"/>
      <c r="AT58" s="461"/>
      <c r="AU58" s="461"/>
      <c r="AV58" s="461"/>
      <c r="AW58" s="461"/>
      <c r="AX58" s="462"/>
      <c r="IG58" s="12"/>
      <c r="IH58" s="12"/>
      <c r="II58" s="12"/>
    </row>
    <row r="59" spans="1:243" s="10" customFormat="1" ht="13.5" customHeight="1">
      <c r="A59" s="11"/>
      <c r="B59" s="11"/>
      <c r="C59" s="444"/>
      <c r="D59" s="445"/>
      <c r="E59" s="445"/>
      <c r="F59" s="445"/>
      <c r="G59" s="445"/>
      <c r="H59" s="445"/>
      <c r="I59" s="445"/>
      <c r="J59" s="445"/>
      <c r="K59" s="445"/>
      <c r="L59" s="445"/>
      <c r="M59" s="445"/>
      <c r="N59" s="445"/>
      <c r="O59" s="446"/>
      <c r="P59" s="485"/>
      <c r="Q59" s="461"/>
      <c r="R59" s="461"/>
      <c r="S59" s="461"/>
      <c r="T59" s="461"/>
      <c r="U59" s="461"/>
      <c r="V59" s="461"/>
      <c r="W59" s="461"/>
      <c r="X59" s="461"/>
      <c r="Y59" s="461"/>
      <c r="Z59" s="461"/>
      <c r="AA59" s="461"/>
      <c r="AB59" s="461"/>
      <c r="AC59" s="461"/>
      <c r="AD59" s="461"/>
      <c r="AE59" s="461"/>
      <c r="AF59" s="461"/>
      <c r="AG59" s="461"/>
      <c r="AH59" s="461"/>
      <c r="AI59" s="461"/>
      <c r="AJ59" s="461"/>
      <c r="AK59" s="461"/>
      <c r="AL59" s="461"/>
      <c r="AM59" s="461"/>
      <c r="AN59" s="461"/>
      <c r="AO59" s="461"/>
      <c r="AP59" s="461"/>
      <c r="AQ59" s="461"/>
      <c r="AR59" s="461"/>
      <c r="AS59" s="461"/>
      <c r="AT59" s="461"/>
      <c r="AU59" s="461"/>
      <c r="AV59" s="461"/>
      <c r="AW59" s="461"/>
      <c r="AX59" s="462"/>
      <c r="IG59" s="12"/>
      <c r="IH59" s="12"/>
      <c r="II59" s="12"/>
    </row>
    <row r="60" spans="1:243" s="10" customFormat="1" ht="13.5" customHeight="1">
      <c r="A60" s="11"/>
      <c r="B60" s="11"/>
      <c r="C60" s="447"/>
      <c r="D60" s="448"/>
      <c r="E60" s="448"/>
      <c r="F60" s="448"/>
      <c r="G60" s="448"/>
      <c r="H60" s="448"/>
      <c r="I60" s="448"/>
      <c r="J60" s="448"/>
      <c r="K60" s="448"/>
      <c r="L60" s="448"/>
      <c r="M60" s="448"/>
      <c r="N60" s="448"/>
      <c r="O60" s="449"/>
      <c r="P60" s="486"/>
      <c r="Q60" s="433"/>
      <c r="R60" s="433"/>
      <c r="S60" s="433"/>
      <c r="T60" s="433"/>
      <c r="U60" s="433"/>
      <c r="V60" s="433"/>
      <c r="W60" s="433"/>
      <c r="X60" s="433"/>
      <c r="Y60" s="433"/>
      <c r="Z60" s="433"/>
      <c r="AA60" s="433"/>
      <c r="AB60" s="433"/>
      <c r="AC60" s="433"/>
      <c r="AD60" s="433"/>
      <c r="AE60" s="433"/>
      <c r="AF60" s="433"/>
      <c r="AG60" s="433"/>
      <c r="AH60" s="433"/>
      <c r="AI60" s="433"/>
      <c r="AJ60" s="433"/>
      <c r="AK60" s="433"/>
      <c r="AL60" s="433"/>
      <c r="AM60" s="433"/>
      <c r="AN60" s="433"/>
      <c r="AO60" s="433"/>
      <c r="AP60" s="433"/>
      <c r="AQ60" s="433"/>
      <c r="AR60" s="433"/>
      <c r="AS60" s="433"/>
      <c r="AT60" s="433"/>
      <c r="AU60" s="433"/>
      <c r="AV60" s="433"/>
      <c r="AW60" s="433"/>
      <c r="AX60" s="434"/>
      <c r="IG60" s="12"/>
      <c r="IH60" s="12"/>
      <c r="II60" s="12"/>
    </row>
    <row r="61" spans="1:243" s="11" customFormat="1" ht="13.5" customHeight="1">
      <c r="C61" s="500" t="s">
        <v>275</v>
      </c>
      <c r="D61" s="501"/>
      <c r="E61" s="501"/>
      <c r="F61" s="501"/>
      <c r="G61" s="501"/>
      <c r="H61" s="501"/>
      <c r="I61" s="501"/>
      <c r="J61" s="501"/>
      <c r="K61" s="501"/>
      <c r="L61" s="501"/>
      <c r="M61" s="501"/>
      <c r="N61" s="501"/>
      <c r="O61" s="501"/>
      <c r="P61" s="501"/>
      <c r="Q61" s="501"/>
      <c r="R61" s="501"/>
      <c r="S61" s="501"/>
      <c r="T61" s="501"/>
      <c r="U61" s="501"/>
      <c r="V61" s="501"/>
      <c r="W61" s="501"/>
      <c r="X61" s="501"/>
      <c r="Y61" s="501"/>
      <c r="Z61" s="501"/>
      <c r="AA61" s="501"/>
      <c r="AB61" s="501"/>
      <c r="AC61" s="501"/>
      <c r="AD61" s="501"/>
      <c r="AE61" s="501"/>
      <c r="AF61" s="501"/>
      <c r="AG61" s="501"/>
      <c r="AH61" s="501"/>
      <c r="AI61" s="501"/>
      <c r="AJ61" s="501"/>
      <c r="AK61" s="502"/>
      <c r="AL61" s="509" t="s">
        <v>58</v>
      </c>
      <c r="AM61" s="509"/>
      <c r="AN61" s="509"/>
      <c r="AO61" s="509"/>
      <c r="AP61" s="509"/>
      <c r="AQ61" s="509"/>
      <c r="AR61" s="509"/>
      <c r="AS61" s="509"/>
      <c r="AT61" s="509"/>
      <c r="AU61" s="509"/>
      <c r="AV61" s="509"/>
      <c r="AW61" s="509"/>
      <c r="AX61" s="510"/>
    </row>
    <row r="62" spans="1:243" s="11" customFormat="1" ht="13.5" customHeight="1">
      <c r="C62" s="503"/>
      <c r="D62" s="504"/>
      <c r="E62" s="504"/>
      <c r="F62" s="504"/>
      <c r="G62" s="504"/>
      <c r="H62" s="504"/>
      <c r="I62" s="504"/>
      <c r="J62" s="504"/>
      <c r="K62" s="504"/>
      <c r="L62" s="504"/>
      <c r="M62" s="504"/>
      <c r="N62" s="504"/>
      <c r="O62" s="504"/>
      <c r="P62" s="504"/>
      <c r="Q62" s="504"/>
      <c r="R62" s="504"/>
      <c r="S62" s="504"/>
      <c r="T62" s="504"/>
      <c r="U62" s="504"/>
      <c r="V62" s="504"/>
      <c r="W62" s="504"/>
      <c r="X62" s="504"/>
      <c r="Y62" s="504"/>
      <c r="Z62" s="504"/>
      <c r="AA62" s="504"/>
      <c r="AB62" s="504"/>
      <c r="AC62" s="504"/>
      <c r="AD62" s="504"/>
      <c r="AE62" s="504"/>
      <c r="AF62" s="504"/>
      <c r="AG62" s="504"/>
      <c r="AH62" s="504"/>
      <c r="AI62" s="504"/>
      <c r="AJ62" s="504"/>
      <c r="AK62" s="505"/>
      <c r="AL62" s="511"/>
      <c r="AM62" s="511"/>
      <c r="AN62" s="511"/>
      <c r="AO62" s="511"/>
      <c r="AP62" s="511"/>
      <c r="AQ62" s="511"/>
      <c r="AR62" s="511"/>
      <c r="AS62" s="511"/>
      <c r="AT62" s="511"/>
      <c r="AU62" s="511"/>
      <c r="AV62" s="511"/>
      <c r="AW62" s="511"/>
      <c r="AX62" s="512"/>
    </row>
    <row r="63" spans="1:243" s="11" customFormat="1" ht="13.5" customHeight="1">
      <c r="C63" s="506"/>
      <c r="D63" s="507"/>
      <c r="E63" s="507"/>
      <c r="F63" s="507"/>
      <c r="G63" s="507"/>
      <c r="H63" s="507"/>
      <c r="I63" s="507"/>
      <c r="J63" s="507"/>
      <c r="K63" s="507"/>
      <c r="L63" s="507"/>
      <c r="M63" s="507"/>
      <c r="N63" s="507"/>
      <c r="O63" s="507"/>
      <c r="P63" s="507"/>
      <c r="Q63" s="507"/>
      <c r="R63" s="507"/>
      <c r="S63" s="507"/>
      <c r="T63" s="507"/>
      <c r="U63" s="507"/>
      <c r="V63" s="507"/>
      <c r="W63" s="507"/>
      <c r="X63" s="507"/>
      <c r="Y63" s="507"/>
      <c r="Z63" s="507"/>
      <c r="AA63" s="507"/>
      <c r="AB63" s="507"/>
      <c r="AC63" s="507"/>
      <c r="AD63" s="507"/>
      <c r="AE63" s="507"/>
      <c r="AF63" s="507"/>
      <c r="AG63" s="507"/>
      <c r="AH63" s="507"/>
      <c r="AI63" s="507"/>
      <c r="AJ63" s="507"/>
      <c r="AK63" s="508"/>
      <c r="AL63" s="513"/>
      <c r="AM63" s="513"/>
      <c r="AN63" s="513"/>
      <c r="AO63" s="513"/>
      <c r="AP63" s="513"/>
      <c r="AQ63" s="513"/>
      <c r="AR63" s="513"/>
      <c r="AS63" s="513"/>
      <c r="AT63" s="513"/>
      <c r="AU63" s="513"/>
      <c r="AV63" s="513"/>
      <c r="AW63" s="513"/>
      <c r="AX63" s="514"/>
    </row>
    <row r="64" spans="1:243" s="10" customFormat="1">
      <c r="A64" s="11"/>
      <c r="B64" s="11"/>
      <c r="C64" s="110"/>
      <c r="D64" s="110"/>
      <c r="E64" s="110"/>
      <c r="F64" s="110"/>
      <c r="G64" s="110"/>
      <c r="H64" s="110"/>
      <c r="I64" s="110"/>
      <c r="J64" s="110"/>
      <c r="K64" s="110"/>
      <c r="L64" s="110"/>
      <c r="M64" s="110"/>
      <c r="N64" s="110"/>
      <c r="O64" s="110"/>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IG64" s="12"/>
      <c r="IH64" s="12"/>
      <c r="II64" s="12"/>
    </row>
    <row r="65" spans="3:243" s="10" customFormat="1">
      <c r="C65" s="110"/>
      <c r="D65" s="110"/>
      <c r="E65" s="110"/>
      <c r="F65" s="110"/>
      <c r="G65" s="110"/>
      <c r="H65" s="110"/>
      <c r="I65" s="110"/>
      <c r="J65" s="110"/>
      <c r="K65" s="110"/>
      <c r="L65" s="110"/>
      <c r="M65" s="110"/>
      <c r="N65" s="110"/>
      <c r="O65" s="110"/>
      <c r="IG65" s="12"/>
      <c r="IH65" s="12"/>
      <c r="II65" s="12"/>
    </row>
    <row r="66" spans="3:243" s="10" customFormat="1">
      <c r="C66" s="110"/>
      <c r="D66" s="110"/>
      <c r="E66" s="110"/>
      <c r="F66" s="110"/>
      <c r="G66" s="110"/>
      <c r="H66" s="110"/>
      <c r="I66" s="110"/>
      <c r="J66" s="110"/>
      <c r="K66" s="110"/>
      <c r="L66" s="110"/>
      <c r="M66" s="110"/>
      <c r="N66" s="110"/>
      <c r="O66" s="110"/>
      <c r="IG66" s="12"/>
      <c r="IH66" s="12"/>
      <c r="II66" s="12"/>
    </row>
    <row r="67" spans="3:243" s="10" customFormat="1">
      <c r="C67" s="110"/>
      <c r="D67" s="110"/>
      <c r="E67" s="110"/>
      <c r="F67" s="110"/>
      <c r="G67" s="110"/>
      <c r="H67" s="110"/>
      <c r="I67" s="110"/>
      <c r="J67" s="110"/>
      <c r="K67" s="110"/>
      <c r="L67" s="110"/>
      <c r="M67" s="110"/>
      <c r="N67" s="110"/>
      <c r="O67" s="110"/>
      <c r="IG67" s="12"/>
      <c r="IH67" s="12"/>
      <c r="II67" s="12"/>
    </row>
    <row r="68" spans="3:243" s="10" customFormat="1">
      <c r="C68" s="110"/>
      <c r="D68" s="110"/>
      <c r="E68" s="110"/>
      <c r="F68" s="110"/>
      <c r="G68" s="110"/>
      <c r="H68" s="110"/>
      <c r="I68" s="110"/>
      <c r="J68" s="110"/>
      <c r="K68" s="110"/>
      <c r="L68" s="110"/>
      <c r="M68" s="110"/>
      <c r="N68" s="110"/>
      <c r="O68" s="110"/>
      <c r="IG68" s="12"/>
      <c r="IH68" s="12"/>
      <c r="II68" s="12"/>
    </row>
  </sheetData>
  <mergeCells count="107">
    <mergeCell ref="C21:AK23"/>
    <mergeCell ref="AL21:AX23"/>
    <mergeCell ref="C41:AK43"/>
    <mergeCell ref="AL41:AX43"/>
    <mergeCell ref="C61:AK63"/>
    <mergeCell ref="AL61:AX63"/>
    <mergeCell ref="AF55:AG56"/>
    <mergeCell ref="P15:AE16"/>
    <mergeCell ref="P37:AX40"/>
    <mergeCell ref="AV47:AX48"/>
    <mergeCell ref="AK51:AX52"/>
    <mergeCell ref="T49:AX50"/>
    <mergeCell ref="C47:O52"/>
    <mergeCell ref="T51:AE52"/>
    <mergeCell ref="AF51:AJ52"/>
    <mergeCell ref="C45:O46"/>
    <mergeCell ref="P47:R48"/>
    <mergeCell ref="C53:O54"/>
    <mergeCell ref="C55:O56"/>
    <mergeCell ref="C57:O60"/>
    <mergeCell ref="P57:AX60"/>
    <mergeCell ref="Z53:AA54"/>
    <mergeCell ref="AB53:AC54"/>
    <mergeCell ref="AD53:AE54"/>
    <mergeCell ref="P55:AE56"/>
    <mergeCell ref="P5:R6"/>
    <mergeCell ref="S5:U6"/>
    <mergeCell ref="V5:X6"/>
    <mergeCell ref="AQ27:AQ28"/>
    <mergeCell ref="AR27:AT28"/>
    <mergeCell ref="S7:AK8"/>
    <mergeCell ref="P7:R8"/>
    <mergeCell ref="C15:O16"/>
    <mergeCell ref="C13:O14"/>
    <mergeCell ref="C17:O20"/>
    <mergeCell ref="P17:AX20"/>
    <mergeCell ref="Z13:AA14"/>
    <mergeCell ref="C7:O12"/>
    <mergeCell ref="AV7:AX8"/>
    <mergeCell ref="AU7:AU8"/>
    <mergeCell ref="AF11:AJ12"/>
    <mergeCell ref="AK11:AX12"/>
    <mergeCell ref="AR7:AT8"/>
    <mergeCell ref="AQ7:AQ8"/>
    <mergeCell ref="AN7:AP8"/>
    <mergeCell ref="AL7:AM8"/>
    <mergeCell ref="AB13:AC14"/>
    <mergeCell ref="AD13:AE14"/>
    <mergeCell ref="C37:O40"/>
    <mergeCell ref="P35:AE36"/>
    <mergeCell ref="AF35:AG36"/>
    <mergeCell ref="C5:O6"/>
    <mergeCell ref="C25:O26"/>
    <mergeCell ref="P27:R28"/>
    <mergeCell ref="S27:AK28"/>
    <mergeCell ref="AL27:AM28"/>
    <mergeCell ref="AN27:AP28"/>
    <mergeCell ref="C33:O34"/>
    <mergeCell ref="C27:O32"/>
    <mergeCell ref="C35:O36"/>
    <mergeCell ref="T29:AX30"/>
    <mergeCell ref="P13:R14"/>
    <mergeCell ref="S13:T14"/>
    <mergeCell ref="U13:W14"/>
    <mergeCell ref="X13:Y14"/>
    <mergeCell ref="P9:S10"/>
    <mergeCell ref="T9:AX10"/>
    <mergeCell ref="P11:S12"/>
    <mergeCell ref="T11:AE12"/>
    <mergeCell ref="AF13:AX14"/>
    <mergeCell ref="AF31:AJ32"/>
    <mergeCell ref="Z33:AA34"/>
    <mergeCell ref="X33:Y34"/>
    <mergeCell ref="S53:T54"/>
    <mergeCell ref="U53:W54"/>
    <mergeCell ref="X53:Y54"/>
    <mergeCell ref="P49:S50"/>
    <mergeCell ref="AR47:AT48"/>
    <mergeCell ref="P51:S52"/>
    <mergeCell ref="S47:AK48"/>
    <mergeCell ref="AL47:AM48"/>
    <mergeCell ref="P53:R54"/>
    <mergeCell ref="AN47:AP48"/>
    <mergeCell ref="T31:AE32"/>
    <mergeCell ref="AU47:AU48"/>
    <mergeCell ref="AQ47:AQ48"/>
    <mergeCell ref="Y5:AX6"/>
    <mergeCell ref="P25:R26"/>
    <mergeCell ref="S25:U26"/>
    <mergeCell ref="V25:X26"/>
    <mergeCell ref="Y25:AX26"/>
    <mergeCell ref="P45:R46"/>
    <mergeCell ref="S45:U46"/>
    <mergeCell ref="V45:X46"/>
    <mergeCell ref="Y45:AX46"/>
    <mergeCell ref="AF15:AG16"/>
    <mergeCell ref="AH15:AX16"/>
    <mergeCell ref="AB33:AC34"/>
    <mergeCell ref="AD33:AE34"/>
    <mergeCell ref="P29:S30"/>
    <mergeCell ref="AU27:AU28"/>
    <mergeCell ref="P31:S32"/>
    <mergeCell ref="AK31:AX32"/>
    <mergeCell ref="AV27:AX28"/>
    <mergeCell ref="P33:R34"/>
    <mergeCell ref="S33:T34"/>
    <mergeCell ref="U33:W34"/>
  </mergeCells>
  <phoneticPr fontId="13"/>
  <pageMargins left="0.51181102362204722" right="0.11811023622047245" top="0.43307086614173229" bottom="0.31496062992125984" header="0.31496062992125984" footer="0.23622047244094491"/>
  <pageSetup paperSize="9" orientation="portrait" r:id="rId1"/>
  <extLst>
    <ext xmlns:x14="http://schemas.microsoft.com/office/spreadsheetml/2009/9/main" uri="{CCE6A557-97BC-4b89-ADB6-D9C93CAAB3DF}">
      <x14:dataValidations xmlns:xm="http://schemas.microsoft.com/office/excel/2006/main" count="1">
        <x14:dataValidation imeMode="on" allowBlank="1" showInputMessage="1" showErrorMessage="1">
          <xm:sqref>P7 JL6 TH6 ADD6 AMZ6 AWV6 BGR6 BQN6 CAJ6 CKF6 CUB6 DDX6 DNT6 DXP6 EHL6 ERH6 FBD6 FKZ6 FUV6 GER6 GON6 GYJ6 HIF6 HSB6 IBX6 ILT6 IVP6 JFL6 JPH6 JZD6 KIZ6 KSV6 LCR6 LMN6 LWJ6 MGF6 MQB6 MZX6 NJT6 NTP6 ODL6 ONH6 OXD6 PGZ6 PQV6 QAR6 QKN6 QUJ6 REF6 ROB6 RXX6 SHT6 SRP6 TBL6 TLH6 TVD6 UEZ6 UOV6 UYR6 VIN6 VSJ6 WCF6 WMB6 WVX6 P65487 JL65537 TH65537 ADD65537 AMZ65537 AWV65537 BGR65537 BQN65537 CAJ65537 CKF65537 CUB65537 DDX65537 DNT65537 DXP65537 EHL65537 ERH65537 FBD65537 FKZ65537 FUV65537 GER65537 GON65537 GYJ65537 HIF65537 HSB65537 IBX65537 ILT65537 IVP65537 JFL65537 JPH65537 JZD65537 KIZ65537 KSV65537 LCR65537 LMN65537 LWJ65537 MGF65537 MQB65537 MZX65537 NJT65537 NTP65537 ODL65537 ONH65537 OXD65537 PGZ65537 PQV65537 QAR65537 QKN65537 QUJ65537 REF65537 ROB65537 RXX65537 SHT65537 SRP65537 TBL65537 TLH65537 TVD65537 UEZ65537 UOV65537 UYR65537 VIN65537 VSJ65537 WCF65537 WMB65537 WVX65537 P131023 JL131073 TH131073 ADD131073 AMZ131073 AWV131073 BGR131073 BQN131073 CAJ131073 CKF131073 CUB131073 DDX131073 DNT131073 DXP131073 EHL131073 ERH131073 FBD131073 FKZ131073 FUV131073 GER131073 GON131073 GYJ131073 HIF131073 HSB131073 IBX131073 ILT131073 IVP131073 JFL131073 JPH131073 JZD131073 KIZ131073 KSV131073 LCR131073 LMN131073 LWJ131073 MGF131073 MQB131073 MZX131073 NJT131073 NTP131073 ODL131073 ONH131073 OXD131073 PGZ131073 PQV131073 QAR131073 QKN131073 QUJ131073 REF131073 ROB131073 RXX131073 SHT131073 SRP131073 TBL131073 TLH131073 TVD131073 UEZ131073 UOV131073 UYR131073 VIN131073 VSJ131073 WCF131073 WMB131073 WVX131073 P196559 JL196609 TH196609 ADD196609 AMZ196609 AWV196609 BGR196609 BQN196609 CAJ196609 CKF196609 CUB196609 DDX196609 DNT196609 DXP196609 EHL196609 ERH196609 FBD196609 FKZ196609 FUV196609 GER196609 GON196609 GYJ196609 HIF196609 HSB196609 IBX196609 ILT196609 IVP196609 JFL196609 JPH196609 JZD196609 KIZ196609 KSV196609 LCR196609 LMN196609 LWJ196609 MGF196609 MQB196609 MZX196609 NJT196609 NTP196609 ODL196609 ONH196609 OXD196609 PGZ196609 PQV196609 QAR196609 QKN196609 QUJ196609 REF196609 ROB196609 RXX196609 SHT196609 SRP196609 TBL196609 TLH196609 TVD196609 UEZ196609 UOV196609 UYR196609 VIN196609 VSJ196609 WCF196609 WMB196609 WVX196609 P262095 JL262145 TH262145 ADD262145 AMZ262145 AWV262145 BGR262145 BQN262145 CAJ262145 CKF262145 CUB262145 DDX262145 DNT262145 DXP262145 EHL262145 ERH262145 FBD262145 FKZ262145 FUV262145 GER262145 GON262145 GYJ262145 HIF262145 HSB262145 IBX262145 ILT262145 IVP262145 JFL262145 JPH262145 JZD262145 KIZ262145 KSV262145 LCR262145 LMN262145 LWJ262145 MGF262145 MQB262145 MZX262145 NJT262145 NTP262145 ODL262145 ONH262145 OXD262145 PGZ262145 PQV262145 QAR262145 QKN262145 QUJ262145 REF262145 ROB262145 RXX262145 SHT262145 SRP262145 TBL262145 TLH262145 TVD262145 UEZ262145 UOV262145 UYR262145 VIN262145 VSJ262145 WCF262145 WMB262145 WVX262145 P327631 JL327681 TH327681 ADD327681 AMZ327681 AWV327681 BGR327681 BQN327681 CAJ327681 CKF327681 CUB327681 DDX327681 DNT327681 DXP327681 EHL327681 ERH327681 FBD327681 FKZ327681 FUV327681 GER327681 GON327681 GYJ327681 HIF327681 HSB327681 IBX327681 ILT327681 IVP327681 JFL327681 JPH327681 JZD327681 KIZ327681 KSV327681 LCR327681 LMN327681 LWJ327681 MGF327681 MQB327681 MZX327681 NJT327681 NTP327681 ODL327681 ONH327681 OXD327681 PGZ327681 PQV327681 QAR327681 QKN327681 QUJ327681 REF327681 ROB327681 RXX327681 SHT327681 SRP327681 TBL327681 TLH327681 TVD327681 UEZ327681 UOV327681 UYR327681 VIN327681 VSJ327681 WCF327681 WMB327681 WVX327681 P393167 JL393217 TH393217 ADD393217 AMZ393217 AWV393217 BGR393217 BQN393217 CAJ393217 CKF393217 CUB393217 DDX393217 DNT393217 DXP393217 EHL393217 ERH393217 FBD393217 FKZ393217 FUV393217 GER393217 GON393217 GYJ393217 HIF393217 HSB393217 IBX393217 ILT393217 IVP393217 JFL393217 JPH393217 JZD393217 KIZ393217 KSV393217 LCR393217 LMN393217 LWJ393217 MGF393217 MQB393217 MZX393217 NJT393217 NTP393217 ODL393217 ONH393217 OXD393217 PGZ393217 PQV393217 QAR393217 QKN393217 QUJ393217 REF393217 ROB393217 RXX393217 SHT393217 SRP393217 TBL393217 TLH393217 TVD393217 UEZ393217 UOV393217 UYR393217 VIN393217 VSJ393217 WCF393217 WMB393217 WVX393217 P458703 JL458753 TH458753 ADD458753 AMZ458753 AWV458753 BGR458753 BQN458753 CAJ458753 CKF458753 CUB458753 DDX458753 DNT458753 DXP458753 EHL458753 ERH458753 FBD458753 FKZ458753 FUV458753 GER458753 GON458753 GYJ458753 HIF458753 HSB458753 IBX458753 ILT458753 IVP458753 JFL458753 JPH458753 JZD458753 KIZ458753 KSV458753 LCR458753 LMN458753 LWJ458753 MGF458753 MQB458753 MZX458753 NJT458753 NTP458753 ODL458753 ONH458753 OXD458753 PGZ458753 PQV458753 QAR458753 QKN458753 QUJ458753 REF458753 ROB458753 RXX458753 SHT458753 SRP458753 TBL458753 TLH458753 TVD458753 UEZ458753 UOV458753 UYR458753 VIN458753 VSJ458753 WCF458753 WMB458753 WVX458753 P524239 JL524289 TH524289 ADD524289 AMZ524289 AWV524289 BGR524289 BQN524289 CAJ524289 CKF524289 CUB524289 DDX524289 DNT524289 DXP524289 EHL524289 ERH524289 FBD524289 FKZ524289 FUV524289 GER524289 GON524289 GYJ524289 HIF524289 HSB524289 IBX524289 ILT524289 IVP524289 JFL524289 JPH524289 JZD524289 KIZ524289 KSV524289 LCR524289 LMN524289 LWJ524289 MGF524289 MQB524289 MZX524289 NJT524289 NTP524289 ODL524289 ONH524289 OXD524289 PGZ524289 PQV524289 QAR524289 QKN524289 QUJ524289 REF524289 ROB524289 RXX524289 SHT524289 SRP524289 TBL524289 TLH524289 TVD524289 UEZ524289 UOV524289 UYR524289 VIN524289 VSJ524289 WCF524289 WMB524289 WVX524289 P589775 JL589825 TH589825 ADD589825 AMZ589825 AWV589825 BGR589825 BQN589825 CAJ589825 CKF589825 CUB589825 DDX589825 DNT589825 DXP589825 EHL589825 ERH589825 FBD589825 FKZ589825 FUV589825 GER589825 GON589825 GYJ589825 HIF589825 HSB589825 IBX589825 ILT589825 IVP589825 JFL589825 JPH589825 JZD589825 KIZ589825 KSV589825 LCR589825 LMN589825 LWJ589825 MGF589825 MQB589825 MZX589825 NJT589825 NTP589825 ODL589825 ONH589825 OXD589825 PGZ589825 PQV589825 QAR589825 QKN589825 QUJ589825 REF589825 ROB589825 RXX589825 SHT589825 SRP589825 TBL589825 TLH589825 TVD589825 UEZ589825 UOV589825 UYR589825 VIN589825 VSJ589825 WCF589825 WMB589825 WVX589825 P655311 JL655361 TH655361 ADD655361 AMZ655361 AWV655361 BGR655361 BQN655361 CAJ655361 CKF655361 CUB655361 DDX655361 DNT655361 DXP655361 EHL655361 ERH655361 FBD655361 FKZ655361 FUV655361 GER655361 GON655361 GYJ655361 HIF655361 HSB655361 IBX655361 ILT655361 IVP655361 JFL655361 JPH655361 JZD655361 KIZ655361 KSV655361 LCR655361 LMN655361 LWJ655361 MGF655361 MQB655361 MZX655361 NJT655361 NTP655361 ODL655361 ONH655361 OXD655361 PGZ655361 PQV655361 QAR655361 QKN655361 QUJ655361 REF655361 ROB655361 RXX655361 SHT655361 SRP655361 TBL655361 TLH655361 TVD655361 UEZ655361 UOV655361 UYR655361 VIN655361 VSJ655361 WCF655361 WMB655361 WVX655361 P720847 JL720897 TH720897 ADD720897 AMZ720897 AWV720897 BGR720897 BQN720897 CAJ720897 CKF720897 CUB720897 DDX720897 DNT720897 DXP720897 EHL720897 ERH720897 FBD720897 FKZ720897 FUV720897 GER720897 GON720897 GYJ720897 HIF720897 HSB720897 IBX720897 ILT720897 IVP720897 JFL720897 JPH720897 JZD720897 KIZ720897 KSV720897 LCR720897 LMN720897 LWJ720897 MGF720897 MQB720897 MZX720897 NJT720897 NTP720897 ODL720897 ONH720897 OXD720897 PGZ720897 PQV720897 QAR720897 QKN720897 QUJ720897 REF720897 ROB720897 RXX720897 SHT720897 SRP720897 TBL720897 TLH720897 TVD720897 UEZ720897 UOV720897 UYR720897 VIN720897 VSJ720897 WCF720897 WMB720897 WVX720897 P786383 JL786433 TH786433 ADD786433 AMZ786433 AWV786433 BGR786433 BQN786433 CAJ786433 CKF786433 CUB786433 DDX786433 DNT786433 DXP786433 EHL786433 ERH786433 FBD786433 FKZ786433 FUV786433 GER786433 GON786433 GYJ786433 HIF786433 HSB786433 IBX786433 ILT786433 IVP786433 JFL786433 JPH786433 JZD786433 KIZ786433 KSV786433 LCR786433 LMN786433 LWJ786433 MGF786433 MQB786433 MZX786433 NJT786433 NTP786433 ODL786433 ONH786433 OXD786433 PGZ786433 PQV786433 QAR786433 QKN786433 QUJ786433 REF786433 ROB786433 RXX786433 SHT786433 SRP786433 TBL786433 TLH786433 TVD786433 UEZ786433 UOV786433 UYR786433 VIN786433 VSJ786433 WCF786433 WMB786433 WVX786433 P851919 JL851969 TH851969 ADD851969 AMZ851969 AWV851969 BGR851969 BQN851969 CAJ851969 CKF851969 CUB851969 DDX851969 DNT851969 DXP851969 EHL851969 ERH851969 FBD851969 FKZ851969 FUV851969 GER851969 GON851969 GYJ851969 HIF851969 HSB851969 IBX851969 ILT851969 IVP851969 JFL851969 JPH851969 JZD851969 KIZ851969 KSV851969 LCR851969 LMN851969 LWJ851969 MGF851969 MQB851969 MZX851969 NJT851969 NTP851969 ODL851969 ONH851969 OXD851969 PGZ851969 PQV851969 QAR851969 QKN851969 QUJ851969 REF851969 ROB851969 RXX851969 SHT851969 SRP851969 TBL851969 TLH851969 TVD851969 UEZ851969 UOV851969 UYR851969 VIN851969 VSJ851969 WCF851969 WMB851969 WVX851969 P917455 JL917505 TH917505 ADD917505 AMZ917505 AWV917505 BGR917505 BQN917505 CAJ917505 CKF917505 CUB917505 DDX917505 DNT917505 DXP917505 EHL917505 ERH917505 FBD917505 FKZ917505 FUV917505 GER917505 GON917505 GYJ917505 HIF917505 HSB917505 IBX917505 ILT917505 IVP917505 JFL917505 JPH917505 JZD917505 KIZ917505 KSV917505 LCR917505 LMN917505 LWJ917505 MGF917505 MQB917505 MZX917505 NJT917505 NTP917505 ODL917505 ONH917505 OXD917505 PGZ917505 PQV917505 QAR917505 QKN917505 QUJ917505 REF917505 ROB917505 RXX917505 SHT917505 SRP917505 TBL917505 TLH917505 TVD917505 UEZ917505 UOV917505 UYR917505 VIN917505 VSJ917505 WCF917505 WMB917505 WVX917505 P982991 JL983041 TH983041 ADD983041 AMZ983041 AWV983041 BGR983041 BQN983041 CAJ983041 CKF983041 CUB983041 DDX983041 DNT983041 DXP983041 EHL983041 ERH983041 FBD983041 FKZ983041 FUV983041 GER983041 GON983041 GYJ983041 HIF983041 HSB983041 IBX983041 ILT983041 IVP983041 JFL983041 JPH983041 JZD983041 KIZ983041 KSV983041 LCR983041 LMN983041 LWJ983041 MGF983041 MQB983041 MZX983041 NJT983041 NTP983041 ODL983041 ONH983041 OXD983041 PGZ983041 PQV983041 QAR983041 QKN983041 QUJ983041 REF983041 ROB983041 RXX983041 SHT983041 SRP983041 TBL983041 TLH983041 TVD983041 UEZ983041 UOV983041 UYR983041 VIN983041 VSJ983041 WCF983041 WMB983041 WVX983041 S7 JO6 TK6 ADG6 ANC6 AWY6 BGU6 BQQ6 CAM6 CKI6 CUE6 DEA6 DNW6 DXS6 EHO6 ERK6 FBG6 FLC6 FUY6 GEU6 GOQ6 GYM6 HII6 HSE6 ICA6 ILW6 IVS6 JFO6 JPK6 JZG6 KJC6 KSY6 LCU6 LMQ6 LWM6 MGI6 MQE6 NAA6 NJW6 NTS6 ODO6 ONK6 OXG6 PHC6 PQY6 QAU6 QKQ6 QUM6 REI6 ROE6 RYA6 SHW6 SRS6 TBO6 TLK6 TVG6 UFC6 UOY6 UYU6 VIQ6 VSM6 WCI6 WME6 WWA6 S65487 JO65537 TK65537 ADG65537 ANC65537 AWY65537 BGU65537 BQQ65537 CAM65537 CKI65537 CUE65537 DEA65537 DNW65537 DXS65537 EHO65537 ERK65537 FBG65537 FLC65537 FUY65537 GEU65537 GOQ65537 GYM65537 HII65537 HSE65537 ICA65537 ILW65537 IVS65537 JFO65537 JPK65537 JZG65537 KJC65537 KSY65537 LCU65537 LMQ65537 LWM65537 MGI65537 MQE65537 NAA65537 NJW65537 NTS65537 ODO65537 ONK65537 OXG65537 PHC65537 PQY65537 QAU65537 QKQ65537 QUM65537 REI65537 ROE65537 RYA65537 SHW65537 SRS65537 TBO65537 TLK65537 TVG65537 UFC65537 UOY65537 UYU65537 VIQ65537 VSM65537 WCI65537 WME65537 WWA65537 S131023 JO131073 TK131073 ADG131073 ANC131073 AWY131073 BGU131073 BQQ131073 CAM131073 CKI131073 CUE131073 DEA131073 DNW131073 DXS131073 EHO131073 ERK131073 FBG131073 FLC131073 FUY131073 GEU131073 GOQ131073 GYM131073 HII131073 HSE131073 ICA131073 ILW131073 IVS131073 JFO131073 JPK131073 JZG131073 KJC131073 KSY131073 LCU131073 LMQ131073 LWM131073 MGI131073 MQE131073 NAA131073 NJW131073 NTS131073 ODO131073 ONK131073 OXG131073 PHC131073 PQY131073 QAU131073 QKQ131073 QUM131073 REI131073 ROE131073 RYA131073 SHW131073 SRS131073 TBO131073 TLK131073 TVG131073 UFC131073 UOY131073 UYU131073 VIQ131073 VSM131073 WCI131073 WME131073 WWA131073 S196559 JO196609 TK196609 ADG196609 ANC196609 AWY196609 BGU196609 BQQ196609 CAM196609 CKI196609 CUE196609 DEA196609 DNW196609 DXS196609 EHO196609 ERK196609 FBG196609 FLC196609 FUY196609 GEU196609 GOQ196609 GYM196609 HII196609 HSE196609 ICA196609 ILW196609 IVS196609 JFO196609 JPK196609 JZG196609 KJC196609 KSY196609 LCU196609 LMQ196609 LWM196609 MGI196609 MQE196609 NAA196609 NJW196609 NTS196609 ODO196609 ONK196609 OXG196609 PHC196609 PQY196609 QAU196609 QKQ196609 QUM196609 REI196609 ROE196609 RYA196609 SHW196609 SRS196609 TBO196609 TLK196609 TVG196609 UFC196609 UOY196609 UYU196609 VIQ196609 VSM196609 WCI196609 WME196609 WWA196609 S262095 JO262145 TK262145 ADG262145 ANC262145 AWY262145 BGU262145 BQQ262145 CAM262145 CKI262145 CUE262145 DEA262145 DNW262145 DXS262145 EHO262145 ERK262145 FBG262145 FLC262145 FUY262145 GEU262145 GOQ262145 GYM262145 HII262145 HSE262145 ICA262145 ILW262145 IVS262145 JFO262145 JPK262145 JZG262145 KJC262145 KSY262145 LCU262145 LMQ262145 LWM262145 MGI262145 MQE262145 NAA262145 NJW262145 NTS262145 ODO262145 ONK262145 OXG262145 PHC262145 PQY262145 QAU262145 QKQ262145 QUM262145 REI262145 ROE262145 RYA262145 SHW262145 SRS262145 TBO262145 TLK262145 TVG262145 UFC262145 UOY262145 UYU262145 VIQ262145 VSM262145 WCI262145 WME262145 WWA262145 S327631 JO327681 TK327681 ADG327681 ANC327681 AWY327681 BGU327681 BQQ327681 CAM327681 CKI327681 CUE327681 DEA327681 DNW327681 DXS327681 EHO327681 ERK327681 FBG327681 FLC327681 FUY327681 GEU327681 GOQ327681 GYM327681 HII327681 HSE327681 ICA327681 ILW327681 IVS327681 JFO327681 JPK327681 JZG327681 KJC327681 KSY327681 LCU327681 LMQ327681 LWM327681 MGI327681 MQE327681 NAA327681 NJW327681 NTS327681 ODO327681 ONK327681 OXG327681 PHC327681 PQY327681 QAU327681 QKQ327681 QUM327681 REI327681 ROE327681 RYA327681 SHW327681 SRS327681 TBO327681 TLK327681 TVG327681 UFC327681 UOY327681 UYU327681 VIQ327681 VSM327681 WCI327681 WME327681 WWA327681 S393167 JO393217 TK393217 ADG393217 ANC393217 AWY393217 BGU393217 BQQ393217 CAM393217 CKI393217 CUE393217 DEA393217 DNW393217 DXS393217 EHO393217 ERK393217 FBG393217 FLC393217 FUY393217 GEU393217 GOQ393217 GYM393217 HII393217 HSE393217 ICA393217 ILW393217 IVS393217 JFO393217 JPK393217 JZG393217 KJC393217 KSY393217 LCU393217 LMQ393217 LWM393217 MGI393217 MQE393217 NAA393217 NJW393217 NTS393217 ODO393217 ONK393217 OXG393217 PHC393217 PQY393217 QAU393217 QKQ393217 QUM393217 REI393217 ROE393217 RYA393217 SHW393217 SRS393217 TBO393217 TLK393217 TVG393217 UFC393217 UOY393217 UYU393217 VIQ393217 VSM393217 WCI393217 WME393217 WWA393217 S458703 JO458753 TK458753 ADG458753 ANC458753 AWY458753 BGU458753 BQQ458753 CAM458753 CKI458753 CUE458753 DEA458753 DNW458753 DXS458753 EHO458753 ERK458753 FBG458753 FLC458753 FUY458753 GEU458753 GOQ458753 GYM458753 HII458753 HSE458753 ICA458753 ILW458753 IVS458753 JFO458753 JPK458753 JZG458753 KJC458753 KSY458753 LCU458753 LMQ458753 LWM458753 MGI458753 MQE458753 NAA458753 NJW458753 NTS458753 ODO458753 ONK458753 OXG458753 PHC458753 PQY458753 QAU458753 QKQ458753 QUM458753 REI458753 ROE458753 RYA458753 SHW458753 SRS458753 TBO458753 TLK458753 TVG458753 UFC458753 UOY458753 UYU458753 VIQ458753 VSM458753 WCI458753 WME458753 WWA458753 S524239 JO524289 TK524289 ADG524289 ANC524289 AWY524289 BGU524289 BQQ524289 CAM524289 CKI524289 CUE524289 DEA524289 DNW524289 DXS524289 EHO524289 ERK524289 FBG524289 FLC524289 FUY524289 GEU524289 GOQ524289 GYM524289 HII524289 HSE524289 ICA524289 ILW524289 IVS524289 JFO524289 JPK524289 JZG524289 KJC524289 KSY524289 LCU524289 LMQ524289 LWM524289 MGI524289 MQE524289 NAA524289 NJW524289 NTS524289 ODO524289 ONK524289 OXG524289 PHC524289 PQY524289 QAU524289 QKQ524289 QUM524289 REI524289 ROE524289 RYA524289 SHW524289 SRS524289 TBO524289 TLK524289 TVG524289 UFC524289 UOY524289 UYU524289 VIQ524289 VSM524289 WCI524289 WME524289 WWA524289 S589775 JO589825 TK589825 ADG589825 ANC589825 AWY589825 BGU589825 BQQ589825 CAM589825 CKI589825 CUE589825 DEA589825 DNW589825 DXS589825 EHO589825 ERK589825 FBG589825 FLC589825 FUY589825 GEU589825 GOQ589825 GYM589825 HII589825 HSE589825 ICA589825 ILW589825 IVS589825 JFO589825 JPK589825 JZG589825 KJC589825 KSY589825 LCU589825 LMQ589825 LWM589825 MGI589825 MQE589825 NAA589825 NJW589825 NTS589825 ODO589825 ONK589825 OXG589825 PHC589825 PQY589825 QAU589825 QKQ589825 QUM589825 REI589825 ROE589825 RYA589825 SHW589825 SRS589825 TBO589825 TLK589825 TVG589825 UFC589825 UOY589825 UYU589825 VIQ589825 VSM589825 WCI589825 WME589825 WWA589825 S655311 JO655361 TK655361 ADG655361 ANC655361 AWY655361 BGU655361 BQQ655361 CAM655361 CKI655361 CUE655361 DEA655361 DNW655361 DXS655361 EHO655361 ERK655361 FBG655361 FLC655361 FUY655361 GEU655361 GOQ655361 GYM655361 HII655361 HSE655361 ICA655361 ILW655361 IVS655361 JFO655361 JPK655361 JZG655361 KJC655361 KSY655361 LCU655361 LMQ655361 LWM655361 MGI655361 MQE655361 NAA655361 NJW655361 NTS655361 ODO655361 ONK655361 OXG655361 PHC655361 PQY655361 QAU655361 QKQ655361 QUM655361 REI655361 ROE655361 RYA655361 SHW655361 SRS655361 TBO655361 TLK655361 TVG655361 UFC655361 UOY655361 UYU655361 VIQ655361 VSM655361 WCI655361 WME655361 WWA655361 S720847 JO720897 TK720897 ADG720897 ANC720897 AWY720897 BGU720897 BQQ720897 CAM720897 CKI720897 CUE720897 DEA720897 DNW720897 DXS720897 EHO720897 ERK720897 FBG720897 FLC720897 FUY720897 GEU720897 GOQ720897 GYM720897 HII720897 HSE720897 ICA720897 ILW720897 IVS720897 JFO720897 JPK720897 JZG720897 KJC720897 KSY720897 LCU720897 LMQ720897 LWM720897 MGI720897 MQE720897 NAA720897 NJW720897 NTS720897 ODO720897 ONK720897 OXG720897 PHC720897 PQY720897 QAU720897 QKQ720897 QUM720897 REI720897 ROE720897 RYA720897 SHW720897 SRS720897 TBO720897 TLK720897 TVG720897 UFC720897 UOY720897 UYU720897 VIQ720897 VSM720897 WCI720897 WME720897 WWA720897 S786383 JO786433 TK786433 ADG786433 ANC786433 AWY786433 BGU786433 BQQ786433 CAM786433 CKI786433 CUE786433 DEA786433 DNW786433 DXS786433 EHO786433 ERK786433 FBG786433 FLC786433 FUY786433 GEU786433 GOQ786433 GYM786433 HII786433 HSE786433 ICA786433 ILW786433 IVS786433 JFO786433 JPK786433 JZG786433 KJC786433 KSY786433 LCU786433 LMQ786433 LWM786433 MGI786433 MQE786433 NAA786433 NJW786433 NTS786433 ODO786433 ONK786433 OXG786433 PHC786433 PQY786433 QAU786433 QKQ786433 QUM786433 REI786433 ROE786433 RYA786433 SHW786433 SRS786433 TBO786433 TLK786433 TVG786433 UFC786433 UOY786433 UYU786433 VIQ786433 VSM786433 WCI786433 WME786433 WWA786433 S851919 JO851969 TK851969 ADG851969 ANC851969 AWY851969 BGU851969 BQQ851969 CAM851969 CKI851969 CUE851969 DEA851969 DNW851969 DXS851969 EHO851969 ERK851969 FBG851969 FLC851969 FUY851969 GEU851969 GOQ851969 GYM851969 HII851969 HSE851969 ICA851969 ILW851969 IVS851969 JFO851969 JPK851969 JZG851969 KJC851969 KSY851969 LCU851969 LMQ851969 LWM851969 MGI851969 MQE851969 NAA851969 NJW851969 NTS851969 ODO851969 ONK851969 OXG851969 PHC851969 PQY851969 QAU851969 QKQ851969 QUM851969 REI851969 ROE851969 RYA851969 SHW851969 SRS851969 TBO851969 TLK851969 TVG851969 UFC851969 UOY851969 UYU851969 VIQ851969 VSM851969 WCI851969 WME851969 WWA851969 S917455 JO917505 TK917505 ADG917505 ANC917505 AWY917505 BGU917505 BQQ917505 CAM917505 CKI917505 CUE917505 DEA917505 DNW917505 DXS917505 EHO917505 ERK917505 FBG917505 FLC917505 FUY917505 GEU917505 GOQ917505 GYM917505 HII917505 HSE917505 ICA917505 ILW917505 IVS917505 JFO917505 JPK917505 JZG917505 KJC917505 KSY917505 LCU917505 LMQ917505 LWM917505 MGI917505 MQE917505 NAA917505 NJW917505 NTS917505 ODO917505 ONK917505 OXG917505 PHC917505 PQY917505 QAU917505 QKQ917505 QUM917505 REI917505 ROE917505 RYA917505 SHW917505 SRS917505 TBO917505 TLK917505 TVG917505 UFC917505 UOY917505 UYU917505 VIQ917505 VSM917505 WCI917505 WME917505 WWA917505 S982991 JO983041 TK983041 ADG983041 ANC983041 AWY983041 BGU983041 BQQ983041 CAM983041 CKI983041 CUE983041 DEA983041 DNW983041 DXS983041 EHO983041 ERK983041 FBG983041 FLC983041 FUY983041 GEU983041 GOQ983041 GYM983041 HII983041 HSE983041 ICA983041 ILW983041 IVS983041 JFO983041 JPK983041 JZG983041 KJC983041 KSY983041 LCU983041 LMQ983041 LWM983041 MGI983041 MQE983041 NAA983041 NJW983041 NTS983041 ODO983041 ONK983041 OXG983041 PHC983041 PQY983041 QAU983041 QKQ983041 QUM983041 REI983041 ROE983041 RYA983041 SHW983041 SRS983041 TBO983041 TLK983041 TVG983041 UFC983041 UOY983041 UYU983041 VIQ983041 VSM983041 WCI983041 WME983041 WWA983041 JL65553:KT65558 TH65553:UP65558 ADD65553:AEL65558 AMZ65553:AOH65558 AWV65553:AYD65558 BGR65553:BHZ65558 BQN65553:BRV65558 CAJ65553:CBR65558 CKF65553:CLN65558 CUB65553:CVJ65558 DDX65553:DFF65558 DNT65553:DPB65558 DXP65553:DYX65558 EHL65553:EIT65558 ERH65553:ESP65558 FBD65553:FCL65558 FKZ65553:FMH65558 FUV65553:FWD65558 GER65553:GFZ65558 GON65553:GPV65558 GYJ65553:GZR65558 HIF65553:HJN65558 HSB65553:HTJ65558 IBX65553:IDF65558 ILT65553:INB65558 IVP65553:IWX65558 JFL65553:JGT65558 JPH65553:JQP65558 JZD65553:KAL65558 KIZ65553:KKH65558 KSV65553:KUD65558 LCR65553:LDZ65558 LMN65553:LNV65558 LWJ65553:LXR65558 MGF65553:MHN65558 MQB65553:MRJ65558 MZX65553:NBF65558 NJT65553:NLB65558 NTP65553:NUX65558 ODL65553:OET65558 ONH65553:OOP65558 OXD65553:OYL65558 PGZ65553:PIH65558 PQV65553:PSD65558 QAR65553:QBZ65558 QKN65553:QLV65558 QUJ65553:QVR65558 REF65553:RFN65558 ROB65553:RPJ65558 RXX65553:RZF65558 SHT65553:SJB65558 SRP65553:SSX65558 TBL65553:TCT65558 TLH65553:TMP65558 TVD65553:TWL65558 UEZ65553:UGH65558 UOV65553:UQD65558 UYR65553:UZZ65558 VIN65553:VJV65558 VSJ65553:VTR65558 WCF65553:WDN65558 WMB65553:WNJ65558 WVX65553:WXF65558 JL131089:KT131094 TH131089:UP131094 ADD131089:AEL131094 AMZ131089:AOH131094 AWV131089:AYD131094 BGR131089:BHZ131094 BQN131089:BRV131094 CAJ131089:CBR131094 CKF131089:CLN131094 CUB131089:CVJ131094 DDX131089:DFF131094 DNT131089:DPB131094 DXP131089:DYX131094 EHL131089:EIT131094 ERH131089:ESP131094 FBD131089:FCL131094 FKZ131089:FMH131094 FUV131089:FWD131094 GER131089:GFZ131094 GON131089:GPV131094 GYJ131089:GZR131094 HIF131089:HJN131094 HSB131089:HTJ131094 IBX131089:IDF131094 ILT131089:INB131094 IVP131089:IWX131094 JFL131089:JGT131094 JPH131089:JQP131094 JZD131089:KAL131094 KIZ131089:KKH131094 KSV131089:KUD131094 LCR131089:LDZ131094 LMN131089:LNV131094 LWJ131089:LXR131094 MGF131089:MHN131094 MQB131089:MRJ131094 MZX131089:NBF131094 NJT131089:NLB131094 NTP131089:NUX131094 ODL131089:OET131094 ONH131089:OOP131094 OXD131089:OYL131094 PGZ131089:PIH131094 PQV131089:PSD131094 QAR131089:QBZ131094 QKN131089:QLV131094 QUJ131089:QVR131094 REF131089:RFN131094 ROB131089:RPJ131094 RXX131089:RZF131094 SHT131089:SJB131094 SRP131089:SSX131094 TBL131089:TCT131094 TLH131089:TMP131094 TVD131089:TWL131094 UEZ131089:UGH131094 UOV131089:UQD131094 UYR131089:UZZ131094 VIN131089:VJV131094 VSJ131089:VTR131094 WCF131089:WDN131094 WMB131089:WNJ131094 WVX131089:WXF131094 JL196625:KT196630 TH196625:UP196630 ADD196625:AEL196630 AMZ196625:AOH196630 AWV196625:AYD196630 BGR196625:BHZ196630 BQN196625:BRV196630 CAJ196625:CBR196630 CKF196625:CLN196630 CUB196625:CVJ196630 DDX196625:DFF196630 DNT196625:DPB196630 DXP196625:DYX196630 EHL196625:EIT196630 ERH196625:ESP196630 FBD196625:FCL196630 FKZ196625:FMH196630 FUV196625:FWD196630 GER196625:GFZ196630 GON196625:GPV196630 GYJ196625:GZR196630 HIF196625:HJN196630 HSB196625:HTJ196630 IBX196625:IDF196630 ILT196625:INB196630 IVP196625:IWX196630 JFL196625:JGT196630 JPH196625:JQP196630 JZD196625:KAL196630 KIZ196625:KKH196630 KSV196625:KUD196630 LCR196625:LDZ196630 LMN196625:LNV196630 LWJ196625:LXR196630 MGF196625:MHN196630 MQB196625:MRJ196630 MZX196625:NBF196630 NJT196625:NLB196630 NTP196625:NUX196630 ODL196625:OET196630 ONH196625:OOP196630 OXD196625:OYL196630 PGZ196625:PIH196630 PQV196625:PSD196630 QAR196625:QBZ196630 QKN196625:QLV196630 QUJ196625:QVR196630 REF196625:RFN196630 ROB196625:RPJ196630 RXX196625:RZF196630 SHT196625:SJB196630 SRP196625:SSX196630 TBL196625:TCT196630 TLH196625:TMP196630 TVD196625:TWL196630 UEZ196625:UGH196630 UOV196625:UQD196630 UYR196625:UZZ196630 VIN196625:VJV196630 VSJ196625:VTR196630 WCF196625:WDN196630 WMB196625:WNJ196630 WVX196625:WXF196630 JL262161:KT262166 TH262161:UP262166 ADD262161:AEL262166 AMZ262161:AOH262166 AWV262161:AYD262166 BGR262161:BHZ262166 BQN262161:BRV262166 CAJ262161:CBR262166 CKF262161:CLN262166 CUB262161:CVJ262166 DDX262161:DFF262166 DNT262161:DPB262166 DXP262161:DYX262166 EHL262161:EIT262166 ERH262161:ESP262166 FBD262161:FCL262166 FKZ262161:FMH262166 FUV262161:FWD262166 GER262161:GFZ262166 GON262161:GPV262166 GYJ262161:GZR262166 HIF262161:HJN262166 HSB262161:HTJ262166 IBX262161:IDF262166 ILT262161:INB262166 IVP262161:IWX262166 JFL262161:JGT262166 JPH262161:JQP262166 JZD262161:KAL262166 KIZ262161:KKH262166 KSV262161:KUD262166 LCR262161:LDZ262166 LMN262161:LNV262166 LWJ262161:LXR262166 MGF262161:MHN262166 MQB262161:MRJ262166 MZX262161:NBF262166 NJT262161:NLB262166 NTP262161:NUX262166 ODL262161:OET262166 ONH262161:OOP262166 OXD262161:OYL262166 PGZ262161:PIH262166 PQV262161:PSD262166 QAR262161:QBZ262166 QKN262161:QLV262166 QUJ262161:QVR262166 REF262161:RFN262166 ROB262161:RPJ262166 RXX262161:RZF262166 SHT262161:SJB262166 SRP262161:SSX262166 TBL262161:TCT262166 TLH262161:TMP262166 TVD262161:TWL262166 UEZ262161:UGH262166 UOV262161:UQD262166 UYR262161:UZZ262166 VIN262161:VJV262166 VSJ262161:VTR262166 WCF262161:WDN262166 WMB262161:WNJ262166 WVX262161:WXF262166 JL327697:KT327702 TH327697:UP327702 ADD327697:AEL327702 AMZ327697:AOH327702 AWV327697:AYD327702 BGR327697:BHZ327702 BQN327697:BRV327702 CAJ327697:CBR327702 CKF327697:CLN327702 CUB327697:CVJ327702 DDX327697:DFF327702 DNT327697:DPB327702 DXP327697:DYX327702 EHL327697:EIT327702 ERH327697:ESP327702 FBD327697:FCL327702 FKZ327697:FMH327702 FUV327697:FWD327702 GER327697:GFZ327702 GON327697:GPV327702 GYJ327697:GZR327702 HIF327697:HJN327702 HSB327697:HTJ327702 IBX327697:IDF327702 ILT327697:INB327702 IVP327697:IWX327702 JFL327697:JGT327702 JPH327697:JQP327702 JZD327697:KAL327702 KIZ327697:KKH327702 KSV327697:KUD327702 LCR327697:LDZ327702 LMN327697:LNV327702 LWJ327697:LXR327702 MGF327697:MHN327702 MQB327697:MRJ327702 MZX327697:NBF327702 NJT327697:NLB327702 NTP327697:NUX327702 ODL327697:OET327702 ONH327697:OOP327702 OXD327697:OYL327702 PGZ327697:PIH327702 PQV327697:PSD327702 QAR327697:QBZ327702 QKN327697:QLV327702 QUJ327697:QVR327702 REF327697:RFN327702 ROB327697:RPJ327702 RXX327697:RZF327702 SHT327697:SJB327702 SRP327697:SSX327702 TBL327697:TCT327702 TLH327697:TMP327702 TVD327697:TWL327702 UEZ327697:UGH327702 UOV327697:UQD327702 UYR327697:UZZ327702 VIN327697:VJV327702 VSJ327697:VTR327702 WCF327697:WDN327702 WMB327697:WNJ327702 WVX327697:WXF327702 JL393233:KT393238 TH393233:UP393238 ADD393233:AEL393238 AMZ393233:AOH393238 AWV393233:AYD393238 BGR393233:BHZ393238 BQN393233:BRV393238 CAJ393233:CBR393238 CKF393233:CLN393238 CUB393233:CVJ393238 DDX393233:DFF393238 DNT393233:DPB393238 DXP393233:DYX393238 EHL393233:EIT393238 ERH393233:ESP393238 FBD393233:FCL393238 FKZ393233:FMH393238 FUV393233:FWD393238 GER393233:GFZ393238 GON393233:GPV393238 GYJ393233:GZR393238 HIF393233:HJN393238 HSB393233:HTJ393238 IBX393233:IDF393238 ILT393233:INB393238 IVP393233:IWX393238 JFL393233:JGT393238 JPH393233:JQP393238 JZD393233:KAL393238 KIZ393233:KKH393238 KSV393233:KUD393238 LCR393233:LDZ393238 LMN393233:LNV393238 LWJ393233:LXR393238 MGF393233:MHN393238 MQB393233:MRJ393238 MZX393233:NBF393238 NJT393233:NLB393238 NTP393233:NUX393238 ODL393233:OET393238 ONH393233:OOP393238 OXD393233:OYL393238 PGZ393233:PIH393238 PQV393233:PSD393238 QAR393233:QBZ393238 QKN393233:QLV393238 QUJ393233:QVR393238 REF393233:RFN393238 ROB393233:RPJ393238 RXX393233:RZF393238 SHT393233:SJB393238 SRP393233:SSX393238 TBL393233:TCT393238 TLH393233:TMP393238 TVD393233:TWL393238 UEZ393233:UGH393238 UOV393233:UQD393238 UYR393233:UZZ393238 VIN393233:VJV393238 VSJ393233:VTR393238 WCF393233:WDN393238 WMB393233:WNJ393238 WVX393233:WXF393238 JL458769:KT458774 TH458769:UP458774 ADD458769:AEL458774 AMZ458769:AOH458774 AWV458769:AYD458774 BGR458769:BHZ458774 BQN458769:BRV458774 CAJ458769:CBR458774 CKF458769:CLN458774 CUB458769:CVJ458774 DDX458769:DFF458774 DNT458769:DPB458774 DXP458769:DYX458774 EHL458769:EIT458774 ERH458769:ESP458774 FBD458769:FCL458774 FKZ458769:FMH458774 FUV458769:FWD458774 GER458769:GFZ458774 GON458769:GPV458774 GYJ458769:GZR458774 HIF458769:HJN458774 HSB458769:HTJ458774 IBX458769:IDF458774 ILT458769:INB458774 IVP458769:IWX458774 JFL458769:JGT458774 JPH458769:JQP458774 JZD458769:KAL458774 KIZ458769:KKH458774 KSV458769:KUD458774 LCR458769:LDZ458774 LMN458769:LNV458774 LWJ458769:LXR458774 MGF458769:MHN458774 MQB458769:MRJ458774 MZX458769:NBF458774 NJT458769:NLB458774 NTP458769:NUX458774 ODL458769:OET458774 ONH458769:OOP458774 OXD458769:OYL458774 PGZ458769:PIH458774 PQV458769:PSD458774 QAR458769:QBZ458774 QKN458769:QLV458774 QUJ458769:QVR458774 REF458769:RFN458774 ROB458769:RPJ458774 RXX458769:RZF458774 SHT458769:SJB458774 SRP458769:SSX458774 TBL458769:TCT458774 TLH458769:TMP458774 TVD458769:TWL458774 UEZ458769:UGH458774 UOV458769:UQD458774 UYR458769:UZZ458774 VIN458769:VJV458774 VSJ458769:VTR458774 WCF458769:WDN458774 WMB458769:WNJ458774 WVX458769:WXF458774 JL524305:KT524310 TH524305:UP524310 ADD524305:AEL524310 AMZ524305:AOH524310 AWV524305:AYD524310 BGR524305:BHZ524310 BQN524305:BRV524310 CAJ524305:CBR524310 CKF524305:CLN524310 CUB524305:CVJ524310 DDX524305:DFF524310 DNT524305:DPB524310 DXP524305:DYX524310 EHL524305:EIT524310 ERH524305:ESP524310 FBD524305:FCL524310 FKZ524305:FMH524310 FUV524305:FWD524310 GER524305:GFZ524310 GON524305:GPV524310 GYJ524305:GZR524310 HIF524305:HJN524310 HSB524305:HTJ524310 IBX524305:IDF524310 ILT524305:INB524310 IVP524305:IWX524310 JFL524305:JGT524310 JPH524305:JQP524310 JZD524305:KAL524310 KIZ524305:KKH524310 KSV524305:KUD524310 LCR524305:LDZ524310 LMN524305:LNV524310 LWJ524305:LXR524310 MGF524305:MHN524310 MQB524305:MRJ524310 MZX524305:NBF524310 NJT524305:NLB524310 NTP524305:NUX524310 ODL524305:OET524310 ONH524305:OOP524310 OXD524305:OYL524310 PGZ524305:PIH524310 PQV524305:PSD524310 QAR524305:QBZ524310 QKN524305:QLV524310 QUJ524305:QVR524310 REF524305:RFN524310 ROB524305:RPJ524310 RXX524305:RZF524310 SHT524305:SJB524310 SRP524305:SSX524310 TBL524305:TCT524310 TLH524305:TMP524310 TVD524305:TWL524310 UEZ524305:UGH524310 UOV524305:UQD524310 UYR524305:UZZ524310 VIN524305:VJV524310 VSJ524305:VTR524310 WCF524305:WDN524310 WMB524305:WNJ524310 WVX524305:WXF524310 JL589841:KT589846 TH589841:UP589846 ADD589841:AEL589846 AMZ589841:AOH589846 AWV589841:AYD589846 BGR589841:BHZ589846 BQN589841:BRV589846 CAJ589841:CBR589846 CKF589841:CLN589846 CUB589841:CVJ589846 DDX589841:DFF589846 DNT589841:DPB589846 DXP589841:DYX589846 EHL589841:EIT589846 ERH589841:ESP589846 FBD589841:FCL589846 FKZ589841:FMH589846 FUV589841:FWD589846 GER589841:GFZ589846 GON589841:GPV589846 GYJ589841:GZR589846 HIF589841:HJN589846 HSB589841:HTJ589846 IBX589841:IDF589846 ILT589841:INB589846 IVP589841:IWX589846 JFL589841:JGT589846 JPH589841:JQP589846 JZD589841:KAL589846 KIZ589841:KKH589846 KSV589841:KUD589846 LCR589841:LDZ589846 LMN589841:LNV589846 LWJ589841:LXR589846 MGF589841:MHN589846 MQB589841:MRJ589846 MZX589841:NBF589846 NJT589841:NLB589846 NTP589841:NUX589846 ODL589841:OET589846 ONH589841:OOP589846 OXD589841:OYL589846 PGZ589841:PIH589846 PQV589841:PSD589846 QAR589841:QBZ589846 QKN589841:QLV589846 QUJ589841:QVR589846 REF589841:RFN589846 ROB589841:RPJ589846 RXX589841:RZF589846 SHT589841:SJB589846 SRP589841:SSX589846 TBL589841:TCT589846 TLH589841:TMP589846 TVD589841:TWL589846 UEZ589841:UGH589846 UOV589841:UQD589846 UYR589841:UZZ589846 VIN589841:VJV589846 VSJ589841:VTR589846 WCF589841:WDN589846 WMB589841:WNJ589846 WVX589841:WXF589846 JL655377:KT655382 TH655377:UP655382 ADD655377:AEL655382 AMZ655377:AOH655382 AWV655377:AYD655382 BGR655377:BHZ655382 BQN655377:BRV655382 CAJ655377:CBR655382 CKF655377:CLN655382 CUB655377:CVJ655382 DDX655377:DFF655382 DNT655377:DPB655382 DXP655377:DYX655382 EHL655377:EIT655382 ERH655377:ESP655382 FBD655377:FCL655382 FKZ655377:FMH655382 FUV655377:FWD655382 GER655377:GFZ655382 GON655377:GPV655382 GYJ655377:GZR655382 HIF655377:HJN655382 HSB655377:HTJ655382 IBX655377:IDF655382 ILT655377:INB655382 IVP655377:IWX655382 JFL655377:JGT655382 JPH655377:JQP655382 JZD655377:KAL655382 KIZ655377:KKH655382 KSV655377:KUD655382 LCR655377:LDZ655382 LMN655377:LNV655382 LWJ655377:LXR655382 MGF655377:MHN655382 MQB655377:MRJ655382 MZX655377:NBF655382 NJT655377:NLB655382 NTP655377:NUX655382 ODL655377:OET655382 ONH655377:OOP655382 OXD655377:OYL655382 PGZ655377:PIH655382 PQV655377:PSD655382 QAR655377:QBZ655382 QKN655377:QLV655382 QUJ655377:QVR655382 REF655377:RFN655382 ROB655377:RPJ655382 RXX655377:RZF655382 SHT655377:SJB655382 SRP655377:SSX655382 TBL655377:TCT655382 TLH655377:TMP655382 TVD655377:TWL655382 UEZ655377:UGH655382 UOV655377:UQD655382 UYR655377:UZZ655382 VIN655377:VJV655382 VSJ655377:VTR655382 WCF655377:WDN655382 WMB655377:WNJ655382 WVX655377:WXF655382 JL720913:KT720918 TH720913:UP720918 ADD720913:AEL720918 AMZ720913:AOH720918 AWV720913:AYD720918 BGR720913:BHZ720918 BQN720913:BRV720918 CAJ720913:CBR720918 CKF720913:CLN720918 CUB720913:CVJ720918 DDX720913:DFF720918 DNT720913:DPB720918 DXP720913:DYX720918 EHL720913:EIT720918 ERH720913:ESP720918 FBD720913:FCL720918 FKZ720913:FMH720918 FUV720913:FWD720918 GER720913:GFZ720918 GON720913:GPV720918 GYJ720913:GZR720918 HIF720913:HJN720918 HSB720913:HTJ720918 IBX720913:IDF720918 ILT720913:INB720918 IVP720913:IWX720918 JFL720913:JGT720918 JPH720913:JQP720918 JZD720913:KAL720918 KIZ720913:KKH720918 KSV720913:KUD720918 LCR720913:LDZ720918 LMN720913:LNV720918 LWJ720913:LXR720918 MGF720913:MHN720918 MQB720913:MRJ720918 MZX720913:NBF720918 NJT720913:NLB720918 NTP720913:NUX720918 ODL720913:OET720918 ONH720913:OOP720918 OXD720913:OYL720918 PGZ720913:PIH720918 PQV720913:PSD720918 QAR720913:QBZ720918 QKN720913:QLV720918 QUJ720913:QVR720918 REF720913:RFN720918 ROB720913:RPJ720918 RXX720913:RZF720918 SHT720913:SJB720918 SRP720913:SSX720918 TBL720913:TCT720918 TLH720913:TMP720918 TVD720913:TWL720918 UEZ720913:UGH720918 UOV720913:UQD720918 UYR720913:UZZ720918 VIN720913:VJV720918 VSJ720913:VTR720918 WCF720913:WDN720918 WMB720913:WNJ720918 WVX720913:WXF720918 JL786449:KT786454 TH786449:UP786454 ADD786449:AEL786454 AMZ786449:AOH786454 AWV786449:AYD786454 BGR786449:BHZ786454 BQN786449:BRV786454 CAJ786449:CBR786454 CKF786449:CLN786454 CUB786449:CVJ786454 DDX786449:DFF786454 DNT786449:DPB786454 DXP786449:DYX786454 EHL786449:EIT786454 ERH786449:ESP786454 FBD786449:FCL786454 FKZ786449:FMH786454 FUV786449:FWD786454 GER786449:GFZ786454 GON786449:GPV786454 GYJ786449:GZR786454 HIF786449:HJN786454 HSB786449:HTJ786454 IBX786449:IDF786454 ILT786449:INB786454 IVP786449:IWX786454 JFL786449:JGT786454 JPH786449:JQP786454 JZD786449:KAL786454 KIZ786449:KKH786454 KSV786449:KUD786454 LCR786449:LDZ786454 LMN786449:LNV786454 LWJ786449:LXR786454 MGF786449:MHN786454 MQB786449:MRJ786454 MZX786449:NBF786454 NJT786449:NLB786454 NTP786449:NUX786454 ODL786449:OET786454 ONH786449:OOP786454 OXD786449:OYL786454 PGZ786449:PIH786454 PQV786449:PSD786454 QAR786449:QBZ786454 QKN786449:QLV786454 QUJ786449:QVR786454 REF786449:RFN786454 ROB786449:RPJ786454 RXX786449:RZF786454 SHT786449:SJB786454 SRP786449:SSX786454 TBL786449:TCT786454 TLH786449:TMP786454 TVD786449:TWL786454 UEZ786449:UGH786454 UOV786449:UQD786454 UYR786449:UZZ786454 VIN786449:VJV786454 VSJ786449:VTR786454 WCF786449:WDN786454 WMB786449:WNJ786454 WVX786449:WXF786454 JL851985:KT851990 TH851985:UP851990 ADD851985:AEL851990 AMZ851985:AOH851990 AWV851985:AYD851990 BGR851985:BHZ851990 BQN851985:BRV851990 CAJ851985:CBR851990 CKF851985:CLN851990 CUB851985:CVJ851990 DDX851985:DFF851990 DNT851985:DPB851990 DXP851985:DYX851990 EHL851985:EIT851990 ERH851985:ESP851990 FBD851985:FCL851990 FKZ851985:FMH851990 FUV851985:FWD851990 GER851985:GFZ851990 GON851985:GPV851990 GYJ851985:GZR851990 HIF851985:HJN851990 HSB851985:HTJ851990 IBX851985:IDF851990 ILT851985:INB851990 IVP851985:IWX851990 JFL851985:JGT851990 JPH851985:JQP851990 JZD851985:KAL851990 KIZ851985:KKH851990 KSV851985:KUD851990 LCR851985:LDZ851990 LMN851985:LNV851990 LWJ851985:LXR851990 MGF851985:MHN851990 MQB851985:MRJ851990 MZX851985:NBF851990 NJT851985:NLB851990 NTP851985:NUX851990 ODL851985:OET851990 ONH851985:OOP851990 OXD851985:OYL851990 PGZ851985:PIH851990 PQV851985:PSD851990 QAR851985:QBZ851990 QKN851985:QLV851990 QUJ851985:QVR851990 REF851985:RFN851990 ROB851985:RPJ851990 RXX851985:RZF851990 SHT851985:SJB851990 SRP851985:SSX851990 TBL851985:TCT851990 TLH851985:TMP851990 TVD851985:TWL851990 UEZ851985:UGH851990 UOV851985:UQD851990 UYR851985:UZZ851990 VIN851985:VJV851990 VSJ851985:VTR851990 WCF851985:WDN851990 WMB851985:WNJ851990 WVX851985:WXF851990 JL917521:KT917526 TH917521:UP917526 ADD917521:AEL917526 AMZ917521:AOH917526 AWV917521:AYD917526 BGR917521:BHZ917526 BQN917521:BRV917526 CAJ917521:CBR917526 CKF917521:CLN917526 CUB917521:CVJ917526 DDX917521:DFF917526 DNT917521:DPB917526 DXP917521:DYX917526 EHL917521:EIT917526 ERH917521:ESP917526 FBD917521:FCL917526 FKZ917521:FMH917526 FUV917521:FWD917526 GER917521:GFZ917526 GON917521:GPV917526 GYJ917521:GZR917526 HIF917521:HJN917526 HSB917521:HTJ917526 IBX917521:IDF917526 ILT917521:INB917526 IVP917521:IWX917526 JFL917521:JGT917526 JPH917521:JQP917526 JZD917521:KAL917526 KIZ917521:KKH917526 KSV917521:KUD917526 LCR917521:LDZ917526 LMN917521:LNV917526 LWJ917521:LXR917526 MGF917521:MHN917526 MQB917521:MRJ917526 MZX917521:NBF917526 NJT917521:NLB917526 NTP917521:NUX917526 ODL917521:OET917526 ONH917521:OOP917526 OXD917521:OYL917526 PGZ917521:PIH917526 PQV917521:PSD917526 QAR917521:QBZ917526 QKN917521:QLV917526 QUJ917521:QVR917526 REF917521:RFN917526 ROB917521:RPJ917526 RXX917521:RZF917526 SHT917521:SJB917526 SRP917521:SSX917526 TBL917521:TCT917526 TLH917521:TMP917526 TVD917521:TWL917526 UEZ917521:UGH917526 UOV917521:UQD917526 UYR917521:UZZ917526 VIN917521:VJV917526 VSJ917521:VTR917526 WCF917521:WDN917526 WMB917521:WNJ917526 WVX917521:WXF917526 JL983057:KT983062 TH983057:UP983062 ADD983057:AEL983062 AMZ983057:AOH983062 AWV983057:AYD983062 BGR983057:BHZ983062 BQN983057:BRV983062 CAJ983057:CBR983062 CKF983057:CLN983062 CUB983057:CVJ983062 DDX983057:DFF983062 DNT983057:DPB983062 DXP983057:DYX983062 EHL983057:EIT983062 ERH983057:ESP983062 FBD983057:FCL983062 FKZ983057:FMH983062 FUV983057:FWD983062 GER983057:GFZ983062 GON983057:GPV983062 GYJ983057:GZR983062 HIF983057:HJN983062 HSB983057:HTJ983062 IBX983057:IDF983062 ILT983057:INB983062 IVP983057:IWX983062 JFL983057:JGT983062 JPH983057:JQP983062 JZD983057:KAL983062 KIZ983057:KKH983062 KSV983057:KUD983062 LCR983057:LDZ983062 LMN983057:LNV983062 LWJ983057:LXR983062 MGF983057:MHN983062 MQB983057:MRJ983062 MZX983057:NBF983062 NJT983057:NLB983062 NTP983057:NUX983062 ODL983057:OET983062 ONH983057:OOP983062 OXD983057:OYL983062 PGZ983057:PIH983062 PQV983057:PSD983062 QAR983057:QBZ983062 QKN983057:QLV983062 QUJ983057:QVR983062 REF983057:RFN983062 ROB983057:RPJ983062 RXX983057:RZF983062 SHT983057:SJB983062 SRP983057:SSX983062 TBL983057:TCT983062 TLH983057:TMP983062 TVD983057:TWL983062 UEZ983057:UGH983062 UOV983057:UQD983062 UYR983057:UZZ983062 VIN983057:VJV983062 VSJ983057:VTR983062 WCF983057:WDN983062 WMB983057:WNJ983062 WVX983057:WXF983062 JL26 TH26 ADD26 AMZ26 AWV26 BGR26 BQN26 CAJ26 CKF26 CUB26 DDX26 DNT26 DXP26 EHL26 ERH26 FBD26 FKZ26 FUV26 GER26 GON26 GYJ26 HIF26 HSB26 IBX26 ILT26 IVP26 JFL26 JPH26 JZD26 KIZ26 KSV26 LCR26 LMN26 LWJ26 MGF26 MQB26 MZX26 NJT26 NTP26 ODL26 ONH26 OXD26 PGZ26 PQV26 QAR26 QKN26 QUJ26 REF26 ROB26 RXX26 SHT26 SRP26 TBL26 TLH26 TVD26 UEZ26 UOV26 UYR26 VIN26 VSJ26 WCF26 WMB26 WVX26 P65510 JL65560 TH65560 ADD65560 AMZ65560 AWV65560 BGR65560 BQN65560 CAJ65560 CKF65560 CUB65560 DDX65560 DNT65560 DXP65560 EHL65560 ERH65560 FBD65560 FKZ65560 FUV65560 GER65560 GON65560 GYJ65560 HIF65560 HSB65560 IBX65560 ILT65560 IVP65560 JFL65560 JPH65560 JZD65560 KIZ65560 KSV65560 LCR65560 LMN65560 LWJ65560 MGF65560 MQB65560 MZX65560 NJT65560 NTP65560 ODL65560 ONH65560 OXD65560 PGZ65560 PQV65560 QAR65560 QKN65560 QUJ65560 REF65560 ROB65560 RXX65560 SHT65560 SRP65560 TBL65560 TLH65560 TVD65560 UEZ65560 UOV65560 UYR65560 VIN65560 VSJ65560 WCF65560 WMB65560 WVX65560 P131046 JL131096 TH131096 ADD131096 AMZ131096 AWV131096 BGR131096 BQN131096 CAJ131096 CKF131096 CUB131096 DDX131096 DNT131096 DXP131096 EHL131096 ERH131096 FBD131096 FKZ131096 FUV131096 GER131096 GON131096 GYJ131096 HIF131096 HSB131096 IBX131096 ILT131096 IVP131096 JFL131096 JPH131096 JZD131096 KIZ131096 KSV131096 LCR131096 LMN131096 LWJ131096 MGF131096 MQB131096 MZX131096 NJT131096 NTP131096 ODL131096 ONH131096 OXD131096 PGZ131096 PQV131096 QAR131096 QKN131096 QUJ131096 REF131096 ROB131096 RXX131096 SHT131096 SRP131096 TBL131096 TLH131096 TVD131096 UEZ131096 UOV131096 UYR131096 VIN131096 VSJ131096 WCF131096 WMB131096 WVX131096 P196582 JL196632 TH196632 ADD196632 AMZ196632 AWV196632 BGR196632 BQN196632 CAJ196632 CKF196632 CUB196632 DDX196632 DNT196632 DXP196632 EHL196632 ERH196632 FBD196632 FKZ196632 FUV196632 GER196632 GON196632 GYJ196632 HIF196632 HSB196632 IBX196632 ILT196632 IVP196632 JFL196632 JPH196632 JZD196632 KIZ196632 KSV196632 LCR196632 LMN196632 LWJ196632 MGF196632 MQB196632 MZX196632 NJT196632 NTP196632 ODL196632 ONH196632 OXD196632 PGZ196632 PQV196632 QAR196632 QKN196632 QUJ196632 REF196632 ROB196632 RXX196632 SHT196632 SRP196632 TBL196632 TLH196632 TVD196632 UEZ196632 UOV196632 UYR196632 VIN196632 VSJ196632 WCF196632 WMB196632 WVX196632 P262118 JL262168 TH262168 ADD262168 AMZ262168 AWV262168 BGR262168 BQN262168 CAJ262168 CKF262168 CUB262168 DDX262168 DNT262168 DXP262168 EHL262168 ERH262168 FBD262168 FKZ262168 FUV262168 GER262168 GON262168 GYJ262168 HIF262168 HSB262168 IBX262168 ILT262168 IVP262168 JFL262168 JPH262168 JZD262168 KIZ262168 KSV262168 LCR262168 LMN262168 LWJ262168 MGF262168 MQB262168 MZX262168 NJT262168 NTP262168 ODL262168 ONH262168 OXD262168 PGZ262168 PQV262168 QAR262168 QKN262168 QUJ262168 REF262168 ROB262168 RXX262168 SHT262168 SRP262168 TBL262168 TLH262168 TVD262168 UEZ262168 UOV262168 UYR262168 VIN262168 VSJ262168 WCF262168 WMB262168 WVX262168 P327654 JL327704 TH327704 ADD327704 AMZ327704 AWV327704 BGR327704 BQN327704 CAJ327704 CKF327704 CUB327704 DDX327704 DNT327704 DXP327704 EHL327704 ERH327704 FBD327704 FKZ327704 FUV327704 GER327704 GON327704 GYJ327704 HIF327704 HSB327704 IBX327704 ILT327704 IVP327704 JFL327704 JPH327704 JZD327704 KIZ327704 KSV327704 LCR327704 LMN327704 LWJ327704 MGF327704 MQB327704 MZX327704 NJT327704 NTP327704 ODL327704 ONH327704 OXD327704 PGZ327704 PQV327704 QAR327704 QKN327704 QUJ327704 REF327704 ROB327704 RXX327704 SHT327704 SRP327704 TBL327704 TLH327704 TVD327704 UEZ327704 UOV327704 UYR327704 VIN327704 VSJ327704 WCF327704 WMB327704 WVX327704 P393190 JL393240 TH393240 ADD393240 AMZ393240 AWV393240 BGR393240 BQN393240 CAJ393240 CKF393240 CUB393240 DDX393240 DNT393240 DXP393240 EHL393240 ERH393240 FBD393240 FKZ393240 FUV393240 GER393240 GON393240 GYJ393240 HIF393240 HSB393240 IBX393240 ILT393240 IVP393240 JFL393240 JPH393240 JZD393240 KIZ393240 KSV393240 LCR393240 LMN393240 LWJ393240 MGF393240 MQB393240 MZX393240 NJT393240 NTP393240 ODL393240 ONH393240 OXD393240 PGZ393240 PQV393240 QAR393240 QKN393240 QUJ393240 REF393240 ROB393240 RXX393240 SHT393240 SRP393240 TBL393240 TLH393240 TVD393240 UEZ393240 UOV393240 UYR393240 VIN393240 VSJ393240 WCF393240 WMB393240 WVX393240 P458726 JL458776 TH458776 ADD458776 AMZ458776 AWV458776 BGR458776 BQN458776 CAJ458776 CKF458776 CUB458776 DDX458776 DNT458776 DXP458776 EHL458776 ERH458776 FBD458776 FKZ458776 FUV458776 GER458776 GON458776 GYJ458776 HIF458776 HSB458776 IBX458776 ILT458776 IVP458776 JFL458776 JPH458776 JZD458776 KIZ458776 KSV458776 LCR458776 LMN458776 LWJ458776 MGF458776 MQB458776 MZX458776 NJT458776 NTP458776 ODL458776 ONH458776 OXD458776 PGZ458776 PQV458776 QAR458776 QKN458776 QUJ458776 REF458776 ROB458776 RXX458776 SHT458776 SRP458776 TBL458776 TLH458776 TVD458776 UEZ458776 UOV458776 UYR458776 VIN458776 VSJ458776 WCF458776 WMB458776 WVX458776 P524262 JL524312 TH524312 ADD524312 AMZ524312 AWV524312 BGR524312 BQN524312 CAJ524312 CKF524312 CUB524312 DDX524312 DNT524312 DXP524312 EHL524312 ERH524312 FBD524312 FKZ524312 FUV524312 GER524312 GON524312 GYJ524312 HIF524312 HSB524312 IBX524312 ILT524312 IVP524312 JFL524312 JPH524312 JZD524312 KIZ524312 KSV524312 LCR524312 LMN524312 LWJ524312 MGF524312 MQB524312 MZX524312 NJT524312 NTP524312 ODL524312 ONH524312 OXD524312 PGZ524312 PQV524312 QAR524312 QKN524312 QUJ524312 REF524312 ROB524312 RXX524312 SHT524312 SRP524312 TBL524312 TLH524312 TVD524312 UEZ524312 UOV524312 UYR524312 VIN524312 VSJ524312 WCF524312 WMB524312 WVX524312 P589798 JL589848 TH589848 ADD589848 AMZ589848 AWV589848 BGR589848 BQN589848 CAJ589848 CKF589848 CUB589848 DDX589848 DNT589848 DXP589848 EHL589848 ERH589848 FBD589848 FKZ589848 FUV589848 GER589848 GON589848 GYJ589848 HIF589848 HSB589848 IBX589848 ILT589848 IVP589848 JFL589848 JPH589848 JZD589848 KIZ589848 KSV589848 LCR589848 LMN589848 LWJ589848 MGF589848 MQB589848 MZX589848 NJT589848 NTP589848 ODL589848 ONH589848 OXD589848 PGZ589848 PQV589848 QAR589848 QKN589848 QUJ589848 REF589848 ROB589848 RXX589848 SHT589848 SRP589848 TBL589848 TLH589848 TVD589848 UEZ589848 UOV589848 UYR589848 VIN589848 VSJ589848 WCF589848 WMB589848 WVX589848 P655334 JL655384 TH655384 ADD655384 AMZ655384 AWV655384 BGR655384 BQN655384 CAJ655384 CKF655384 CUB655384 DDX655384 DNT655384 DXP655384 EHL655384 ERH655384 FBD655384 FKZ655384 FUV655384 GER655384 GON655384 GYJ655384 HIF655384 HSB655384 IBX655384 ILT655384 IVP655384 JFL655384 JPH655384 JZD655384 KIZ655384 KSV655384 LCR655384 LMN655384 LWJ655384 MGF655384 MQB655384 MZX655384 NJT655384 NTP655384 ODL655384 ONH655384 OXD655384 PGZ655384 PQV655384 QAR655384 QKN655384 QUJ655384 REF655384 ROB655384 RXX655384 SHT655384 SRP655384 TBL655384 TLH655384 TVD655384 UEZ655384 UOV655384 UYR655384 VIN655384 VSJ655384 WCF655384 WMB655384 WVX655384 P720870 JL720920 TH720920 ADD720920 AMZ720920 AWV720920 BGR720920 BQN720920 CAJ720920 CKF720920 CUB720920 DDX720920 DNT720920 DXP720920 EHL720920 ERH720920 FBD720920 FKZ720920 FUV720920 GER720920 GON720920 GYJ720920 HIF720920 HSB720920 IBX720920 ILT720920 IVP720920 JFL720920 JPH720920 JZD720920 KIZ720920 KSV720920 LCR720920 LMN720920 LWJ720920 MGF720920 MQB720920 MZX720920 NJT720920 NTP720920 ODL720920 ONH720920 OXD720920 PGZ720920 PQV720920 QAR720920 QKN720920 QUJ720920 REF720920 ROB720920 RXX720920 SHT720920 SRP720920 TBL720920 TLH720920 TVD720920 UEZ720920 UOV720920 UYR720920 VIN720920 VSJ720920 WCF720920 WMB720920 WVX720920 P786406 JL786456 TH786456 ADD786456 AMZ786456 AWV786456 BGR786456 BQN786456 CAJ786456 CKF786456 CUB786456 DDX786456 DNT786456 DXP786456 EHL786456 ERH786456 FBD786456 FKZ786456 FUV786456 GER786456 GON786456 GYJ786456 HIF786456 HSB786456 IBX786456 ILT786456 IVP786456 JFL786456 JPH786456 JZD786456 KIZ786456 KSV786456 LCR786456 LMN786456 LWJ786456 MGF786456 MQB786456 MZX786456 NJT786456 NTP786456 ODL786456 ONH786456 OXD786456 PGZ786456 PQV786456 QAR786456 QKN786456 QUJ786456 REF786456 ROB786456 RXX786456 SHT786456 SRP786456 TBL786456 TLH786456 TVD786456 UEZ786456 UOV786456 UYR786456 VIN786456 VSJ786456 WCF786456 WMB786456 WVX786456 P851942 JL851992 TH851992 ADD851992 AMZ851992 AWV851992 BGR851992 BQN851992 CAJ851992 CKF851992 CUB851992 DDX851992 DNT851992 DXP851992 EHL851992 ERH851992 FBD851992 FKZ851992 FUV851992 GER851992 GON851992 GYJ851992 HIF851992 HSB851992 IBX851992 ILT851992 IVP851992 JFL851992 JPH851992 JZD851992 KIZ851992 KSV851992 LCR851992 LMN851992 LWJ851992 MGF851992 MQB851992 MZX851992 NJT851992 NTP851992 ODL851992 ONH851992 OXD851992 PGZ851992 PQV851992 QAR851992 QKN851992 QUJ851992 REF851992 ROB851992 RXX851992 SHT851992 SRP851992 TBL851992 TLH851992 TVD851992 UEZ851992 UOV851992 UYR851992 VIN851992 VSJ851992 WCF851992 WMB851992 WVX851992 P917478 JL917528 TH917528 ADD917528 AMZ917528 AWV917528 BGR917528 BQN917528 CAJ917528 CKF917528 CUB917528 DDX917528 DNT917528 DXP917528 EHL917528 ERH917528 FBD917528 FKZ917528 FUV917528 GER917528 GON917528 GYJ917528 HIF917528 HSB917528 IBX917528 ILT917528 IVP917528 JFL917528 JPH917528 JZD917528 KIZ917528 KSV917528 LCR917528 LMN917528 LWJ917528 MGF917528 MQB917528 MZX917528 NJT917528 NTP917528 ODL917528 ONH917528 OXD917528 PGZ917528 PQV917528 QAR917528 QKN917528 QUJ917528 REF917528 ROB917528 RXX917528 SHT917528 SRP917528 TBL917528 TLH917528 TVD917528 UEZ917528 UOV917528 UYR917528 VIN917528 VSJ917528 WCF917528 WMB917528 WVX917528 P983014 JL983064 TH983064 ADD983064 AMZ983064 AWV983064 BGR983064 BQN983064 CAJ983064 CKF983064 CUB983064 DDX983064 DNT983064 DXP983064 EHL983064 ERH983064 FBD983064 FKZ983064 FUV983064 GER983064 GON983064 GYJ983064 HIF983064 HSB983064 IBX983064 ILT983064 IVP983064 JFL983064 JPH983064 JZD983064 KIZ983064 KSV983064 LCR983064 LMN983064 LWJ983064 MGF983064 MQB983064 MZX983064 NJT983064 NTP983064 ODL983064 ONH983064 OXD983064 PGZ983064 PQV983064 QAR983064 QKN983064 QUJ983064 REF983064 ROB983064 RXX983064 SHT983064 SRP983064 TBL983064 TLH983064 TVD983064 UEZ983064 UOV983064 UYR983064 VIN983064 VSJ983064 WCF983064 WMB983064 WVX983064 JO26 TK26 ADG26 ANC26 AWY26 BGU26 BQQ26 CAM26 CKI26 CUE26 DEA26 DNW26 DXS26 EHO26 ERK26 FBG26 FLC26 FUY26 GEU26 GOQ26 GYM26 HII26 HSE26 ICA26 ILW26 IVS26 JFO26 JPK26 JZG26 KJC26 KSY26 LCU26 LMQ26 LWM26 MGI26 MQE26 NAA26 NJW26 NTS26 ODO26 ONK26 OXG26 PHC26 PQY26 QAU26 QKQ26 QUM26 REI26 ROE26 RYA26 SHW26 SRS26 TBO26 TLK26 TVG26 UFC26 UOY26 UYU26 VIQ26 VSM26 WCI26 WME26 WWA26 S65510 JO65560 TK65560 ADG65560 ANC65560 AWY65560 BGU65560 BQQ65560 CAM65560 CKI65560 CUE65560 DEA65560 DNW65560 DXS65560 EHO65560 ERK65560 FBG65560 FLC65560 FUY65560 GEU65560 GOQ65560 GYM65560 HII65560 HSE65560 ICA65560 ILW65560 IVS65560 JFO65560 JPK65560 JZG65560 KJC65560 KSY65560 LCU65560 LMQ65560 LWM65560 MGI65560 MQE65560 NAA65560 NJW65560 NTS65560 ODO65560 ONK65560 OXG65560 PHC65560 PQY65560 QAU65560 QKQ65560 QUM65560 REI65560 ROE65560 RYA65560 SHW65560 SRS65560 TBO65560 TLK65560 TVG65560 UFC65560 UOY65560 UYU65560 VIQ65560 VSM65560 WCI65560 WME65560 WWA65560 S131046 JO131096 TK131096 ADG131096 ANC131096 AWY131096 BGU131096 BQQ131096 CAM131096 CKI131096 CUE131096 DEA131096 DNW131096 DXS131096 EHO131096 ERK131096 FBG131096 FLC131096 FUY131096 GEU131096 GOQ131096 GYM131096 HII131096 HSE131096 ICA131096 ILW131096 IVS131096 JFO131096 JPK131096 JZG131096 KJC131096 KSY131096 LCU131096 LMQ131096 LWM131096 MGI131096 MQE131096 NAA131096 NJW131096 NTS131096 ODO131096 ONK131096 OXG131096 PHC131096 PQY131096 QAU131096 QKQ131096 QUM131096 REI131096 ROE131096 RYA131096 SHW131096 SRS131096 TBO131096 TLK131096 TVG131096 UFC131096 UOY131096 UYU131096 VIQ131096 VSM131096 WCI131096 WME131096 WWA131096 S196582 JO196632 TK196632 ADG196632 ANC196632 AWY196632 BGU196632 BQQ196632 CAM196632 CKI196632 CUE196632 DEA196632 DNW196632 DXS196632 EHO196632 ERK196632 FBG196632 FLC196632 FUY196632 GEU196632 GOQ196632 GYM196632 HII196632 HSE196632 ICA196632 ILW196632 IVS196632 JFO196632 JPK196632 JZG196632 KJC196632 KSY196632 LCU196632 LMQ196632 LWM196632 MGI196632 MQE196632 NAA196632 NJW196632 NTS196632 ODO196632 ONK196632 OXG196632 PHC196632 PQY196632 QAU196632 QKQ196632 QUM196632 REI196632 ROE196632 RYA196632 SHW196632 SRS196632 TBO196632 TLK196632 TVG196632 UFC196632 UOY196632 UYU196632 VIQ196632 VSM196632 WCI196632 WME196632 WWA196632 S262118 JO262168 TK262168 ADG262168 ANC262168 AWY262168 BGU262168 BQQ262168 CAM262168 CKI262168 CUE262168 DEA262168 DNW262168 DXS262168 EHO262168 ERK262168 FBG262168 FLC262168 FUY262168 GEU262168 GOQ262168 GYM262168 HII262168 HSE262168 ICA262168 ILW262168 IVS262168 JFO262168 JPK262168 JZG262168 KJC262168 KSY262168 LCU262168 LMQ262168 LWM262168 MGI262168 MQE262168 NAA262168 NJW262168 NTS262168 ODO262168 ONK262168 OXG262168 PHC262168 PQY262168 QAU262168 QKQ262168 QUM262168 REI262168 ROE262168 RYA262168 SHW262168 SRS262168 TBO262168 TLK262168 TVG262168 UFC262168 UOY262168 UYU262168 VIQ262168 VSM262168 WCI262168 WME262168 WWA262168 S327654 JO327704 TK327704 ADG327704 ANC327704 AWY327704 BGU327704 BQQ327704 CAM327704 CKI327704 CUE327704 DEA327704 DNW327704 DXS327704 EHO327704 ERK327704 FBG327704 FLC327704 FUY327704 GEU327704 GOQ327704 GYM327704 HII327704 HSE327704 ICA327704 ILW327704 IVS327704 JFO327704 JPK327704 JZG327704 KJC327704 KSY327704 LCU327704 LMQ327704 LWM327704 MGI327704 MQE327704 NAA327704 NJW327704 NTS327704 ODO327704 ONK327704 OXG327704 PHC327704 PQY327704 QAU327704 QKQ327704 QUM327704 REI327704 ROE327704 RYA327704 SHW327704 SRS327704 TBO327704 TLK327704 TVG327704 UFC327704 UOY327704 UYU327704 VIQ327704 VSM327704 WCI327704 WME327704 WWA327704 S393190 JO393240 TK393240 ADG393240 ANC393240 AWY393240 BGU393240 BQQ393240 CAM393240 CKI393240 CUE393240 DEA393240 DNW393240 DXS393240 EHO393240 ERK393240 FBG393240 FLC393240 FUY393240 GEU393240 GOQ393240 GYM393240 HII393240 HSE393240 ICA393240 ILW393240 IVS393240 JFO393240 JPK393240 JZG393240 KJC393240 KSY393240 LCU393240 LMQ393240 LWM393240 MGI393240 MQE393240 NAA393240 NJW393240 NTS393240 ODO393240 ONK393240 OXG393240 PHC393240 PQY393240 QAU393240 QKQ393240 QUM393240 REI393240 ROE393240 RYA393240 SHW393240 SRS393240 TBO393240 TLK393240 TVG393240 UFC393240 UOY393240 UYU393240 VIQ393240 VSM393240 WCI393240 WME393240 WWA393240 S458726 JO458776 TK458776 ADG458776 ANC458776 AWY458776 BGU458776 BQQ458776 CAM458776 CKI458776 CUE458776 DEA458776 DNW458776 DXS458776 EHO458776 ERK458776 FBG458776 FLC458776 FUY458776 GEU458776 GOQ458776 GYM458776 HII458776 HSE458776 ICA458776 ILW458776 IVS458776 JFO458776 JPK458776 JZG458776 KJC458776 KSY458776 LCU458776 LMQ458776 LWM458776 MGI458776 MQE458776 NAA458776 NJW458776 NTS458776 ODO458776 ONK458776 OXG458776 PHC458776 PQY458776 QAU458776 QKQ458776 QUM458776 REI458776 ROE458776 RYA458776 SHW458776 SRS458776 TBO458776 TLK458776 TVG458776 UFC458776 UOY458776 UYU458776 VIQ458776 VSM458776 WCI458776 WME458776 WWA458776 S524262 JO524312 TK524312 ADG524312 ANC524312 AWY524312 BGU524312 BQQ524312 CAM524312 CKI524312 CUE524312 DEA524312 DNW524312 DXS524312 EHO524312 ERK524312 FBG524312 FLC524312 FUY524312 GEU524312 GOQ524312 GYM524312 HII524312 HSE524312 ICA524312 ILW524312 IVS524312 JFO524312 JPK524312 JZG524312 KJC524312 KSY524312 LCU524312 LMQ524312 LWM524312 MGI524312 MQE524312 NAA524312 NJW524312 NTS524312 ODO524312 ONK524312 OXG524312 PHC524312 PQY524312 QAU524312 QKQ524312 QUM524312 REI524312 ROE524312 RYA524312 SHW524312 SRS524312 TBO524312 TLK524312 TVG524312 UFC524312 UOY524312 UYU524312 VIQ524312 VSM524312 WCI524312 WME524312 WWA524312 S589798 JO589848 TK589848 ADG589848 ANC589848 AWY589848 BGU589848 BQQ589848 CAM589848 CKI589848 CUE589848 DEA589848 DNW589848 DXS589848 EHO589848 ERK589848 FBG589848 FLC589848 FUY589848 GEU589848 GOQ589848 GYM589848 HII589848 HSE589848 ICA589848 ILW589848 IVS589848 JFO589848 JPK589848 JZG589848 KJC589848 KSY589848 LCU589848 LMQ589848 LWM589848 MGI589848 MQE589848 NAA589848 NJW589848 NTS589848 ODO589848 ONK589848 OXG589848 PHC589848 PQY589848 QAU589848 QKQ589848 QUM589848 REI589848 ROE589848 RYA589848 SHW589848 SRS589848 TBO589848 TLK589848 TVG589848 UFC589848 UOY589848 UYU589848 VIQ589848 VSM589848 WCI589848 WME589848 WWA589848 S655334 JO655384 TK655384 ADG655384 ANC655384 AWY655384 BGU655384 BQQ655384 CAM655384 CKI655384 CUE655384 DEA655384 DNW655384 DXS655384 EHO655384 ERK655384 FBG655384 FLC655384 FUY655384 GEU655384 GOQ655384 GYM655384 HII655384 HSE655384 ICA655384 ILW655384 IVS655384 JFO655384 JPK655384 JZG655384 KJC655384 KSY655384 LCU655384 LMQ655384 LWM655384 MGI655384 MQE655384 NAA655384 NJW655384 NTS655384 ODO655384 ONK655384 OXG655384 PHC655384 PQY655384 QAU655384 QKQ655384 QUM655384 REI655384 ROE655384 RYA655384 SHW655384 SRS655384 TBO655384 TLK655384 TVG655384 UFC655384 UOY655384 UYU655384 VIQ655384 VSM655384 WCI655384 WME655384 WWA655384 S720870 JO720920 TK720920 ADG720920 ANC720920 AWY720920 BGU720920 BQQ720920 CAM720920 CKI720920 CUE720920 DEA720920 DNW720920 DXS720920 EHO720920 ERK720920 FBG720920 FLC720920 FUY720920 GEU720920 GOQ720920 GYM720920 HII720920 HSE720920 ICA720920 ILW720920 IVS720920 JFO720920 JPK720920 JZG720920 KJC720920 KSY720920 LCU720920 LMQ720920 LWM720920 MGI720920 MQE720920 NAA720920 NJW720920 NTS720920 ODO720920 ONK720920 OXG720920 PHC720920 PQY720920 QAU720920 QKQ720920 QUM720920 REI720920 ROE720920 RYA720920 SHW720920 SRS720920 TBO720920 TLK720920 TVG720920 UFC720920 UOY720920 UYU720920 VIQ720920 VSM720920 WCI720920 WME720920 WWA720920 S786406 JO786456 TK786456 ADG786456 ANC786456 AWY786456 BGU786456 BQQ786456 CAM786456 CKI786456 CUE786456 DEA786456 DNW786456 DXS786456 EHO786456 ERK786456 FBG786456 FLC786456 FUY786456 GEU786456 GOQ786456 GYM786456 HII786456 HSE786456 ICA786456 ILW786456 IVS786456 JFO786456 JPK786456 JZG786456 KJC786456 KSY786456 LCU786456 LMQ786456 LWM786456 MGI786456 MQE786456 NAA786456 NJW786456 NTS786456 ODO786456 ONK786456 OXG786456 PHC786456 PQY786456 QAU786456 QKQ786456 QUM786456 REI786456 ROE786456 RYA786456 SHW786456 SRS786456 TBO786456 TLK786456 TVG786456 UFC786456 UOY786456 UYU786456 VIQ786456 VSM786456 WCI786456 WME786456 WWA786456 S851942 JO851992 TK851992 ADG851992 ANC851992 AWY851992 BGU851992 BQQ851992 CAM851992 CKI851992 CUE851992 DEA851992 DNW851992 DXS851992 EHO851992 ERK851992 FBG851992 FLC851992 FUY851992 GEU851992 GOQ851992 GYM851992 HII851992 HSE851992 ICA851992 ILW851992 IVS851992 JFO851992 JPK851992 JZG851992 KJC851992 KSY851992 LCU851992 LMQ851992 LWM851992 MGI851992 MQE851992 NAA851992 NJW851992 NTS851992 ODO851992 ONK851992 OXG851992 PHC851992 PQY851992 QAU851992 QKQ851992 QUM851992 REI851992 ROE851992 RYA851992 SHW851992 SRS851992 TBO851992 TLK851992 TVG851992 UFC851992 UOY851992 UYU851992 VIQ851992 VSM851992 WCI851992 WME851992 WWA851992 S917478 JO917528 TK917528 ADG917528 ANC917528 AWY917528 BGU917528 BQQ917528 CAM917528 CKI917528 CUE917528 DEA917528 DNW917528 DXS917528 EHO917528 ERK917528 FBG917528 FLC917528 FUY917528 GEU917528 GOQ917528 GYM917528 HII917528 HSE917528 ICA917528 ILW917528 IVS917528 JFO917528 JPK917528 JZG917528 KJC917528 KSY917528 LCU917528 LMQ917528 LWM917528 MGI917528 MQE917528 NAA917528 NJW917528 NTS917528 ODO917528 ONK917528 OXG917528 PHC917528 PQY917528 QAU917528 QKQ917528 QUM917528 REI917528 ROE917528 RYA917528 SHW917528 SRS917528 TBO917528 TLK917528 TVG917528 UFC917528 UOY917528 UYU917528 VIQ917528 VSM917528 WCI917528 WME917528 WWA917528 S983014 JO983064 TK983064 ADG983064 ANC983064 AWY983064 BGU983064 BQQ983064 CAM983064 CKI983064 CUE983064 DEA983064 DNW983064 DXS983064 EHO983064 ERK983064 FBG983064 FLC983064 FUY983064 GEU983064 GOQ983064 GYM983064 HII983064 HSE983064 ICA983064 ILW983064 IVS983064 JFO983064 JPK983064 JZG983064 KJC983064 KSY983064 LCU983064 LMQ983064 LWM983064 MGI983064 MQE983064 NAA983064 NJW983064 NTS983064 ODO983064 ONK983064 OXG983064 PHC983064 PQY983064 QAU983064 QKQ983064 QUM983064 REI983064 ROE983064 RYA983064 SHW983064 SRS983064 TBO983064 TLK983064 TVG983064 UFC983064 UOY983064 UYU983064 VIQ983064 VSM983064 WCI983064 WME983064 WWA983064 P131039:AV131044 JL65576:KT65581 TH65576:UP65581 ADD65576:AEL65581 AMZ65576:AOH65581 AWV65576:AYD65581 BGR65576:BHZ65581 BQN65576:BRV65581 CAJ65576:CBR65581 CKF65576:CLN65581 CUB65576:CVJ65581 DDX65576:DFF65581 DNT65576:DPB65581 DXP65576:DYX65581 EHL65576:EIT65581 ERH65576:ESP65581 FBD65576:FCL65581 FKZ65576:FMH65581 FUV65576:FWD65581 GER65576:GFZ65581 GON65576:GPV65581 GYJ65576:GZR65581 HIF65576:HJN65581 HSB65576:HTJ65581 IBX65576:IDF65581 ILT65576:INB65581 IVP65576:IWX65581 JFL65576:JGT65581 JPH65576:JQP65581 JZD65576:KAL65581 KIZ65576:KKH65581 KSV65576:KUD65581 LCR65576:LDZ65581 LMN65576:LNV65581 LWJ65576:LXR65581 MGF65576:MHN65581 MQB65576:MRJ65581 MZX65576:NBF65581 NJT65576:NLB65581 NTP65576:NUX65581 ODL65576:OET65581 ONH65576:OOP65581 OXD65576:OYL65581 PGZ65576:PIH65581 PQV65576:PSD65581 QAR65576:QBZ65581 QKN65576:QLV65581 QUJ65576:QVR65581 REF65576:RFN65581 ROB65576:RPJ65581 RXX65576:RZF65581 SHT65576:SJB65581 SRP65576:SSX65581 TBL65576:TCT65581 TLH65576:TMP65581 TVD65576:TWL65581 UEZ65576:UGH65581 UOV65576:UQD65581 UYR65576:UZZ65581 VIN65576:VJV65581 VSJ65576:VTR65581 WCF65576:WDN65581 WMB65576:WNJ65581 WVX65576:WXF65581 JL131112:KT131117 TH131112:UP131117 ADD131112:AEL131117 AMZ131112:AOH131117 AWV131112:AYD131117 BGR131112:BHZ131117 BQN131112:BRV131117 CAJ131112:CBR131117 CKF131112:CLN131117 CUB131112:CVJ131117 DDX131112:DFF131117 DNT131112:DPB131117 DXP131112:DYX131117 EHL131112:EIT131117 ERH131112:ESP131117 FBD131112:FCL131117 FKZ131112:FMH131117 FUV131112:FWD131117 GER131112:GFZ131117 GON131112:GPV131117 GYJ131112:GZR131117 HIF131112:HJN131117 HSB131112:HTJ131117 IBX131112:IDF131117 ILT131112:INB131117 IVP131112:IWX131117 JFL131112:JGT131117 JPH131112:JQP131117 JZD131112:KAL131117 KIZ131112:KKH131117 KSV131112:KUD131117 LCR131112:LDZ131117 LMN131112:LNV131117 LWJ131112:LXR131117 MGF131112:MHN131117 MQB131112:MRJ131117 MZX131112:NBF131117 NJT131112:NLB131117 NTP131112:NUX131117 ODL131112:OET131117 ONH131112:OOP131117 OXD131112:OYL131117 PGZ131112:PIH131117 PQV131112:PSD131117 QAR131112:QBZ131117 QKN131112:QLV131117 QUJ131112:QVR131117 REF131112:RFN131117 ROB131112:RPJ131117 RXX131112:RZF131117 SHT131112:SJB131117 SRP131112:SSX131117 TBL131112:TCT131117 TLH131112:TMP131117 TVD131112:TWL131117 UEZ131112:UGH131117 UOV131112:UQD131117 UYR131112:UZZ131117 VIN131112:VJV131117 VSJ131112:VTR131117 WCF131112:WDN131117 WMB131112:WNJ131117 WVX131112:WXF131117 JL196648:KT196653 TH196648:UP196653 ADD196648:AEL196653 AMZ196648:AOH196653 AWV196648:AYD196653 BGR196648:BHZ196653 BQN196648:BRV196653 CAJ196648:CBR196653 CKF196648:CLN196653 CUB196648:CVJ196653 DDX196648:DFF196653 DNT196648:DPB196653 DXP196648:DYX196653 EHL196648:EIT196653 ERH196648:ESP196653 FBD196648:FCL196653 FKZ196648:FMH196653 FUV196648:FWD196653 GER196648:GFZ196653 GON196648:GPV196653 GYJ196648:GZR196653 HIF196648:HJN196653 HSB196648:HTJ196653 IBX196648:IDF196653 ILT196648:INB196653 IVP196648:IWX196653 JFL196648:JGT196653 JPH196648:JQP196653 JZD196648:KAL196653 KIZ196648:KKH196653 KSV196648:KUD196653 LCR196648:LDZ196653 LMN196648:LNV196653 LWJ196648:LXR196653 MGF196648:MHN196653 MQB196648:MRJ196653 MZX196648:NBF196653 NJT196648:NLB196653 NTP196648:NUX196653 ODL196648:OET196653 ONH196648:OOP196653 OXD196648:OYL196653 PGZ196648:PIH196653 PQV196648:PSD196653 QAR196648:QBZ196653 QKN196648:QLV196653 QUJ196648:QVR196653 REF196648:RFN196653 ROB196648:RPJ196653 RXX196648:RZF196653 SHT196648:SJB196653 SRP196648:SSX196653 TBL196648:TCT196653 TLH196648:TMP196653 TVD196648:TWL196653 UEZ196648:UGH196653 UOV196648:UQD196653 UYR196648:UZZ196653 VIN196648:VJV196653 VSJ196648:VTR196653 WCF196648:WDN196653 WMB196648:WNJ196653 WVX196648:WXF196653 JL262184:KT262189 TH262184:UP262189 ADD262184:AEL262189 AMZ262184:AOH262189 AWV262184:AYD262189 BGR262184:BHZ262189 BQN262184:BRV262189 CAJ262184:CBR262189 CKF262184:CLN262189 CUB262184:CVJ262189 DDX262184:DFF262189 DNT262184:DPB262189 DXP262184:DYX262189 EHL262184:EIT262189 ERH262184:ESP262189 FBD262184:FCL262189 FKZ262184:FMH262189 FUV262184:FWD262189 GER262184:GFZ262189 GON262184:GPV262189 GYJ262184:GZR262189 HIF262184:HJN262189 HSB262184:HTJ262189 IBX262184:IDF262189 ILT262184:INB262189 IVP262184:IWX262189 JFL262184:JGT262189 JPH262184:JQP262189 JZD262184:KAL262189 KIZ262184:KKH262189 KSV262184:KUD262189 LCR262184:LDZ262189 LMN262184:LNV262189 LWJ262184:LXR262189 MGF262184:MHN262189 MQB262184:MRJ262189 MZX262184:NBF262189 NJT262184:NLB262189 NTP262184:NUX262189 ODL262184:OET262189 ONH262184:OOP262189 OXD262184:OYL262189 PGZ262184:PIH262189 PQV262184:PSD262189 QAR262184:QBZ262189 QKN262184:QLV262189 QUJ262184:QVR262189 REF262184:RFN262189 ROB262184:RPJ262189 RXX262184:RZF262189 SHT262184:SJB262189 SRP262184:SSX262189 TBL262184:TCT262189 TLH262184:TMP262189 TVD262184:TWL262189 UEZ262184:UGH262189 UOV262184:UQD262189 UYR262184:UZZ262189 VIN262184:VJV262189 VSJ262184:VTR262189 WCF262184:WDN262189 WMB262184:WNJ262189 WVX262184:WXF262189 JL327720:KT327725 TH327720:UP327725 ADD327720:AEL327725 AMZ327720:AOH327725 AWV327720:AYD327725 BGR327720:BHZ327725 BQN327720:BRV327725 CAJ327720:CBR327725 CKF327720:CLN327725 CUB327720:CVJ327725 DDX327720:DFF327725 DNT327720:DPB327725 DXP327720:DYX327725 EHL327720:EIT327725 ERH327720:ESP327725 FBD327720:FCL327725 FKZ327720:FMH327725 FUV327720:FWD327725 GER327720:GFZ327725 GON327720:GPV327725 GYJ327720:GZR327725 HIF327720:HJN327725 HSB327720:HTJ327725 IBX327720:IDF327725 ILT327720:INB327725 IVP327720:IWX327725 JFL327720:JGT327725 JPH327720:JQP327725 JZD327720:KAL327725 KIZ327720:KKH327725 KSV327720:KUD327725 LCR327720:LDZ327725 LMN327720:LNV327725 LWJ327720:LXR327725 MGF327720:MHN327725 MQB327720:MRJ327725 MZX327720:NBF327725 NJT327720:NLB327725 NTP327720:NUX327725 ODL327720:OET327725 ONH327720:OOP327725 OXD327720:OYL327725 PGZ327720:PIH327725 PQV327720:PSD327725 QAR327720:QBZ327725 QKN327720:QLV327725 QUJ327720:QVR327725 REF327720:RFN327725 ROB327720:RPJ327725 RXX327720:RZF327725 SHT327720:SJB327725 SRP327720:SSX327725 TBL327720:TCT327725 TLH327720:TMP327725 TVD327720:TWL327725 UEZ327720:UGH327725 UOV327720:UQD327725 UYR327720:UZZ327725 VIN327720:VJV327725 VSJ327720:VTR327725 WCF327720:WDN327725 WMB327720:WNJ327725 WVX327720:WXF327725 JL393256:KT393261 TH393256:UP393261 ADD393256:AEL393261 AMZ393256:AOH393261 AWV393256:AYD393261 BGR393256:BHZ393261 BQN393256:BRV393261 CAJ393256:CBR393261 CKF393256:CLN393261 CUB393256:CVJ393261 DDX393256:DFF393261 DNT393256:DPB393261 DXP393256:DYX393261 EHL393256:EIT393261 ERH393256:ESP393261 FBD393256:FCL393261 FKZ393256:FMH393261 FUV393256:FWD393261 GER393256:GFZ393261 GON393256:GPV393261 GYJ393256:GZR393261 HIF393256:HJN393261 HSB393256:HTJ393261 IBX393256:IDF393261 ILT393256:INB393261 IVP393256:IWX393261 JFL393256:JGT393261 JPH393256:JQP393261 JZD393256:KAL393261 KIZ393256:KKH393261 KSV393256:KUD393261 LCR393256:LDZ393261 LMN393256:LNV393261 LWJ393256:LXR393261 MGF393256:MHN393261 MQB393256:MRJ393261 MZX393256:NBF393261 NJT393256:NLB393261 NTP393256:NUX393261 ODL393256:OET393261 ONH393256:OOP393261 OXD393256:OYL393261 PGZ393256:PIH393261 PQV393256:PSD393261 QAR393256:QBZ393261 QKN393256:QLV393261 QUJ393256:QVR393261 REF393256:RFN393261 ROB393256:RPJ393261 RXX393256:RZF393261 SHT393256:SJB393261 SRP393256:SSX393261 TBL393256:TCT393261 TLH393256:TMP393261 TVD393256:TWL393261 UEZ393256:UGH393261 UOV393256:UQD393261 UYR393256:UZZ393261 VIN393256:VJV393261 VSJ393256:VTR393261 WCF393256:WDN393261 WMB393256:WNJ393261 WVX393256:WXF393261 JL458792:KT458797 TH458792:UP458797 ADD458792:AEL458797 AMZ458792:AOH458797 AWV458792:AYD458797 BGR458792:BHZ458797 BQN458792:BRV458797 CAJ458792:CBR458797 CKF458792:CLN458797 CUB458792:CVJ458797 DDX458792:DFF458797 DNT458792:DPB458797 DXP458792:DYX458797 EHL458792:EIT458797 ERH458792:ESP458797 FBD458792:FCL458797 FKZ458792:FMH458797 FUV458792:FWD458797 GER458792:GFZ458797 GON458792:GPV458797 GYJ458792:GZR458797 HIF458792:HJN458797 HSB458792:HTJ458797 IBX458792:IDF458797 ILT458792:INB458797 IVP458792:IWX458797 JFL458792:JGT458797 JPH458792:JQP458797 JZD458792:KAL458797 KIZ458792:KKH458797 KSV458792:KUD458797 LCR458792:LDZ458797 LMN458792:LNV458797 LWJ458792:LXR458797 MGF458792:MHN458797 MQB458792:MRJ458797 MZX458792:NBF458797 NJT458792:NLB458797 NTP458792:NUX458797 ODL458792:OET458797 ONH458792:OOP458797 OXD458792:OYL458797 PGZ458792:PIH458797 PQV458792:PSD458797 QAR458792:QBZ458797 QKN458792:QLV458797 QUJ458792:QVR458797 REF458792:RFN458797 ROB458792:RPJ458797 RXX458792:RZF458797 SHT458792:SJB458797 SRP458792:SSX458797 TBL458792:TCT458797 TLH458792:TMP458797 TVD458792:TWL458797 UEZ458792:UGH458797 UOV458792:UQD458797 UYR458792:UZZ458797 VIN458792:VJV458797 VSJ458792:VTR458797 WCF458792:WDN458797 WMB458792:WNJ458797 WVX458792:WXF458797 JL524328:KT524333 TH524328:UP524333 ADD524328:AEL524333 AMZ524328:AOH524333 AWV524328:AYD524333 BGR524328:BHZ524333 BQN524328:BRV524333 CAJ524328:CBR524333 CKF524328:CLN524333 CUB524328:CVJ524333 DDX524328:DFF524333 DNT524328:DPB524333 DXP524328:DYX524333 EHL524328:EIT524333 ERH524328:ESP524333 FBD524328:FCL524333 FKZ524328:FMH524333 FUV524328:FWD524333 GER524328:GFZ524333 GON524328:GPV524333 GYJ524328:GZR524333 HIF524328:HJN524333 HSB524328:HTJ524333 IBX524328:IDF524333 ILT524328:INB524333 IVP524328:IWX524333 JFL524328:JGT524333 JPH524328:JQP524333 JZD524328:KAL524333 KIZ524328:KKH524333 KSV524328:KUD524333 LCR524328:LDZ524333 LMN524328:LNV524333 LWJ524328:LXR524333 MGF524328:MHN524333 MQB524328:MRJ524333 MZX524328:NBF524333 NJT524328:NLB524333 NTP524328:NUX524333 ODL524328:OET524333 ONH524328:OOP524333 OXD524328:OYL524333 PGZ524328:PIH524333 PQV524328:PSD524333 QAR524328:QBZ524333 QKN524328:QLV524333 QUJ524328:QVR524333 REF524328:RFN524333 ROB524328:RPJ524333 RXX524328:RZF524333 SHT524328:SJB524333 SRP524328:SSX524333 TBL524328:TCT524333 TLH524328:TMP524333 TVD524328:TWL524333 UEZ524328:UGH524333 UOV524328:UQD524333 UYR524328:UZZ524333 VIN524328:VJV524333 VSJ524328:VTR524333 WCF524328:WDN524333 WMB524328:WNJ524333 WVX524328:WXF524333 JL589864:KT589869 TH589864:UP589869 ADD589864:AEL589869 AMZ589864:AOH589869 AWV589864:AYD589869 BGR589864:BHZ589869 BQN589864:BRV589869 CAJ589864:CBR589869 CKF589864:CLN589869 CUB589864:CVJ589869 DDX589864:DFF589869 DNT589864:DPB589869 DXP589864:DYX589869 EHL589864:EIT589869 ERH589864:ESP589869 FBD589864:FCL589869 FKZ589864:FMH589869 FUV589864:FWD589869 GER589864:GFZ589869 GON589864:GPV589869 GYJ589864:GZR589869 HIF589864:HJN589869 HSB589864:HTJ589869 IBX589864:IDF589869 ILT589864:INB589869 IVP589864:IWX589869 JFL589864:JGT589869 JPH589864:JQP589869 JZD589864:KAL589869 KIZ589864:KKH589869 KSV589864:KUD589869 LCR589864:LDZ589869 LMN589864:LNV589869 LWJ589864:LXR589869 MGF589864:MHN589869 MQB589864:MRJ589869 MZX589864:NBF589869 NJT589864:NLB589869 NTP589864:NUX589869 ODL589864:OET589869 ONH589864:OOP589869 OXD589864:OYL589869 PGZ589864:PIH589869 PQV589864:PSD589869 QAR589864:QBZ589869 QKN589864:QLV589869 QUJ589864:QVR589869 REF589864:RFN589869 ROB589864:RPJ589869 RXX589864:RZF589869 SHT589864:SJB589869 SRP589864:SSX589869 TBL589864:TCT589869 TLH589864:TMP589869 TVD589864:TWL589869 UEZ589864:UGH589869 UOV589864:UQD589869 UYR589864:UZZ589869 VIN589864:VJV589869 VSJ589864:VTR589869 WCF589864:WDN589869 WMB589864:WNJ589869 WVX589864:WXF589869 JL655400:KT655405 TH655400:UP655405 ADD655400:AEL655405 AMZ655400:AOH655405 AWV655400:AYD655405 BGR655400:BHZ655405 BQN655400:BRV655405 CAJ655400:CBR655405 CKF655400:CLN655405 CUB655400:CVJ655405 DDX655400:DFF655405 DNT655400:DPB655405 DXP655400:DYX655405 EHL655400:EIT655405 ERH655400:ESP655405 FBD655400:FCL655405 FKZ655400:FMH655405 FUV655400:FWD655405 GER655400:GFZ655405 GON655400:GPV655405 GYJ655400:GZR655405 HIF655400:HJN655405 HSB655400:HTJ655405 IBX655400:IDF655405 ILT655400:INB655405 IVP655400:IWX655405 JFL655400:JGT655405 JPH655400:JQP655405 JZD655400:KAL655405 KIZ655400:KKH655405 KSV655400:KUD655405 LCR655400:LDZ655405 LMN655400:LNV655405 LWJ655400:LXR655405 MGF655400:MHN655405 MQB655400:MRJ655405 MZX655400:NBF655405 NJT655400:NLB655405 NTP655400:NUX655405 ODL655400:OET655405 ONH655400:OOP655405 OXD655400:OYL655405 PGZ655400:PIH655405 PQV655400:PSD655405 QAR655400:QBZ655405 QKN655400:QLV655405 QUJ655400:QVR655405 REF655400:RFN655405 ROB655400:RPJ655405 RXX655400:RZF655405 SHT655400:SJB655405 SRP655400:SSX655405 TBL655400:TCT655405 TLH655400:TMP655405 TVD655400:TWL655405 UEZ655400:UGH655405 UOV655400:UQD655405 UYR655400:UZZ655405 VIN655400:VJV655405 VSJ655400:VTR655405 WCF655400:WDN655405 WMB655400:WNJ655405 WVX655400:WXF655405 JL720936:KT720941 TH720936:UP720941 ADD720936:AEL720941 AMZ720936:AOH720941 AWV720936:AYD720941 BGR720936:BHZ720941 BQN720936:BRV720941 CAJ720936:CBR720941 CKF720936:CLN720941 CUB720936:CVJ720941 DDX720936:DFF720941 DNT720936:DPB720941 DXP720936:DYX720941 EHL720936:EIT720941 ERH720936:ESP720941 FBD720936:FCL720941 FKZ720936:FMH720941 FUV720936:FWD720941 GER720936:GFZ720941 GON720936:GPV720941 GYJ720936:GZR720941 HIF720936:HJN720941 HSB720936:HTJ720941 IBX720936:IDF720941 ILT720936:INB720941 IVP720936:IWX720941 JFL720936:JGT720941 JPH720936:JQP720941 JZD720936:KAL720941 KIZ720936:KKH720941 KSV720936:KUD720941 LCR720936:LDZ720941 LMN720936:LNV720941 LWJ720936:LXR720941 MGF720936:MHN720941 MQB720936:MRJ720941 MZX720936:NBF720941 NJT720936:NLB720941 NTP720936:NUX720941 ODL720936:OET720941 ONH720936:OOP720941 OXD720936:OYL720941 PGZ720936:PIH720941 PQV720936:PSD720941 QAR720936:QBZ720941 QKN720936:QLV720941 QUJ720936:QVR720941 REF720936:RFN720941 ROB720936:RPJ720941 RXX720936:RZF720941 SHT720936:SJB720941 SRP720936:SSX720941 TBL720936:TCT720941 TLH720936:TMP720941 TVD720936:TWL720941 UEZ720936:UGH720941 UOV720936:UQD720941 UYR720936:UZZ720941 VIN720936:VJV720941 VSJ720936:VTR720941 WCF720936:WDN720941 WMB720936:WNJ720941 WVX720936:WXF720941 JL786472:KT786477 TH786472:UP786477 ADD786472:AEL786477 AMZ786472:AOH786477 AWV786472:AYD786477 BGR786472:BHZ786477 BQN786472:BRV786477 CAJ786472:CBR786477 CKF786472:CLN786477 CUB786472:CVJ786477 DDX786472:DFF786477 DNT786472:DPB786477 DXP786472:DYX786477 EHL786472:EIT786477 ERH786472:ESP786477 FBD786472:FCL786477 FKZ786472:FMH786477 FUV786472:FWD786477 GER786472:GFZ786477 GON786472:GPV786477 GYJ786472:GZR786477 HIF786472:HJN786477 HSB786472:HTJ786477 IBX786472:IDF786477 ILT786472:INB786477 IVP786472:IWX786477 JFL786472:JGT786477 JPH786472:JQP786477 JZD786472:KAL786477 KIZ786472:KKH786477 KSV786472:KUD786477 LCR786472:LDZ786477 LMN786472:LNV786477 LWJ786472:LXR786477 MGF786472:MHN786477 MQB786472:MRJ786477 MZX786472:NBF786477 NJT786472:NLB786477 NTP786472:NUX786477 ODL786472:OET786477 ONH786472:OOP786477 OXD786472:OYL786477 PGZ786472:PIH786477 PQV786472:PSD786477 QAR786472:QBZ786477 QKN786472:QLV786477 QUJ786472:QVR786477 REF786472:RFN786477 ROB786472:RPJ786477 RXX786472:RZF786477 SHT786472:SJB786477 SRP786472:SSX786477 TBL786472:TCT786477 TLH786472:TMP786477 TVD786472:TWL786477 UEZ786472:UGH786477 UOV786472:UQD786477 UYR786472:UZZ786477 VIN786472:VJV786477 VSJ786472:VTR786477 WCF786472:WDN786477 WMB786472:WNJ786477 WVX786472:WXF786477 JL852008:KT852013 TH852008:UP852013 ADD852008:AEL852013 AMZ852008:AOH852013 AWV852008:AYD852013 BGR852008:BHZ852013 BQN852008:BRV852013 CAJ852008:CBR852013 CKF852008:CLN852013 CUB852008:CVJ852013 DDX852008:DFF852013 DNT852008:DPB852013 DXP852008:DYX852013 EHL852008:EIT852013 ERH852008:ESP852013 FBD852008:FCL852013 FKZ852008:FMH852013 FUV852008:FWD852013 GER852008:GFZ852013 GON852008:GPV852013 GYJ852008:GZR852013 HIF852008:HJN852013 HSB852008:HTJ852013 IBX852008:IDF852013 ILT852008:INB852013 IVP852008:IWX852013 JFL852008:JGT852013 JPH852008:JQP852013 JZD852008:KAL852013 KIZ852008:KKH852013 KSV852008:KUD852013 LCR852008:LDZ852013 LMN852008:LNV852013 LWJ852008:LXR852013 MGF852008:MHN852013 MQB852008:MRJ852013 MZX852008:NBF852013 NJT852008:NLB852013 NTP852008:NUX852013 ODL852008:OET852013 ONH852008:OOP852013 OXD852008:OYL852013 PGZ852008:PIH852013 PQV852008:PSD852013 QAR852008:QBZ852013 QKN852008:QLV852013 QUJ852008:QVR852013 REF852008:RFN852013 ROB852008:RPJ852013 RXX852008:RZF852013 SHT852008:SJB852013 SRP852008:SSX852013 TBL852008:TCT852013 TLH852008:TMP852013 TVD852008:TWL852013 UEZ852008:UGH852013 UOV852008:UQD852013 UYR852008:UZZ852013 VIN852008:VJV852013 VSJ852008:VTR852013 WCF852008:WDN852013 WMB852008:WNJ852013 WVX852008:WXF852013 JL917544:KT917549 TH917544:UP917549 ADD917544:AEL917549 AMZ917544:AOH917549 AWV917544:AYD917549 BGR917544:BHZ917549 BQN917544:BRV917549 CAJ917544:CBR917549 CKF917544:CLN917549 CUB917544:CVJ917549 DDX917544:DFF917549 DNT917544:DPB917549 DXP917544:DYX917549 EHL917544:EIT917549 ERH917544:ESP917549 FBD917544:FCL917549 FKZ917544:FMH917549 FUV917544:FWD917549 GER917544:GFZ917549 GON917544:GPV917549 GYJ917544:GZR917549 HIF917544:HJN917549 HSB917544:HTJ917549 IBX917544:IDF917549 ILT917544:INB917549 IVP917544:IWX917549 JFL917544:JGT917549 JPH917544:JQP917549 JZD917544:KAL917549 KIZ917544:KKH917549 KSV917544:KUD917549 LCR917544:LDZ917549 LMN917544:LNV917549 LWJ917544:LXR917549 MGF917544:MHN917549 MQB917544:MRJ917549 MZX917544:NBF917549 NJT917544:NLB917549 NTP917544:NUX917549 ODL917544:OET917549 ONH917544:OOP917549 OXD917544:OYL917549 PGZ917544:PIH917549 PQV917544:PSD917549 QAR917544:QBZ917549 QKN917544:QLV917549 QUJ917544:QVR917549 REF917544:RFN917549 ROB917544:RPJ917549 RXX917544:RZF917549 SHT917544:SJB917549 SRP917544:SSX917549 TBL917544:TCT917549 TLH917544:TMP917549 TVD917544:TWL917549 UEZ917544:UGH917549 UOV917544:UQD917549 UYR917544:UZZ917549 VIN917544:VJV917549 VSJ917544:VTR917549 WCF917544:WDN917549 WMB917544:WNJ917549 WVX917544:WXF917549 JL983080:KT983085 TH983080:UP983085 ADD983080:AEL983085 AMZ983080:AOH983085 AWV983080:AYD983085 BGR983080:BHZ983085 BQN983080:BRV983085 CAJ983080:CBR983085 CKF983080:CLN983085 CUB983080:CVJ983085 DDX983080:DFF983085 DNT983080:DPB983085 DXP983080:DYX983085 EHL983080:EIT983085 ERH983080:ESP983085 FBD983080:FCL983085 FKZ983080:FMH983085 FUV983080:FWD983085 GER983080:GFZ983085 GON983080:GPV983085 GYJ983080:GZR983085 HIF983080:HJN983085 HSB983080:HTJ983085 IBX983080:IDF983085 ILT983080:INB983085 IVP983080:IWX983085 JFL983080:JGT983085 JPH983080:JQP983085 JZD983080:KAL983085 KIZ983080:KKH983085 KSV983080:KUD983085 LCR983080:LDZ983085 LMN983080:LNV983085 LWJ983080:LXR983085 MGF983080:MHN983085 MQB983080:MRJ983085 MZX983080:NBF983085 NJT983080:NLB983085 NTP983080:NUX983085 ODL983080:OET983085 ONH983080:OOP983085 OXD983080:OYL983085 PGZ983080:PIH983085 PQV983080:PSD983085 QAR983080:QBZ983085 QKN983080:QLV983085 QUJ983080:QVR983085 REF983080:RFN983085 ROB983080:RPJ983085 RXX983080:RZF983085 SHT983080:SJB983085 SRP983080:SSX983085 TBL983080:TCT983085 TLH983080:TMP983085 TVD983080:TWL983085 UEZ983080:UGH983085 UOV983080:UQD983085 UYR983080:UZZ983085 VIN983080:VJV983085 VSJ983080:VTR983085 WCF983080:WDN983085 WMB983080:WNJ983085 WVX983080:WXF983085 JL38 TH38 ADD38 AMZ38 AWV38 BGR38 BQN38 CAJ38 CKF38 CUB38 DDX38 DNT38 DXP38 EHL38 ERH38 FBD38 FKZ38 FUV38 GER38 GON38 GYJ38 HIF38 HSB38 IBX38 ILT38 IVP38 JFL38 JPH38 JZD38 KIZ38 KSV38 LCR38 LMN38 LWJ38 MGF38 MQB38 MZX38 NJT38 NTP38 ODL38 ONH38 OXD38 PGZ38 PQV38 QAR38 QKN38 QUJ38 REF38 ROB38 RXX38 SHT38 SRP38 TBL38 TLH38 TVD38 UEZ38 UOV38 UYR38 VIN38 VSJ38 WCF38 WMB38 WVX38 P65524 JL65574 TH65574 ADD65574 AMZ65574 AWV65574 BGR65574 BQN65574 CAJ65574 CKF65574 CUB65574 DDX65574 DNT65574 DXP65574 EHL65574 ERH65574 FBD65574 FKZ65574 FUV65574 GER65574 GON65574 GYJ65574 HIF65574 HSB65574 IBX65574 ILT65574 IVP65574 JFL65574 JPH65574 JZD65574 KIZ65574 KSV65574 LCR65574 LMN65574 LWJ65574 MGF65574 MQB65574 MZX65574 NJT65574 NTP65574 ODL65574 ONH65574 OXD65574 PGZ65574 PQV65574 QAR65574 QKN65574 QUJ65574 REF65574 ROB65574 RXX65574 SHT65574 SRP65574 TBL65574 TLH65574 TVD65574 UEZ65574 UOV65574 UYR65574 VIN65574 VSJ65574 WCF65574 WMB65574 WVX65574 P131060 JL131110 TH131110 ADD131110 AMZ131110 AWV131110 BGR131110 BQN131110 CAJ131110 CKF131110 CUB131110 DDX131110 DNT131110 DXP131110 EHL131110 ERH131110 FBD131110 FKZ131110 FUV131110 GER131110 GON131110 GYJ131110 HIF131110 HSB131110 IBX131110 ILT131110 IVP131110 JFL131110 JPH131110 JZD131110 KIZ131110 KSV131110 LCR131110 LMN131110 LWJ131110 MGF131110 MQB131110 MZX131110 NJT131110 NTP131110 ODL131110 ONH131110 OXD131110 PGZ131110 PQV131110 QAR131110 QKN131110 QUJ131110 REF131110 ROB131110 RXX131110 SHT131110 SRP131110 TBL131110 TLH131110 TVD131110 UEZ131110 UOV131110 UYR131110 VIN131110 VSJ131110 WCF131110 WMB131110 WVX131110 P196596 JL196646 TH196646 ADD196646 AMZ196646 AWV196646 BGR196646 BQN196646 CAJ196646 CKF196646 CUB196646 DDX196646 DNT196646 DXP196646 EHL196646 ERH196646 FBD196646 FKZ196646 FUV196646 GER196646 GON196646 GYJ196646 HIF196646 HSB196646 IBX196646 ILT196646 IVP196646 JFL196646 JPH196646 JZD196646 KIZ196646 KSV196646 LCR196646 LMN196646 LWJ196646 MGF196646 MQB196646 MZX196646 NJT196646 NTP196646 ODL196646 ONH196646 OXD196646 PGZ196646 PQV196646 QAR196646 QKN196646 QUJ196646 REF196646 ROB196646 RXX196646 SHT196646 SRP196646 TBL196646 TLH196646 TVD196646 UEZ196646 UOV196646 UYR196646 VIN196646 VSJ196646 WCF196646 WMB196646 WVX196646 P262132 JL262182 TH262182 ADD262182 AMZ262182 AWV262182 BGR262182 BQN262182 CAJ262182 CKF262182 CUB262182 DDX262182 DNT262182 DXP262182 EHL262182 ERH262182 FBD262182 FKZ262182 FUV262182 GER262182 GON262182 GYJ262182 HIF262182 HSB262182 IBX262182 ILT262182 IVP262182 JFL262182 JPH262182 JZD262182 KIZ262182 KSV262182 LCR262182 LMN262182 LWJ262182 MGF262182 MQB262182 MZX262182 NJT262182 NTP262182 ODL262182 ONH262182 OXD262182 PGZ262182 PQV262182 QAR262182 QKN262182 QUJ262182 REF262182 ROB262182 RXX262182 SHT262182 SRP262182 TBL262182 TLH262182 TVD262182 UEZ262182 UOV262182 UYR262182 VIN262182 VSJ262182 WCF262182 WMB262182 WVX262182 P327668 JL327718 TH327718 ADD327718 AMZ327718 AWV327718 BGR327718 BQN327718 CAJ327718 CKF327718 CUB327718 DDX327718 DNT327718 DXP327718 EHL327718 ERH327718 FBD327718 FKZ327718 FUV327718 GER327718 GON327718 GYJ327718 HIF327718 HSB327718 IBX327718 ILT327718 IVP327718 JFL327718 JPH327718 JZD327718 KIZ327718 KSV327718 LCR327718 LMN327718 LWJ327718 MGF327718 MQB327718 MZX327718 NJT327718 NTP327718 ODL327718 ONH327718 OXD327718 PGZ327718 PQV327718 QAR327718 QKN327718 QUJ327718 REF327718 ROB327718 RXX327718 SHT327718 SRP327718 TBL327718 TLH327718 TVD327718 UEZ327718 UOV327718 UYR327718 VIN327718 VSJ327718 WCF327718 WMB327718 WVX327718 P393204 JL393254 TH393254 ADD393254 AMZ393254 AWV393254 BGR393254 BQN393254 CAJ393254 CKF393254 CUB393254 DDX393254 DNT393254 DXP393254 EHL393254 ERH393254 FBD393254 FKZ393254 FUV393254 GER393254 GON393254 GYJ393254 HIF393254 HSB393254 IBX393254 ILT393254 IVP393254 JFL393254 JPH393254 JZD393254 KIZ393254 KSV393254 LCR393254 LMN393254 LWJ393254 MGF393254 MQB393254 MZX393254 NJT393254 NTP393254 ODL393254 ONH393254 OXD393254 PGZ393254 PQV393254 QAR393254 QKN393254 QUJ393254 REF393254 ROB393254 RXX393254 SHT393254 SRP393254 TBL393254 TLH393254 TVD393254 UEZ393254 UOV393254 UYR393254 VIN393254 VSJ393254 WCF393254 WMB393254 WVX393254 P458740 JL458790 TH458790 ADD458790 AMZ458790 AWV458790 BGR458790 BQN458790 CAJ458790 CKF458790 CUB458790 DDX458790 DNT458790 DXP458790 EHL458790 ERH458790 FBD458790 FKZ458790 FUV458790 GER458790 GON458790 GYJ458790 HIF458790 HSB458790 IBX458790 ILT458790 IVP458790 JFL458790 JPH458790 JZD458790 KIZ458790 KSV458790 LCR458790 LMN458790 LWJ458790 MGF458790 MQB458790 MZX458790 NJT458790 NTP458790 ODL458790 ONH458790 OXD458790 PGZ458790 PQV458790 QAR458790 QKN458790 QUJ458790 REF458790 ROB458790 RXX458790 SHT458790 SRP458790 TBL458790 TLH458790 TVD458790 UEZ458790 UOV458790 UYR458790 VIN458790 VSJ458790 WCF458790 WMB458790 WVX458790 P524276 JL524326 TH524326 ADD524326 AMZ524326 AWV524326 BGR524326 BQN524326 CAJ524326 CKF524326 CUB524326 DDX524326 DNT524326 DXP524326 EHL524326 ERH524326 FBD524326 FKZ524326 FUV524326 GER524326 GON524326 GYJ524326 HIF524326 HSB524326 IBX524326 ILT524326 IVP524326 JFL524326 JPH524326 JZD524326 KIZ524326 KSV524326 LCR524326 LMN524326 LWJ524326 MGF524326 MQB524326 MZX524326 NJT524326 NTP524326 ODL524326 ONH524326 OXD524326 PGZ524326 PQV524326 QAR524326 QKN524326 QUJ524326 REF524326 ROB524326 RXX524326 SHT524326 SRP524326 TBL524326 TLH524326 TVD524326 UEZ524326 UOV524326 UYR524326 VIN524326 VSJ524326 WCF524326 WMB524326 WVX524326 P589812 JL589862 TH589862 ADD589862 AMZ589862 AWV589862 BGR589862 BQN589862 CAJ589862 CKF589862 CUB589862 DDX589862 DNT589862 DXP589862 EHL589862 ERH589862 FBD589862 FKZ589862 FUV589862 GER589862 GON589862 GYJ589862 HIF589862 HSB589862 IBX589862 ILT589862 IVP589862 JFL589862 JPH589862 JZD589862 KIZ589862 KSV589862 LCR589862 LMN589862 LWJ589862 MGF589862 MQB589862 MZX589862 NJT589862 NTP589862 ODL589862 ONH589862 OXD589862 PGZ589862 PQV589862 QAR589862 QKN589862 QUJ589862 REF589862 ROB589862 RXX589862 SHT589862 SRP589862 TBL589862 TLH589862 TVD589862 UEZ589862 UOV589862 UYR589862 VIN589862 VSJ589862 WCF589862 WMB589862 WVX589862 P655348 JL655398 TH655398 ADD655398 AMZ655398 AWV655398 BGR655398 BQN655398 CAJ655398 CKF655398 CUB655398 DDX655398 DNT655398 DXP655398 EHL655398 ERH655398 FBD655398 FKZ655398 FUV655398 GER655398 GON655398 GYJ655398 HIF655398 HSB655398 IBX655398 ILT655398 IVP655398 JFL655398 JPH655398 JZD655398 KIZ655398 KSV655398 LCR655398 LMN655398 LWJ655398 MGF655398 MQB655398 MZX655398 NJT655398 NTP655398 ODL655398 ONH655398 OXD655398 PGZ655398 PQV655398 QAR655398 QKN655398 QUJ655398 REF655398 ROB655398 RXX655398 SHT655398 SRP655398 TBL655398 TLH655398 TVD655398 UEZ655398 UOV655398 UYR655398 VIN655398 VSJ655398 WCF655398 WMB655398 WVX655398 P720884 JL720934 TH720934 ADD720934 AMZ720934 AWV720934 BGR720934 BQN720934 CAJ720934 CKF720934 CUB720934 DDX720934 DNT720934 DXP720934 EHL720934 ERH720934 FBD720934 FKZ720934 FUV720934 GER720934 GON720934 GYJ720934 HIF720934 HSB720934 IBX720934 ILT720934 IVP720934 JFL720934 JPH720934 JZD720934 KIZ720934 KSV720934 LCR720934 LMN720934 LWJ720934 MGF720934 MQB720934 MZX720934 NJT720934 NTP720934 ODL720934 ONH720934 OXD720934 PGZ720934 PQV720934 QAR720934 QKN720934 QUJ720934 REF720934 ROB720934 RXX720934 SHT720934 SRP720934 TBL720934 TLH720934 TVD720934 UEZ720934 UOV720934 UYR720934 VIN720934 VSJ720934 WCF720934 WMB720934 WVX720934 P786420 JL786470 TH786470 ADD786470 AMZ786470 AWV786470 BGR786470 BQN786470 CAJ786470 CKF786470 CUB786470 DDX786470 DNT786470 DXP786470 EHL786470 ERH786470 FBD786470 FKZ786470 FUV786470 GER786470 GON786470 GYJ786470 HIF786470 HSB786470 IBX786470 ILT786470 IVP786470 JFL786470 JPH786470 JZD786470 KIZ786470 KSV786470 LCR786470 LMN786470 LWJ786470 MGF786470 MQB786470 MZX786470 NJT786470 NTP786470 ODL786470 ONH786470 OXD786470 PGZ786470 PQV786470 QAR786470 QKN786470 QUJ786470 REF786470 ROB786470 RXX786470 SHT786470 SRP786470 TBL786470 TLH786470 TVD786470 UEZ786470 UOV786470 UYR786470 VIN786470 VSJ786470 WCF786470 WMB786470 WVX786470 P851956 JL852006 TH852006 ADD852006 AMZ852006 AWV852006 BGR852006 BQN852006 CAJ852006 CKF852006 CUB852006 DDX852006 DNT852006 DXP852006 EHL852006 ERH852006 FBD852006 FKZ852006 FUV852006 GER852006 GON852006 GYJ852006 HIF852006 HSB852006 IBX852006 ILT852006 IVP852006 JFL852006 JPH852006 JZD852006 KIZ852006 KSV852006 LCR852006 LMN852006 LWJ852006 MGF852006 MQB852006 MZX852006 NJT852006 NTP852006 ODL852006 ONH852006 OXD852006 PGZ852006 PQV852006 QAR852006 QKN852006 QUJ852006 REF852006 ROB852006 RXX852006 SHT852006 SRP852006 TBL852006 TLH852006 TVD852006 UEZ852006 UOV852006 UYR852006 VIN852006 VSJ852006 WCF852006 WMB852006 WVX852006 P917492 JL917542 TH917542 ADD917542 AMZ917542 AWV917542 BGR917542 BQN917542 CAJ917542 CKF917542 CUB917542 DDX917542 DNT917542 DXP917542 EHL917542 ERH917542 FBD917542 FKZ917542 FUV917542 GER917542 GON917542 GYJ917542 HIF917542 HSB917542 IBX917542 ILT917542 IVP917542 JFL917542 JPH917542 JZD917542 KIZ917542 KSV917542 LCR917542 LMN917542 LWJ917542 MGF917542 MQB917542 MZX917542 NJT917542 NTP917542 ODL917542 ONH917542 OXD917542 PGZ917542 PQV917542 QAR917542 QKN917542 QUJ917542 REF917542 ROB917542 RXX917542 SHT917542 SRP917542 TBL917542 TLH917542 TVD917542 UEZ917542 UOV917542 UYR917542 VIN917542 VSJ917542 WCF917542 WMB917542 WVX917542 P983028 JL983078 TH983078 ADD983078 AMZ983078 AWV983078 BGR983078 BQN983078 CAJ983078 CKF983078 CUB983078 DDX983078 DNT983078 DXP983078 EHL983078 ERH983078 FBD983078 FKZ983078 FUV983078 GER983078 GON983078 GYJ983078 HIF983078 HSB983078 IBX983078 ILT983078 IVP983078 JFL983078 JPH983078 JZD983078 KIZ983078 KSV983078 LCR983078 LMN983078 LWJ983078 MGF983078 MQB983078 MZX983078 NJT983078 NTP983078 ODL983078 ONH983078 OXD983078 PGZ983078 PQV983078 QAR983078 QKN983078 QUJ983078 REF983078 ROB983078 RXX983078 SHT983078 SRP983078 TBL983078 TLH983078 TVD983078 UEZ983078 UOV983078 UYR983078 VIN983078 VSJ983078 WCF983078 WMB983078 WVX983078 JO38 TK38 ADG38 ANC38 AWY38 BGU38 BQQ38 CAM38 CKI38 CUE38 DEA38 DNW38 DXS38 EHO38 ERK38 FBG38 FLC38 FUY38 GEU38 GOQ38 GYM38 HII38 HSE38 ICA38 ILW38 IVS38 JFO38 JPK38 JZG38 KJC38 KSY38 LCU38 LMQ38 LWM38 MGI38 MQE38 NAA38 NJW38 NTS38 ODO38 ONK38 OXG38 PHC38 PQY38 QAU38 QKQ38 QUM38 REI38 ROE38 RYA38 SHW38 SRS38 TBO38 TLK38 TVG38 UFC38 UOY38 UYU38 VIQ38 VSM38 WCI38 WME38 WWA38 S65524 JO65574 TK65574 ADG65574 ANC65574 AWY65574 BGU65574 BQQ65574 CAM65574 CKI65574 CUE65574 DEA65574 DNW65574 DXS65574 EHO65574 ERK65574 FBG65574 FLC65574 FUY65574 GEU65574 GOQ65574 GYM65574 HII65574 HSE65574 ICA65574 ILW65574 IVS65574 JFO65574 JPK65574 JZG65574 KJC65574 KSY65574 LCU65574 LMQ65574 LWM65574 MGI65574 MQE65574 NAA65574 NJW65574 NTS65574 ODO65574 ONK65574 OXG65574 PHC65574 PQY65574 QAU65574 QKQ65574 QUM65574 REI65574 ROE65574 RYA65574 SHW65574 SRS65574 TBO65574 TLK65574 TVG65574 UFC65574 UOY65574 UYU65574 VIQ65574 VSM65574 WCI65574 WME65574 WWA65574 S131060 JO131110 TK131110 ADG131110 ANC131110 AWY131110 BGU131110 BQQ131110 CAM131110 CKI131110 CUE131110 DEA131110 DNW131110 DXS131110 EHO131110 ERK131110 FBG131110 FLC131110 FUY131110 GEU131110 GOQ131110 GYM131110 HII131110 HSE131110 ICA131110 ILW131110 IVS131110 JFO131110 JPK131110 JZG131110 KJC131110 KSY131110 LCU131110 LMQ131110 LWM131110 MGI131110 MQE131110 NAA131110 NJW131110 NTS131110 ODO131110 ONK131110 OXG131110 PHC131110 PQY131110 QAU131110 QKQ131110 QUM131110 REI131110 ROE131110 RYA131110 SHW131110 SRS131110 TBO131110 TLK131110 TVG131110 UFC131110 UOY131110 UYU131110 VIQ131110 VSM131110 WCI131110 WME131110 WWA131110 S196596 JO196646 TK196646 ADG196646 ANC196646 AWY196646 BGU196646 BQQ196646 CAM196646 CKI196646 CUE196646 DEA196646 DNW196646 DXS196646 EHO196646 ERK196646 FBG196646 FLC196646 FUY196646 GEU196646 GOQ196646 GYM196646 HII196646 HSE196646 ICA196646 ILW196646 IVS196646 JFO196646 JPK196646 JZG196646 KJC196646 KSY196646 LCU196646 LMQ196646 LWM196646 MGI196646 MQE196646 NAA196646 NJW196646 NTS196646 ODO196646 ONK196646 OXG196646 PHC196646 PQY196646 QAU196646 QKQ196646 QUM196646 REI196646 ROE196646 RYA196646 SHW196646 SRS196646 TBO196646 TLK196646 TVG196646 UFC196646 UOY196646 UYU196646 VIQ196646 VSM196646 WCI196646 WME196646 WWA196646 S262132 JO262182 TK262182 ADG262182 ANC262182 AWY262182 BGU262182 BQQ262182 CAM262182 CKI262182 CUE262182 DEA262182 DNW262182 DXS262182 EHO262182 ERK262182 FBG262182 FLC262182 FUY262182 GEU262182 GOQ262182 GYM262182 HII262182 HSE262182 ICA262182 ILW262182 IVS262182 JFO262182 JPK262182 JZG262182 KJC262182 KSY262182 LCU262182 LMQ262182 LWM262182 MGI262182 MQE262182 NAA262182 NJW262182 NTS262182 ODO262182 ONK262182 OXG262182 PHC262182 PQY262182 QAU262182 QKQ262182 QUM262182 REI262182 ROE262182 RYA262182 SHW262182 SRS262182 TBO262182 TLK262182 TVG262182 UFC262182 UOY262182 UYU262182 VIQ262182 VSM262182 WCI262182 WME262182 WWA262182 S327668 JO327718 TK327718 ADG327718 ANC327718 AWY327718 BGU327718 BQQ327718 CAM327718 CKI327718 CUE327718 DEA327718 DNW327718 DXS327718 EHO327718 ERK327718 FBG327718 FLC327718 FUY327718 GEU327718 GOQ327718 GYM327718 HII327718 HSE327718 ICA327718 ILW327718 IVS327718 JFO327718 JPK327718 JZG327718 KJC327718 KSY327718 LCU327718 LMQ327718 LWM327718 MGI327718 MQE327718 NAA327718 NJW327718 NTS327718 ODO327718 ONK327718 OXG327718 PHC327718 PQY327718 QAU327718 QKQ327718 QUM327718 REI327718 ROE327718 RYA327718 SHW327718 SRS327718 TBO327718 TLK327718 TVG327718 UFC327718 UOY327718 UYU327718 VIQ327718 VSM327718 WCI327718 WME327718 WWA327718 S393204 JO393254 TK393254 ADG393254 ANC393254 AWY393254 BGU393254 BQQ393254 CAM393254 CKI393254 CUE393254 DEA393254 DNW393254 DXS393254 EHO393254 ERK393254 FBG393254 FLC393254 FUY393254 GEU393254 GOQ393254 GYM393254 HII393254 HSE393254 ICA393254 ILW393254 IVS393254 JFO393254 JPK393254 JZG393254 KJC393254 KSY393254 LCU393254 LMQ393254 LWM393254 MGI393254 MQE393254 NAA393254 NJW393254 NTS393254 ODO393254 ONK393254 OXG393254 PHC393254 PQY393254 QAU393254 QKQ393254 QUM393254 REI393254 ROE393254 RYA393254 SHW393254 SRS393254 TBO393254 TLK393254 TVG393254 UFC393254 UOY393254 UYU393254 VIQ393254 VSM393254 WCI393254 WME393254 WWA393254 S458740 JO458790 TK458790 ADG458790 ANC458790 AWY458790 BGU458790 BQQ458790 CAM458790 CKI458790 CUE458790 DEA458790 DNW458790 DXS458790 EHO458790 ERK458790 FBG458790 FLC458790 FUY458790 GEU458790 GOQ458790 GYM458790 HII458790 HSE458790 ICA458790 ILW458790 IVS458790 JFO458790 JPK458790 JZG458790 KJC458790 KSY458790 LCU458790 LMQ458790 LWM458790 MGI458790 MQE458790 NAA458790 NJW458790 NTS458790 ODO458790 ONK458790 OXG458790 PHC458790 PQY458790 QAU458790 QKQ458790 QUM458790 REI458790 ROE458790 RYA458790 SHW458790 SRS458790 TBO458790 TLK458790 TVG458790 UFC458790 UOY458790 UYU458790 VIQ458790 VSM458790 WCI458790 WME458790 WWA458790 S524276 JO524326 TK524326 ADG524326 ANC524326 AWY524326 BGU524326 BQQ524326 CAM524326 CKI524326 CUE524326 DEA524326 DNW524326 DXS524326 EHO524326 ERK524326 FBG524326 FLC524326 FUY524326 GEU524326 GOQ524326 GYM524326 HII524326 HSE524326 ICA524326 ILW524326 IVS524326 JFO524326 JPK524326 JZG524326 KJC524326 KSY524326 LCU524326 LMQ524326 LWM524326 MGI524326 MQE524326 NAA524326 NJW524326 NTS524326 ODO524326 ONK524326 OXG524326 PHC524326 PQY524326 QAU524326 QKQ524326 QUM524326 REI524326 ROE524326 RYA524326 SHW524326 SRS524326 TBO524326 TLK524326 TVG524326 UFC524326 UOY524326 UYU524326 VIQ524326 VSM524326 WCI524326 WME524326 WWA524326 S589812 JO589862 TK589862 ADG589862 ANC589862 AWY589862 BGU589862 BQQ589862 CAM589862 CKI589862 CUE589862 DEA589862 DNW589862 DXS589862 EHO589862 ERK589862 FBG589862 FLC589862 FUY589862 GEU589862 GOQ589862 GYM589862 HII589862 HSE589862 ICA589862 ILW589862 IVS589862 JFO589862 JPK589862 JZG589862 KJC589862 KSY589862 LCU589862 LMQ589862 LWM589862 MGI589862 MQE589862 NAA589862 NJW589862 NTS589862 ODO589862 ONK589862 OXG589862 PHC589862 PQY589862 QAU589862 QKQ589862 QUM589862 REI589862 ROE589862 RYA589862 SHW589862 SRS589862 TBO589862 TLK589862 TVG589862 UFC589862 UOY589862 UYU589862 VIQ589862 VSM589862 WCI589862 WME589862 WWA589862 S655348 JO655398 TK655398 ADG655398 ANC655398 AWY655398 BGU655398 BQQ655398 CAM655398 CKI655398 CUE655398 DEA655398 DNW655398 DXS655398 EHO655398 ERK655398 FBG655398 FLC655398 FUY655398 GEU655398 GOQ655398 GYM655398 HII655398 HSE655398 ICA655398 ILW655398 IVS655398 JFO655398 JPK655398 JZG655398 KJC655398 KSY655398 LCU655398 LMQ655398 LWM655398 MGI655398 MQE655398 NAA655398 NJW655398 NTS655398 ODO655398 ONK655398 OXG655398 PHC655398 PQY655398 QAU655398 QKQ655398 QUM655398 REI655398 ROE655398 RYA655398 SHW655398 SRS655398 TBO655398 TLK655398 TVG655398 UFC655398 UOY655398 UYU655398 VIQ655398 VSM655398 WCI655398 WME655398 WWA655398 S720884 JO720934 TK720934 ADG720934 ANC720934 AWY720934 BGU720934 BQQ720934 CAM720934 CKI720934 CUE720934 DEA720934 DNW720934 DXS720934 EHO720934 ERK720934 FBG720934 FLC720934 FUY720934 GEU720934 GOQ720934 GYM720934 HII720934 HSE720934 ICA720934 ILW720934 IVS720934 JFO720934 JPK720934 JZG720934 KJC720934 KSY720934 LCU720934 LMQ720934 LWM720934 MGI720934 MQE720934 NAA720934 NJW720934 NTS720934 ODO720934 ONK720934 OXG720934 PHC720934 PQY720934 QAU720934 QKQ720934 QUM720934 REI720934 ROE720934 RYA720934 SHW720934 SRS720934 TBO720934 TLK720934 TVG720934 UFC720934 UOY720934 UYU720934 VIQ720934 VSM720934 WCI720934 WME720934 WWA720934 S786420 JO786470 TK786470 ADG786470 ANC786470 AWY786470 BGU786470 BQQ786470 CAM786470 CKI786470 CUE786470 DEA786470 DNW786470 DXS786470 EHO786470 ERK786470 FBG786470 FLC786470 FUY786470 GEU786470 GOQ786470 GYM786470 HII786470 HSE786470 ICA786470 ILW786470 IVS786470 JFO786470 JPK786470 JZG786470 KJC786470 KSY786470 LCU786470 LMQ786470 LWM786470 MGI786470 MQE786470 NAA786470 NJW786470 NTS786470 ODO786470 ONK786470 OXG786470 PHC786470 PQY786470 QAU786470 QKQ786470 QUM786470 REI786470 ROE786470 RYA786470 SHW786470 SRS786470 TBO786470 TLK786470 TVG786470 UFC786470 UOY786470 UYU786470 VIQ786470 VSM786470 WCI786470 WME786470 WWA786470 S851956 JO852006 TK852006 ADG852006 ANC852006 AWY852006 BGU852006 BQQ852006 CAM852006 CKI852006 CUE852006 DEA852006 DNW852006 DXS852006 EHO852006 ERK852006 FBG852006 FLC852006 FUY852006 GEU852006 GOQ852006 GYM852006 HII852006 HSE852006 ICA852006 ILW852006 IVS852006 JFO852006 JPK852006 JZG852006 KJC852006 KSY852006 LCU852006 LMQ852006 LWM852006 MGI852006 MQE852006 NAA852006 NJW852006 NTS852006 ODO852006 ONK852006 OXG852006 PHC852006 PQY852006 QAU852006 QKQ852006 QUM852006 REI852006 ROE852006 RYA852006 SHW852006 SRS852006 TBO852006 TLK852006 TVG852006 UFC852006 UOY852006 UYU852006 VIQ852006 VSM852006 WCI852006 WME852006 WWA852006 S917492 JO917542 TK917542 ADG917542 ANC917542 AWY917542 BGU917542 BQQ917542 CAM917542 CKI917542 CUE917542 DEA917542 DNW917542 DXS917542 EHO917542 ERK917542 FBG917542 FLC917542 FUY917542 GEU917542 GOQ917542 GYM917542 HII917542 HSE917542 ICA917542 ILW917542 IVS917542 JFO917542 JPK917542 JZG917542 KJC917542 KSY917542 LCU917542 LMQ917542 LWM917542 MGI917542 MQE917542 NAA917542 NJW917542 NTS917542 ODO917542 ONK917542 OXG917542 PHC917542 PQY917542 QAU917542 QKQ917542 QUM917542 REI917542 ROE917542 RYA917542 SHW917542 SRS917542 TBO917542 TLK917542 TVG917542 UFC917542 UOY917542 UYU917542 VIQ917542 VSM917542 WCI917542 WME917542 WWA917542 S983028 JO983078 TK983078 ADG983078 ANC983078 AWY983078 BGU983078 BQQ983078 CAM983078 CKI983078 CUE983078 DEA983078 DNW983078 DXS983078 EHO983078 ERK983078 FBG983078 FLC983078 FUY983078 GEU983078 GOQ983078 GYM983078 HII983078 HSE983078 ICA983078 ILW983078 IVS983078 JFO983078 JPK983078 JZG983078 KJC983078 KSY983078 LCU983078 LMQ983078 LWM983078 MGI983078 MQE983078 NAA983078 NJW983078 NTS983078 ODO983078 ONK983078 OXG983078 PHC983078 PQY983078 QAU983078 QKQ983078 QUM983078 REI983078 ROE983078 RYA983078 SHW983078 SRS983078 TBO983078 TLK983078 TVG983078 UFC983078 UOY983078 UYU983078 VIQ983078 VSM983078 WCI983078 WME983078 WWA983078 KH38 UD38 ADZ38 ANV38 AXR38 BHN38 BRJ38 CBF38 CLB38 CUX38 DET38 DOP38 DYL38 EIH38 ESD38 FBZ38 FLV38 FVR38 GFN38 GPJ38 GZF38 HJB38 HSX38 ICT38 IMP38 IWL38 JGH38 JQD38 JZZ38 KJV38 KTR38 LDN38 LNJ38 LXF38 MHB38 MQX38 NAT38 NKP38 NUL38 OEH38 OOD38 OXZ38 PHV38 PRR38 QBN38 QLJ38 QVF38 RFB38 ROX38 RYT38 SIP38 SSL38 TCH38 TMD38 TVZ38 UFV38 UPR38 UZN38 VJJ38 VTF38 WDB38 WMX38 WWT38 AL65524 KH65574 UD65574 ADZ65574 ANV65574 AXR65574 BHN65574 BRJ65574 CBF65574 CLB65574 CUX65574 DET65574 DOP65574 DYL65574 EIH65574 ESD65574 FBZ65574 FLV65574 FVR65574 GFN65574 GPJ65574 GZF65574 HJB65574 HSX65574 ICT65574 IMP65574 IWL65574 JGH65574 JQD65574 JZZ65574 KJV65574 KTR65574 LDN65574 LNJ65574 LXF65574 MHB65574 MQX65574 NAT65574 NKP65574 NUL65574 OEH65574 OOD65574 OXZ65574 PHV65574 PRR65574 QBN65574 QLJ65574 QVF65574 RFB65574 ROX65574 RYT65574 SIP65574 SSL65574 TCH65574 TMD65574 TVZ65574 UFV65574 UPR65574 UZN65574 VJJ65574 VTF65574 WDB65574 WMX65574 WWT65574 AL131060 KH131110 UD131110 ADZ131110 ANV131110 AXR131110 BHN131110 BRJ131110 CBF131110 CLB131110 CUX131110 DET131110 DOP131110 DYL131110 EIH131110 ESD131110 FBZ131110 FLV131110 FVR131110 GFN131110 GPJ131110 GZF131110 HJB131110 HSX131110 ICT131110 IMP131110 IWL131110 JGH131110 JQD131110 JZZ131110 KJV131110 KTR131110 LDN131110 LNJ131110 LXF131110 MHB131110 MQX131110 NAT131110 NKP131110 NUL131110 OEH131110 OOD131110 OXZ131110 PHV131110 PRR131110 QBN131110 QLJ131110 QVF131110 RFB131110 ROX131110 RYT131110 SIP131110 SSL131110 TCH131110 TMD131110 TVZ131110 UFV131110 UPR131110 UZN131110 VJJ131110 VTF131110 WDB131110 WMX131110 WWT131110 AL196596 KH196646 UD196646 ADZ196646 ANV196646 AXR196646 BHN196646 BRJ196646 CBF196646 CLB196646 CUX196646 DET196646 DOP196646 DYL196646 EIH196646 ESD196646 FBZ196646 FLV196646 FVR196646 GFN196646 GPJ196646 GZF196646 HJB196646 HSX196646 ICT196646 IMP196646 IWL196646 JGH196646 JQD196646 JZZ196646 KJV196646 KTR196646 LDN196646 LNJ196646 LXF196646 MHB196646 MQX196646 NAT196646 NKP196646 NUL196646 OEH196646 OOD196646 OXZ196646 PHV196646 PRR196646 QBN196646 QLJ196646 QVF196646 RFB196646 ROX196646 RYT196646 SIP196646 SSL196646 TCH196646 TMD196646 TVZ196646 UFV196646 UPR196646 UZN196646 VJJ196646 VTF196646 WDB196646 WMX196646 WWT196646 AL262132 KH262182 UD262182 ADZ262182 ANV262182 AXR262182 BHN262182 BRJ262182 CBF262182 CLB262182 CUX262182 DET262182 DOP262182 DYL262182 EIH262182 ESD262182 FBZ262182 FLV262182 FVR262182 GFN262182 GPJ262182 GZF262182 HJB262182 HSX262182 ICT262182 IMP262182 IWL262182 JGH262182 JQD262182 JZZ262182 KJV262182 KTR262182 LDN262182 LNJ262182 LXF262182 MHB262182 MQX262182 NAT262182 NKP262182 NUL262182 OEH262182 OOD262182 OXZ262182 PHV262182 PRR262182 QBN262182 QLJ262182 QVF262182 RFB262182 ROX262182 RYT262182 SIP262182 SSL262182 TCH262182 TMD262182 TVZ262182 UFV262182 UPR262182 UZN262182 VJJ262182 VTF262182 WDB262182 WMX262182 WWT262182 AL327668 KH327718 UD327718 ADZ327718 ANV327718 AXR327718 BHN327718 BRJ327718 CBF327718 CLB327718 CUX327718 DET327718 DOP327718 DYL327718 EIH327718 ESD327718 FBZ327718 FLV327718 FVR327718 GFN327718 GPJ327718 GZF327718 HJB327718 HSX327718 ICT327718 IMP327718 IWL327718 JGH327718 JQD327718 JZZ327718 KJV327718 KTR327718 LDN327718 LNJ327718 LXF327718 MHB327718 MQX327718 NAT327718 NKP327718 NUL327718 OEH327718 OOD327718 OXZ327718 PHV327718 PRR327718 QBN327718 QLJ327718 QVF327718 RFB327718 ROX327718 RYT327718 SIP327718 SSL327718 TCH327718 TMD327718 TVZ327718 UFV327718 UPR327718 UZN327718 VJJ327718 VTF327718 WDB327718 WMX327718 WWT327718 AL393204 KH393254 UD393254 ADZ393254 ANV393254 AXR393254 BHN393254 BRJ393254 CBF393254 CLB393254 CUX393254 DET393254 DOP393254 DYL393254 EIH393254 ESD393254 FBZ393254 FLV393254 FVR393254 GFN393254 GPJ393254 GZF393254 HJB393254 HSX393254 ICT393254 IMP393254 IWL393254 JGH393254 JQD393254 JZZ393254 KJV393254 KTR393254 LDN393254 LNJ393254 LXF393254 MHB393254 MQX393254 NAT393254 NKP393254 NUL393254 OEH393254 OOD393254 OXZ393254 PHV393254 PRR393254 QBN393254 QLJ393254 QVF393254 RFB393254 ROX393254 RYT393254 SIP393254 SSL393254 TCH393254 TMD393254 TVZ393254 UFV393254 UPR393254 UZN393254 VJJ393254 VTF393254 WDB393254 WMX393254 WWT393254 AL458740 KH458790 UD458790 ADZ458790 ANV458790 AXR458790 BHN458790 BRJ458790 CBF458790 CLB458790 CUX458790 DET458790 DOP458790 DYL458790 EIH458790 ESD458790 FBZ458790 FLV458790 FVR458790 GFN458790 GPJ458790 GZF458790 HJB458790 HSX458790 ICT458790 IMP458790 IWL458790 JGH458790 JQD458790 JZZ458790 KJV458790 KTR458790 LDN458790 LNJ458790 LXF458790 MHB458790 MQX458790 NAT458790 NKP458790 NUL458790 OEH458790 OOD458790 OXZ458790 PHV458790 PRR458790 QBN458790 QLJ458790 QVF458790 RFB458790 ROX458790 RYT458790 SIP458790 SSL458790 TCH458790 TMD458790 TVZ458790 UFV458790 UPR458790 UZN458790 VJJ458790 VTF458790 WDB458790 WMX458790 WWT458790 AL524276 KH524326 UD524326 ADZ524326 ANV524326 AXR524326 BHN524326 BRJ524326 CBF524326 CLB524326 CUX524326 DET524326 DOP524326 DYL524326 EIH524326 ESD524326 FBZ524326 FLV524326 FVR524326 GFN524326 GPJ524326 GZF524326 HJB524326 HSX524326 ICT524326 IMP524326 IWL524326 JGH524326 JQD524326 JZZ524326 KJV524326 KTR524326 LDN524326 LNJ524326 LXF524326 MHB524326 MQX524326 NAT524326 NKP524326 NUL524326 OEH524326 OOD524326 OXZ524326 PHV524326 PRR524326 QBN524326 QLJ524326 QVF524326 RFB524326 ROX524326 RYT524326 SIP524326 SSL524326 TCH524326 TMD524326 TVZ524326 UFV524326 UPR524326 UZN524326 VJJ524326 VTF524326 WDB524326 WMX524326 WWT524326 AL589812 KH589862 UD589862 ADZ589862 ANV589862 AXR589862 BHN589862 BRJ589862 CBF589862 CLB589862 CUX589862 DET589862 DOP589862 DYL589862 EIH589862 ESD589862 FBZ589862 FLV589862 FVR589862 GFN589862 GPJ589862 GZF589862 HJB589862 HSX589862 ICT589862 IMP589862 IWL589862 JGH589862 JQD589862 JZZ589862 KJV589862 KTR589862 LDN589862 LNJ589862 LXF589862 MHB589862 MQX589862 NAT589862 NKP589862 NUL589862 OEH589862 OOD589862 OXZ589862 PHV589862 PRR589862 QBN589862 QLJ589862 QVF589862 RFB589862 ROX589862 RYT589862 SIP589862 SSL589862 TCH589862 TMD589862 TVZ589862 UFV589862 UPR589862 UZN589862 VJJ589862 VTF589862 WDB589862 WMX589862 WWT589862 AL655348 KH655398 UD655398 ADZ655398 ANV655398 AXR655398 BHN655398 BRJ655398 CBF655398 CLB655398 CUX655398 DET655398 DOP655398 DYL655398 EIH655398 ESD655398 FBZ655398 FLV655398 FVR655398 GFN655398 GPJ655398 GZF655398 HJB655398 HSX655398 ICT655398 IMP655398 IWL655398 JGH655398 JQD655398 JZZ655398 KJV655398 KTR655398 LDN655398 LNJ655398 LXF655398 MHB655398 MQX655398 NAT655398 NKP655398 NUL655398 OEH655398 OOD655398 OXZ655398 PHV655398 PRR655398 QBN655398 QLJ655398 QVF655398 RFB655398 ROX655398 RYT655398 SIP655398 SSL655398 TCH655398 TMD655398 TVZ655398 UFV655398 UPR655398 UZN655398 VJJ655398 VTF655398 WDB655398 WMX655398 WWT655398 AL720884 KH720934 UD720934 ADZ720934 ANV720934 AXR720934 BHN720934 BRJ720934 CBF720934 CLB720934 CUX720934 DET720934 DOP720934 DYL720934 EIH720934 ESD720934 FBZ720934 FLV720934 FVR720934 GFN720934 GPJ720934 GZF720934 HJB720934 HSX720934 ICT720934 IMP720934 IWL720934 JGH720934 JQD720934 JZZ720934 KJV720934 KTR720934 LDN720934 LNJ720934 LXF720934 MHB720934 MQX720934 NAT720934 NKP720934 NUL720934 OEH720934 OOD720934 OXZ720934 PHV720934 PRR720934 QBN720934 QLJ720934 QVF720934 RFB720934 ROX720934 RYT720934 SIP720934 SSL720934 TCH720934 TMD720934 TVZ720934 UFV720934 UPR720934 UZN720934 VJJ720934 VTF720934 WDB720934 WMX720934 WWT720934 AL786420 KH786470 UD786470 ADZ786470 ANV786470 AXR786470 BHN786470 BRJ786470 CBF786470 CLB786470 CUX786470 DET786470 DOP786470 DYL786470 EIH786470 ESD786470 FBZ786470 FLV786470 FVR786470 GFN786470 GPJ786470 GZF786470 HJB786470 HSX786470 ICT786470 IMP786470 IWL786470 JGH786470 JQD786470 JZZ786470 KJV786470 KTR786470 LDN786470 LNJ786470 LXF786470 MHB786470 MQX786470 NAT786470 NKP786470 NUL786470 OEH786470 OOD786470 OXZ786470 PHV786470 PRR786470 QBN786470 QLJ786470 QVF786470 RFB786470 ROX786470 RYT786470 SIP786470 SSL786470 TCH786470 TMD786470 TVZ786470 UFV786470 UPR786470 UZN786470 VJJ786470 VTF786470 WDB786470 WMX786470 WWT786470 AL851956 KH852006 UD852006 ADZ852006 ANV852006 AXR852006 BHN852006 BRJ852006 CBF852006 CLB852006 CUX852006 DET852006 DOP852006 DYL852006 EIH852006 ESD852006 FBZ852006 FLV852006 FVR852006 GFN852006 GPJ852006 GZF852006 HJB852006 HSX852006 ICT852006 IMP852006 IWL852006 JGH852006 JQD852006 JZZ852006 KJV852006 KTR852006 LDN852006 LNJ852006 LXF852006 MHB852006 MQX852006 NAT852006 NKP852006 NUL852006 OEH852006 OOD852006 OXZ852006 PHV852006 PRR852006 QBN852006 QLJ852006 QVF852006 RFB852006 ROX852006 RYT852006 SIP852006 SSL852006 TCH852006 TMD852006 TVZ852006 UFV852006 UPR852006 UZN852006 VJJ852006 VTF852006 WDB852006 WMX852006 WWT852006 AL917492 KH917542 UD917542 ADZ917542 ANV917542 AXR917542 BHN917542 BRJ917542 CBF917542 CLB917542 CUX917542 DET917542 DOP917542 DYL917542 EIH917542 ESD917542 FBZ917542 FLV917542 FVR917542 GFN917542 GPJ917542 GZF917542 HJB917542 HSX917542 ICT917542 IMP917542 IWL917542 JGH917542 JQD917542 JZZ917542 KJV917542 KTR917542 LDN917542 LNJ917542 LXF917542 MHB917542 MQX917542 NAT917542 NKP917542 NUL917542 OEH917542 OOD917542 OXZ917542 PHV917542 PRR917542 QBN917542 QLJ917542 QVF917542 RFB917542 ROX917542 RYT917542 SIP917542 SSL917542 TCH917542 TMD917542 TVZ917542 UFV917542 UPR917542 UZN917542 VJJ917542 VTF917542 WDB917542 WMX917542 WWT917542 AL983028 KH983078 UD983078 ADZ983078 ANV983078 AXR983078 BHN983078 BRJ983078 CBF983078 CLB983078 CUX983078 DET983078 DOP983078 DYL983078 EIH983078 ESD983078 FBZ983078 FLV983078 FVR983078 GFN983078 GPJ983078 GZF983078 HJB983078 HSX983078 ICT983078 IMP983078 IWL983078 JGH983078 JQD983078 JZZ983078 KJV983078 KTR983078 LDN983078 LNJ983078 LXF983078 MHB983078 MQX983078 NAT983078 NKP983078 NUL983078 OEH983078 OOD983078 OXZ983078 PHV983078 PRR983078 QBN983078 QLJ983078 QVF983078 RFB983078 ROX983078 RYT983078 SIP983078 SSL983078 TCH983078 TMD983078 TVZ983078 UFV983078 UPR983078 UZN983078 VJJ983078 VTF983078 WDB983078 WMX983078 WWT983078 JL17 TH17 ADD17 AMZ17 AWV17 BGR17 BQN17 CAJ17 CKF17 CUB17 DDX17 DNT17 DXP17 EHL17 ERH17 FBD17 FKZ17 FUV17 GER17 GON17 GYJ17 HIF17 HSB17 IBX17 ILT17 IVP17 JFL17 JPH17 JZD17 KIZ17 KSV17 LCR17 LMN17 LWJ17 MGF17 MQB17 MZX17 NJT17 NTP17 ODL17 ONH17 OXD17 PGZ17 PQV17 QAR17 QKN17 QUJ17 REF17 ROB17 RXX17 SHT17 SRP17 TBL17 TLH17 TVD17 UEZ17 UOV17 UYR17 VIN17 VSJ17 WCF17 WMB17 WVX17 P65501 JL65551 TH65551 ADD65551 AMZ65551 AWV65551 BGR65551 BQN65551 CAJ65551 CKF65551 CUB65551 DDX65551 DNT65551 DXP65551 EHL65551 ERH65551 FBD65551 FKZ65551 FUV65551 GER65551 GON65551 GYJ65551 HIF65551 HSB65551 IBX65551 ILT65551 IVP65551 JFL65551 JPH65551 JZD65551 KIZ65551 KSV65551 LCR65551 LMN65551 LWJ65551 MGF65551 MQB65551 MZX65551 NJT65551 NTP65551 ODL65551 ONH65551 OXD65551 PGZ65551 PQV65551 QAR65551 QKN65551 QUJ65551 REF65551 ROB65551 RXX65551 SHT65551 SRP65551 TBL65551 TLH65551 TVD65551 UEZ65551 UOV65551 UYR65551 VIN65551 VSJ65551 WCF65551 WMB65551 WVX65551 P131037 JL131087 TH131087 ADD131087 AMZ131087 AWV131087 BGR131087 BQN131087 CAJ131087 CKF131087 CUB131087 DDX131087 DNT131087 DXP131087 EHL131087 ERH131087 FBD131087 FKZ131087 FUV131087 GER131087 GON131087 GYJ131087 HIF131087 HSB131087 IBX131087 ILT131087 IVP131087 JFL131087 JPH131087 JZD131087 KIZ131087 KSV131087 LCR131087 LMN131087 LWJ131087 MGF131087 MQB131087 MZX131087 NJT131087 NTP131087 ODL131087 ONH131087 OXD131087 PGZ131087 PQV131087 QAR131087 QKN131087 QUJ131087 REF131087 ROB131087 RXX131087 SHT131087 SRP131087 TBL131087 TLH131087 TVD131087 UEZ131087 UOV131087 UYR131087 VIN131087 VSJ131087 WCF131087 WMB131087 WVX131087 P196573 JL196623 TH196623 ADD196623 AMZ196623 AWV196623 BGR196623 BQN196623 CAJ196623 CKF196623 CUB196623 DDX196623 DNT196623 DXP196623 EHL196623 ERH196623 FBD196623 FKZ196623 FUV196623 GER196623 GON196623 GYJ196623 HIF196623 HSB196623 IBX196623 ILT196623 IVP196623 JFL196623 JPH196623 JZD196623 KIZ196623 KSV196623 LCR196623 LMN196623 LWJ196623 MGF196623 MQB196623 MZX196623 NJT196623 NTP196623 ODL196623 ONH196623 OXD196623 PGZ196623 PQV196623 QAR196623 QKN196623 QUJ196623 REF196623 ROB196623 RXX196623 SHT196623 SRP196623 TBL196623 TLH196623 TVD196623 UEZ196623 UOV196623 UYR196623 VIN196623 VSJ196623 WCF196623 WMB196623 WVX196623 P262109 JL262159 TH262159 ADD262159 AMZ262159 AWV262159 BGR262159 BQN262159 CAJ262159 CKF262159 CUB262159 DDX262159 DNT262159 DXP262159 EHL262159 ERH262159 FBD262159 FKZ262159 FUV262159 GER262159 GON262159 GYJ262159 HIF262159 HSB262159 IBX262159 ILT262159 IVP262159 JFL262159 JPH262159 JZD262159 KIZ262159 KSV262159 LCR262159 LMN262159 LWJ262159 MGF262159 MQB262159 MZX262159 NJT262159 NTP262159 ODL262159 ONH262159 OXD262159 PGZ262159 PQV262159 QAR262159 QKN262159 QUJ262159 REF262159 ROB262159 RXX262159 SHT262159 SRP262159 TBL262159 TLH262159 TVD262159 UEZ262159 UOV262159 UYR262159 VIN262159 VSJ262159 WCF262159 WMB262159 WVX262159 P327645 JL327695 TH327695 ADD327695 AMZ327695 AWV327695 BGR327695 BQN327695 CAJ327695 CKF327695 CUB327695 DDX327695 DNT327695 DXP327695 EHL327695 ERH327695 FBD327695 FKZ327695 FUV327695 GER327695 GON327695 GYJ327695 HIF327695 HSB327695 IBX327695 ILT327695 IVP327695 JFL327695 JPH327695 JZD327695 KIZ327695 KSV327695 LCR327695 LMN327695 LWJ327695 MGF327695 MQB327695 MZX327695 NJT327695 NTP327695 ODL327695 ONH327695 OXD327695 PGZ327695 PQV327695 QAR327695 QKN327695 QUJ327695 REF327695 ROB327695 RXX327695 SHT327695 SRP327695 TBL327695 TLH327695 TVD327695 UEZ327695 UOV327695 UYR327695 VIN327695 VSJ327695 WCF327695 WMB327695 WVX327695 P393181 JL393231 TH393231 ADD393231 AMZ393231 AWV393231 BGR393231 BQN393231 CAJ393231 CKF393231 CUB393231 DDX393231 DNT393231 DXP393231 EHL393231 ERH393231 FBD393231 FKZ393231 FUV393231 GER393231 GON393231 GYJ393231 HIF393231 HSB393231 IBX393231 ILT393231 IVP393231 JFL393231 JPH393231 JZD393231 KIZ393231 KSV393231 LCR393231 LMN393231 LWJ393231 MGF393231 MQB393231 MZX393231 NJT393231 NTP393231 ODL393231 ONH393231 OXD393231 PGZ393231 PQV393231 QAR393231 QKN393231 QUJ393231 REF393231 ROB393231 RXX393231 SHT393231 SRP393231 TBL393231 TLH393231 TVD393231 UEZ393231 UOV393231 UYR393231 VIN393231 VSJ393231 WCF393231 WMB393231 WVX393231 P458717 JL458767 TH458767 ADD458767 AMZ458767 AWV458767 BGR458767 BQN458767 CAJ458767 CKF458767 CUB458767 DDX458767 DNT458767 DXP458767 EHL458767 ERH458767 FBD458767 FKZ458767 FUV458767 GER458767 GON458767 GYJ458767 HIF458767 HSB458767 IBX458767 ILT458767 IVP458767 JFL458767 JPH458767 JZD458767 KIZ458767 KSV458767 LCR458767 LMN458767 LWJ458767 MGF458767 MQB458767 MZX458767 NJT458767 NTP458767 ODL458767 ONH458767 OXD458767 PGZ458767 PQV458767 QAR458767 QKN458767 QUJ458767 REF458767 ROB458767 RXX458767 SHT458767 SRP458767 TBL458767 TLH458767 TVD458767 UEZ458767 UOV458767 UYR458767 VIN458767 VSJ458767 WCF458767 WMB458767 WVX458767 P524253 JL524303 TH524303 ADD524303 AMZ524303 AWV524303 BGR524303 BQN524303 CAJ524303 CKF524303 CUB524303 DDX524303 DNT524303 DXP524303 EHL524303 ERH524303 FBD524303 FKZ524303 FUV524303 GER524303 GON524303 GYJ524303 HIF524303 HSB524303 IBX524303 ILT524303 IVP524303 JFL524303 JPH524303 JZD524303 KIZ524303 KSV524303 LCR524303 LMN524303 LWJ524303 MGF524303 MQB524303 MZX524303 NJT524303 NTP524303 ODL524303 ONH524303 OXD524303 PGZ524303 PQV524303 QAR524303 QKN524303 QUJ524303 REF524303 ROB524303 RXX524303 SHT524303 SRP524303 TBL524303 TLH524303 TVD524303 UEZ524303 UOV524303 UYR524303 VIN524303 VSJ524303 WCF524303 WMB524303 WVX524303 P589789 JL589839 TH589839 ADD589839 AMZ589839 AWV589839 BGR589839 BQN589839 CAJ589839 CKF589839 CUB589839 DDX589839 DNT589839 DXP589839 EHL589839 ERH589839 FBD589839 FKZ589839 FUV589839 GER589839 GON589839 GYJ589839 HIF589839 HSB589839 IBX589839 ILT589839 IVP589839 JFL589839 JPH589839 JZD589839 KIZ589839 KSV589839 LCR589839 LMN589839 LWJ589839 MGF589839 MQB589839 MZX589839 NJT589839 NTP589839 ODL589839 ONH589839 OXD589839 PGZ589839 PQV589839 QAR589839 QKN589839 QUJ589839 REF589839 ROB589839 RXX589839 SHT589839 SRP589839 TBL589839 TLH589839 TVD589839 UEZ589839 UOV589839 UYR589839 VIN589839 VSJ589839 WCF589839 WMB589839 WVX589839 P655325 JL655375 TH655375 ADD655375 AMZ655375 AWV655375 BGR655375 BQN655375 CAJ655375 CKF655375 CUB655375 DDX655375 DNT655375 DXP655375 EHL655375 ERH655375 FBD655375 FKZ655375 FUV655375 GER655375 GON655375 GYJ655375 HIF655375 HSB655375 IBX655375 ILT655375 IVP655375 JFL655375 JPH655375 JZD655375 KIZ655375 KSV655375 LCR655375 LMN655375 LWJ655375 MGF655375 MQB655375 MZX655375 NJT655375 NTP655375 ODL655375 ONH655375 OXD655375 PGZ655375 PQV655375 QAR655375 QKN655375 QUJ655375 REF655375 ROB655375 RXX655375 SHT655375 SRP655375 TBL655375 TLH655375 TVD655375 UEZ655375 UOV655375 UYR655375 VIN655375 VSJ655375 WCF655375 WMB655375 WVX655375 P720861 JL720911 TH720911 ADD720911 AMZ720911 AWV720911 BGR720911 BQN720911 CAJ720911 CKF720911 CUB720911 DDX720911 DNT720911 DXP720911 EHL720911 ERH720911 FBD720911 FKZ720911 FUV720911 GER720911 GON720911 GYJ720911 HIF720911 HSB720911 IBX720911 ILT720911 IVP720911 JFL720911 JPH720911 JZD720911 KIZ720911 KSV720911 LCR720911 LMN720911 LWJ720911 MGF720911 MQB720911 MZX720911 NJT720911 NTP720911 ODL720911 ONH720911 OXD720911 PGZ720911 PQV720911 QAR720911 QKN720911 QUJ720911 REF720911 ROB720911 RXX720911 SHT720911 SRP720911 TBL720911 TLH720911 TVD720911 UEZ720911 UOV720911 UYR720911 VIN720911 VSJ720911 WCF720911 WMB720911 WVX720911 P786397 JL786447 TH786447 ADD786447 AMZ786447 AWV786447 BGR786447 BQN786447 CAJ786447 CKF786447 CUB786447 DDX786447 DNT786447 DXP786447 EHL786447 ERH786447 FBD786447 FKZ786447 FUV786447 GER786447 GON786447 GYJ786447 HIF786447 HSB786447 IBX786447 ILT786447 IVP786447 JFL786447 JPH786447 JZD786447 KIZ786447 KSV786447 LCR786447 LMN786447 LWJ786447 MGF786447 MQB786447 MZX786447 NJT786447 NTP786447 ODL786447 ONH786447 OXD786447 PGZ786447 PQV786447 QAR786447 QKN786447 QUJ786447 REF786447 ROB786447 RXX786447 SHT786447 SRP786447 TBL786447 TLH786447 TVD786447 UEZ786447 UOV786447 UYR786447 VIN786447 VSJ786447 WCF786447 WMB786447 WVX786447 P851933 JL851983 TH851983 ADD851983 AMZ851983 AWV851983 BGR851983 BQN851983 CAJ851983 CKF851983 CUB851983 DDX851983 DNT851983 DXP851983 EHL851983 ERH851983 FBD851983 FKZ851983 FUV851983 GER851983 GON851983 GYJ851983 HIF851983 HSB851983 IBX851983 ILT851983 IVP851983 JFL851983 JPH851983 JZD851983 KIZ851983 KSV851983 LCR851983 LMN851983 LWJ851983 MGF851983 MQB851983 MZX851983 NJT851983 NTP851983 ODL851983 ONH851983 OXD851983 PGZ851983 PQV851983 QAR851983 QKN851983 QUJ851983 REF851983 ROB851983 RXX851983 SHT851983 SRP851983 TBL851983 TLH851983 TVD851983 UEZ851983 UOV851983 UYR851983 VIN851983 VSJ851983 WCF851983 WMB851983 WVX851983 P917469 JL917519 TH917519 ADD917519 AMZ917519 AWV917519 BGR917519 BQN917519 CAJ917519 CKF917519 CUB917519 DDX917519 DNT917519 DXP917519 EHL917519 ERH917519 FBD917519 FKZ917519 FUV917519 GER917519 GON917519 GYJ917519 HIF917519 HSB917519 IBX917519 ILT917519 IVP917519 JFL917519 JPH917519 JZD917519 KIZ917519 KSV917519 LCR917519 LMN917519 LWJ917519 MGF917519 MQB917519 MZX917519 NJT917519 NTP917519 ODL917519 ONH917519 OXD917519 PGZ917519 PQV917519 QAR917519 QKN917519 QUJ917519 REF917519 ROB917519 RXX917519 SHT917519 SRP917519 TBL917519 TLH917519 TVD917519 UEZ917519 UOV917519 UYR917519 VIN917519 VSJ917519 WCF917519 WMB917519 WVX917519 P983005 JL983055 TH983055 ADD983055 AMZ983055 AWV983055 BGR983055 BQN983055 CAJ983055 CKF983055 CUB983055 DDX983055 DNT983055 DXP983055 EHL983055 ERH983055 FBD983055 FKZ983055 FUV983055 GER983055 GON983055 GYJ983055 HIF983055 HSB983055 IBX983055 ILT983055 IVP983055 JFL983055 JPH983055 JZD983055 KIZ983055 KSV983055 LCR983055 LMN983055 LWJ983055 MGF983055 MQB983055 MZX983055 NJT983055 NTP983055 ODL983055 ONH983055 OXD983055 PGZ983055 PQV983055 QAR983055 QKN983055 QUJ983055 REF983055 ROB983055 RXX983055 SHT983055 SRP983055 TBL983055 TLH983055 TVD983055 UEZ983055 UOV983055 UYR983055 VIN983055 VSJ983055 WCF983055 WMB983055 WVX983055 JO17 TK17 ADG17 ANC17 AWY17 BGU17 BQQ17 CAM17 CKI17 CUE17 DEA17 DNW17 DXS17 EHO17 ERK17 FBG17 FLC17 FUY17 GEU17 GOQ17 GYM17 HII17 HSE17 ICA17 ILW17 IVS17 JFO17 JPK17 JZG17 KJC17 KSY17 LCU17 LMQ17 LWM17 MGI17 MQE17 NAA17 NJW17 NTS17 ODO17 ONK17 OXG17 PHC17 PQY17 QAU17 QKQ17 QUM17 REI17 ROE17 RYA17 SHW17 SRS17 TBO17 TLK17 TVG17 UFC17 UOY17 UYU17 VIQ17 VSM17 WCI17 WME17 WWA17 S65501 JO65551 TK65551 ADG65551 ANC65551 AWY65551 BGU65551 BQQ65551 CAM65551 CKI65551 CUE65551 DEA65551 DNW65551 DXS65551 EHO65551 ERK65551 FBG65551 FLC65551 FUY65551 GEU65551 GOQ65551 GYM65551 HII65551 HSE65551 ICA65551 ILW65551 IVS65551 JFO65551 JPK65551 JZG65551 KJC65551 KSY65551 LCU65551 LMQ65551 LWM65551 MGI65551 MQE65551 NAA65551 NJW65551 NTS65551 ODO65551 ONK65551 OXG65551 PHC65551 PQY65551 QAU65551 QKQ65551 QUM65551 REI65551 ROE65551 RYA65551 SHW65551 SRS65551 TBO65551 TLK65551 TVG65551 UFC65551 UOY65551 UYU65551 VIQ65551 VSM65551 WCI65551 WME65551 WWA65551 S131037 JO131087 TK131087 ADG131087 ANC131087 AWY131087 BGU131087 BQQ131087 CAM131087 CKI131087 CUE131087 DEA131087 DNW131087 DXS131087 EHO131087 ERK131087 FBG131087 FLC131087 FUY131087 GEU131087 GOQ131087 GYM131087 HII131087 HSE131087 ICA131087 ILW131087 IVS131087 JFO131087 JPK131087 JZG131087 KJC131087 KSY131087 LCU131087 LMQ131087 LWM131087 MGI131087 MQE131087 NAA131087 NJW131087 NTS131087 ODO131087 ONK131087 OXG131087 PHC131087 PQY131087 QAU131087 QKQ131087 QUM131087 REI131087 ROE131087 RYA131087 SHW131087 SRS131087 TBO131087 TLK131087 TVG131087 UFC131087 UOY131087 UYU131087 VIQ131087 VSM131087 WCI131087 WME131087 WWA131087 S196573 JO196623 TK196623 ADG196623 ANC196623 AWY196623 BGU196623 BQQ196623 CAM196623 CKI196623 CUE196623 DEA196623 DNW196623 DXS196623 EHO196623 ERK196623 FBG196623 FLC196623 FUY196623 GEU196623 GOQ196623 GYM196623 HII196623 HSE196623 ICA196623 ILW196623 IVS196623 JFO196623 JPK196623 JZG196623 KJC196623 KSY196623 LCU196623 LMQ196623 LWM196623 MGI196623 MQE196623 NAA196623 NJW196623 NTS196623 ODO196623 ONK196623 OXG196623 PHC196623 PQY196623 QAU196623 QKQ196623 QUM196623 REI196623 ROE196623 RYA196623 SHW196623 SRS196623 TBO196623 TLK196623 TVG196623 UFC196623 UOY196623 UYU196623 VIQ196623 VSM196623 WCI196623 WME196623 WWA196623 S262109 JO262159 TK262159 ADG262159 ANC262159 AWY262159 BGU262159 BQQ262159 CAM262159 CKI262159 CUE262159 DEA262159 DNW262159 DXS262159 EHO262159 ERK262159 FBG262159 FLC262159 FUY262159 GEU262159 GOQ262159 GYM262159 HII262159 HSE262159 ICA262159 ILW262159 IVS262159 JFO262159 JPK262159 JZG262159 KJC262159 KSY262159 LCU262159 LMQ262159 LWM262159 MGI262159 MQE262159 NAA262159 NJW262159 NTS262159 ODO262159 ONK262159 OXG262159 PHC262159 PQY262159 QAU262159 QKQ262159 QUM262159 REI262159 ROE262159 RYA262159 SHW262159 SRS262159 TBO262159 TLK262159 TVG262159 UFC262159 UOY262159 UYU262159 VIQ262159 VSM262159 WCI262159 WME262159 WWA262159 S327645 JO327695 TK327695 ADG327695 ANC327695 AWY327695 BGU327695 BQQ327695 CAM327695 CKI327695 CUE327695 DEA327695 DNW327695 DXS327695 EHO327695 ERK327695 FBG327695 FLC327695 FUY327695 GEU327695 GOQ327695 GYM327695 HII327695 HSE327695 ICA327695 ILW327695 IVS327695 JFO327695 JPK327695 JZG327695 KJC327695 KSY327695 LCU327695 LMQ327695 LWM327695 MGI327695 MQE327695 NAA327695 NJW327695 NTS327695 ODO327695 ONK327695 OXG327695 PHC327695 PQY327695 QAU327695 QKQ327695 QUM327695 REI327695 ROE327695 RYA327695 SHW327695 SRS327695 TBO327695 TLK327695 TVG327695 UFC327695 UOY327695 UYU327695 VIQ327695 VSM327695 WCI327695 WME327695 WWA327695 S393181 JO393231 TK393231 ADG393231 ANC393231 AWY393231 BGU393231 BQQ393231 CAM393231 CKI393231 CUE393231 DEA393231 DNW393231 DXS393231 EHO393231 ERK393231 FBG393231 FLC393231 FUY393231 GEU393231 GOQ393231 GYM393231 HII393231 HSE393231 ICA393231 ILW393231 IVS393231 JFO393231 JPK393231 JZG393231 KJC393231 KSY393231 LCU393231 LMQ393231 LWM393231 MGI393231 MQE393231 NAA393231 NJW393231 NTS393231 ODO393231 ONK393231 OXG393231 PHC393231 PQY393231 QAU393231 QKQ393231 QUM393231 REI393231 ROE393231 RYA393231 SHW393231 SRS393231 TBO393231 TLK393231 TVG393231 UFC393231 UOY393231 UYU393231 VIQ393231 VSM393231 WCI393231 WME393231 WWA393231 S458717 JO458767 TK458767 ADG458767 ANC458767 AWY458767 BGU458767 BQQ458767 CAM458767 CKI458767 CUE458767 DEA458767 DNW458767 DXS458767 EHO458767 ERK458767 FBG458767 FLC458767 FUY458767 GEU458767 GOQ458767 GYM458767 HII458767 HSE458767 ICA458767 ILW458767 IVS458767 JFO458767 JPK458767 JZG458767 KJC458767 KSY458767 LCU458767 LMQ458767 LWM458767 MGI458767 MQE458767 NAA458767 NJW458767 NTS458767 ODO458767 ONK458767 OXG458767 PHC458767 PQY458767 QAU458767 QKQ458767 QUM458767 REI458767 ROE458767 RYA458767 SHW458767 SRS458767 TBO458767 TLK458767 TVG458767 UFC458767 UOY458767 UYU458767 VIQ458767 VSM458767 WCI458767 WME458767 WWA458767 S524253 JO524303 TK524303 ADG524303 ANC524303 AWY524303 BGU524303 BQQ524303 CAM524303 CKI524303 CUE524303 DEA524303 DNW524303 DXS524303 EHO524303 ERK524303 FBG524303 FLC524303 FUY524303 GEU524303 GOQ524303 GYM524303 HII524303 HSE524303 ICA524303 ILW524303 IVS524303 JFO524303 JPK524303 JZG524303 KJC524303 KSY524303 LCU524303 LMQ524303 LWM524303 MGI524303 MQE524303 NAA524303 NJW524303 NTS524303 ODO524303 ONK524303 OXG524303 PHC524303 PQY524303 QAU524303 QKQ524303 QUM524303 REI524303 ROE524303 RYA524303 SHW524303 SRS524303 TBO524303 TLK524303 TVG524303 UFC524303 UOY524303 UYU524303 VIQ524303 VSM524303 WCI524303 WME524303 WWA524303 S589789 JO589839 TK589839 ADG589839 ANC589839 AWY589839 BGU589839 BQQ589839 CAM589839 CKI589839 CUE589839 DEA589839 DNW589839 DXS589839 EHO589839 ERK589839 FBG589839 FLC589839 FUY589839 GEU589839 GOQ589839 GYM589839 HII589839 HSE589839 ICA589839 ILW589839 IVS589839 JFO589839 JPK589839 JZG589839 KJC589839 KSY589839 LCU589839 LMQ589839 LWM589839 MGI589839 MQE589839 NAA589839 NJW589839 NTS589839 ODO589839 ONK589839 OXG589839 PHC589839 PQY589839 QAU589839 QKQ589839 QUM589839 REI589839 ROE589839 RYA589839 SHW589839 SRS589839 TBO589839 TLK589839 TVG589839 UFC589839 UOY589839 UYU589839 VIQ589839 VSM589839 WCI589839 WME589839 WWA589839 S655325 JO655375 TK655375 ADG655375 ANC655375 AWY655375 BGU655375 BQQ655375 CAM655375 CKI655375 CUE655375 DEA655375 DNW655375 DXS655375 EHO655375 ERK655375 FBG655375 FLC655375 FUY655375 GEU655375 GOQ655375 GYM655375 HII655375 HSE655375 ICA655375 ILW655375 IVS655375 JFO655375 JPK655375 JZG655375 KJC655375 KSY655375 LCU655375 LMQ655375 LWM655375 MGI655375 MQE655375 NAA655375 NJW655375 NTS655375 ODO655375 ONK655375 OXG655375 PHC655375 PQY655375 QAU655375 QKQ655375 QUM655375 REI655375 ROE655375 RYA655375 SHW655375 SRS655375 TBO655375 TLK655375 TVG655375 UFC655375 UOY655375 UYU655375 VIQ655375 VSM655375 WCI655375 WME655375 WWA655375 S720861 JO720911 TK720911 ADG720911 ANC720911 AWY720911 BGU720911 BQQ720911 CAM720911 CKI720911 CUE720911 DEA720911 DNW720911 DXS720911 EHO720911 ERK720911 FBG720911 FLC720911 FUY720911 GEU720911 GOQ720911 GYM720911 HII720911 HSE720911 ICA720911 ILW720911 IVS720911 JFO720911 JPK720911 JZG720911 KJC720911 KSY720911 LCU720911 LMQ720911 LWM720911 MGI720911 MQE720911 NAA720911 NJW720911 NTS720911 ODO720911 ONK720911 OXG720911 PHC720911 PQY720911 QAU720911 QKQ720911 QUM720911 REI720911 ROE720911 RYA720911 SHW720911 SRS720911 TBO720911 TLK720911 TVG720911 UFC720911 UOY720911 UYU720911 VIQ720911 VSM720911 WCI720911 WME720911 WWA720911 S786397 JO786447 TK786447 ADG786447 ANC786447 AWY786447 BGU786447 BQQ786447 CAM786447 CKI786447 CUE786447 DEA786447 DNW786447 DXS786447 EHO786447 ERK786447 FBG786447 FLC786447 FUY786447 GEU786447 GOQ786447 GYM786447 HII786447 HSE786447 ICA786447 ILW786447 IVS786447 JFO786447 JPK786447 JZG786447 KJC786447 KSY786447 LCU786447 LMQ786447 LWM786447 MGI786447 MQE786447 NAA786447 NJW786447 NTS786447 ODO786447 ONK786447 OXG786447 PHC786447 PQY786447 QAU786447 QKQ786447 QUM786447 REI786447 ROE786447 RYA786447 SHW786447 SRS786447 TBO786447 TLK786447 TVG786447 UFC786447 UOY786447 UYU786447 VIQ786447 VSM786447 WCI786447 WME786447 WWA786447 S851933 JO851983 TK851983 ADG851983 ANC851983 AWY851983 BGU851983 BQQ851983 CAM851983 CKI851983 CUE851983 DEA851983 DNW851983 DXS851983 EHO851983 ERK851983 FBG851983 FLC851983 FUY851983 GEU851983 GOQ851983 GYM851983 HII851983 HSE851983 ICA851983 ILW851983 IVS851983 JFO851983 JPK851983 JZG851983 KJC851983 KSY851983 LCU851983 LMQ851983 LWM851983 MGI851983 MQE851983 NAA851983 NJW851983 NTS851983 ODO851983 ONK851983 OXG851983 PHC851983 PQY851983 QAU851983 QKQ851983 QUM851983 REI851983 ROE851983 RYA851983 SHW851983 SRS851983 TBO851983 TLK851983 TVG851983 UFC851983 UOY851983 UYU851983 VIQ851983 VSM851983 WCI851983 WME851983 WWA851983 S917469 JO917519 TK917519 ADG917519 ANC917519 AWY917519 BGU917519 BQQ917519 CAM917519 CKI917519 CUE917519 DEA917519 DNW917519 DXS917519 EHO917519 ERK917519 FBG917519 FLC917519 FUY917519 GEU917519 GOQ917519 GYM917519 HII917519 HSE917519 ICA917519 ILW917519 IVS917519 JFO917519 JPK917519 JZG917519 KJC917519 KSY917519 LCU917519 LMQ917519 LWM917519 MGI917519 MQE917519 NAA917519 NJW917519 NTS917519 ODO917519 ONK917519 OXG917519 PHC917519 PQY917519 QAU917519 QKQ917519 QUM917519 REI917519 ROE917519 RYA917519 SHW917519 SRS917519 TBO917519 TLK917519 TVG917519 UFC917519 UOY917519 UYU917519 VIQ917519 VSM917519 WCI917519 WME917519 WWA917519 S983005 JO983055 TK983055 ADG983055 ANC983055 AWY983055 BGU983055 BQQ983055 CAM983055 CKI983055 CUE983055 DEA983055 DNW983055 DXS983055 EHO983055 ERK983055 FBG983055 FLC983055 FUY983055 GEU983055 GOQ983055 GYM983055 HII983055 HSE983055 ICA983055 ILW983055 IVS983055 JFO983055 JPK983055 JZG983055 KJC983055 KSY983055 LCU983055 LMQ983055 LWM983055 MGI983055 MQE983055 NAA983055 NJW983055 NTS983055 ODO983055 ONK983055 OXG983055 PHC983055 PQY983055 QAU983055 QKQ983055 QUM983055 REI983055 ROE983055 RYA983055 SHW983055 SRS983055 TBO983055 TLK983055 TVG983055 UFC983055 UOY983055 UYU983055 VIQ983055 VSM983055 WCI983055 WME983055 WWA983055 KH17 UD17 ADZ17 ANV17 AXR17 BHN17 BRJ17 CBF17 CLB17 CUX17 DET17 DOP17 DYL17 EIH17 ESD17 FBZ17 FLV17 FVR17 GFN17 GPJ17 GZF17 HJB17 HSX17 ICT17 IMP17 IWL17 JGH17 JQD17 JZZ17 KJV17 KTR17 LDN17 LNJ17 LXF17 MHB17 MQX17 NAT17 NKP17 NUL17 OEH17 OOD17 OXZ17 PHV17 PRR17 QBN17 QLJ17 QVF17 RFB17 ROX17 RYT17 SIP17 SSL17 TCH17 TMD17 TVZ17 UFV17 UPR17 UZN17 VJJ17 VTF17 WDB17 WMX17 WWT17 AL65501 KH65551 UD65551 ADZ65551 ANV65551 AXR65551 BHN65551 BRJ65551 CBF65551 CLB65551 CUX65551 DET65551 DOP65551 DYL65551 EIH65551 ESD65551 FBZ65551 FLV65551 FVR65551 GFN65551 GPJ65551 GZF65551 HJB65551 HSX65551 ICT65551 IMP65551 IWL65551 JGH65551 JQD65551 JZZ65551 KJV65551 KTR65551 LDN65551 LNJ65551 LXF65551 MHB65551 MQX65551 NAT65551 NKP65551 NUL65551 OEH65551 OOD65551 OXZ65551 PHV65551 PRR65551 QBN65551 QLJ65551 QVF65551 RFB65551 ROX65551 RYT65551 SIP65551 SSL65551 TCH65551 TMD65551 TVZ65551 UFV65551 UPR65551 UZN65551 VJJ65551 VTF65551 WDB65551 WMX65551 WWT65551 AL131037 KH131087 UD131087 ADZ131087 ANV131087 AXR131087 BHN131087 BRJ131087 CBF131087 CLB131087 CUX131087 DET131087 DOP131087 DYL131087 EIH131087 ESD131087 FBZ131087 FLV131087 FVR131087 GFN131087 GPJ131087 GZF131087 HJB131087 HSX131087 ICT131087 IMP131087 IWL131087 JGH131087 JQD131087 JZZ131087 KJV131087 KTR131087 LDN131087 LNJ131087 LXF131087 MHB131087 MQX131087 NAT131087 NKP131087 NUL131087 OEH131087 OOD131087 OXZ131087 PHV131087 PRR131087 QBN131087 QLJ131087 QVF131087 RFB131087 ROX131087 RYT131087 SIP131087 SSL131087 TCH131087 TMD131087 TVZ131087 UFV131087 UPR131087 UZN131087 VJJ131087 VTF131087 WDB131087 WMX131087 WWT131087 AL196573 KH196623 UD196623 ADZ196623 ANV196623 AXR196623 BHN196623 BRJ196623 CBF196623 CLB196623 CUX196623 DET196623 DOP196623 DYL196623 EIH196623 ESD196623 FBZ196623 FLV196623 FVR196623 GFN196623 GPJ196623 GZF196623 HJB196623 HSX196623 ICT196623 IMP196623 IWL196623 JGH196623 JQD196623 JZZ196623 KJV196623 KTR196623 LDN196623 LNJ196623 LXF196623 MHB196623 MQX196623 NAT196623 NKP196623 NUL196623 OEH196623 OOD196623 OXZ196623 PHV196623 PRR196623 QBN196623 QLJ196623 QVF196623 RFB196623 ROX196623 RYT196623 SIP196623 SSL196623 TCH196623 TMD196623 TVZ196623 UFV196623 UPR196623 UZN196623 VJJ196623 VTF196623 WDB196623 WMX196623 WWT196623 AL262109 KH262159 UD262159 ADZ262159 ANV262159 AXR262159 BHN262159 BRJ262159 CBF262159 CLB262159 CUX262159 DET262159 DOP262159 DYL262159 EIH262159 ESD262159 FBZ262159 FLV262159 FVR262159 GFN262159 GPJ262159 GZF262159 HJB262159 HSX262159 ICT262159 IMP262159 IWL262159 JGH262159 JQD262159 JZZ262159 KJV262159 KTR262159 LDN262159 LNJ262159 LXF262159 MHB262159 MQX262159 NAT262159 NKP262159 NUL262159 OEH262159 OOD262159 OXZ262159 PHV262159 PRR262159 QBN262159 QLJ262159 QVF262159 RFB262159 ROX262159 RYT262159 SIP262159 SSL262159 TCH262159 TMD262159 TVZ262159 UFV262159 UPR262159 UZN262159 VJJ262159 VTF262159 WDB262159 WMX262159 WWT262159 AL327645 KH327695 UD327695 ADZ327695 ANV327695 AXR327695 BHN327695 BRJ327695 CBF327695 CLB327695 CUX327695 DET327695 DOP327695 DYL327695 EIH327695 ESD327695 FBZ327695 FLV327695 FVR327695 GFN327695 GPJ327695 GZF327695 HJB327695 HSX327695 ICT327695 IMP327695 IWL327695 JGH327695 JQD327695 JZZ327695 KJV327695 KTR327695 LDN327695 LNJ327695 LXF327695 MHB327695 MQX327695 NAT327695 NKP327695 NUL327695 OEH327695 OOD327695 OXZ327695 PHV327695 PRR327695 QBN327695 QLJ327695 QVF327695 RFB327695 ROX327695 RYT327695 SIP327695 SSL327695 TCH327695 TMD327695 TVZ327695 UFV327695 UPR327695 UZN327695 VJJ327695 VTF327695 WDB327695 WMX327695 WWT327695 AL393181 KH393231 UD393231 ADZ393231 ANV393231 AXR393231 BHN393231 BRJ393231 CBF393231 CLB393231 CUX393231 DET393231 DOP393231 DYL393231 EIH393231 ESD393231 FBZ393231 FLV393231 FVR393231 GFN393231 GPJ393231 GZF393231 HJB393231 HSX393231 ICT393231 IMP393231 IWL393231 JGH393231 JQD393231 JZZ393231 KJV393231 KTR393231 LDN393231 LNJ393231 LXF393231 MHB393231 MQX393231 NAT393231 NKP393231 NUL393231 OEH393231 OOD393231 OXZ393231 PHV393231 PRR393231 QBN393231 QLJ393231 QVF393231 RFB393231 ROX393231 RYT393231 SIP393231 SSL393231 TCH393231 TMD393231 TVZ393231 UFV393231 UPR393231 UZN393231 VJJ393231 VTF393231 WDB393231 WMX393231 WWT393231 AL458717 KH458767 UD458767 ADZ458767 ANV458767 AXR458767 BHN458767 BRJ458767 CBF458767 CLB458767 CUX458767 DET458767 DOP458767 DYL458767 EIH458767 ESD458767 FBZ458767 FLV458767 FVR458767 GFN458767 GPJ458767 GZF458767 HJB458767 HSX458767 ICT458767 IMP458767 IWL458767 JGH458767 JQD458767 JZZ458767 KJV458767 KTR458767 LDN458767 LNJ458767 LXF458767 MHB458767 MQX458767 NAT458767 NKP458767 NUL458767 OEH458767 OOD458767 OXZ458767 PHV458767 PRR458767 QBN458767 QLJ458767 QVF458767 RFB458767 ROX458767 RYT458767 SIP458767 SSL458767 TCH458767 TMD458767 TVZ458767 UFV458767 UPR458767 UZN458767 VJJ458767 VTF458767 WDB458767 WMX458767 WWT458767 AL524253 KH524303 UD524303 ADZ524303 ANV524303 AXR524303 BHN524303 BRJ524303 CBF524303 CLB524303 CUX524303 DET524303 DOP524303 DYL524303 EIH524303 ESD524303 FBZ524303 FLV524303 FVR524303 GFN524303 GPJ524303 GZF524303 HJB524303 HSX524303 ICT524303 IMP524303 IWL524303 JGH524303 JQD524303 JZZ524303 KJV524303 KTR524303 LDN524303 LNJ524303 LXF524303 MHB524303 MQX524303 NAT524303 NKP524303 NUL524303 OEH524303 OOD524303 OXZ524303 PHV524303 PRR524303 QBN524303 QLJ524303 QVF524303 RFB524303 ROX524303 RYT524303 SIP524303 SSL524303 TCH524303 TMD524303 TVZ524303 UFV524303 UPR524303 UZN524303 VJJ524303 VTF524303 WDB524303 WMX524303 WWT524303 AL589789 KH589839 UD589839 ADZ589839 ANV589839 AXR589839 BHN589839 BRJ589839 CBF589839 CLB589839 CUX589839 DET589839 DOP589839 DYL589839 EIH589839 ESD589839 FBZ589839 FLV589839 FVR589839 GFN589839 GPJ589839 GZF589839 HJB589839 HSX589839 ICT589839 IMP589839 IWL589839 JGH589839 JQD589839 JZZ589839 KJV589839 KTR589839 LDN589839 LNJ589839 LXF589839 MHB589839 MQX589839 NAT589839 NKP589839 NUL589839 OEH589839 OOD589839 OXZ589839 PHV589839 PRR589839 QBN589839 QLJ589839 QVF589839 RFB589839 ROX589839 RYT589839 SIP589839 SSL589839 TCH589839 TMD589839 TVZ589839 UFV589839 UPR589839 UZN589839 VJJ589839 VTF589839 WDB589839 WMX589839 WWT589839 AL655325 KH655375 UD655375 ADZ655375 ANV655375 AXR655375 BHN655375 BRJ655375 CBF655375 CLB655375 CUX655375 DET655375 DOP655375 DYL655375 EIH655375 ESD655375 FBZ655375 FLV655375 FVR655375 GFN655375 GPJ655375 GZF655375 HJB655375 HSX655375 ICT655375 IMP655375 IWL655375 JGH655375 JQD655375 JZZ655375 KJV655375 KTR655375 LDN655375 LNJ655375 LXF655375 MHB655375 MQX655375 NAT655375 NKP655375 NUL655375 OEH655375 OOD655375 OXZ655375 PHV655375 PRR655375 QBN655375 QLJ655375 QVF655375 RFB655375 ROX655375 RYT655375 SIP655375 SSL655375 TCH655375 TMD655375 TVZ655375 UFV655375 UPR655375 UZN655375 VJJ655375 VTF655375 WDB655375 WMX655375 WWT655375 AL720861 KH720911 UD720911 ADZ720911 ANV720911 AXR720911 BHN720911 BRJ720911 CBF720911 CLB720911 CUX720911 DET720911 DOP720911 DYL720911 EIH720911 ESD720911 FBZ720911 FLV720911 FVR720911 GFN720911 GPJ720911 GZF720911 HJB720911 HSX720911 ICT720911 IMP720911 IWL720911 JGH720911 JQD720911 JZZ720911 KJV720911 KTR720911 LDN720911 LNJ720911 LXF720911 MHB720911 MQX720911 NAT720911 NKP720911 NUL720911 OEH720911 OOD720911 OXZ720911 PHV720911 PRR720911 QBN720911 QLJ720911 QVF720911 RFB720911 ROX720911 RYT720911 SIP720911 SSL720911 TCH720911 TMD720911 TVZ720911 UFV720911 UPR720911 UZN720911 VJJ720911 VTF720911 WDB720911 WMX720911 WWT720911 AL786397 KH786447 UD786447 ADZ786447 ANV786447 AXR786447 BHN786447 BRJ786447 CBF786447 CLB786447 CUX786447 DET786447 DOP786447 DYL786447 EIH786447 ESD786447 FBZ786447 FLV786447 FVR786447 GFN786447 GPJ786447 GZF786447 HJB786447 HSX786447 ICT786447 IMP786447 IWL786447 JGH786447 JQD786447 JZZ786447 KJV786447 KTR786447 LDN786447 LNJ786447 LXF786447 MHB786447 MQX786447 NAT786447 NKP786447 NUL786447 OEH786447 OOD786447 OXZ786447 PHV786447 PRR786447 QBN786447 QLJ786447 QVF786447 RFB786447 ROX786447 RYT786447 SIP786447 SSL786447 TCH786447 TMD786447 TVZ786447 UFV786447 UPR786447 UZN786447 VJJ786447 VTF786447 WDB786447 WMX786447 WWT786447 AL851933 KH851983 UD851983 ADZ851983 ANV851983 AXR851983 BHN851983 BRJ851983 CBF851983 CLB851983 CUX851983 DET851983 DOP851983 DYL851983 EIH851983 ESD851983 FBZ851983 FLV851983 FVR851983 GFN851983 GPJ851983 GZF851983 HJB851983 HSX851983 ICT851983 IMP851983 IWL851983 JGH851983 JQD851983 JZZ851983 KJV851983 KTR851983 LDN851983 LNJ851983 LXF851983 MHB851983 MQX851983 NAT851983 NKP851983 NUL851983 OEH851983 OOD851983 OXZ851983 PHV851983 PRR851983 QBN851983 QLJ851983 QVF851983 RFB851983 ROX851983 RYT851983 SIP851983 SSL851983 TCH851983 TMD851983 TVZ851983 UFV851983 UPR851983 UZN851983 VJJ851983 VTF851983 WDB851983 WMX851983 WWT851983 AL917469 KH917519 UD917519 ADZ917519 ANV917519 AXR917519 BHN917519 BRJ917519 CBF917519 CLB917519 CUX917519 DET917519 DOP917519 DYL917519 EIH917519 ESD917519 FBZ917519 FLV917519 FVR917519 GFN917519 GPJ917519 GZF917519 HJB917519 HSX917519 ICT917519 IMP917519 IWL917519 JGH917519 JQD917519 JZZ917519 KJV917519 KTR917519 LDN917519 LNJ917519 LXF917519 MHB917519 MQX917519 NAT917519 NKP917519 NUL917519 OEH917519 OOD917519 OXZ917519 PHV917519 PRR917519 QBN917519 QLJ917519 QVF917519 RFB917519 ROX917519 RYT917519 SIP917519 SSL917519 TCH917519 TMD917519 TVZ917519 UFV917519 UPR917519 UZN917519 VJJ917519 VTF917519 WDB917519 WMX917519 WWT917519 AL983005 KH983055 UD983055 ADZ983055 ANV983055 AXR983055 BHN983055 BRJ983055 CBF983055 CLB983055 CUX983055 DET983055 DOP983055 DYL983055 EIH983055 ESD983055 FBZ983055 FLV983055 FVR983055 GFN983055 GPJ983055 GZF983055 HJB983055 HSX983055 ICT983055 IMP983055 IWL983055 JGH983055 JQD983055 JZZ983055 KJV983055 KTR983055 LDN983055 LNJ983055 LXF983055 MHB983055 MQX983055 NAT983055 NKP983055 NUL983055 OEH983055 OOD983055 OXZ983055 PHV983055 PRR983055 QBN983055 QLJ983055 QVF983055 RFB983055 ROX983055 RYT983055 SIP983055 SSL983055 TCH983055 TMD983055 TVZ983055 UFV983055 UPR983055 UZN983055 VJJ983055 VTF983055 WDB983055 WMX983055 WWT983055 JL48 TH48 ADD48 AMZ48 AWV48 BGR48 BQN48 CAJ48 CKF48 CUB48 DDX48 DNT48 DXP48 EHL48 ERH48 FBD48 FKZ48 FUV48 GER48 GON48 GYJ48 HIF48 HSB48 IBX48 ILT48 IVP48 JFL48 JPH48 JZD48 KIZ48 KSV48 LCR48 LMN48 LWJ48 MGF48 MQB48 MZX48 NJT48 NTP48 ODL48 ONH48 OXD48 PGZ48 PQV48 QAR48 QKN48 QUJ48 REF48 ROB48 RXX48 SHT48 SRP48 TBL48 TLH48 TVD48 UEZ48 UOV48 UYR48 VIN48 VSJ48 WCF48 WMB48 WVX48 P65533 JL65583 TH65583 ADD65583 AMZ65583 AWV65583 BGR65583 BQN65583 CAJ65583 CKF65583 CUB65583 DDX65583 DNT65583 DXP65583 EHL65583 ERH65583 FBD65583 FKZ65583 FUV65583 GER65583 GON65583 GYJ65583 HIF65583 HSB65583 IBX65583 ILT65583 IVP65583 JFL65583 JPH65583 JZD65583 KIZ65583 KSV65583 LCR65583 LMN65583 LWJ65583 MGF65583 MQB65583 MZX65583 NJT65583 NTP65583 ODL65583 ONH65583 OXD65583 PGZ65583 PQV65583 QAR65583 QKN65583 QUJ65583 REF65583 ROB65583 RXX65583 SHT65583 SRP65583 TBL65583 TLH65583 TVD65583 UEZ65583 UOV65583 UYR65583 VIN65583 VSJ65583 WCF65583 WMB65583 WVX65583 P131069 JL131119 TH131119 ADD131119 AMZ131119 AWV131119 BGR131119 BQN131119 CAJ131119 CKF131119 CUB131119 DDX131119 DNT131119 DXP131119 EHL131119 ERH131119 FBD131119 FKZ131119 FUV131119 GER131119 GON131119 GYJ131119 HIF131119 HSB131119 IBX131119 ILT131119 IVP131119 JFL131119 JPH131119 JZD131119 KIZ131119 KSV131119 LCR131119 LMN131119 LWJ131119 MGF131119 MQB131119 MZX131119 NJT131119 NTP131119 ODL131119 ONH131119 OXD131119 PGZ131119 PQV131119 QAR131119 QKN131119 QUJ131119 REF131119 ROB131119 RXX131119 SHT131119 SRP131119 TBL131119 TLH131119 TVD131119 UEZ131119 UOV131119 UYR131119 VIN131119 VSJ131119 WCF131119 WMB131119 WVX131119 P196605 JL196655 TH196655 ADD196655 AMZ196655 AWV196655 BGR196655 BQN196655 CAJ196655 CKF196655 CUB196655 DDX196655 DNT196655 DXP196655 EHL196655 ERH196655 FBD196655 FKZ196655 FUV196655 GER196655 GON196655 GYJ196655 HIF196655 HSB196655 IBX196655 ILT196655 IVP196655 JFL196655 JPH196655 JZD196655 KIZ196655 KSV196655 LCR196655 LMN196655 LWJ196655 MGF196655 MQB196655 MZX196655 NJT196655 NTP196655 ODL196655 ONH196655 OXD196655 PGZ196655 PQV196655 QAR196655 QKN196655 QUJ196655 REF196655 ROB196655 RXX196655 SHT196655 SRP196655 TBL196655 TLH196655 TVD196655 UEZ196655 UOV196655 UYR196655 VIN196655 VSJ196655 WCF196655 WMB196655 WVX196655 P262141 JL262191 TH262191 ADD262191 AMZ262191 AWV262191 BGR262191 BQN262191 CAJ262191 CKF262191 CUB262191 DDX262191 DNT262191 DXP262191 EHL262191 ERH262191 FBD262191 FKZ262191 FUV262191 GER262191 GON262191 GYJ262191 HIF262191 HSB262191 IBX262191 ILT262191 IVP262191 JFL262191 JPH262191 JZD262191 KIZ262191 KSV262191 LCR262191 LMN262191 LWJ262191 MGF262191 MQB262191 MZX262191 NJT262191 NTP262191 ODL262191 ONH262191 OXD262191 PGZ262191 PQV262191 QAR262191 QKN262191 QUJ262191 REF262191 ROB262191 RXX262191 SHT262191 SRP262191 TBL262191 TLH262191 TVD262191 UEZ262191 UOV262191 UYR262191 VIN262191 VSJ262191 WCF262191 WMB262191 WVX262191 P327677 JL327727 TH327727 ADD327727 AMZ327727 AWV327727 BGR327727 BQN327727 CAJ327727 CKF327727 CUB327727 DDX327727 DNT327727 DXP327727 EHL327727 ERH327727 FBD327727 FKZ327727 FUV327727 GER327727 GON327727 GYJ327727 HIF327727 HSB327727 IBX327727 ILT327727 IVP327727 JFL327727 JPH327727 JZD327727 KIZ327727 KSV327727 LCR327727 LMN327727 LWJ327727 MGF327727 MQB327727 MZX327727 NJT327727 NTP327727 ODL327727 ONH327727 OXD327727 PGZ327727 PQV327727 QAR327727 QKN327727 QUJ327727 REF327727 ROB327727 RXX327727 SHT327727 SRP327727 TBL327727 TLH327727 TVD327727 UEZ327727 UOV327727 UYR327727 VIN327727 VSJ327727 WCF327727 WMB327727 WVX327727 P393213 JL393263 TH393263 ADD393263 AMZ393263 AWV393263 BGR393263 BQN393263 CAJ393263 CKF393263 CUB393263 DDX393263 DNT393263 DXP393263 EHL393263 ERH393263 FBD393263 FKZ393263 FUV393263 GER393263 GON393263 GYJ393263 HIF393263 HSB393263 IBX393263 ILT393263 IVP393263 JFL393263 JPH393263 JZD393263 KIZ393263 KSV393263 LCR393263 LMN393263 LWJ393263 MGF393263 MQB393263 MZX393263 NJT393263 NTP393263 ODL393263 ONH393263 OXD393263 PGZ393263 PQV393263 QAR393263 QKN393263 QUJ393263 REF393263 ROB393263 RXX393263 SHT393263 SRP393263 TBL393263 TLH393263 TVD393263 UEZ393263 UOV393263 UYR393263 VIN393263 VSJ393263 WCF393263 WMB393263 WVX393263 P458749 JL458799 TH458799 ADD458799 AMZ458799 AWV458799 BGR458799 BQN458799 CAJ458799 CKF458799 CUB458799 DDX458799 DNT458799 DXP458799 EHL458799 ERH458799 FBD458799 FKZ458799 FUV458799 GER458799 GON458799 GYJ458799 HIF458799 HSB458799 IBX458799 ILT458799 IVP458799 JFL458799 JPH458799 JZD458799 KIZ458799 KSV458799 LCR458799 LMN458799 LWJ458799 MGF458799 MQB458799 MZX458799 NJT458799 NTP458799 ODL458799 ONH458799 OXD458799 PGZ458799 PQV458799 QAR458799 QKN458799 QUJ458799 REF458799 ROB458799 RXX458799 SHT458799 SRP458799 TBL458799 TLH458799 TVD458799 UEZ458799 UOV458799 UYR458799 VIN458799 VSJ458799 WCF458799 WMB458799 WVX458799 P524285 JL524335 TH524335 ADD524335 AMZ524335 AWV524335 BGR524335 BQN524335 CAJ524335 CKF524335 CUB524335 DDX524335 DNT524335 DXP524335 EHL524335 ERH524335 FBD524335 FKZ524335 FUV524335 GER524335 GON524335 GYJ524335 HIF524335 HSB524335 IBX524335 ILT524335 IVP524335 JFL524335 JPH524335 JZD524335 KIZ524335 KSV524335 LCR524335 LMN524335 LWJ524335 MGF524335 MQB524335 MZX524335 NJT524335 NTP524335 ODL524335 ONH524335 OXD524335 PGZ524335 PQV524335 QAR524335 QKN524335 QUJ524335 REF524335 ROB524335 RXX524335 SHT524335 SRP524335 TBL524335 TLH524335 TVD524335 UEZ524335 UOV524335 UYR524335 VIN524335 VSJ524335 WCF524335 WMB524335 WVX524335 P589821 JL589871 TH589871 ADD589871 AMZ589871 AWV589871 BGR589871 BQN589871 CAJ589871 CKF589871 CUB589871 DDX589871 DNT589871 DXP589871 EHL589871 ERH589871 FBD589871 FKZ589871 FUV589871 GER589871 GON589871 GYJ589871 HIF589871 HSB589871 IBX589871 ILT589871 IVP589871 JFL589871 JPH589871 JZD589871 KIZ589871 KSV589871 LCR589871 LMN589871 LWJ589871 MGF589871 MQB589871 MZX589871 NJT589871 NTP589871 ODL589871 ONH589871 OXD589871 PGZ589871 PQV589871 QAR589871 QKN589871 QUJ589871 REF589871 ROB589871 RXX589871 SHT589871 SRP589871 TBL589871 TLH589871 TVD589871 UEZ589871 UOV589871 UYR589871 VIN589871 VSJ589871 WCF589871 WMB589871 WVX589871 P655357 JL655407 TH655407 ADD655407 AMZ655407 AWV655407 BGR655407 BQN655407 CAJ655407 CKF655407 CUB655407 DDX655407 DNT655407 DXP655407 EHL655407 ERH655407 FBD655407 FKZ655407 FUV655407 GER655407 GON655407 GYJ655407 HIF655407 HSB655407 IBX655407 ILT655407 IVP655407 JFL655407 JPH655407 JZD655407 KIZ655407 KSV655407 LCR655407 LMN655407 LWJ655407 MGF655407 MQB655407 MZX655407 NJT655407 NTP655407 ODL655407 ONH655407 OXD655407 PGZ655407 PQV655407 QAR655407 QKN655407 QUJ655407 REF655407 ROB655407 RXX655407 SHT655407 SRP655407 TBL655407 TLH655407 TVD655407 UEZ655407 UOV655407 UYR655407 VIN655407 VSJ655407 WCF655407 WMB655407 WVX655407 P720893 JL720943 TH720943 ADD720943 AMZ720943 AWV720943 BGR720943 BQN720943 CAJ720943 CKF720943 CUB720943 DDX720943 DNT720943 DXP720943 EHL720943 ERH720943 FBD720943 FKZ720943 FUV720943 GER720943 GON720943 GYJ720943 HIF720943 HSB720943 IBX720943 ILT720943 IVP720943 JFL720943 JPH720943 JZD720943 KIZ720943 KSV720943 LCR720943 LMN720943 LWJ720943 MGF720943 MQB720943 MZX720943 NJT720943 NTP720943 ODL720943 ONH720943 OXD720943 PGZ720943 PQV720943 QAR720943 QKN720943 QUJ720943 REF720943 ROB720943 RXX720943 SHT720943 SRP720943 TBL720943 TLH720943 TVD720943 UEZ720943 UOV720943 UYR720943 VIN720943 VSJ720943 WCF720943 WMB720943 WVX720943 P786429 JL786479 TH786479 ADD786479 AMZ786479 AWV786479 BGR786479 BQN786479 CAJ786479 CKF786479 CUB786479 DDX786479 DNT786479 DXP786479 EHL786479 ERH786479 FBD786479 FKZ786479 FUV786479 GER786479 GON786479 GYJ786479 HIF786479 HSB786479 IBX786479 ILT786479 IVP786479 JFL786479 JPH786479 JZD786479 KIZ786479 KSV786479 LCR786479 LMN786479 LWJ786479 MGF786479 MQB786479 MZX786479 NJT786479 NTP786479 ODL786479 ONH786479 OXD786479 PGZ786479 PQV786479 QAR786479 QKN786479 QUJ786479 REF786479 ROB786479 RXX786479 SHT786479 SRP786479 TBL786479 TLH786479 TVD786479 UEZ786479 UOV786479 UYR786479 VIN786479 VSJ786479 WCF786479 WMB786479 WVX786479 P851965 JL852015 TH852015 ADD852015 AMZ852015 AWV852015 BGR852015 BQN852015 CAJ852015 CKF852015 CUB852015 DDX852015 DNT852015 DXP852015 EHL852015 ERH852015 FBD852015 FKZ852015 FUV852015 GER852015 GON852015 GYJ852015 HIF852015 HSB852015 IBX852015 ILT852015 IVP852015 JFL852015 JPH852015 JZD852015 KIZ852015 KSV852015 LCR852015 LMN852015 LWJ852015 MGF852015 MQB852015 MZX852015 NJT852015 NTP852015 ODL852015 ONH852015 OXD852015 PGZ852015 PQV852015 QAR852015 QKN852015 QUJ852015 REF852015 ROB852015 RXX852015 SHT852015 SRP852015 TBL852015 TLH852015 TVD852015 UEZ852015 UOV852015 UYR852015 VIN852015 VSJ852015 WCF852015 WMB852015 WVX852015 P917501 JL917551 TH917551 ADD917551 AMZ917551 AWV917551 BGR917551 BQN917551 CAJ917551 CKF917551 CUB917551 DDX917551 DNT917551 DXP917551 EHL917551 ERH917551 FBD917551 FKZ917551 FUV917551 GER917551 GON917551 GYJ917551 HIF917551 HSB917551 IBX917551 ILT917551 IVP917551 JFL917551 JPH917551 JZD917551 KIZ917551 KSV917551 LCR917551 LMN917551 LWJ917551 MGF917551 MQB917551 MZX917551 NJT917551 NTP917551 ODL917551 ONH917551 OXD917551 PGZ917551 PQV917551 QAR917551 QKN917551 QUJ917551 REF917551 ROB917551 RXX917551 SHT917551 SRP917551 TBL917551 TLH917551 TVD917551 UEZ917551 UOV917551 UYR917551 VIN917551 VSJ917551 WCF917551 WMB917551 WVX917551 P983037 JL983087 TH983087 ADD983087 AMZ983087 AWV983087 BGR983087 BQN983087 CAJ983087 CKF983087 CUB983087 DDX983087 DNT983087 DXP983087 EHL983087 ERH983087 FBD983087 FKZ983087 FUV983087 GER983087 GON983087 GYJ983087 HIF983087 HSB983087 IBX983087 ILT983087 IVP983087 JFL983087 JPH983087 JZD983087 KIZ983087 KSV983087 LCR983087 LMN983087 LWJ983087 MGF983087 MQB983087 MZX983087 NJT983087 NTP983087 ODL983087 ONH983087 OXD983087 PGZ983087 PQV983087 QAR983087 QKN983087 QUJ983087 REF983087 ROB983087 RXX983087 SHT983087 SRP983087 TBL983087 TLH983087 TVD983087 UEZ983087 UOV983087 UYR983087 VIN983087 VSJ983087 WCF983087 WMB983087 WVX983087 JO48 TK48 ADG48 ANC48 AWY48 BGU48 BQQ48 CAM48 CKI48 CUE48 DEA48 DNW48 DXS48 EHO48 ERK48 FBG48 FLC48 FUY48 GEU48 GOQ48 GYM48 HII48 HSE48 ICA48 ILW48 IVS48 JFO48 JPK48 JZG48 KJC48 KSY48 LCU48 LMQ48 LWM48 MGI48 MQE48 NAA48 NJW48 NTS48 ODO48 ONK48 OXG48 PHC48 PQY48 QAU48 QKQ48 QUM48 REI48 ROE48 RYA48 SHW48 SRS48 TBO48 TLK48 TVG48 UFC48 UOY48 UYU48 VIQ48 VSM48 WCI48 WME48 WWA48 S65533 JO65583 TK65583 ADG65583 ANC65583 AWY65583 BGU65583 BQQ65583 CAM65583 CKI65583 CUE65583 DEA65583 DNW65583 DXS65583 EHO65583 ERK65583 FBG65583 FLC65583 FUY65583 GEU65583 GOQ65583 GYM65583 HII65583 HSE65583 ICA65583 ILW65583 IVS65583 JFO65583 JPK65583 JZG65583 KJC65583 KSY65583 LCU65583 LMQ65583 LWM65583 MGI65583 MQE65583 NAA65583 NJW65583 NTS65583 ODO65583 ONK65583 OXG65583 PHC65583 PQY65583 QAU65583 QKQ65583 QUM65583 REI65583 ROE65583 RYA65583 SHW65583 SRS65583 TBO65583 TLK65583 TVG65583 UFC65583 UOY65583 UYU65583 VIQ65583 VSM65583 WCI65583 WME65583 WWA65583 S131069 JO131119 TK131119 ADG131119 ANC131119 AWY131119 BGU131119 BQQ131119 CAM131119 CKI131119 CUE131119 DEA131119 DNW131119 DXS131119 EHO131119 ERK131119 FBG131119 FLC131119 FUY131119 GEU131119 GOQ131119 GYM131119 HII131119 HSE131119 ICA131119 ILW131119 IVS131119 JFO131119 JPK131119 JZG131119 KJC131119 KSY131119 LCU131119 LMQ131119 LWM131119 MGI131119 MQE131119 NAA131119 NJW131119 NTS131119 ODO131119 ONK131119 OXG131119 PHC131119 PQY131119 QAU131119 QKQ131119 QUM131119 REI131119 ROE131119 RYA131119 SHW131119 SRS131119 TBO131119 TLK131119 TVG131119 UFC131119 UOY131119 UYU131119 VIQ131119 VSM131119 WCI131119 WME131119 WWA131119 S196605 JO196655 TK196655 ADG196655 ANC196655 AWY196655 BGU196655 BQQ196655 CAM196655 CKI196655 CUE196655 DEA196655 DNW196655 DXS196655 EHO196655 ERK196655 FBG196655 FLC196655 FUY196655 GEU196655 GOQ196655 GYM196655 HII196655 HSE196655 ICA196655 ILW196655 IVS196655 JFO196655 JPK196655 JZG196655 KJC196655 KSY196655 LCU196655 LMQ196655 LWM196655 MGI196655 MQE196655 NAA196655 NJW196655 NTS196655 ODO196655 ONK196655 OXG196655 PHC196655 PQY196655 QAU196655 QKQ196655 QUM196655 REI196655 ROE196655 RYA196655 SHW196655 SRS196655 TBO196655 TLK196655 TVG196655 UFC196655 UOY196655 UYU196655 VIQ196655 VSM196655 WCI196655 WME196655 WWA196655 S262141 JO262191 TK262191 ADG262191 ANC262191 AWY262191 BGU262191 BQQ262191 CAM262191 CKI262191 CUE262191 DEA262191 DNW262191 DXS262191 EHO262191 ERK262191 FBG262191 FLC262191 FUY262191 GEU262191 GOQ262191 GYM262191 HII262191 HSE262191 ICA262191 ILW262191 IVS262191 JFO262191 JPK262191 JZG262191 KJC262191 KSY262191 LCU262191 LMQ262191 LWM262191 MGI262191 MQE262191 NAA262191 NJW262191 NTS262191 ODO262191 ONK262191 OXG262191 PHC262191 PQY262191 QAU262191 QKQ262191 QUM262191 REI262191 ROE262191 RYA262191 SHW262191 SRS262191 TBO262191 TLK262191 TVG262191 UFC262191 UOY262191 UYU262191 VIQ262191 VSM262191 WCI262191 WME262191 WWA262191 S327677 JO327727 TK327727 ADG327727 ANC327727 AWY327727 BGU327727 BQQ327727 CAM327727 CKI327727 CUE327727 DEA327727 DNW327727 DXS327727 EHO327727 ERK327727 FBG327727 FLC327727 FUY327727 GEU327727 GOQ327727 GYM327727 HII327727 HSE327727 ICA327727 ILW327727 IVS327727 JFO327727 JPK327727 JZG327727 KJC327727 KSY327727 LCU327727 LMQ327727 LWM327727 MGI327727 MQE327727 NAA327727 NJW327727 NTS327727 ODO327727 ONK327727 OXG327727 PHC327727 PQY327727 QAU327727 QKQ327727 QUM327727 REI327727 ROE327727 RYA327727 SHW327727 SRS327727 TBO327727 TLK327727 TVG327727 UFC327727 UOY327727 UYU327727 VIQ327727 VSM327727 WCI327727 WME327727 WWA327727 S393213 JO393263 TK393263 ADG393263 ANC393263 AWY393263 BGU393263 BQQ393263 CAM393263 CKI393263 CUE393263 DEA393263 DNW393263 DXS393263 EHO393263 ERK393263 FBG393263 FLC393263 FUY393263 GEU393263 GOQ393263 GYM393263 HII393263 HSE393263 ICA393263 ILW393263 IVS393263 JFO393263 JPK393263 JZG393263 KJC393263 KSY393263 LCU393263 LMQ393263 LWM393263 MGI393263 MQE393263 NAA393263 NJW393263 NTS393263 ODO393263 ONK393263 OXG393263 PHC393263 PQY393263 QAU393263 QKQ393263 QUM393263 REI393263 ROE393263 RYA393263 SHW393263 SRS393263 TBO393263 TLK393263 TVG393263 UFC393263 UOY393263 UYU393263 VIQ393263 VSM393263 WCI393263 WME393263 WWA393263 S458749 JO458799 TK458799 ADG458799 ANC458799 AWY458799 BGU458799 BQQ458799 CAM458799 CKI458799 CUE458799 DEA458799 DNW458799 DXS458799 EHO458799 ERK458799 FBG458799 FLC458799 FUY458799 GEU458799 GOQ458799 GYM458799 HII458799 HSE458799 ICA458799 ILW458799 IVS458799 JFO458799 JPK458799 JZG458799 KJC458799 KSY458799 LCU458799 LMQ458799 LWM458799 MGI458799 MQE458799 NAA458799 NJW458799 NTS458799 ODO458799 ONK458799 OXG458799 PHC458799 PQY458799 QAU458799 QKQ458799 QUM458799 REI458799 ROE458799 RYA458799 SHW458799 SRS458799 TBO458799 TLK458799 TVG458799 UFC458799 UOY458799 UYU458799 VIQ458799 VSM458799 WCI458799 WME458799 WWA458799 S524285 JO524335 TK524335 ADG524335 ANC524335 AWY524335 BGU524335 BQQ524335 CAM524335 CKI524335 CUE524335 DEA524335 DNW524335 DXS524335 EHO524335 ERK524335 FBG524335 FLC524335 FUY524335 GEU524335 GOQ524335 GYM524335 HII524335 HSE524335 ICA524335 ILW524335 IVS524335 JFO524335 JPK524335 JZG524335 KJC524335 KSY524335 LCU524335 LMQ524335 LWM524335 MGI524335 MQE524335 NAA524335 NJW524335 NTS524335 ODO524335 ONK524335 OXG524335 PHC524335 PQY524335 QAU524335 QKQ524335 QUM524335 REI524335 ROE524335 RYA524335 SHW524335 SRS524335 TBO524335 TLK524335 TVG524335 UFC524335 UOY524335 UYU524335 VIQ524335 VSM524335 WCI524335 WME524335 WWA524335 S589821 JO589871 TK589871 ADG589871 ANC589871 AWY589871 BGU589871 BQQ589871 CAM589871 CKI589871 CUE589871 DEA589871 DNW589871 DXS589871 EHO589871 ERK589871 FBG589871 FLC589871 FUY589871 GEU589871 GOQ589871 GYM589871 HII589871 HSE589871 ICA589871 ILW589871 IVS589871 JFO589871 JPK589871 JZG589871 KJC589871 KSY589871 LCU589871 LMQ589871 LWM589871 MGI589871 MQE589871 NAA589871 NJW589871 NTS589871 ODO589871 ONK589871 OXG589871 PHC589871 PQY589871 QAU589871 QKQ589871 QUM589871 REI589871 ROE589871 RYA589871 SHW589871 SRS589871 TBO589871 TLK589871 TVG589871 UFC589871 UOY589871 UYU589871 VIQ589871 VSM589871 WCI589871 WME589871 WWA589871 S655357 JO655407 TK655407 ADG655407 ANC655407 AWY655407 BGU655407 BQQ655407 CAM655407 CKI655407 CUE655407 DEA655407 DNW655407 DXS655407 EHO655407 ERK655407 FBG655407 FLC655407 FUY655407 GEU655407 GOQ655407 GYM655407 HII655407 HSE655407 ICA655407 ILW655407 IVS655407 JFO655407 JPK655407 JZG655407 KJC655407 KSY655407 LCU655407 LMQ655407 LWM655407 MGI655407 MQE655407 NAA655407 NJW655407 NTS655407 ODO655407 ONK655407 OXG655407 PHC655407 PQY655407 QAU655407 QKQ655407 QUM655407 REI655407 ROE655407 RYA655407 SHW655407 SRS655407 TBO655407 TLK655407 TVG655407 UFC655407 UOY655407 UYU655407 VIQ655407 VSM655407 WCI655407 WME655407 WWA655407 S720893 JO720943 TK720943 ADG720943 ANC720943 AWY720943 BGU720943 BQQ720943 CAM720943 CKI720943 CUE720943 DEA720943 DNW720943 DXS720943 EHO720943 ERK720943 FBG720943 FLC720943 FUY720943 GEU720943 GOQ720943 GYM720943 HII720943 HSE720943 ICA720943 ILW720943 IVS720943 JFO720943 JPK720943 JZG720943 KJC720943 KSY720943 LCU720943 LMQ720943 LWM720943 MGI720943 MQE720943 NAA720943 NJW720943 NTS720943 ODO720943 ONK720943 OXG720943 PHC720943 PQY720943 QAU720943 QKQ720943 QUM720943 REI720943 ROE720943 RYA720943 SHW720943 SRS720943 TBO720943 TLK720943 TVG720943 UFC720943 UOY720943 UYU720943 VIQ720943 VSM720943 WCI720943 WME720943 WWA720943 S786429 JO786479 TK786479 ADG786479 ANC786479 AWY786479 BGU786479 BQQ786479 CAM786479 CKI786479 CUE786479 DEA786479 DNW786479 DXS786479 EHO786479 ERK786479 FBG786479 FLC786479 FUY786479 GEU786479 GOQ786479 GYM786479 HII786479 HSE786479 ICA786479 ILW786479 IVS786479 JFO786479 JPK786479 JZG786479 KJC786479 KSY786479 LCU786479 LMQ786479 LWM786479 MGI786479 MQE786479 NAA786479 NJW786479 NTS786479 ODO786479 ONK786479 OXG786479 PHC786479 PQY786479 QAU786479 QKQ786479 QUM786479 REI786479 ROE786479 RYA786479 SHW786479 SRS786479 TBO786479 TLK786479 TVG786479 UFC786479 UOY786479 UYU786479 VIQ786479 VSM786479 WCI786479 WME786479 WWA786479 S851965 JO852015 TK852015 ADG852015 ANC852015 AWY852015 BGU852015 BQQ852015 CAM852015 CKI852015 CUE852015 DEA852015 DNW852015 DXS852015 EHO852015 ERK852015 FBG852015 FLC852015 FUY852015 GEU852015 GOQ852015 GYM852015 HII852015 HSE852015 ICA852015 ILW852015 IVS852015 JFO852015 JPK852015 JZG852015 KJC852015 KSY852015 LCU852015 LMQ852015 LWM852015 MGI852015 MQE852015 NAA852015 NJW852015 NTS852015 ODO852015 ONK852015 OXG852015 PHC852015 PQY852015 QAU852015 QKQ852015 QUM852015 REI852015 ROE852015 RYA852015 SHW852015 SRS852015 TBO852015 TLK852015 TVG852015 UFC852015 UOY852015 UYU852015 VIQ852015 VSM852015 WCI852015 WME852015 WWA852015 S917501 JO917551 TK917551 ADG917551 ANC917551 AWY917551 BGU917551 BQQ917551 CAM917551 CKI917551 CUE917551 DEA917551 DNW917551 DXS917551 EHO917551 ERK917551 FBG917551 FLC917551 FUY917551 GEU917551 GOQ917551 GYM917551 HII917551 HSE917551 ICA917551 ILW917551 IVS917551 JFO917551 JPK917551 JZG917551 KJC917551 KSY917551 LCU917551 LMQ917551 LWM917551 MGI917551 MQE917551 NAA917551 NJW917551 NTS917551 ODO917551 ONK917551 OXG917551 PHC917551 PQY917551 QAU917551 QKQ917551 QUM917551 REI917551 ROE917551 RYA917551 SHW917551 SRS917551 TBO917551 TLK917551 TVG917551 UFC917551 UOY917551 UYU917551 VIQ917551 VSM917551 WCI917551 WME917551 WWA917551 S983037 JO983087 TK983087 ADG983087 ANC983087 AWY983087 BGU983087 BQQ983087 CAM983087 CKI983087 CUE983087 DEA983087 DNW983087 DXS983087 EHO983087 ERK983087 FBG983087 FLC983087 FUY983087 GEU983087 GOQ983087 GYM983087 HII983087 HSE983087 ICA983087 ILW983087 IVS983087 JFO983087 JPK983087 JZG983087 KJC983087 KSY983087 LCU983087 LMQ983087 LWM983087 MGI983087 MQE983087 NAA983087 NJW983087 NTS983087 ODO983087 ONK983087 OXG983087 PHC983087 PQY983087 QAU983087 QKQ983087 QUM983087 REI983087 ROE983087 RYA983087 SHW983087 SRS983087 TBO983087 TLK983087 TVG983087 UFC983087 UOY983087 UYU983087 VIQ983087 VSM983087 WCI983087 WME983087 WWA983087 JL65599:KT65604 TH65599:UP65604 ADD65599:AEL65604 AMZ65599:AOH65604 AWV65599:AYD65604 BGR65599:BHZ65604 BQN65599:BRV65604 CAJ65599:CBR65604 CKF65599:CLN65604 CUB65599:CVJ65604 DDX65599:DFF65604 DNT65599:DPB65604 DXP65599:DYX65604 EHL65599:EIT65604 ERH65599:ESP65604 FBD65599:FCL65604 FKZ65599:FMH65604 FUV65599:FWD65604 GER65599:GFZ65604 GON65599:GPV65604 GYJ65599:GZR65604 HIF65599:HJN65604 HSB65599:HTJ65604 IBX65599:IDF65604 ILT65599:INB65604 IVP65599:IWX65604 JFL65599:JGT65604 JPH65599:JQP65604 JZD65599:KAL65604 KIZ65599:KKH65604 KSV65599:KUD65604 LCR65599:LDZ65604 LMN65599:LNV65604 LWJ65599:LXR65604 MGF65599:MHN65604 MQB65599:MRJ65604 MZX65599:NBF65604 NJT65599:NLB65604 NTP65599:NUX65604 ODL65599:OET65604 ONH65599:OOP65604 OXD65599:OYL65604 PGZ65599:PIH65604 PQV65599:PSD65604 QAR65599:QBZ65604 QKN65599:QLV65604 QUJ65599:QVR65604 REF65599:RFN65604 ROB65599:RPJ65604 RXX65599:RZF65604 SHT65599:SJB65604 SRP65599:SSX65604 TBL65599:TCT65604 TLH65599:TMP65604 TVD65599:TWL65604 UEZ65599:UGH65604 UOV65599:UQD65604 UYR65599:UZZ65604 VIN65599:VJV65604 VSJ65599:VTR65604 WCF65599:WDN65604 WMB65599:WNJ65604 WVX65599:WXF65604 JL131135:KT131140 TH131135:UP131140 ADD131135:AEL131140 AMZ131135:AOH131140 AWV131135:AYD131140 BGR131135:BHZ131140 BQN131135:BRV131140 CAJ131135:CBR131140 CKF131135:CLN131140 CUB131135:CVJ131140 DDX131135:DFF131140 DNT131135:DPB131140 DXP131135:DYX131140 EHL131135:EIT131140 ERH131135:ESP131140 FBD131135:FCL131140 FKZ131135:FMH131140 FUV131135:FWD131140 GER131135:GFZ131140 GON131135:GPV131140 GYJ131135:GZR131140 HIF131135:HJN131140 HSB131135:HTJ131140 IBX131135:IDF131140 ILT131135:INB131140 IVP131135:IWX131140 JFL131135:JGT131140 JPH131135:JQP131140 JZD131135:KAL131140 KIZ131135:KKH131140 KSV131135:KUD131140 LCR131135:LDZ131140 LMN131135:LNV131140 LWJ131135:LXR131140 MGF131135:MHN131140 MQB131135:MRJ131140 MZX131135:NBF131140 NJT131135:NLB131140 NTP131135:NUX131140 ODL131135:OET131140 ONH131135:OOP131140 OXD131135:OYL131140 PGZ131135:PIH131140 PQV131135:PSD131140 QAR131135:QBZ131140 QKN131135:QLV131140 QUJ131135:QVR131140 REF131135:RFN131140 ROB131135:RPJ131140 RXX131135:RZF131140 SHT131135:SJB131140 SRP131135:SSX131140 TBL131135:TCT131140 TLH131135:TMP131140 TVD131135:TWL131140 UEZ131135:UGH131140 UOV131135:UQD131140 UYR131135:UZZ131140 VIN131135:VJV131140 VSJ131135:VTR131140 WCF131135:WDN131140 WMB131135:WNJ131140 WVX131135:WXF131140 JL196671:KT196676 TH196671:UP196676 ADD196671:AEL196676 AMZ196671:AOH196676 AWV196671:AYD196676 BGR196671:BHZ196676 BQN196671:BRV196676 CAJ196671:CBR196676 CKF196671:CLN196676 CUB196671:CVJ196676 DDX196671:DFF196676 DNT196671:DPB196676 DXP196671:DYX196676 EHL196671:EIT196676 ERH196671:ESP196676 FBD196671:FCL196676 FKZ196671:FMH196676 FUV196671:FWD196676 GER196671:GFZ196676 GON196671:GPV196676 GYJ196671:GZR196676 HIF196671:HJN196676 HSB196671:HTJ196676 IBX196671:IDF196676 ILT196671:INB196676 IVP196671:IWX196676 JFL196671:JGT196676 JPH196671:JQP196676 JZD196671:KAL196676 KIZ196671:KKH196676 KSV196671:KUD196676 LCR196671:LDZ196676 LMN196671:LNV196676 LWJ196671:LXR196676 MGF196671:MHN196676 MQB196671:MRJ196676 MZX196671:NBF196676 NJT196671:NLB196676 NTP196671:NUX196676 ODL196671:OET196676 ONH196671:OOP196676 OXD196671:OYL196676 PGZ196671:PIH196676 PQV196671:PSD196676 QAR196671:QBZ196676 QKN196671:QLV196676 QUJ196671:QVR196676 REF196671:RFN196676 ROB196671:RPJ196676 RXX196671:RZF196676 SHT196671:SJB196676 SRP196671:SSX196676 TBL196671:TCT196676 TLH196671:TMP196676 TVD196671:TWL196676 UEZ196671:UGH196676 UOV196671:UQD196676 UYR196671:UZZ196676 VIN196671:VJV196676 VSJ196671:VTR196676 WCF196671:WDN196676 WMB196671:WNJ196676 WVX196671:WXF196676 JL262207:KT262212 TH262207:UP262212 ADD262207:AEL262212 AMZ262207:AOH262212 AWV262207:AYD262212 BGR262207:BHZ262212 BQN262207:BRV262212 CAJ262207:CBR262212 CKF262207:CLN262212 CUB262207:CVJ262212 DDX262207:DFF262212 DNT262207:DPB262212 DXP262207:DYX262212 EHL262207:EIT262212 ERH262207:ESP262212 FBD262207:FCL262212 FKZ262207:FMH262212 FUV262207:FWD262212 GER262207:GFZ262212 GON262207:GPV262212 GYJ262207:GZR262212 HIF262207:HJN262212 HSB262207:HTJ262212 IBX262207:IDF262212 ILT262207:INB262212 IVP262207:IWX262212 JFL262207:JGT262212 JPH262207:JQP262212 JZD262207:KAL262212 KIZ262207:KKH262212 KSV262207:KUD262212 LCR262207:LDZ262212 LMN262207:LNV262212 LWJ262207:LXR262212 MGF262207:MHN262212 MQB262207:MRJ262212 MZX262207:NBF262212 NJT262207:NLB262212 NTP262207:NUX262212 ODL262207:OET262212 ONH262207:OOP262212 OXD262207:OYL262212 PGZ262207:PIH262212 PQV262207:PSD262212 QAR262207:QBZ262212 QKN262207:QLV262212 QUJ262207:QVR262212 REF262207:RFN262212 ROB262207:RPJ262212 RXX262207:RZF262212 SHT262207:SJB262212 SRP262207:SSX262212 TBL262207:TCT262212 TLH262207:TMP262212 TVD262207:TWL262212 UEZ262207:UGH262212 UOV262207:UQD262212 UYR262207:UZZ262212 VIN262207:VJV262212 VSJ262207:VTR262212 WCF262207:WDN262212 WMB262207:WNJ262212 WVX262207:WXF262212 JL327743:KT327748 TH327743:UP327748 ADD327743:AEL327748 AMZ327743:AOH327748 AWV327743:AYD327748 BGR327743:BHZ327748 BQN327743:BRV327748 CAJ327743:CBR327748 CKF327743:CLN327748 CUB327743:CVJ327748 DDX327743:DFF327748 DNT327743:DPB327748 DXP327743:DYX327748 EHL327743:EIT327748 ERH327743:ESP327748 FBD327743:FCL327748 FKZ327743:FMH327748 FUV327743:FWD327748 GER327743:GFZ327748 GON327743:GPV327748 GYJ327743:GZR327748 HIF327743:HJN327748 HSB327743:HTJ327748 IBX327743:IDF327748 ILT327743:INB327748 IVP327743:IWX327748 JFL327743:JGT327748 JPH327743:JQP327748 JZD327743:KAL327748 KIZ327743:KKH327748 KSV327743:KUD327748 LCR327743:LDZ327748 LMN327743:LNV327748 LWJ327743:LXR327748 MGF327743:MHN327748 MQB327743:MRJ327748 MZX327743:NBF327748 NJT327743:NLB327748 NTP327743:NUX327748 ODL327743:OET327748 ONH327743:OOP327748 OXD327743:OYL327748 PGZ327743:PIH327748 PQV327743:PSD327748 QAR327743:QBZ327748 QKN327743:QLV327748 QUJ327743:QVR327748 REF327743:RFN327748 ROB327743:RPJ327748 RXX327743:RZF327748 SHT327743:SJB327748 SRP327743:SSX327748 TBL327743:TCT327748 TLH327743:TMP327748 TVD327743:TWL327748 UEZ327743:UGH327748 UOV327743:UQD327748 UYR327743:UZZ327748 VIN327743:VJV327748 VSJ327743:VTR327748 WCF327743:WDN327748 WMB327743:WNJ327748 WVX327743:WXF327748 JL393279:KT393284 TH393279:UP393284 ADD393279:AEL393284 AMZ393279:AOH393284 AWV393279:AYD393284 BGR393279:BHZ393284 BQN393279:BRV393284 CAJ393279:CBR393284 CKF393279:CLN393284 CUB393279:CVJ393284 DDX393279:DFF393284 DNT393279:DPB393284 DXP393279:DYX393284 EHL393279:EIT393284 ERH393279:ESP393284 FBD393279:FCL393284 FKZ393279:FMH393284 FUV393279:FWD393284 GER393279:GFZ393284 GON393279:GPV393284 GYJ393279:GZR393284 HIF393279:HJN393284 HSB393279:HTJ393284 IBX393279:IDF393284 ILT393279:INB393284 IVP393279:IWX393284 JFL393279:JGT393284 JPH393279:JQP393284 JZD393279:KAL393284 KIZ393279:KKH393284 KSV393279:KUD393284 LCR393279:LDZ393284 LMN393279:LNV393284 LWJ393279:LXR393284 MGF393279:MHN393284 MQB393279:MRJ393284 MZX393279:NBF393284 NJT393279:NLB393284 NTP393279:NUX393284 ODL393279:OET393284 ONH393279:OOP393284 OXD393279:OYL393284 PGZ393279:PIH393284 PQV393279:PSD393284 QAR393279:QBZ393284 QKN393279:QLV393284 QUJ393279:QVR393284 REF393279:RFN393284 ROB393279:RPJ393284 RXX393279:RZF393284 SHT393279:SJB393284 SRP393279:SSX393284 TBL393279:TCT393284 TLH393279:TMP393284 TVD393279:TWL393284 UEZ393279:UGH393284 UOV393279:UQD393284 UYR393279:UZZ393284 VIN393279:VJV393284 VSJ393279:VTR393284 WCF393279:WDN393284 WMB393279:WNJ393284 WVX393279:WXF393284 JL458815:KT458820 TH458815:UP458820 ADD458815:AEL458820 AMZ458815:AOH458820 AWV458815:AYD458820 BGR458815:BHZ458820 BQN458815:BRV458820 CAJ458815:CBR458820 CKF458815:CLN458820 CUB458815:CVJ458820 DDX458815:DFF458820 DNT458815:DPB458820 DXP458815:DYX458820 EHL458815:EIT458820 ERH458815:ESP458820 FBD458815:FCL458820 FKZ458815:FMH458820 FUV458815:FWD458820 GER458815:GFZ458820 GON458815:GPV458820 GYJ458815:GZR458820 HIF458815:HJN458820 HSB458815:HTJ458820 IBX458815:IDF458820 ILT458815:INB458820 IVP458815:IWX458820 JFL458815:JGT458820 JPH458815:JQP458820 JZD458815:KAL458820 KIZ458815:KKH458820 KSV458815:KUD458820 LCR458815:LDZ458820 LMN458815:LNV458820 LWJ458815:LXR458820 MGF458815:MHN458820 MQB458815:MRJ458820 MZX458815:NBF458820 NJT458815:NLB458820 NTP458815:NUX458820 ODL458815:OET458820 ONH458815:OOP458820 OXD458815:OYL458820 PGZ458815:PIH458820 PQV458815:PSD458820 QAR458815:QBZ458820 QKN458815:QLV458820 QUJ458815:QVR458820 REF458815:RFN458820 ROB458815:RPJ458820 RXX458815:RZF458820 SHT458815:SJB458820 SRP458815:SSX458820 TBL458815:TCT458820 TLH458815:TMP458820 TVD458815:TWL458820 UEZ458815:UGH458820 UOV458815:UQD458820 UYR458815:UZZ458820 VIN458815:VJV458820 VSJ458815:VTR458820 WCF458815:WDN458820 WMB458815:WNJ458820 WVX458815:WXF458820 JL524351:KT524356 TH524351:UP524356 ADD524351:AEL524356 AMZ524351:AOH524356 AWV524351:AYD524356 BGR524351:BHZ524356 BQN524351:BRV524356 CAJ524351:CBR524356 CKF524351:CLN524356 CUB524351:CVJ524356 DDX524351:DFF524356 DNT524351:DPB524356 DXP524351:DYX524356 EHL524351:EIT524356 ERH524351:ESP524356 FBD524351:FCL524356 FKZ524351:FMH524356 FUV524351:FWD524356 GER524351:GFZ524356 GON524351:GPV524356 GYJ524351:GZR524356 HIF524351:HJN524356 HSB524351:HTJ524356 IBX524351:IDF524356 ILT524351:INB524356 IVP524351:IWX524356 JFL524351:JGT524356 JPH524351:JQP524356 JZD524351:KAL524356 KIZ524351:KKH524356 KSV524351:KUD524356 LCR524351:LDZ524356 LMN524351:LNV524356 LWJ524351:LXR524356 MGF524351:MHN524356 MQB524351:MRJ524356 MZX524351:NBF524356 NJT524351:NLB524356 NTP524351:NUX524356 ODL524351:OET524356 ONH524351:OOP524356 OXD524351:OYL524356 PGZ524351:PIH524356 PQV524351:PSD524356 QAR524351:QBZ524356 QKN524351:QLV524356 QUJ524351:QVR524356 REF524351:RFN524356 ROB524351:RPJ524356 RXX524351:RZF524356 SHT524351:SJB524356 SRP524351:SSX524356 TBL524351:TCT524356 TLH524351:TMP524356 TVD524351:TWL524356 UEZ524351:UGH524356 UOV524351:UQD524356 UYR524351:UZZ524356 VIN524351:VJV524356 VSJ524351:VTR524356 WCF524351:WDN524356 WMB524351:WNJ524356 WVX524351:WXF524356 JL589887:KT589892 TH589887:UP589892 ADD589887:AEL589892 AMZ589887:AOH589892 AWV589887:AYD589892 BGR589887:BHZ589892 BQN589887:BRV589892 CAJ589887:CBR589892 CKF589887:CLN589892 CUB589887:CVJ589892 DDX589887:DFF589892 DNT589887:DPB589892 DXP589887:DYX589892 EHL589887:EIT589892 ERH589887:ESP589892 FBD589887:FCL589892 FKZ589887:FMH589892 FUV589887:FWD589892 GER589887:GFZ589892 GON589887:GPV589892 GYJ589887:GZR589892 HIF589887:HJN589892 HSB589887:HTJ589892 IBX589887:IDF589892 ILT589887:INB589892 IVP589887:IWX589892 JFL589887:JGT589892 JPH589887:JQP589892 JZD589887:KAL589892 KIZ589887:KKH589892 KSV589887:KUD589892 LCR589887:LDZ589892 LMN589887:LNV589892 LWJ589887:LXR589892 MGF589887:MHN589892 MQB589887:MRJ589892 MZX589887:NBF589892 NJT589887:NLB589892 NTP589887:NUX589892 ODL589887:OET589892 ONH589887:OOP589892 OXD589887:OYL589892 PGZ589887:PIH589892 PQV589887:PSD589892 QAR589887:QBZ589892 QKN589887:QLV589892 QUJ589887:QVR589892 REF589887:RFN589892 ROB589887:RPJ589892 RXX589887:RZF589892 SHT589887:SJB589892 SRP589887:SSX589892 TBL589887:TCT589892 TLH589887:TMP589892 TVD589887:TWL589892 UEZ589887:UGH589892 UOV589887:UQD589892 UYR589887:UZZ589892 VIN589887:VJV589892 VSJ589887:VTR589892 WCF589887:WDN589892 WMB589887:WNJ589892 WVX589887:WXF589892 JL655423:KT655428 TH655423:UP655428 ADD655423:AEL655428 AMZ655423:AOH655428 AWV655423:AYD655428 BGR655423:BHZ655428 BQN655423:BRV655428 CAJ655423:CBR655428 CKF655423:CLN655428 CUB655423:CVJ655428 DDX655423:DFF655428 DNT655423:DPB655428 DXP655423:DYX655428 EHL655423:EIT655428 ERH655423:ESP655428 FBD655423:FCL655428 FKZ655423:FMH655428 FUV655423:FWD655428 GER655423:GFZ655428 GON655423:GPV655428 GYJ655423:GZR655428 HIF655423:HJN655428 HSB655423:HTJ655428 IBX655423:IDF655428 ILT655423:INB655428 IVP655423:IWX655428 JFL655423:JGT655428 JPH655423:JQP655428 JZD655423:KAL655428 KIZ655423:KKH655428 KSV655423:KUD655428 LCR655423:LDZ655428 LMN655423:LNV655428 LWJ655423:LXR655428 MGF655423:MHN655428 MQB655423:MRJ655428 MZX655423:NBF655428 NJT655423:NLB655428 NTP655423:NUX655428 ODL655423:OET655428 ONH655423:OOP655428 OXD655423:OYL655428 PGZ655423:PIH655428 PQV655423:PSD655428 QAR655423:QBZ655428 QKN655423:QLV655428 QUJ655423:QVR655428 REF655423:RFN655428 ROB655423:RPJ655428 RXX655423:RZF655428 SHT655423:SJB655428 SRP655423:SSX655428 TBL655423:TCT655428 TLH655423:TMP655428 TVD655423:TWL655428 UEZ655423:UGH655428 UOV655423:UQD655428 UYR655423:UZZ655428 VIN655423:VJV655428 VSJ655423:VTR655428 WCF655423:WDN655428 WMB655423:WNJ655428 WVX655423:WXF655428 JL720959:KT720964 TH720959:UP720964 ADD720959:AEL720964 AMZ720959:AOH720964 AWV720959:AYD720964 BGR720959:BHZ720964 BQN720959:BRV720964 CAJ720959:CBR720964 CKF720959:CLN720964 CUB720959:CVJ720964 DDX720959:DFF720964 DNT720959:DPB720964 DXP720959:DYX720964 EHL720959:EIT720964 ERH720959:ESP720964 FBD720959:FCL720964 FKZ720959:FMH720964 FUV720959:FWD720964 GER720959:GFZ720964 GON720959:GPV720964 GYJ720959:GZR720964 HIF720959:HJN720964 HSB720959:HTJ720964 IBX720959:IDF720964 ILT720959:INB720964 IVP720959:IWX720964 JFL720959:JGT720964 JPH720959:JQP720964 JZD720959:KAL720964 KIZ720959:KKH720964 KSV720959:KUD720964 LCR720959:LDZ720964 LMN720959:LNV720964 LWJ720959:LXR720964 MGF720959:MHN720964 MQB720959:MRJ720964 MZX720959:NBF720964 NJT720959:NLB720964 NTP720959:NUX720964 ODL720959:OET720964 ONH720959:OOP720964 OXD720959:OYL720964 PGZ720959:PIH720964 PQV720959:PSD720964 QAR720959:QBZ720964 QKN720959:QLV720964 QUJ720959:QVR720964 REF720959:RFN720964 ROB720959:RPJ720964 RXX720959:RZF720964 SHT720959:SJB720964 SRP720959:SSX720964 TBL720959:TCT720964 TLH720959:TMP720964 TVD720959:TWL720964 UEZ720959:UGH720964 UOV720959:UQD720964 UYR720959:UZZ720964 VIN720959:VJV720964 VSJ720959:VTR720964 WCF720959:WDN720964 WMB720959:WNJ720964 WVX720959:WXF720964 JL786495:KT786500 TH786495:UP786500 ADD786495:AEL786500 AMZ786495:AOH786500 AWV786495:AYD786500 BGR786495:BHZ786500 BQN786495:BRV786500 CAJ786495:CBR786500 CKF786495:CLN786500 CUB786495:CVJ786500 DDX786495:DFF786500 DNT786495:DPB786500 DXP786495:DYX786500 EHL786495:EIT786500 ERH786495:ESP786500 FBD786495:FCL786500 FKZ786495:FMH786500 FUV786495:FWD786500 GER786495:GFZ786500 GON786495:GPV786500 GYJ786495:GZR786500 HIF786495:HJN786500 HSB786495:HTJ786500 IBX786495:IDF786500 ILT786495:INB786500 IVP786495:IWX786500 JFL786495:JGT786500 JPH786495:JQP786500 JZD786495:KAL786500 KIZ786495:KKH786500 KSV786495:KUD786500 LCR786495:LDZ786500 LMN786495:LNV786500 LWJ786495:LXR786500 MGF786495:MHN786500 MQB786495:MRJ786500 MZX786495:NBF786500 NJT786495:NLB786500 NTP786495:NUX786500 ODL786495:OET786500 ONH786495:OOP786500 OXD786495:OYL786500 PGZ786495:PIH786500 PQV786495:PSD786500 QAR786495:QBZ786500 QKN786495:QLV786500 QUJ786495:QVR786500 REF786495:RFN786500 ROB786495:RPJ786500 RXX786495:RZF786500 SHT786495:SJB786500 SRP786495:SSX786500 TBL786495:TCT786500 TLH786495:TMP786500 TVD786495:TWL786500 UEZ786495:UGH786500 UOV786495:UQD786500 UYR786495:UZZ786500 VIN786495:VJV786500 VSJ786495:VTR786500 WCF786495:WDN786500 WMB786495:WNJ786500 WVX786495:WXF786500 JL852031:KT852036 TH852031:UP852036 ADD852031:AEL852036 AMZ852031:AOH852036 AWV852031:AYD852036 BGR852031:BHZ852036 BQN852031:BRV852036 CAJ852031:CBR852036 CKF852031:CLN852036 CUB852031:CVJ852036 DDX852031:DFF852036 DNT852031:DPB852036 DXP852031:DYX852036 EHL852031:EIT852036 ERH852031:ESP852036 FBD852031:FCL852036 FKZ852031:FMH852036 FUV852031:FWD852036 GER852031:GFZ852036 GON852031:GPV852036 GYJ852031:GZR852036 HIF852031:HJN852036 HSB852031:HTJ852036 IBX852031:IDF852036 ILT852031:INB852036 IVP852031:IWX852036 JFL852031:JGT852036 JPH852031:JQP852036 JZD852031:KAL852036 KIZ852031:KKH852036 KSV852031:KUD852036 LCR852031:LDZ852036 LMN852031:LNV852036 LWJ852031:LXR852036 MGF852031:MHN852036 MQB852031:MRJ852036 MZX852031:NBF852036 NJT852031:NLB852036 NTP852031:NUX852036 ODL852031:OET852036 ONH852031:OOP852036 OXD852031:OYL852036 PGZ852031:PIH852036 PQV852031:PSD852036 QAR852031:QBZ852036 QKN852031:QLV852036 QUJ852031:QVR852036 REF852031:RFN852036 ROB852031:RPJ852036 RXX852031:RZF852036 SHT852031:SJB852036 SRP852031:SSX852036 TBL852031:TCT852036 TLH852031:TMP852036 TVD852031:TWL852036 UEZ852031:UGH852036 UOV852031:UQD852036 UYR852031:UZZ852036 VIN852031:VJV852036 VSJ852031:VTR852036 WCF852031:WDN852036 WMB852031:WNJ852036 WVX852031:WXF852036 JL917567:KT917572 TH917567:UP917572 ADD917567:AEL917572 AMZ917567:AOH917572 AWV917567:AYD917572 BGR917567:BHZ917572 BQN917567:BRV917572 CAJ917567:CBR917572 CKF917567:CLN917572 CUB917567:CVJ917572 DDX917567:DFF917572 DNT917567:DPB917572 DXP917567:DYX917572 EHL917567:EIT917572 ERH917567:ESP917572 FBD917567:FCL917572 FKZ917567:FMH917572 FUV917567:FWD917572 GER917567:GFZ917572 GON917567:GPV917572 GYJ917567:GZR917572 HIF917567:HJN917572 HSB917567:HTJ917572 IBX917567:IDF917572 ILT917567:INB917572 IVP917567:IWX917572 JFL917567:JGT917572 JPH917567:JQP917572 JZD917567:KAL917572 KIZ917567:KKH917572 KSV917567:KUD917572 LCR917567:LDZ917572 LMN917567:LNV917572 LWJ917567:LXR917572 MGF917567:MHN917572 MQB917567:MRJ917572 MZX917567:NBF917572 NJT917567:NLB917572 NTP917567:NUX917572 ODL917567:OET917572 ONH917567:OOP917572 OXD917567:OYL917572 PGZ917567:PIH917572 PQV917567:PSD917572 QAR917567:QBZ917572 QKN917567:QLV917572 QUJ917567:QVR917572 REF917567:RFN917572 ROB917567:RPJ917572 RXX917567:RZF917572 SHT917567:SJB917572 SRP917567:SSX917572 TBL917567:TCT917572 TLH917567:TMP917572 TVD917567:TWL917572 UEZ917567:UGH917572 UOV917567:UQD917572 UYR917567:UZZ917572 VIN917567:VJV917572 VSJ917567:VTR917572 WCF917567:WDN917572 WMB917567:WNJ917572 WVX917567:WXF917572 JL983103:KT983108 TH983103:UP983108 ADD983103:AEL983108 AMZ983103:AOH983108 AWV983103:AYD983108 BGR983103:BHZ983108 BQN983103:BRV983108 CAJ983103:CBR983108 CKF983103:CLN983108 CUB983103:CVJ983108 DDX983103:DFF983108 DNT983103:DPB983108 DXP983103:DYX983108 EHL983103:EIT983108 ERH983103:ESP983108 FBD983103:FCL983108 FKZ983103:FMH983108 FUV983103:FWD983108 GER983103:GFZ983108 GON983103:GPV983108 GYJ983103:GZR983108 HIF983103:HJN983108 HSB983103:HTJ983108 IBX983103:IDF983108 ILT983103:INB983108 IVP983103:IWX983108 JFL983103:JGT983108 JPH983103:JQP983108 JZD983103:KAL983108 KIZ983103:KKH983108 KSV983103:KUD983108 LCR983103:LDZ983108 LMN983103:LNV983108 LWJ983103:LXR983108 MGF983103:MHN983108 MQB983103:MRJ983108 MZX983103:NBF983108 NJT983103:NLB983108 NTP983103:NUX983108 ODL983103:OET983108 ONH983103:OOP983108 OXD983103:OYL983108 PGZ983103:PIH983108 PQV983103:PSD983108 QAR983103:QBZ983108 QKN983103:QLV983108 QUJ983103:QVR983108 REF983103:RFN983108 ROB983103:RPJ983108 RXX983103:RZF983108 SHT983103:SJB983108 SRP983103:SSX983108 TBL983103:TCT983108 TLH983103:TMP983108 TVD983103:TWL983108 UEZ983103:UGH983108 UOV983103:UQD983108 UYR983103:UZZ983108 VIN983103:VJV983108 VSJ983103:VTR983108 WCF983103:WDN983108 WMB983103:WNJ983108 WVX983103:WXF983108 P65547 JL65597 TH65597 ADD65597 AMZ65597 AWV65597 BGR65597 BQN65597 CAJ65597 CKF65597 CUB65597 DDX65597 DNT65597 DXP65597 EHL65597 ERH65597 FBD65597 FKZ65597 FUV65597 GER65597 GON65597 GYJ65597 HIF65597 HSB65597 IBX65597 ILT65597 IVP65597 JFL65597 JPH65597 JZD65597 KIZ65597 KSV65597 LCR65597 LMN65597 LWJ65597 MGF65597 MQB65597 MZX65597 NJT65597 NTP65597 ODL65597 ONH65597 OXD65597 PGZ65597 PQV65597 QAR65597 QKN65597 QUJ65597 REF65597 ROB65597 RXX65597 SHT65597 SRP65597 TBL65597 TLH65597 TVD65597 UEZ65597 UOV65597 UYR65597 VIN65597 VSJ65597 WCF65597 WMB65597 WVX65597 P131083 JL131133 TH131133 ADD131133 AMZ131133 AWV131133 BGR131133 BQN131133 CAJ131133 CKF131133 CUB131133 DDX131133 DNT131133 DXP131133 EHL131133 ERH131133 FBD131133 FKZ131133 FUV131133 GER131133 GON131133 GYJ131133 HIF131133 HSB131133 IBX131133 ILT131133 IVP131133 JFL131133 JPH131133 JZD131133 KIZ131133 KSV131133 LCR131133 LMN131133 LWJ131133 MGF131133 MQB131133 MZX131133 NJT131133 NTP131133 ODL131133 ONH131133 OXD131133 PGZ131133 PQV131133 QAR131133 QKN131133 QUJ131133 REF131133 ROB131133 RXX131133 SHT131133 SRP131133 TBL131133 TLH131133 TVD131133 UEZ131133 UOV131133 UYR131133 VIN131133 VSJ131133 WCF131133 WMB131133 WVX131133 P196619 JL196669 TH196669 ADD196669 AMZ196669 AWV196669 BGR196669 BQN196669 CAJ196669 CKF196669 CUB196669 DDX196669 DNT196669 DXP196669 EHL196669 ERH196669 FBD196669 FKZ196669 FUV196669 GER196669 GON196669 GYJ196669 HIF196669 HSB196669 IBX196669 ILT196669 IVP196669 JFL196669 JPH196669 JZD196669 KIZ196669 KSV196669 LCR196669 LMN196669 LWJ196669 MGF196669 MQB196669 MZX196669 NJT196669 NTP196669 ODL196669 ONH196669 OXD196669 PGZ196669 PQV196669 QAR196669 QKN196669 QUJ196669 REF196669 ROB196669 RXX196669 SHT196669 SRP196669 TBL196669 TLH196669 TVD196669 UEZ196669 UOV196669 UYR196669 VIN196669 VSJ196669 WCF196669 WMB196669 WVX196669 P262155 JL262205 TH262205 ADD262205 AMZ262205 AWV262205 BGR262205 BQN262205 CAJ262205 CKF262205 CUB262205 DDX262205 DNT262205 DXP262205 EHL262205 ERH262205 FBD262205 FKZ262205 FUV262205 GER262205 GON262205 GYJ262205 HIF262205 HSB262205 IBX262205 ILT262205 IVP262205 JFL262205 JPH262205 JZD262205 KIZ262205 KSV262205 LCR262205 LMN262205 LWJ262205 MGF262205 MQB262205 MZX262205 NJT262205 NTP262205 ODL262205 ONH262205 OXD262205 PGZ262205 PQV262205 QAR262205 QKN262205 QUJ262205 REF262205 ROB262205 RXX262205 SHT262205 SRP262205 TBL262205 TLH262205 TVD262205 UEZ262205 UOV262205 UYR262205 VIN262205 VSJ262205 WCF262205 WMB262205 WVX262205 P327691 JL327741 TH327741 ADD327741 AMZ327741 AWV327741 BGR327741 BQN327741 CAJ327741 CKF327741 CUB327741 DDX327741 DNT327741 DXP327741 EHL327741 ERH327741 FBD327741 FKZ327741 FUV327741 GER327741 GON327741 GYJ327741 HIF327741 HSB327741 IBX327741 ILT327741 IVP327741 JFL327741 JPH327741 JZD327741 KIZ327741 KSV327741 LCR327741 LMN327741 LWJ327741 MGF327741 MQB327741 MZX327741 NJT327741 NTP327741 ODL327741 ONH327741 OXD327741 PGZ327741 PQV327741 QAR327741 QKN327741 QUJ327741 REF327741 ROB327741 RXX327741 SHT327741 SRP327741 TBL327741 TLH327741 TVD327741 UEZ327741 UOV327741 UYR327741 VIN327741 VSJ327741 WCF327741 WMB327741 WVX327741 P393227 JL393277 TH393277 ADD393277 AMZ393277 AWV393277 BGR393277 BQN393277 CAJ393277 CKF393277 CUB393277 DDX393277 DNT393277 DXP393277 EHL393277 ERH393277 FBD393277 FKZ393277 FUV393277 GER393277 GON393277 GYJ393277 HIF393277 HSB393277 IBX393277 ILT393277 IVP393277 JFL393277 JPH393277 JZD393277 KIZ393277 KSV393277 LCR393277 LMN393277 LWJ393277 MGF393277 MQB393277 MZX393277 NJT393277 NTP393277 ODL393277 ONH393277 OXD393277 PGZ393277 PQV393277 QAR393277 QKN393277 QUJ393277 REF393277 ROB393277 RXX393277 SHT393277 SRP393277 TBL393277 TLH393277 TVD393277 UEZ393277 UOV393277 UYR393277 VIN393277 VSJ393277 WCF393277 WMB393277 WVX393277 P458763 JL458813 TH458813 ADD458813 AMZ458813 AWV458813 BGR458813 BQN458813 CAJ458813 CKF458813 CUB458813 DDX458813 DNT458813 DXP458813 EHL458813 ERH458813 FBD458813 FKZ458813 FUV458813 GER458813 GON458813 GYJ458813 HIF458813 HSB458813 IBX458813 ILT458813 IVP458813 JFL458813 JPH458813 JZD458813 KIZ458813 KSV458813 LCR458813 LMN458813 LWJ458813 MGF458813 MQB458813 MZX458813 NJT458813 NTP458813 ODL458813 ONH458813 OXD458813 PGZ458813 PQV458813 QAR458813 QKN458813 QUJ458813 REF458813 ROB458813 RXX458813 SHT458813 SRP458813 TBL458813 TLH458813 TVD458813 UEZ458813 UOV458813 UYR458813 VIN458813 VSJ458813 WCF458813 WMB458813 WVX458813 P524299 JL524349 TH524349 ADD524349 AMZ524349 AWV524349 BGR524349 BQN524349 CAJ524349 CKF524349 CUB524349 DDX524349 DNT524349 DXP524349 EHL524349 ERH524349 FBD524349 FKZ524349 FUV524349 GER524349 GON524349 GYJ524349 HIF524349 HSB524349 IBX524349 ILT524349 IVP524349 JFL524349 JPH524349 JZD524349 KIZ524349 KSV524349 LCR524349 LMN524349 LWJ524349 MGF524349 MQB524349 MZX524349 NJT524349 NTP524349 ODL524349 ONH524349 OXD524349 PGZ524349 PQV524349 QAR524349 QKN524349 QUJ524349 REF524349 ROB524349 RXX524349 SHT524349 SRP524349 TBL524349 TLH524349 TVD524349 UEZ524349 UOV524349 UYR524349 VIN524349 VSJ524349 WCF524349 WMB524349 WVX524349 P589835 JL589885 TH589885 ADD589885 AMZ589885 AWV589885 BGR589885 BQN589885 CAJ589885 CKF589885 CUB589885 DDX589885 DNT589885 DXP589885 EHL589885 ERH589885 FBD589885 FKZ589885 FUV589885 GER589885 GON589885 GYJ589885 HIF589885 HSB589885 IBX589885 ILT589885 IVP589885 JFL589885 JPH589885 JZD589885 KIZ589885 KSV589885 LCR589885 LMN589885 LWJ589885 MGF589885 MQB589885 MZX589885 NJT589885 NTP589885 ODL589885 ONH589885 OXD589885 PGZ589885 PQV589885 QAR589885 QKN589885 QUJ589885 REF589885 ROB589885 RXX589885 SHT589885 SRP589885 TBL589885 TLH589885 TVD589885 UEZ589885 UOV589885 UYR589885 VIN589885 VSJ589885 WCF589885 WMB589885 WVX589885 P655371 JL655421 TH655421 ADD655421 AMZ655421 AWV655421 BGR655421 BQN655421 CAJ655421 CKF655421 CUB655421 DDX655421 DNT655421 DXP655421 EHL655421 ERH655421 FBD655421 FKZ655421 FUV655421 GER655421 GON655421 GYJ655421 HIF655421 HSB655421 IBX655421 ILT655421 IVP655421 JFL655421 JPH655421 JZD655421 KIZ655421 KSV655421 LCR655421 LMN655421 LWJ655421 MGF655421 MQB655421 MZX655421 NJT655421 NTP655421 ODL655421 ONH655421 OXD655421 PGZ655421 PQV655421 QAR655421 QKN655421 QUJ655421 REF655421 ROB655421 RXX655421 SHT655421 SRP655421 TBL655421 TLH655421 TVD655421 UEZ655421 UOV655421 UYR655421 VIN655421 VSJ655421 WCF655421 WMB655421 WVX655421 P720907 JL720957 TH720957 ADD720957 AMZ720957 AWV720957 BGR720957 BQN720957 CAJ720957 CKF720957 CUB720957 DDX720957 DNT720957 DXP720957 EHL720957 ERH720957 FBD720957 FKZ720957 FUV720957 GER720957 GON720957 GYJ720957 HIF720957 HSB720957 IBX720957 ILT720957 IVP720957 JFL720957 JPH720957 JZD720957 KIZ720957 KSV720957 LCR720957 LMN720957 LWJ720957 MGF720957 MQB720957 MZX720957 NJT720957 NTP720957 ODL720957 ONH720957 OXD720957 PGZ720957 PQV720957 QAR720957 QKN720957 QUJ720957 REF720957 ROB720957 RXX720957 SHT720957 SRP720957 TBL720957 TLH720957 TVD720957 UEZ720957 UOV720957 UYR720957 VIN720957 VSJ720957 WCF720957 WMB720957 WVX720957 P786443 JL786493 TH786493 ADD786493 AMZ786493 AWV786493 BGR786493 BQN786493 CAJ786493 CKF786493 CUB786493 DDX786493 DNT786493 DXP786493 EHL786493 ERH786493 FBD786493 FKZ786493 FUV786493 GER786493 GON786493 GYJ786493 HIF786493 HSB786493 IBX786493 ILT786493 IVP786493 JFL786493 JPH786493 JZD786493 KIZ786493 KSV786493 LCR786493 LMN786493 LWJ786493 MGF786493 MQB786493 MZX786493 NJT786493 NTP786493 ODL786493 ONH786493 OXD786493 PGZ786493 PQV786493 QAR786493 QKN786493 QUJ786493 REF786493 ROB786493 RXX786493 SHT786493 SRP786493 TBL786493 TLH786493 TVD786493 UEZ786493 UOV786493 UYR786493 VIN786493 VSJ786493 WCF786493 WMB786493 WVX786493 P851979 JL852029 TH852029 ADD852029 AMZ852029 AWV852029 BGR852029 BQN852029 CAJ852029 CKF852029 CUB852029 DDX852029 DNT852029 DXP852029 EHL852029 ERH852029 FBD852029 FKZ852029 FUV852029 GER852029 GON852029 GYJ852029 HIF852029 HSB852029 IBX852029 ILT852029 IVP852029 JFL852029 JPH852029 JZD852029 KIZ852029 KSV852029 LCR852029 LMN852029 LWJ852029 MGF852029 MQB852029 MZX852029 NJT852029 NTP852029 ODL852029 ONH852029 OXD852029 PGZ852029 PQV852029 QAR852029 QKN852029 QUJ852029 REF852029 ROB852029 RXX852029 SHT852029 SRP852029 TBL852029 TLH852029 TVD852029 UEZ852029 UOV852029 UYR852029 VIN852029 VSJ852029 WCF852029 WMB852029 WVX852029 P917515 JL917565 TH917565 ADD917565 AMZ917565 AWV917565 BGR917565 BQN917565 CAJ917565 CKF917565 CUB917565 DDX917565 DNT917565 DXP917565 EHL917565 ERH917565 FBD917565 FKZ917565 FUV917565 GER917565 GON917565 GYJ917565 HIF917565 HSB917565 IBX917565 ILT917565 IVP917565 JFL917565 JPH917565 JZD917565 KIZ917565 KSV917565 LCR917565 LMN917565 LWJ917565 MGF917565 MQB917565 MZX917565 NJT917565 NTP917565 ODL917565 ONH917565 OXD917565 PGZ917565 PQV917565 QAR917565 QKN917565 QUJ917565 REF917565 ROB917565 RXX917565 SHT917565 SRP917565 TBL917565 TLH917565 TVD917565 UEZ917565 UOV917565 UYR917565 VIN917565 VSJ917565 WCF917565 WMB917565 WVX917565 P983051 JL983101 TH983101 ADD983101 AMZ983101 AWV983101 BGR983101 BQN983101 CAJ983101 CKF983101 CUB983101 DDX983101 DNT983101 DXP983101 EHL983101 ERH983101 FBD983101 FKZ983101 FUV983101 GER983101 GON983101 GYJ983101 HIF983101 HSB983101 IBX983101 ILT983101 IVP983101 JFL983101 JPH983101 JZD983101 KIZ983101 KSV983101 LCR983101 LMN983101 LWJ983101 MGF983101 MQB983101 MZX983101 NJT983101 NTP983101 ODL983101 ONH983101 OXD983101 PGZ983101 PQV983101 QAR983101 QKN983101 QUJ983101 REF983101 ROB983101 RXX983101 SHT983101 SRP983101 TBL983101 TLH983101 TVD983101 UEZ983101 UOV983101 UYR983101 VIN983101 VSJ983101 WCF983101 WMB983101 WVX983101 S65547 JO65597 TK65597 ADG65597 ANC65597 AWY65597 BGU65597 BQQ65597 CAM65597 CKI65597 CUE65597 DEA65597 DNW65597 DXS65597 EHO65597 ERK65597 FBG65597 FLC65597 FUY65597 GEU65597 GOQ65597 GYM65597 HII65597 HSE65597 ICA65597 ILW65597 IVS65597 JFO65597 JPK65597 JZG65597 KJC65597 KSY65597 LCU65597 LMQ65597 LWM65597 MGI65597 MQE65597 NAA65597 NJW65597 NTS65597 ODO65597 ONK65597 OXG65597 PHC65597 PQY65597 QAU65597 QKQ65597 QUM65597 REI65597 ROE65597 RYA65597 SHW65597 SRS65597 TBO65597 TLK65597 TVG65597 UFC65597 UOY65597 UYU65597 VIQ65597 VSM65597 WCI65597 WME65597 WWA65597 S131083 JO131133 TK131133 ADG131133 ANC131133 AWY131133 BGU131133 BQQ131133 CAM131133 CKI131133 CUE131133 DEA131133 DNW131133 DXS131133 EHO131133 ERK131133 FBG131133 FLC131133 FUY131133 GEU131133 GOQ131133 GYM131133 HII131133 HSE131133 ICA131133 ILW131133 IVS131133 JFO131133 JPK131133 JZG131133 KJC131133 KSY131133 LCU131133 LMQ131133 LWM131133 MGI131133 MQE131133 NAA131133 NJW131133 NTS131133 ODO131133 ONK131133 OXG131133 PHC131133 PQY131133 QAU131133 QKQ131133 QUM131133 REI131133 ROE131133 RYA131133 SHW131133 SRS131133 TBO131133 TLK131133 TVG131133 UFC131133 UOY131133 UYU131133 VIQ131133 VSM131133 WCI131133 WME131133 WWA131133 S196619 JO196669 TK196669 ADG196669 ANC196669 AWY196669 BGU196669 BQQ196669 CAM196669 CKI196669 CUE196669 DEA196669 DNW196669 DXS196669 EHO196669 ERK196669 FBG196669 FLC196669 FUY196669 GEU196669 GOQ196669 GYM196669 HII196669 HSE196669 ICA196669 ILW196669 IVS196669 JFO196669 JPK196669 JZG196669 KJC196669 KSY196669 LCU196669 LMQ196669 LWM196669 MGI196669 MQE196669 NAA196669 NJW196669 NTS196669 ODO196669 ONK196669 OXG196669 PHC196669 PQY196669 QAU196669 QKQ196669 QUM196669 REI196669 ROE196669 RYA196669 SHW196669 SRS196669 TBO196669 TLK196669 TVG196669 UFC196669 UOY196669 UYU196669 VIQ196669 VSM196669 WCI196669 WME196669 WWA196669 S262155 JO262205 TK262205 ADG262205 ANC262205 AWY262205 BGU262205 BQQ262205 CAM262205 CKI262205 CUE262205 DEA262205 DNW262205 DXS262205 EHO262205 ERK262205 FBG262205 FLC262205 FUY262205 GEU262205 GOQ262205 GYM262205 HII262205 HSE262205 ICA262205 ILW262205 IVS262205 JFO262205 JPK262205 JZG262205 KJC262205 KSY262205 LCU262205 LMQ262205 LWM262205 MGI262205 MQE262205 NAA262205 NJW262205 NTS262205 ODO262205 ONK262205 OXG262205 PHC262205 PQY262205 QAU262205 QKQ262205 QUM262205 REI262205 ROE262205 RYA262205 SHW262205 SRS262205 TBO262205 TLK262205 TVG262205 UFC262205 UOY262205 UYU262205 VIQ262205 VSM262205 WCI262205 WME262205 WWA262205 S327691 JO327741 TK327741 ADG327741 ANC327741 AWY327741 BGU327741 BQQ327741 CAM327741 CKI327741 CUE327741 DEA327741 DNW327741 DXS327741 EHO327741 ERK327741 FBG327741 FLC327741 FUY327741 GEU327741 GOQ327741 GYM327741 HII327741 HSE327741 ICA327741 ILW327741 IVS327741 JFO327741 JPK327741 JZG327741 KJC327741 KSY327741 LCU327741 LMQ327741 LWM327741 MGI327741 MQE327741 NAA327741 NJW327741 NTS327741 ODO327741 ONK327741 OXG327741 PHC327741 PQY327741 QAU327741 QKQ327741 QUM327741 REI327741 ROE327741 RYA327741 SHW327741 SRS327741 TBO327741 TLK327741 TVG327741 UFC327741 UOY327741 UYU327741 VIQ327741 VSM327741 WCI327741 WME327741 WWA327741 S393227 JO393277 TK393277 ADG393277 ANC393277 AWY393277 BGU393277 BQQ393277 CAM393277 CKI393277 CUE393277 DEA393277 DNW393277 DXS393277 EHO393277 ERK393277 FBG393277 FLC393277 FUY393277 GEU393277 GOQ393277 GYM393277 HII393277 HSE393277 ICA393277 ILW393277 IVS393277 JFO393277 JPK393277 JZG393277 KJC393277 KSY393277 LCU393277 LMQ393277 LWM393277 MGI393277 MQE393277 NAA393277 NJW393277 NTS393277 ODO393277 ONK393277 OXG393277 PHC393277 PQY393277 QAU393277 QKQ393277 QUM393277 REI393277 ROE393277 RYA393277 SHW393277 SRS393277 TBO393277 TLK393277 TVG393277 UFC393277 UOY393277 UYU393277 VIQ393277 VSM393277 WCI393277 WME393277 WWA393277 S458763 JO458813 TK458813 ADG458813 ANC458813 AWY458813 BGU458813 BQQ458813 CAM458813 CKI458813 CUE458813 DEA458813 DNW458813 DXS458813 EHO458813 ERK458813 FBG458813 FLC458813 FUY458813 GEU458813 GOQ458813 GYM458813 HII458813 HSE458813 ICA458813 ILW458813 IVS458813 JFO458813 JPK458813 JZG458813 KJC458813 KSY458813 LCU458813 LMQ458813 LWM458813 MGI458813 MQE458813 NAA458813 NJW458813 NTS458813 ODO458813 ONK458813 OXG458813 PHC458813 PQY458813 QAU458813 QKQ458813 QUM458813 REI458813 ROE458813 RYA458813 SHW458813 SRS458813 TBO458813 TLK458813 TVG458813 UFC458813 UOY458813 UYU458813 VIQ458813 VSM458813 WCI458813 WME458813 WWA458813 S524299 JO524349 TK524349 ADG524349 ANC524349 AWY524349 BGU524349 BQQ524349 CAM524349 CKI524349 CUE524349 DEA524349 DNW524349 DXS524349 EHO524349 ERK524349 FBG524349 FLC524349 FUY524349 GEU524349 GOQ524349 GYM524349 HII524349 HSE524349 ICA524349 ILW524349 IVS524349 JFO524349 JPK524349 JZG524349 KJC524349 KSY524349 LCU524349 LMQ524349 LWM524349 MGI524349 MQE524349 NAA524349 NJW524349 NTS524349 ODO524349 ONK524349 OXG524349 PHC524349 PQY524349 QAU524349 QKQ524349 QUM524349 REI524349 ROE524349 RYA524349 SHW524349 SRS524349 TBO524349 TLK524349 TVG524349 UFC524349 UOY524349 UYU524349 VIQ524349 VSM524349 WCI524349 WME524349 WWA524349 S589835 JO589885 TK589885 ADG589885 ANC589885 AWY589885 BGU589885 BQQ589885 CAM589885 CKI589885 CUE589885 DEA589885 DNW589885 DXS589885 EHO589885 ERK589885 FBG589885 FLC589885 FUY589885 GEU589885 GOQ589885 GYM589885 HII589885 HSE589885 ICA589885 ILW589885 IVS589885 JFO589885 JPK589885 JZG589885 KJC589885 KSY589885 LCU589885 LMQ589885 LWM589885 MGI589885 MQE589885 NAA589885 NJW589885 NTS589885 ODO589885 ONK589885 OXG589885 PHC589885 PQY589885 QAU589885 QKQ589885 QUM589885 REI589885 ROE589885 RYA589885 SHW589885 SRS589885 TBO589885 TLK589885 TVG589885 UFC589885 UOY589885 UYU589885 VIQ589885 VSM589885 WCI589885 WME589885 WWA589885 S655371 JO655421 TK655421 ADG655421 ANC655421 AWY655421 BGU655421 BQQ655421 CAM655421 CKI655421 CUE655421 DEA655421 DNW655421 DXS655421 EHO655421 ERK655421 FBG655421 FLC655421 FUY655421 GEU655421 GOQ655421 GYM655421 HII655421 HSE655421 ICA655421 ILW655421 IVS655421 JFO655421 JPK655421 JZG655421 KJC655421 KSY655421 LCU655421 LMQ655421 LWM655421 MGI655421 MQE655421 NAA655421 NJW655421 NTS655421 ODO655421 ONK655421 OXG655421 PHC655421 PQY655421 QAU655421 QKQ655421 QUM655421 REI655421 ROE655421 RYA655421 SHW655421 SRS655421 TBO655421 TLK655421 TVG655421 UFC655421 UOY655421 UYU655421 VIQ655421 VSM655421 WCI655421 WME655421 WWA655421 S720907 JO720957 TK720957 ADG720957 ANC720957 AWY720957 BGU720957 BQQ720957 CAM720957 CKI720957 CUE720957 DEA720957 DNW720957 DXS720957 EHO720957 ERK720957 FBG720957 FLC720957 FUY720957 GEU720957 GOQ720957 GYM720957 HII720957 HSE720957 ICA720957 ILW720957 IVS720957 JFO720957 JPK720957 JZG720957 KJC720957 KSY720957 LCU720957 LMQ720957 LWM720957 MGI720957 MQE720957 NAA720957 NJW720957 NTS720957 ODO720957 ONK720957 OXG720957 PHC720957 PQY720957 QAU720957 QKQ720957 QUM720957 REI720957 ROE720957 RYA720957 SHW720957 SRS720957 TBO720957 TLK720957 TVG720957 UFC720957 UOY720957 UYU720957 VIQ720957 VSM720957 WCI720957 WME720957 WWA720957 S786443 JO786493 TK786493 ADG786493 ANC786493 AWY786493 BGU786493 BQQ786493 CAM786493 CKI786493 CUE786493 DEA786493 DNW786493 DXS786493 EHO786493 ERK786493 FBG786493 FLC786493 FUY786493 GEU786493 GOQ786493 GYM786493 HII786493 HSE786493 ICA786493 ILW786493 IVS786493 JFO786493 JPK786493 JZG786493 KJC786493 KSY786493 LCU786493 LMQ786493 LWM786493 MGI786493 MQE786493 NAA786493 NJW786493 NTS786493 ODO786493 ONK786493 OXG786493 PHC786493 PQY786493 QAU786493 QKQ786493 QUM786493 REI786493 ROE786493 RYA786493 SHW786493 SRS786493 TBO786493 TLK786493 TVG786493 UFC786493 UOY786493 UYU786493 VIQ786493 VSM786493 WCI786493 WME786493 WWA786493 S851979 JO852029 TK852029 ADG852029 ANC852029 AWY852029 BGU852029 BQQ852029 CAM852029 CKI852029 CUE852029 DEA852029 DNW852029 DXS852029 EHO852029 ERK852029 FBG852029 FLC852029 FUY852029 GEU852029 GOQ852029 GYM852029 HII852029 HSE852029 ICA852029 ILW852029 IVS852029 JFO852029 JPK852029 JZG852029 KJC852029 KSY852029 LCU852029 LMQ852029 LWM852029 MGI852029 MQE852029 NAA852029 NJW852029 NTS852029 ODO852029 ONK852029 OXG852029 PHC852029 PQY852029 QAU852029 QKQ852029 QUM852029 REI852029 ROE852029 RYA852029 SHW852029 SRS852029 TBO852029 TLK852029 TVG852029 UFC852029 UOY852029 UYU852029 VIQ852029 VSM852029 WCI852029 WME852029 WWA852029 S917515 JO917565 TK917565 ADG917565 ANC917565 AWY917565 BGU917565 BQQ917565 CAM917565 CKI917565 CUE917565 DEA917565 DNW917565 DXS917565 EHO917565 ERK917565 FBG917565 FLC917565 FUY917565 GEU917565 GOQ917565 GYM917565 HII917565 HSE917565 ICA917565 ILW917565 IVS917565 JFO917565 JPK917565 JZG917565 KJC917565 KSY917565 LCU917565 LMQ917565 LWM917565 MGI917565 MQE917565 NAA917565 NJW917565 NTS917565 ODO917565 ONK917565 OXG917565 PHC917565 PQY917565 QAU917565 QKQ917565 QUM917565 REI917565 ROE917565 RYA917565 SHW917565 SRS917565 TBO917565 TLK917565 TVG917565 UFC917565 UOY917565 UYU917565 VIQ917565 VSM917565 WCI917565 WME917565 WWA917565 S983051 JO983101 TK983101 ADG983101 ANC983101 AWY983101 BGU983101 BQQ983101 CAM983101 CKI983101 CUE983101 DEA983101 DNW983101 DXS983101 EHO983101 ERK983101 FBG983101 FLC983101 FUY983101 GEU983101 GOQ983101 GYM983101 HII983101 HSE983101 ICA983101 ILW983101 IVS983101 JFO983101 JPK983101 JZG983101 KJC983101 KSY983101 LCU983101 LMQ983101 LWM983101 MGI983101 MQE983101 NAA983101 NJW983101 NTS983101 ODO983101 ONK983101 OXG983101 PHC983101 PQY983101 QAU983101 QKQ983101 QUM983101 REI983101 ROE983101 RYA983101 SHW983101 SRS983101 TBO983101 TLK983101 TVG983101 UFC983101 UOY983101 UYU983101 VIQ983101 VSM983101 WCI983101 WME983101 WWA983101 AL65547 KH65597 UD65597 ADZ65597 ANV65597 AXR65597 BHN65597 BRJ65597 CBF65597 CLB65597 CUX65597 DET65597 DOP65597 DYL65597 EIH65597 ESD65597 FBZ65597 FLV65597 FVR65597 GFN65597 GPJ65597 GZF65597 HJB65597 HSX65597 ICT65597 IMP65597 IWL65597 JGH65597 JQD65597 JZZ65597 KJV65597 KTR65597 LDN65597 LNJ65597 LXF65597 MHB65597 MQX65597 NAT65597 NKP65597 NUL65597 OEH65597 OOD65597 OXZ65597 PHV65597 PRR65597 QBN65597 QLJ65597 QVF65597 RFB65597 ROX65597 RYT65597 SIP65597 SSL65597 TCH65597 TMD65597 TVZ65597 UFV65597 UPR65597 UZN65597 VJJ65597 VTF65597 WDB65597 WMX65597 WWT65597 AL131083 KH131133 UD131133 ADZ131133 ANV131133 AXR131133 BHN131133 BRJ131133 CBF131133 CLB131133 CUX131133 DET131133 DOP131133 DYL131133 EIH131133 ESD131133 FBZ131133 FLV131133 FVR131133 GFN131133 GPJ131133 GZF131133 HJB131133 HSX131133 ICT131133 IMP131133 IWL131133 JGH131133 JQD131133 JZZ131133 KJV131133 KTR131133 LDN131133 LNJ131133 LXF131133 MHB131133 MQX131133 NAT131133 NKP131133 NUL131133 OEH131133 OOD131133 OXZ131133 PHV131133 PRR131133 QBN131133 QLJ131133 QVF131133 RFB131133 ROX131133 RYT131133 SIP131133 SSL131133 TCH131133 TMD131133 TVZ131133 UFV131133 UPR131133 UZN131133 VJJ131133 VTF131133 WDB131133 WMX131133 WWT131133 AL196619 KH196669 UD196669 ADZ196669 ANV196669 AXR196669 BHN196669 BRJ196669 CBF196669 CLB196669 CUX196669 DET196669 DOP196669 DYL196669 EIH196669 ESD196669 FBZ196669 FLV196669 FVR196669 GFN196669 GPJ196669 GZF196669 HJB196669 HSX196669 ICT196669 IMP196669 IWL196669 JGH196669 JQD196669 JZZ196669 KJV196669 KTR196669 LDN196669 LNJ196669 LXF196669 MHB196669 MQX196669 NAT196669 NKP196669 NUL196669 OEH196669 OOD196669 OXZ196669 PHV196669 PRR196669 QBN196669 QLJ196669 QVF196669 RFB196669 ROX196669 RYT196669 SIP196669 SSL196669 TCH196669 TMD196669 TVZ196669 UFV196669 UPR196669 UZN196669 VJJ196669 VTF196669 WDB196669 WMX196669 WWT196669 AL262155 KH262205 UD262205 ADZ262205 ANV262205 AXR262205 BHN262205 BRJ262205 CBF262205 CLB262205 CUX262205 DET262205 DOP262205 DYL262205 EIH262205 ESD262205 FBZ262205 FLV262205 FVR262205 GFN262205 GPJ262205 GZF262205 HJB262205 HSX262205 ICT262205 IMP262205 IWL262205 JGH262205 JQD262205 JZZ262205 KJV262205 KTR262205 LDN262205 LNJ262205 LXF262205 MHB262205 MQX262205 NAT262205 NKP262205 NUL262205 OEH262205 OOD262205 OXZ262205 PHV262205 PRR262205 QBN262205 QLJ262205 QVF262205 RFB262205 ROX262205 RYT262205 SIP262205 SSL262205 TCH262205 TMD262205 TVZ262205 UFV262205 UPR262205 UZN262205 VJJ262205 VTF262205 WDB262205 WMX262205 WWT262205 AL327691 KH327741 UD327741 ADZ327741 ANV327741 AXR327741 BHN327741 BRJ327741 CBF327741 CLB327741 CUX327741 DET327741 DOP327741 DYL327741 EIH327741 ESD327741 FBZ327741 FLV327741 FVR327741 GFN327741 GPJ327741 GZF327741 HJB327741 HSX327741 ICT327741 IMP327741 IWL327741 JGH327741 JQD327741 JZZ327741 KJV327741 KTR327741 LDN327741 LNJ327741 LXF327741 MHB327741 MQX327741 NAT327741 NKP327741 NUL327741 OEH327741 OOD327741 OXZ327741 PHV327741 PRR327741 QBN327741 QLJ327741 QVF327741 RFB327741 ROX327741 RYT327741 SIP327741 SSL327741 TCH327741 TMD327741 TVZ327741 UFV327741 UPR327741 UZN327741 VJJ327741 VTF327741 WDB327741 WMX327741 WWT327741 AL393227 KH393277 UD393277 ADZ393277 ANV393277 AXR393277 BHN393277 BRJ393277 CBF393277 CLB393277 CUX393277 DET393277 DOP393277 DYL393277 EIH393277 ESD393277 FBZ393277 FLV393277 FVR393277 GFN393277 GPJ393277 GZF393277 HJB393277 HSX393277 ICT393277 IMP393277 IWL393277 JGH393277 JQD393277 JZZ393277 KJV393277 KTR393277 LDN393277 LNJ393277 LXF393277 MHB393277 MQX393277 NAT393277 NKP393277 NUL393277 OEH393277 OOD393277 OXZ393277 PHV393277 PRR393277 QBN393277 QLJ393277 QVF393277 RFB393277 ROX393277 RYT393277 SIP393277 SSL393277 TCH393277 TMD393277 TVZ393277 UFV393277 UPR393277 UZN393277 VJJ393277 VTF393277 WDB393277 WMX393277 WWT393277 AL458763 KH458813 UD458813 ADZ458813 ANV458813 AXR458813 BHN458813 BRJ458813 CBF458813 CLB458813 CUX458813 DET458813 DOP458813 DYL458813 EIH458813 ESD458813 FBZ458813 FLV458813 FVR458813 GFN458813 GPJ458813 GZF458813 HJB458813 HSX458813 ICT458813 IMP458813 IWL458813 JGH458813 JQD458813 JZZ458813 KJV458813 KTR458813 LDN458813 LNJ458813 LXF458813 MHB458813 MQX458813 NAT458813 NKP458813 NUL458813 OEH458813 OOD458813 OXZ458813 PHV458813 PRR458813 QBN458813 QLJ458813 QVF458813 RFB458813 ROX458813 RYT458813 SIP458813 SSL458813 TCH458813 TMD458813 TVZ458813 UFV458813 UPR458813 UZN458813 VJJ458813 VTF458813 WDB458813 WMX458813 WWT458813 AL524299 KH524349 UD524349 ADZ524349 ANV524349 AXR524349 BHN524349 BRJ524349 CBF524349 CLB524349 CUX524349 DET524349 DOP524349 DYL524349 EIH524349 ESD524349 FBZ524349 FLV524349 FVR524349 GFN524349 GPJ524349 GZF524349 HJB524349 HSX524349 ICT524349 IMP524349 IWL524349 JGH524349 JQD524349 JZZ524349 KJV524349 KTR524349 LDN524349 LNJ524349 LXF524349 MHB524349 MQX524349 NAT524349 NKP524349 NUL524349 OEH524349 OOD524349 OXZ524349 PHV524349 PRR524349 QBN524349 QLJ524349 QVF524349 RFB524349 ROX524349 RYT524349 SIP524349 SSL524349 TCH524349 TMD524349 TVZ524349 UFV524349 UPR524349 UZN524349 VJJ524349 VTF524349 WDB524349 WMX524349 WWT524349 AL589835 KH589885 UD589885 ADZ589885 ANV589885 AXR589885 BHN589885 BRJ589885 CBF589885 CLB589885 CUX589885 DET589885 DOP589885 DYL589885 EIH589885 ESD589885 FBZ589885 FLV589885 FVR589885 GFN589885 GPJ589885 GZF589885 HJB589885 HSX589885 ICT589885 IMP589885 IWL589885 JGH589885 JQD589885 JZZ589885 KJV589885 KTR589885 LDN589885 LNJ589885 LXF589885 MHB589885 MQX589885 NAT589885 NKP589885 NUL589885 OEH589885 OOD589885 OXZ589885 PHV589885 PRR589885 QBN589885 QLJ589885 QVF589885 RFB589885 ROX589885 RYT589885 SIP589885 SSL589885 TCH589885 TMD589885 TVZ589885 UFV589885 UPR589885 UZN589885 VJJ589885 VTF589885 WDB589885 WMX589885 WWT589885 AL655371 KH655421 UD655421 ADZ655421 ANV655421 AXR655421 BHN655421 BRJ655421 CBF655421 CLB655421 CUX655421 DET655421 DOP655421 DYL655421 EIH655421 ESD655421 FBZ655421 FLV655421 FVR655421 GFN655421 GPJ655421 GZF655421 HJB655421 HSX655421 ICT655421 IMP655421 IWL655421 JGH655421 JQD655421 JZZ655421 KJV655421 KTR655421 LDN655421 LNJ655421 LXF655421 MHB655421 MQX655421 NAT655421 NKP655421 NUL655421 OEH655421 OOD655421 OXZ655421 PHV655421 PRR655421 QBN655421 QLJ655421 QVF655421 RFB655421 ROX655421 RYT655421 SIP655421 SSL655421 TCH655421 TMD655421 TVZ655421 UFV655421 UPR655421 UZN655421 VJJ655421 VTF655421 WDB655421 WMX655421 WWT655421 AL720907 KH720957 UD720957 ADZ720957 ANV720957 AXR720957 BHN720957 BRJ720957 CBF720957 CLB720957 CUX720957 DET720957 DOP720957 DYL720957 EIH720957 ESD720957 FBZ720957 FLV720957 FVR720957 GFN720957 GPJ720957 GZF720957 HJB720957 HSX720957 ICT720957 IMP720957 IWL720957 JGH720957 JQD720957 JZZ720957 KJV720957 KTR720957 LDN720957 LNJ720957 LXF720957 MHB720957 MQX720957 NAT720957 NKP720957 NUL720957 OEH720957 OOD720957 OXZ720957 PHV720957 PRR720957 QBN720957 QLJ720957 QVF720957 RFB720957 ROX720957 RYT720957 SIP720957 SSL720957 TCH720957 TMD720957 TVZ720957 UFV720957 UPR720957 UZN720957 VJJ720957 VTF720957 WDB720957 WMX720957 WWT720957 AL786443 KH786493 UD786493 ADZ786493 ANV786493 AXR786493 BHN786493 BRJ786493 CBF786493 CLB786493 CUX786493 DET786493 DOP786493 DYL786493 EIH786493 ESD786493 FBZ786493 FLV786493 FVR786493 GFN786493 GPJ786493 GZF786493 HJB786493 HSX786493 ICT786493 IMP786493 IWL786493 JGH786493 JQD786493 JZZ786493 KJV786493 KTR786493 LDN786493 LNJ786493 LXF786493 MHB786493 MQX786493 NAT786493 NKP786493 NUL786493 OEH786493 OOD786493 OXZ786493 PHV786493 PRR786493 QBN786493 QLJ786493 QVF786493 RFB786493 ROX786493 RYT786493 SIP786493 SSL786493 TCH786493 TMD786493 TVZ786493 UFV786493 UPR786493 UZN786493 VJJ786493 VTF786493 WDB786493 WMX786493 WWT786493 AL851979 KH852029 UD852029 ADZ852029 ANV852029 AXR852029 BHN852029 BRJ852029 CBF852029 CLB852029 CUX852029 DET852029 DOP852029 DYL852029 EIH852029 ESD852029 FBZ852029 FLV852029 FVR852029 GFN852029 GPJ852029 GZF852029 HJB852029 HSX852029 ICT852029 IMP852029 IWL852029 JGH852029 JQD852029 JZZ852029 KJV852029 KTR852029 LDN852029 LNJ852029 LXF852029 MHB852029 MQX852029 NAT852029 NKP852029 NUL852029 OEH852029 OOD852029 OXZ852029 PHV852029 PRR852029 QBN852029 QLJ852029 QVF852029 RFB852029 ROX852029 RYT852029 SIP852029 SSL852029 TCH852029 TMD852029 TVZ852029 UFV852029 UPR852029 UZN852029 VJJ852029 VTF852029 WDB852029 WMX852029 WWT852029 AL917515 KH917565 UD917565 ADZ917565 ANV917565 AXR917565 BHN917565 BRJ917565 CBF917565 CLB917565 CUX917565 DET917565 DOP917565 DYL917565 EIH917565 ESD917565 FBZ917565 FLV917565 FVR917565 GFN917565 GPJ917565 GZF917565 HJB917565 HSX917565 ICT917565 IMP917565 IWL917565 JGH917565 JQD917565 JZZ917565 KJV917565 KTR917565 LDN917565 LNJ917565 LXF917565 MHB917565 MQX917565 NAT917565 NKP917565 NUL917565 OEH917565 OOD917565 OXZ917565 PHV917565 PRR917565 QBN917565 QLJ917565 QVF917565 RFB917565 ROX917565 RYT917565 SIP917565 SSL917565 TCH917565 TMD917565 TVZ917565 UFV917565 UPR917565 UZN917565 VJJ917565 VTF917565 WDB917565 WMX917565 WWT917565 AL983051 KH983101 UD983101 ADZ983101 ANV983101 AXR983101 BHN983101 BRJ983101 CBF983101 CLB983101 CUX983101 DET983101 DOP983101 DYL983101 EIH983101 ESD983101 FBZ983101 FLV983101 FVR983101 GFN983101 GPJ983101 GZF983101 HJB983101 HSX983101 ICT983101 IMP983101 IWL983101 JGH983101 JQD983101 JZZ983101 KJV983101 KTR983101 LDN983101 LNJ983101 LXF983101 MHB983101 MQX983101 NAT983101 NKP983101 NUL983101 OEH983101 OOD983101 OXZ983101 PHV983101 PRR983101 QBN983101 QLJ983101 QVF983101 RFB983101 ROX983101 RYT983101 SIP983101 SSL983101 TCH983101 TMD983101 TVZ983101 UFV983101 UPR983101 UZN983101 VJJ983101 VTF983101 WDB983101 WMX983101 WWT983101 P27 S27 P47 S47 AW65502:AX65507 P57 AW131038:AX131043 P37 P65503:AV65508 P983053:AV983058 AW983052:AX983057 P917517:AV917522 AW917516:AX917521 P851981:AV851986 AW851980:AX851985 P786445:AV786450 AW786444:AX786449 P720909:AV720914 AW720908:AX720913 P655373:AV655378 AW655372:AX655377 P589837:AV589842 AW589836:AX589841 P524301:AV524306 AW524300:AX524305 P458765:AV458770 AW458764:AX458769 P393229:AV393234 AW393228:AX393233 P327693:AV327698 AW327692:AX327697 P262157:AV262162 AW262156:AX262161 P196621:AV196626 AW196620:AX196625 P131085:AV131090 AW131084:AX131089 P65549:AV65554 AW65548:AX65553 P983030:AV983035 AW983029:AX983034 P917494:AV917499 AW917493:AX917498 P851958:AV851963 AW851957:AX851962 P786422:AV786427 AW786421:AX786426 P720886:AV720891 AW720885:AX720890 P655350:AV655355 AW655349:AX655354 P589814:AV589819 AW589813:AX589818 P524278:AV524283 AW524277:AX524282 P458742:AV458747 AW458741:AX458746 P393206:AV393211 AW393205:AX393210 P327670:AV327675 AW327669:AX327674 P262134:AV262139 AW262133:AX262138 P196598:AV196603 AW196597:AX196602 P131062:AV131067 AW131061:AX131066 P65526:AV65531 AW65525:AX65530 P983007:AV983012 AW983006:AX983011 P917471:AV917476 AW917470:AX917475 P851935:AV851940 AW851934:AX851939 P786399:AV786404 AW786398:AX786403 P720863:AV720868 AW720862:AX720867 P655327:AV655332 AW655326:AX655331 P589791:AV589796 AW589790:AX589795 P524255:AV524260 AW524254:AX524259 P458719:AV458724 AW458718:AX458723 P393183:AV393188 AW393182:AX393187 P327647:AV327652 AW327646:AX327651 P262111:AV262116 AW262110:AX262115 P196575:AV196580 AW196574:AX196579 WVX60:WXF68 WMB60:WNJ68 WCF60:WDN68 VSJ60:VTR68 VIN60:VJV68 UYR60:UZZ68 UOV60:UQD68 UEZ60:UGH68 TVD60:TWL68 TLH60:TMP68 TBL60:TCT68 SRP60:SSX68 SHT60:SJB68 RXX60:RZF68 ROB60:RPJ68 REF60:RFN68 QUJ60:QVR68 QKN60:QLV68 QAR60:QBZ68 PQV60:PSD68 PGZ60:PIH68 OXD60:OYL68 ONH60:OOP68 ODL60:OET68 NTP60:NUX68 NJT60:NLB68 MZX60:NBF68 MQB60:MRJ68 MGF60:MHN68 LWJ60:LXR68 LMN60:LNV68 LCR60:LDZ68 KSV60:KUD68 KIZ60:KKH68 JZD60:KAL68 JPH60:JQP68 JFL60:JGT68 IVP60:IWX68 ILT60:INB68 IBX60:IDF68 HSB60:HTJ68 HIF60:HJN68 GYJ60:GZR68 GON60:GPV68 GER60:GFZ68 FUV60:FWD68 FKZ60:FMH68 FBD60:FCL68 ERH60:ESP68 EHL60:EIT68 DXP60:DYX68 DNT60:DPB68 DDX60:DFF68 CUB60:CVJ68 CKF60:CLN68 CAJ60:CBR68 BQN60:BRV68 BGR60:BHZ68 AWV60:AYD68 AMZ60:AOH68 ADD60:AEL68 TH60:UP68 JL60:KT68 P17:AX20 JL19:KT24 TH19:UP24 ADD19:AEL24 AMZ19:AOH24 AWV19:AYD24 BGR19:BHZ24 BQN19:BRV24 CAJ19:CBR24 CKF19:CLN24 CUB19:CVJ24 DDX19:DFF24 DNT19:DPB24 DXP19:DYX24 EHL19:EIT24 ERH19:ESP24 FBD19:FCL24 FKZ19:FMH24 FUV19:FWD24 GER19:GFZ24 GON19:GPV24 GYJ19:GZR24 HIF19:HJN24 HSB19:HTJ24 IBX19:IDF24 ILT19:INB24 IVP19:IWX24 JFL19:JGT24 JPH19:JQP24 JZD19:KAL24 KIZ19:KKH24 KSV19:KUD24 LCR19:LDZ24 LMN19:LNV24 LWJ19:LXR24 MGF19:MHN24 MQB19:MRJ24 MZX19:NBF24 NJT19:NLB24 NTP19:NUX24 ODL19:OET24 ONH19:OOP24 OXD19:OYL24 PGZ19:PIH24 PQV19:PSD24 QAR19:QBZ24 QKN19:QLV24 QUJ19:QVR24 REF19:RFN24 ROB19:RPJ24 RXX19:RZF24 SHT19:SJB24 SRP19:SSX24 TBL19:TCT24 TLH19:TMP24 TVD19:TWL24 UEZ19:UGH24 UOV19:UQD24 UYR19:UZZ24 VIN19:VJV24 VSJ19:VTR24 WCF19:WDN24 WMB19:WNJ24 WVX19:WXF24 JL40:KT46 WVX40:WXF46 WMB40:WNJ46 WCF40:WDN46 VSJ40:VTR46 VIN40:VJV46 UYR40:UZZ46 UOV40:UQD46 UEZ40:UGH46 TVD40:TWL46 TLH40:TMP46 TBL40:TCT46 SRP40:SSX46 SHT40:SJB46 RXX40:RZF46 ROB40:RPJ46 REF40:RFN46 QUJ40:QVR46 QKN40:QLV46 QAR40:QBZ46 PQV40:PSD46 PGZ40:PIH46 OXD40:OYL46 ONH40:OOP46 ODL40:OET46 NTP40:NUX46 NJT40:NLB46 MZX40:NBF46 MQB40:MRJ46 MGF40:MHN46 LWJ40:LXR46 LMN40:LNV46 LCR40:LDZ46 KSV40:KUD46 KIZ40:KKH46 JZD40:KAL46 JPH40:JQP46 JFL40:JGT46 IVP40:IWX46 ILT40:INB46 IBX40:IDF46 HSB40:HTJ46 HIF40:HJN46 GYJ40:GZR46 GON40:GPV46 GER40:GFZ46 FUV40:FWD46 FKZ40:FMH46 FBD40:FCL46 ERH40:ESP46 EHL40:EIT46 DXP40:DYX46 DNT40:DPB46 DDX40:DFF46 CUB40:CVJ46 CKF40:CLN46 CAJ40:CBR46 BQN40:BRV46 BGR40:BHZ46 AWV40:AYD46 AMZ40:AOH46 ADD40:AEL46 TH40:UP46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63"/>
  <sheetViews>
    <sheetView view="pageBreakPreview" topLeftCell="A25" zoomScaleNormal="100" zoomScaleSheetLayoutView="100" workbookViewId="0">
      <selection activeCell="P58" sqref="P58:AX60"/>
    </sheetView>
  </sheetViews>
  <sheetFormatPr defaultColWidth="2.125" defaultRowHeight="13.5"/>
  <cols>
    <col min="1" max="50" width="1.875" style="11" customWidth="1"/>
    <col min="51" max="51" width="1.875" style="10" customWidth="1"/>
    <col min="52" max="257" width="2.125" style="10"/>
    <col min="258" max="258" width="2.125" style="10" customWidth="1"/>
    <col min="259" max="275" width="2.125" style="10"/>
    <col min="276" max="278" width="2.125" style="10" customWidth="1"/>
    <col min="279" max="289" width="2.125" style="10"/>
    <col min="290" max="290" width="2.125" style="10" customWidth="1"/>
    <col min="291" max="304" width="2.125" style="10"/>
    <col min="305" max="305" width="2.125" style="10" customWidth="1"/>
    <col min="306" max="513" width="2.125" style="10"/>
    <col min="514" max="514" width="2.125" style="10" customWidth="1"/>
    <col min="515" max="531" width="2.125" style="10"/>
    <col min="532" max="534" width="2.125" style="10" customWidth="1"/>
    <col min="535" max="545" width="2.125" style="10"/>
    <col min="546" max="546" width="2.125" style="10" customWidth="1"/>
    <col min="547" max="560" width="2.125" style="10"/>
    <col min="561" max="561" width="2.125" style="10" customWidth="1"/>
    <col min="562" max="769" width="2.125" style="10"/>
    <col min="770" max="770" width="2.125" style="10" customWidth="1"/>
    <col min="771" max="787" width="2.125" style="10"/>
    <col min="788" max="790" width="2.125" style="10" customWidth="1"/>
    <col min="791" max="801" width="2.125" style="10"/>
    <col min="802" max="802" width="2.125" style="10" customWidth="1"/>
    <col min="803" max="816" width="2.125" style="10"/>
    <col min="817" max="817" width="2.125" style="10" customWidth="1"/>
    <col min="818" max="1025" width="2.125" style="10"/>
    <col min="1026" max="1026" width="2.125" style="10" customWidth="1"/>
    <col min="1027" max="1043" width="2.125" style="10"/>
    <col min="1044" max="1046" width="2.125" style="10" customWidth="1"/>
    <col min="1047" max="1057" width="2.125" style="10"/>
    <col min="1058" max="1058" width="2.125" style="10" customWidth="1"/>
    <col min="1059" max="1072" width="2.125" style="10"/>
    <col min="1073" max="1073" width="2.125" style="10" customWidth="1"/>
    <col min="1074" max="1281" width="2.125" style="10"/>
    <col min="1282" max="1282" width="2.125" style="10" customWidth="1"/>
    <col min="1283" max="1299" width="2.125" style="10"/>
    <col min="1300" max="1302" width="2.125" style="10" customWidth="1"/>
    <col min="1303" max="1313" width="2.125" style="10"/>
    <col min="1314" max="1314" width="2.125" style="10" customWidth="1"/>
    <col min="1315" max="1328" width="2.125" style="10"/>
    <col min="1329" max="1329" width="2.125" style="10" customWidth="1"/>
    <col min="1330" max="1537" width="2.125" style="10"/>
    <col min="1538" max="1538" width="2.125" style="10" customWidth="1"/>
    <col min="1539" max="1555" width="2.125" style="10"/>
    <col min="1556" max="1558" width="2.125" style="10" customWidth="1"/>
    <col min="1559" max="1569" width="2.125" style="10"/>
    <col min="1570" max="1570" width="2.125" style="10" customWidth="1"/>
    <col min="1571" max="1584" width="2.125" style="10"/>
    <col min="1585" max="1585" width="2.125" style="10" customWidth="1"/>
    <col min="1586" max="1793" width="2.125" style="10"/>
    <col min="1794" max="1794" width="2.125" style="10" customWidth="1"/>
    <col min="1795" max="1811" width="2.125" style="10"/>
    <col min="1812" max="1814" width="2.125" style="10" customWidth="1"/>
    <col min="1815" max="1825" width="2.125" style="10"/>
    <col min="1826" max="1826" width="2.125" style="10" customWidth="1"/>
    <col min="1827" max="1840" width="2.125" style="10"/>
    <col min="1841" max="1841" width="2.125" style="10" customWidth="1"/>
    <col min="1842" max="2049" width="2.125" style="10"/>
    <col min="2050" max="2050" width="2.125" style="10" customWidth="1"/>
    <col min="2051" max="2067" width="2.125" style="10"/>
    <col min="2068" max="2070" width="2.125" style="10" customWidth="1"/>
    <col min="2071" max="2081" width="2.125" style="10"/>
    <col min="2082" max="2082" width="2.125" style="10" customWidth="1"/>
    <col min="2083" max="2096" width="2.125" style="10"/>
    <col min="2097" max="2097" width="2.125" style="10" customWidth="1"/>
    <col min="2098" max="2305" width="2.125" style="10"/>
    <col min="2306" max="2306" width="2.125" style="10" customWidth="1"/>
    <col min="2307" max="2323" width="2.125" style="10"/>
    <col min="2324" max="2326" width="2.125" style="10" customWidth="1"/>
    <col min="2327" max="2337" width="2.125" style="10"/>
    <col min="2338" max="2338" width="2.125" style="10" customWidth="1"/>
    <col min="2339" max="2352" width="2.125" style="10"/>
    <col min="2353" max="2353" width="2.125" style="10" customWidth="1"/>
    <col min="2354" max="2561" width="2.125" style="10"/>
    <col min="2562" max="2562" width="2.125" style="10" customWidth="1"/>
    <col min="2563" max="2579" width="2.125" style="10"/>
    <col min="2580" max="2582" width="2.125" style="10" customWidth="1"/>
    <col min="2583" max="2593" width="2.125" style="10"/>
    <col min="2594" max="2594" width="2.125" style="10" customWidth="1"/>
    <col min="2595" max="2608" width="2.125" style="10"/>
    <col min="2609" max="2609" width="2.125" style="10" customWidth="1"/>
    <col min="2610" max="2817" width="2.125" style="10"/>
    <col min="2818" max="2818" width="2.125" style="10" customWidth="1"/>
    <col min="2819" max="2835" width="2.125" style="10"/>
    <col min="2836" max="2838" width="2.125" style="10" customWidth="1"/>
    <col min="2839" max="2849" width="2.125" style="10"/>
    <col min="2850" max="2850" width="2.125" style="10" customWidth="1"/>
    <col min="2851" max="2864" width="2.125" style="10"/>
    <col min="2865" max="2865" width="2.125" style="10" customWidth="1"/>
    <col min="2866" max="3073" width="2.125" style="10"/>
    <col min="3074" max="3074" width="2.125" style="10" customWidth="1"/>
    <col min="3075" max="3091" width="2.125" style="10"/>
    <col min="3092" max="3094" width="2.125" style="10" customWidth="1"/>
    <col min="3095" max="3105" width="2.125" style="10"/>
    <col min="3106" max="3106" width="2.125" style="10" customWidth="1"/>
    <col min="3107" max="3120" width="2.125" style="10"/>
    <col min="3121" max="3121" width="2.125" style="10" customWidth="1"/>
    <col min="3122" max="3329" width="2.125" style="10"/>
    <col min="3330" max="3330" width="2.125" style="10" customWidth="1"/>
    <col min="3331" max="3347" width="2.125" style="10"/>
    <col min="3348" max="3350" width="2.125" style="10" customWidth="1"/>
    <col min="3351" max="3361" width="2.125" style="10"/>
    <col min="3362" max="3362" width="2.125" style="10" customWidth="1"/>
    <col min="3363" max="3376" width="2.125" style="10"/>
    <col min="3377" max="3377" width="2.125" style="10" customWidth="1"/>
    <col min="3378" max="3585" width="2.125" style="10"/>
    <col min="3586" max="3586" width="2.125" style="10" customWidth="1"/>
    <col min="3587" max="3603" width="2.125" style="10"/>
    <col min="3604" max="3606" width="2.125" style="10" customWidth="1"/>
    <col min="3607" max="3617" width="2.125" style="10"/>
    <col min="3618" max="3618" width="2.125" style="10" customWidth="1"/>
    <col min="3619" max="3632" width="2.125" style="10"/>
    <col min="3633" max="3633" width="2.125" style="10" customWidth="1"/>
    <col min="3634" max="3841" width="2.125" style="10"/>
    <col min="3842" max="3842" width="2.125" style="10" customWidth="1"/>
    <col min="3843" max="3859" width="2.125" style="10"/>
    <col min="3860" max="3862" width="2.125" style="10" customWidth="1"/>
    <col min="3863" max="3873" width="2.125" style="10"/>
    <col min="3874" max="3874" width="2.125" style="10" customWidth="1"/>
    <col min="3875" max="3888" width="2.125" style="10"/>
    <col min="3889" max="3889" width="2.125" style="10" customWidth="1"/>
    <col min="3890" max="4097" width="2.125" style="10"/>
    <col min="4098" max="4098" width="2.125" style="10" customWidth="1"/>
    <col min="4099" max="4115" width="2.125" style="10"/>
    <col min="4116" max="4118" width="2.125" style="10" customWidth="1"/>
    <col min="4119" max="4129" width="2.125" style="10"/>
    <col min="4130" max="4130" width="2.125" style="10" customWidth="1"/>
    <col min="4131" max="4144" width="2.125" style="10"/>
    <col min="4145" max="4145" width="2.125" style="10" customWidth="1"/>
    <col min="4146" max="4353" width="2.125" style="10"/>
    <col min="4354" max="4354" width="2.125" style="10" customWidth="1"/>
    <col min="4355" max="4371" width="2.125" style="10"/>
    <col min="4372" max="4374" width="2.125" style="10" customWidth="1"/>
    <col min="4375" max="4385" width="2.125" style="10"/>
    <col min="4386" max="4386" width="2.125" style="10" customWidth="1"/>
    <col min="4387" max="4400" width="2.125" style="10"/>
    <col min="4401" max="4401" width="2.125" style="10" customWidth="1"/>
    <col min="4402" max="4609" width="2.125" style="10"/>
    <col min="4610" max="4610" width="2.125" style="10" customWidth="1"/>
    <col min="4611" max="4627" width="2.125" style="10"/>
    <col min="4628" max="4630" width="2.125" style="10" customWidth="1"/>
    <col min="4631" max="4641" width="2.125" style="10"/>
    <col min="4642" max="4642" width="2.125" style="10" customWidth="1"/>
    <col min="4643" max="4656" width="2.125" style="10"/>
    <col min="4657" max="4657" width="2.125" style="10" customWidth="1"/>
    <col min="4658" max="4865" width="2.125" style="10"/>
    <col min="4866" max="4866" width="2.125" style="10" customWidth="1"/>
    <col min="4867" max="4883" width="2.125" style="10"/>
    <col min="4884" max="4886" width="2.125" style="10" customWidth="1"/>
    <col min="4887" max="4897" width="2.125" style="10"/>
    <col min="4898" max="4898" width="2.125" style="10" customWidth="1"/>
    <col min="4899" max="4912" width="2.125" style="10"/>
    <col min="4913" max="4913" width="2.125" style="10" customWidth="1"/>
    <col min="4914" max="5121" width="2.125" style="10"/>
    <col min="5122" max="5122" width="2.125" style="10" customWidth="1"/>
    <col min="5123" max="5139" width="2.125" style="10"/>
    <col min="5140" max="5142" width="2.125" style="10" customWidth="1"/>
    <col min="5143" max="5153" width="2.125" style="10"/>
    <col min="5154" max="5154" width="2.125" style="10" customWidth="1"/>
    <col min="5155" max="5168" width="2.125" style="10"/>
    <col min="5169" max="5169" width="2.125" style="10" customWidth="1"/>
    <col min="5170" max="5377" width="2.125" style="10"/>
    <col min="5378" max="5378" width="2.125" style="10" customWidth="1"/>
    <col min="5379" max="5395" width="2.125" style="10"/>
    <col min="5396" max="5398" width="2.125" style="10" customWidth="1"/>
    <col min="5399" max="5409" width="2.125" style="10"/>
    <col min="5410" max="5410" width="2.125" style="10" customWidth="1"/>
    <col min="5411" max="5424" width="2.125" style="10"/>
    <col min="5425" max="5425" width="2.125" style="10" customWidth="1"/>
    <col min="5426" max="5633" width="2.125" style="10"/>
    <col min="5634" max="5634" width="2.125" style="10" customWidth="1"/>
    <col min="5635" max="5651" width="2.125" style="10"/>
    <col min="5652" max="5654" width="2.125" style="10" customWidth="1"/>
    <col min="5655" max="5665" width="2.125" style="10"/>
    <col min="5666" max="5666" width="2.125" style="10" customWidth="1"/>
    <col min="5667" max="5680" width="2.125" style="10"/>
    <col min="5681" max="5681" width="2.125" style="10" customWidth="1"/>
    <col min="5682" max="5889" width="2.125" style="10"/>
    <col min="5890" max="5890" width="2.125" style="10" customWidth="1"/>
    <col min="5891" max="5907" width="2.125" style="10"/>
    <col min="5908" max="5910" width="2.125" style="10" customWidth="1"/>
    <col min="5911" max="5921" width="2.125" style="10"/>
    <col min="5922" max="5922" width="2.125" style="10" customWidth="1"/>
    <col min="5923" max="5936" width="2.125" style="10"/>
    <col min="5937" max="5937" width="2.125" style="10" customWidth="1"/>
    <col min="5938" max="6145" width="2.125" style="10"/>
    <col min="6146" max="6146" width="2.125" style="10" customWidth="1"/>
    <col min="6147" max="6163" width="2.125" style="10"/>
    <col min="6164" max="6166" width="2.125" style="10" customWidth="1"/>
    <col min="6167" max="6177" width="2.125" style="10"/>
    <col min="6178" max="6178" width="2.125" style="10" customWidth="1"/>
    <col min="6179" max="6192" width="2.125" style="10"/>
    <col min="6193" max="6193" width="2.125" style="10" customWidth="1"/>
    <col min="6194" max="6401" width="2.125" style="10"/>
    <col min="6402" max="6402" width="2.125" style="10" customWidth="1"/>
    <col min="6403" max="6419" width="2.125" style="10"/>
    <col min="6420" max="6422" width="2.125" style="10" customWidth="1"/>
    <col min="6423" max="6433" width="2.125" style="10"/>
    <col min="6434" max="6434" width="2.125" style="10" customWidth="1"/>
    <col min="6435" max="6448" width="2.125" style="10"/>
    <col min="6449" max="6449" width="2.125" style="10" customWidth="1"/>
    <col min="6450" max="6657" width="2.125" style="10"/>
    <col min="6658" max="6658" width="2.125" style="10" customWidth="1"/>
    <col min="6659" max="6675" width="2.125" style="10"/>
    <col min="6676" max="6678" width="2.125" style="10" customWidth="1"/>
    <col min="6679" max="6689" width="2.125" style="10"/>
    <col min="6690" max="6690" width="2.125" style="10" customWidth="1"/>
    <col min="6691" max="6704" width="2.125" style="10"/>
    <col min="6705" max="6705" width="2.125" style="10" customWidth="1"/>
    <col min="6706" max="6913" width="2.125" style="10"/>
    <col min="6914" max="6914" width="2.125" style="10" customWidth="1"/>
    <col min="6915" max="6931" width="2.125" style="10"/>
    <col min="6932" max="6934" width="2.125" style="10" customWidth="1"/>
    <col min="6935" max="6945" width="2.125" style="10"/>
    <col min="6946" max="6946" width="2.125" style="10" customWidth="1"/>
    <col min="6947" max="6960" width="2.125" style="10"/>
    <col min="6961" max="6961" width="2.125" style="10" customWidth="1"/>
    <col min="6962" max="7169" width="2.125" style="10"/>
    <col min="7170" max="7170" width="2.125" style="10" customWidth="1"/>
    <col min="7171" max="7187" width="2.125" style="10"/>
    <col min="7188" max="7190" width="2.125" style="10" customWidth="1"/>
    <col min="7191" max="7201" width="2.125" style="10"/>
    <col min="7202" max="7202" width="2.125" style="10" customWidth="1"/>
    <col min="7203" max="7216" width="2.125" style="10"/>
    <col min="7217" max="7217" width="2.125" style="10" customWidth="1"/>
    <col min="7218" max="7425" width="2.125" style="10"/>
    <col min="7426" max="7426" width="2.125" style="10" customWidth="1"/>
    <col min="7427" max="7443" width="2.125" style="10"/>
    <col min="7444" max="7446" width="2.125" style="10" customWidth="1"/>
    <col min="7447" max="7457" width="2.125" style="10"/>
    <col min="7458" max="7458" width="2.125" style="10" customWidth="1"/>
    <col min="7459" max="7472" width="2.125" style="10"/>
    <col min="7473" max="7473" width="2.125" style="10" customWidth="1"/>
    <col min="7474" max="7681" width="2.125" style="10"/>
    <col min="7682" max="7682" width="2.125" style="10" customWidth="1"/>
    <col min="7683" max="7699" width="2.125" style="10"/>
    <col min="7700" max="7702" width="2.125" style="10" customWidth="1"/>
    <col min="7703" max="7713" width="2.125" style="10"/>
    <col min="7714" max="7714" width="2.125" style="10" customWidth="1"/>
    <col min="7715" max="7728" width="2.125" style="10"/>
    <col min="7729" max="7729" width="2.125" style="10" customWidth="1"/>
    <col min="7730" max="7937" width="2.125" style="10"/>
    <col min="7938" max="7938" width="2.125" style="10" customWidth="1"/>
    <col min="7939" max="7955" width="2.125" style="10"/>
    <col min="7956" max="7958" width="2.125" style="10" customWidth="1"/>
    <col min="7959" max="7969" width="2.125" style="10"/>
    <col min="7970" max="7970" width="2.125" style="10" customWidth="1"/>
    <col min="7971" max="7984" width="2.125" style="10"/>
    <col min="7985" max="7985" width="2.125" style="10" customWidth="1"/>
    <col min="7986" max="8193" width="2.125" style="10"/>
    <col min="8194" max="8194" width="2.125" style="10" customWidth="1"/>
    <col min="8195" max="8211" width="2.125" style="10"/>
    <col min="8212" max="8214" width="2.125" style="10" customWidth="1"/>
    <col min="8215" max="8225" width="2.125" style="10"/>
    <col min="8226" max="8226" width="2.125" style="10" customWidth="1"/>
    <col min="8227" max="8240" width="2.125" style="10"/>
    <col min="8241" max="8241" width="2.125" style="10" customWidth="1"/>
    <col min="8242" max="8449" width="2.125" style="10"/>
    <col min="8450" max="8450" width="2.125" style="10" customWidth="1"/>
    <col min="8451" max="8467" width="2.125" style="10"/>
    <col min="8468" max="8470" width="2.125" style="10" customWidth="1"/>
    <col min="8471" max="8481" width="2.125" style="10"/>
    <col min="8482" max="8482" width="2.125" style="10" customWidth="1"/>
    <col min="8483" max="8496" width="2.125" style="10"/>
    <col min="8497" max="8497" width="2.125" style="10" customWidth="1"/>
    <col min="8498" max="8705" width="2.125" style="10"/>
    <col min="8706" max="8706" width="2.125" style="10" customWidth="1"/>
    <col min="8707" max="8723" width="2.125" style="10"/>
    <col min="8724" max="8726" width="2.125" style="10" customWidth="1"/>
    <col min="8727" max="8737" width="2.125" style="10"/>
    <col min="8738" max="8738" width="2.125" style="10" customWidth="1"/>
    <col min="8739" max="8752" width="2.125" style="10"/>
    <col min="8753" max="8753" width="2.125" style="10" customWidth="1"/>
    <col min="8754" max="8961" width="2.125" style="10"/>
    <col min="8962" max="8962" width="2.125" style="10" customWidth="1"/>
    <col min="8963" max="8979" width="2.125" style="10"/>
    <col min="8980" max="8982" width="2.125" style="10" customWidth="1"/>
    <col min="8983" max="8993" width="2.125" style="10"/>
    <col min="8994" max="8994" width="2.125" style="10" customWidth="1"/>
    <col min="8995" max="9008" width="2.125" style="10"/>
    <col min="9009" max="9009" width="2.125" style="10" customWidth="1"/>
    <col min="9010" max="9217" width="2.125" style="10"/>
    <col min="9218" max="9218" width="2.125" style="10" customWidth="1"/>
    <col min="9219" max="9235" width="2.125" style="10"/>
    <col min="9236" max="9238" width="2.125" style="10" customWidth="1"/>
    <col min="9239" max="9249" width="2.125" style="10"/>
    <col min="9250" max="9250" width="2.125" style="10" customWidth="1"/>
    <col min="9251" max="9264" width="2.125" style="10"/>
    <col min="9265" max="9265" width="2.125" style="10" customWidth="1"/>
    <col min="9266" max="9473" width="2.125" style="10"/>
    <col min="9474" max="9474" width="2.125" style="10" customWidth="1"/>
    <col min="9475" max="9491" width="2.125" style="10"/>
    <col min="9492" max="9494" width="2.125" style="10" customWidth="1"/>
    <col min="9495" max="9505" width="2.125" style="10"/>
    <col min="9506" max="9506" width="2.125" style="10" customWidth="1"/>
    <col min="9507" max="9520" width="2.125" style="10"/>
    <col min="9521" max="9521" width="2.125" style="10" customWidth="1"/>
    <col min="9522" max="9729" width="2.125" style="10"/>
    <col min="9730" max="9730" width="2.125" style="10" customWidth="1"/>
    <col min="9731" max="9747" width="2.125" style="10"/>
    <col min="9748" max="9750" width="2.125" style="10" customWidth="1"/>
    <col min="9751" max="9761" width="2.125" style="10"/>
    <col min="9762" max="9762" width="2.125" style="10" customWidth="1"/>
    <col min="9763" max="9776" width="2.125" style="10"/>
    <col min="9777" max="9777" width="2.125" style="10" customWidth="1"/>
    <col min="9778" max="9985" width="2.125" style="10"/>
    <col min="9986" max="9986" width="2.125" style="10" customWidth="1"/>
    <col min="9987" max="10003" width="2.125" style="10"/>
    <col min="10004" max="10006" width="2.125" style="10" customWidth="1"/>
    <col min="10007" max="10017" width="2.125" style="10"/>
    <col min="10018" max="10018" width="2.125" style="10" customWidth="1"/>
    <col min="10019" max="10032" width="2.125" style="10"/>
    <col min="10033" max="10033" width="2.125" style="10" customWidth="1"/>
    <col min="10034" max="10241" width="2.125" style="10"/>
    <col min="10242" max="10242" width="2.125" style="10" customWidth="1"/>
    <col min="10243" max="10259" width="2.125" style="10"/>
    <col min="10260" max="10262" width="2.125" style="10" customWidth="1"/>
    <col min="10263" max="10273" width="2.125" style="10"/>
    <col min="10274" max="10274" width="2.125" style="10" customWidth="1"/>
    <col min="10275" max="10288" width="2.125" style="10"/>
    <col min="10289" max="10289" width="2.125" style="10" customWidth="1"/>
    <col min="10290" max="10497" width="2.125" style="10"/>
    <col min="10498" max="10498" width="2.125" style="10" customWidth="1"/>
    <col min="10499" max="10515" width="2.125" style="10"/>
    <col min="10516" max="10518" width="2.125" style="10" customWidth="1"/>
    <col min="10519" max="10529" width="2.125" style="10"/>
    <col min="10530" max="10530" width="2.125" style="10" customWidth="1"/>
    <col min="10531" max="10544" width="2.125" style="10"/>
    <col min="10545" max="10545" width="2.125" style="10" customWidth="1"/>
    <col min="10546" max="10753" width="2.125" style="10"/>
    <col min="10754" max="10754" width="2.125" style="10" customWidth="1"/>
    <col min="10755" max="10771" width="2.125" style="10"/>
    <col min="10772" max="10774" width="2.125" style="10" customWidth="1"/>
    <col min="10775" max="10785" width="2.125" style="10"/>
    <col min="10786" max="10786" width="2.125" style="10" customWidth="1"/>
    <col min="10787" max="10800" width="2.125" style="10"/>
    <col min="10801" max="10801" width="2.125" style="10" customWidth="1"/>
    <col min="10802" max="11009" width="2.125" style="10"/>
    <col min="11010" max="11010" width="2.125" style="10" customWidth="1"/>
    <col min="11011" max="11027" width="2.125" style="10"/>
    <col min="11028" max="11030" width="2.125" style="10" customWidth="1"/>
    <col min="11031" max="11041" width="2.125" style="10"/>
    <col min="11042" max="11042" width="2.125" style="10" customWidth="1"/>
    <col min="11043" max="11056" width="2.125" style="10"/>
    <col min="11057" max="11057" width="2.125" style="10" customWidth="1"/>
    <col min="11058" max="11265" width="2.125" style="10"/>
    <col min="11266" max="11266" width="2.125" style="10" customWidth="1"/>
    <col min="11267" max="11283" width="2.125" style="10"/>
    <col min="11284" max="11286" width="2.125" style="10" customWidth="1"/>
    <col min="11287" max="11297" width="2.125" style="10"/>
    <col min="11298" max="11298" width="2.125" style="10" customWidth="1"/>
    <col min="11299" max="11312" width="2.125" style="10"/>
    <col min="11313" max="11313" width="2.125" style="10" customWidth="1"/>
    <col min="11314" max="11521" width="2.125" style="10"/>
    <col min="11522" max="11522" width="2.125" style="10" customWidth="1"/>
    <col min="11523" max="11539" width="2.125" style="10"/>
    <col min="11540" max="11542" width="2.125" style="10" customWidth="1"/>
    <col min="11543" max="11553" width="2.125" style="10"/>
    <col min="11554" max="11554" width="2.125" style="10" customWidth="1"/>
    <col min="11555" max="11568" width="2.125" style="10"/>
    <col min="11569" max="11569" width="2.125" style="10" customWidth="1"/>
    <col min="11570" max="11777" width="2.125" style="10"/>
    <col min="11778" max="11778" width="2.125" style="10" customWidth="1"/>
    <col min="11779" max="11795" width="2.125" style="10"/>
    <col min="11796" max="11798" width="2.125" style="10" customWidth="1"/>
    <col min="11799" max="11809" width="2.125" style="10"/>
    <col min="11810" max="11810" width="2.125" style="10" customWidth="1"/>
    <col min="11811" max="11824" width="2.125" style="10"/>
    <col min="11825" max="11825" width="2.125" style="10" customWidth="1"/>
    <col min="11826" max="12033" width="2.125" style="10"/>
    <col min="12034" max="12034" width="2.125" style="10" customWidth="1"/>
    <col min="12035" max="12051" width="2.125" style="10"/>
    <col min="12052" max="12054" width="2.125" style="10" customWidth="1"/>
    <col min="12055" max="12065" width="2.125" style="10"/>
    <col min="12066" max="12066" width="2.125" style="10" customWidth="1"/>
    <col min="12067" max="12080" width="2.125" style="10"/>
    <col min="12081" max="12081" width="2.125" style="10" customWidth="1"/>
    <col min="12082" max="12289" width="2.125" style="10"/>
    <col min="12290" max="12290" width="2.125" style="10" customWidth="1"/>
    <col min="12291" max="12307" width="2.125" style="10"/>
    <col min="12308" max="12310" width="2.125" style="10" customWidth="1"/>
    <col min="12311" max="12321" width="2.125" style="10"/>
    <col min="12322" max="12322" width="2.125" style="10" customWidth="1"/>
    <col min="12323" max="12336" width="2.125" style="10"/>
    <col min="12337" max="12337" width="2.125" style="10" customWidth="1"/>
    <col min="12338" max="12545" width="2.125" style="10"/>
    <col min="12546" max="12546" width="2.125" style="10" customWidth="1"/>
    <col min="12547" max="12563" width="2.125" style="10"/>
    <col min="12564" max="12566" width="2.125" style="10" customWidth="1"/>
    <col min="12567" max="12577" width="2.125" style="10"/>
    <col min="12578" max="12578" width="2.125" style="10" customWidth="1"/>
    <col min="12579" max="12592" width="2.125" style="10"/>
    <col min="12593" max="12593" width="2.125" style="10" customWidth="1"/>
    <col min="12594" max="12801" width="2.125" style="10"/>
    <col min="12802" max="12802" width="2.125" style="10" customWidth="1"/>
    <col min="12803" max="12819" width="2.125" style="10"/>
    <col min="12820" max="12822" width="2.125" style="10" customWidth="1"/>
    <col min="12823" max="12833" width="2.125" style="10"/>
    <col min="12834" max="12834" width="2.125" style="10" customWidth="1"/>
    <col min="12835" max="12848" width="2.125" style="10"/>
    <col min="12849" max="12849" width="2.125" style="10" customWidth="1"/>
    <col min="12850" max="13057" width="2.125" style="10"/>
    <col min="13058" max="13058" width="2.125" style="10" customWidth="1"/>
    <col min="13059" max="13075" width="2.125" style="10"/>
    <col min="13076" max="13078" width="2.125" style="10" customWidth="1"/>
    <col min="13079" max="13089" width="2.125" style="10"/>
    <col min="13090" max="13090" width="2.125" style="10" customWidth="1"/>
    <col min="13091" max="13104" width="2.125" style="10"/>
    <col min="13105" max="13105" width="2.125" style="10" customWidth="1"/>
    <col min="13106" max="13313" width="2.125" style="10"/>
    <col min="13314" max="13314" width="2.125" style="10" customWidth="1"/>
    <col min="13315" max="13331" width="2.125" style="10"/>
    <col min="13332" max="13334" width="2.125" style="10" customWidth="1"/>
    <col min="13335" max="13345" width="2.125" style="10"/>
    <col min="13346" max="13346" width="2.125" style="10" customWidth="1"/>
    <col min="13347" max="13360" width="2.125" style="10"/>
    <col min="13361" max="13361" width="2.125" style="10" customWidth="1"/>
    <col min="13362" max="13569" width="2.125" style="10"/>
    <col min="13570" max="13570" width="2.125" style="10" customWidth="1"/>
    <col min="13571" max="13587" width="2.125" style="10"/>
    <col min="13588" max="13590" width="2.125" style="10" customWidth="1"/>
    <col min="13591" max="13601" width="2.125" style="10"/>
    <col min="13602" max="13602" width="2.125" style="10" customWidth="1"/>
    <col min="13603" max="13616" width="2.125" style="10"/>
    <col min="13617" max="13617" width="2.125" style="10" customWidth="1"/>
    <col min="13618" max="13825" width="2.125" style="10"/>
    <col min="13826" max="13826" width="2.125" style="10" customWidth="1"/>
    <col min="13827" max="13843" width="2.125" style="10"/>
    <col min="13844" max="13846" width="2.125" style="10" customWidth="1"/>
    <col min="13847" max="13857" width="2.125" style="10"/>
    <col min="13858" max="13858" width="2.125" style="10" customWidth="1"/>
    <col min="13859" max="13872" width="2.125" style="10"/>
    <col min="13873" max="13873" width="2.125" style="10" customWidth="1"/>
    <col min="13874" max="14081" width="2.125" style="10"/>
    <col min="14082" max="14082" width="2.125" style="10" customWidth="1"/>
    <col min="14083" max="14099" width="2.125" style="10"/>
    <col min="14100" max="14102" width="2.125" style="10" customWidth="1"/>
    <col min="14103" max="14113" width="2.125" style="10"/>
    <col min="14114" max="14114" width="2.125" style="10" customWidth="1"/>
    <col min="14115" max="14128" width="2.125" style="10"/>
    <col min="14129" max="14129" width="2.125" style="10" customWidth="1"/>
    <col min="14130" max="14337" width="2.125" style="10"/>
    <col min="14338" max="14338" width="2.125" style="10" customWidth="1"/>
    <col min="14339" max="14355" width="2.125" style="10"/>
    <col min="14356" max="14358" width="2.125" style="10" customWidth="1"/>
    <col min="14359" max="14369" width="2.125" style="10"/>
    <col min="14370" max="14370" width="2.125" style="10" customWidth="1"/>
    <col min="14371" max="14384" width="2.125" style="10"/>
    <col min="14385" max="14385" width="2.125" style="10" customWidth="1"/>
    <col min="14386" max="14593" width="2.125" style="10"/>
    <col min="14594" max="14594" width="2.125" style="10" customWidth="1"/>
    <col min="14595" max="14611" width="2.125" style="10"/>
    <col min="14612" max="14614" width="2.125" style="10" customWidth="1"/>
    <col min="14615" max="14625" width="2.125" style="10"/>
    <col min="14626" max="14626" width="2.125" style="10" customWidth="1"/>
    <col min="14627" max="14640" width="2.125" style="10"/>
    <col min="14641" max="14641" width="2.125" style="10" customWidth="1"/>
    <col min="14642" max="14849" width="2.125" style="10"/>
    <col min="14850" max="14850" width="2.125" style="10" customWidth="1"/>
    <col min="14851" max="14867" width="2.125" style="10"/>
    <col min="14868" max="14870" width="2.125" style="10" customWidth="1"/>
    <col min="14871" max="14881" width="2.125" style="10"/>
    <col min="14882" max="14882" width="2.125" style="10" customWidth="1"/>
    <col min="14883" max="14896" width="2.125" style="10"/>
    <col min="14897" max="14897" width="2.125" style="10" customWidth="1"/>
    <col min="14898" max="15105" width="2.125" style="10"/>
    <col min="15106" max="15106" width="2.125" style="10" customWidth="1"/>
    <col min="15107" max="15123" width="2.125" style="10"/>
    <col min="15124" max="15126" width="2.125" style="10" customWidth="1"/>
    <col min="15127" max="15137" width="2.125" style="10"/>
    <col min="15138" max="15138" width="2.125" style="10" customWidth="1"/>
    <col min="15139" max="15152" width="2.125" style="10"/>
    <col min="15153" max="15153" width="2.125" style="10" customWidth="1"/>
    <col min="15154" max="15361" width="2.125" style="10"/>
    <col min="15362" max="15362" width="2.125" style="10" customWidth="1"/>
    <col min="15363" max="15379" width="2.125" style="10"/>
    <col min="15380" max="15382" width="2.125" style="10" customWidth="1"/>
    <col min="15383" max="15393" width="2.125" style="10"/>
    <col min="15394" max="15394" width="2.125" style="10" customWidth="1"/>
    <col min="15395" max="15408" width="2.125" style="10"/>
    <col min="15409" max="15409" width="2.125" style="10" customWidth="1"/>
    <col min="15410" max="15617" width="2.125" style="10"/>
    <col min="15618" max="15618" width="2.125" style="10" customWidth="1"/>
    <col min="15619" max="15635" width="2.125" style="10"/>
    <col min="15636" max="15638" width="2.125" style="10" customWidth="1"/>
    <col min="15639" max="15649" width="2.125" style="10"/>
    <col min="15650" max="15650" width="2.125" style="10" customWidth="1"/>
    <col min="15651" max="15664" width="2.125" style="10"/>
    <col min="15665" max="15665" width="2.125" style="10" customWidth="1"/>
    <col min="15666" max="15873" width="2.125" style="10"/>
    <col min="15874" max="15874" width="2.125" style="10" customWidth="1"/>
    <col min="15875" max="15891" width="2.125" style="10"/>
    <col min="15892" max="15894" width="2.125" style="10" customWidth="1"/>
    <col min="15895" max="15905" width="2.125" style="10"/>
    <col min="15906" max="15906" width="2.125" style="10" customWidth="1"/>
    <col min="15907" max="15920" width="2.125" style="10"/>
    <col min="15921" max="15921" width="2.125" style="10" customWidth="1"/>
    <col min="15922" max="16129" width="2.125" style="10"/>
    <col min="16130" max="16130" width="2.125" style="10" customWidth="1"/>
    <col min="16131" max="16147" width="2.125" style="10"/>
    <col min="16148" max="16150" width="2.125" style="10" customWidth="1"/>
    <col min="16151" max="16161" width="2.125" style="10"/>
    <col min="16162" max="16162" width="2.125" style="10" customWidth="1"/>
    <col min="16163" max="16176" width="2.125" style="10"/>
    <col min="16177" max="16177" width="2.125" style="10" customWidth="1"/>
    <col min="16178" max="16384" width="2.125" style="10"/>
  </cols>
  <sheetData>
    <row r="1" spans="1:51" s="110" customFormat="1" ht="13.5" customHeight="1"/>
    <row r="2" spans="1:51" s="110" customFormat="1" ht="14.25">
      <c r="A2" s="111" t="s">
        <v>178</v>
      </c>
    </row>
    <row r="3" spans="1:51" ht="13.5" customHeight="1">
      <c r="A3" s="22" t="s">
        <v>85</v>
      </c>
      <c r="B3" s="22"/>
      <c r="C3" s="530" t="s">
        <v>230</v>
      </c>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530"/>
      <c r="AJ3" s="530"/>
      <c r="AK3" s="530"/>
      <c r="AL3" s="530"/>
      <c r="AM3" s="530"/>
      <c r="AN3" s="530"/>
      <c r="AO3" s="530"/>
      <c r="AP3" s="530"/>
      <c r="AQ3" s="530"/>
      <c r="AR3" s="530"/>
      <c r="AS3" s="530"/>
      <c r="AT3" s="530"/>
      <c r="AU3" s="530"/>
      <c r="AV3" s="530"/>
      <c r="AW3" s="22"/>
      <c r="AX3" s="22"/>
      <c r="AY3" s="11"/>
    </row>
    <row r="4" spans="1:51" ht="13.5" customHeight="1">
      <c r="A4" s="22"/>
      <c r="B4" s="22"/>
      <c r="C4" s="22" t="s">
        <v>225</v>
      </c>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22"/>
      <c r="AX4" s="22"/>
      <c r="AY4" s="11"/>
    </row>
    <row r="5" spans="1:51" s="24" customFormat="1" ht="13.5" customHeight="1">
      <c r="A5" s="22"/>
      <c r="B5" s="22"/>
      <c r="C5" s="405" t="s">
        <v>204</v>
      </c>
      <c r="D5" s="406"/>
      <c r="E5" s="406"/>
      <c r="F5" s="406"/>
      <c r="G5" s="406"/>
      <c r="H5" s="406"/>
      <c r="I5" s="406"/>
      <c r="J5" s="406"/>
      <c r="K5" s="406"/>
      <c r="L5" s="406"/>
      <c r="M5" s="406"/>
      <c r="N5" s="406"/>
      <c r="O5" s="467"/>
      <c r="P5" s="395" t="s">
        <v>198</v>
      </c>
      <c r="Q5" s="396"/>
      <c r="R5" s="397"/>
      <c r="S5" s="389" t="s">
        <v>205</v>
      </c>
      <c r="T5" s="390"/>
      <c r="U5" s="390"/>
      <c r="V5" s="405" t="s">
        <v>72</v>
      </c>
      <c r="W5" s="406"/>
      <c r="X5" s="407"/>
      <c r="Y5" s="539"/>
      <c r="Z5" s="540"/>
      <c r="AA5" s="540"/>
      <c r="AB5" s="540"/>
      <c r="AC5" s="540"/>
      <c r="AD5" s="540"/>
      <c r="AE5" s="540"/>
      <c r="AF5" s="540"/>
      <c r="AG5" s="540"/>
      <c r="AH5" s="540"/>
      <c r="AI5" s="540"/>
      <c r="AJ5" s="540"/>
      <c r="AK5" s="541"/>
      <c r="AL5" s="435" t="s">
        <v>73</v>
      </c>
      <c r="AM5" s="436"/>
      <c r="AN5" s="531"/>
      <c r="AO5" s="531"/>
      <c r="AP5" s="531"/>
      <c r="AQ5" s="533" t="s">
        <v>83</v>
      </c>
      <c r="AR5" s="535"/>
      <c r="AS5" s="535"/>
      <c r="AT5" s="535"/>
      <c r="AU5" s="533" t="s">
        <v>83</v>
      </c>
      <c r="AV5" s="535"/>
      <c r="AW5" s="535"/>
      <c r="AX5" s="537"/>
      <c r="AY5" s="23"/>
    </row>
    <row r="6" spans="1:51" ht="13.5" customHeight="1">
      <c r="A6" s="22"/>
      <c r="B6" s="22"/>
      <c r="C6" s="454"/>
      <c r="D6" s="455"/>
      <c r="E6" s="455"/>
      <c r="F6" s="455"/>
      <c r="G6" s="455"/>
      <c r="H6" s="455"/>
      <c r="I6" s="455"/>
      <c r="J6" s="455"/>
      <c r="K6" s="455"/>
      <c r="L6" s="455"/>
      <c r="M6" s="455"/>
      <c r="N6" s="455"/>
      <c r="O6" s="469"/>
      <c r="P6" s="398"/>
      <c r="Q6" s="399"/>
      <c r="R6" s="400"/>
      <c r="S6" s="392"/>
      <c r="T6" s="393"/>
      <c r="U6" s="393"/>
      <c r="V6" s="457"/>
      <c r="W6" s="458"/>
      <c r="X6" s="459"/>
      <c r="Y6" s="418"/>
      <c r="Z6" s="419"/>
      <c r="AA6" s="419"/>
      <c r="AB6" s="419"/>
      <c r="AC6" s="419"/>
      <c r="AD6" s="419"/>
      <c r="AE6" s="419"/>
      <c r="AF6" s="419"/>
      <c r="AG6" s="419"/>
      <c r="AH6" s="419"/>
      <c r="AI6" s="419"/>
      <c r="AJ6" s="419"/>
      <c r="AK6" s="420"/>
      <c r="AL6" s="437"/>
      <c r="AM6" s="438"/>
      <c r="AN6" s="532"/>
      <c r="AO6" s="532"/>
      <c r="AP6" s="532"/>
      <c r="AQ6" s="534"/>
      <c r="AR6" s="536"/>
      <c r="AS6" s="536"/>
      <c r="AT6" s="536"/>
      <c r="AU6" s="534"/>
      <c r="AV6" s="536"/>
      <c r="AW6" s="536"/>
      <c r="AX6" s="538"/>
      <c r="AY6" s="11"/>
    </row>
    <row r="7" spans="1:51" ht="13.5" customHeight="1">
      <c r="A7" s="22"/>
      <c r="B7" s="22"/>
      <c r="C7" s="454"/>
      <c r="D7" s="455"/>
      <c r="E7" s="455"/>
      <c r="F7" s="455"/>
      <c r="G7" s="455"/>
      <c r="H7" s="455"/>
      <c r="I7" s="455"/>
      <c r="J7" s="455"/>
      <c r="K7" s="455"/>
      <c r="L7" s="455"/>
      <c r="M7" s="455"/>
      <c r="N7" s="455"/>
      <c r="O7" s="469"/>
      <c r="P7" s="405" t="s">
        <v>69</v>
      </c>
      <c r="Q7" s="406"/>
      <c r="R7" s="406"/>
      <c r="S7" s="407"/>
      <c r="T7" s="470"/>
      <c r="U7" s="401"/>
      <c r="V7" s="401"/>
      <c r="W7" s="401"/>
      <c r="X7" s="401"/>
      <c r="Y7" s="401"/>
      <c r="Z7" s="401"/>
      <c r="AA7" s="401"/>
      <c r="AB7" s="401"/>
      <c r="AC7" s="401"/>
      <c r="AD7" s="401"/>
      <c r="AE7" s="401"/>
      <c r="AF7" s="401"/>
      <c r="AG7" s="401"/>
      <c r="AH7" s="401"/>
      <c r="AI7" s="401"/>
      <c r="AJ7" s="401"/>
      <c r="AK7" s="401"/>
      <c r="AL7" s="401"/>
      <c r="AM7" s="401"/>
      <c r="AN7" s="401"/>
      <c r="AO7" s="401"/>
      <c r="AP7" s="401"/>
      <c r="AQ7" s="401"/>
      <c r="AR7" s="401"/>
      <c r="AS7" s="401"/>
      <c r="AT7" s="401"/>
      <c r="AU7" s="401"/>
      <c r="AV7" s="401"/>
      <c r="AW7" s="401"/>
      <c r="AX7" s="403"/>
      <c r="AY7" s="11"/>
    </row>
    <row r="8" spans="1:51" ht="13.5" customHeight="1">
      <c r="A8" s="22"/>
      <c r="B8" s="22"/>
      <c r="C8" s="454"/>
      <c r="D8" s="455"/>
      <c r="E8" s="455"/>
      <c r="F8" s="455"/>
      <c r="G8" s="455"/>
      <c r="H8" s="455"/>
      <c r="I8" s="455"/>
      <c r="J8" s="455"/>
      <c r="K8" s="455"/>
      <c r="L8" s="455"/>
      <c r="M8" s="455"/>
      <c r="N8" s="455"/>
      <c r="O8" s="469"/>
      <c r="P8" s="454"/>
      <c r="Q8" s="455"/>
      <c r="R8" s="455"/>
      <c r="S8" s="456"/>
      <c r="T8" s="471"/>
      <c r="U8" s="472"/>
      <c r="V8" s="472"/>
      <c r="W8" s="472"/>
      <c r="X8" s="472"/>
      <c r="Y8" s="472"/>
      <c r="Z8" s="472"/>
      <c r="AA8" s="472"/>
      <c r="AB8" s="472"/>
      <c r="AC8" s="472"/>
      <c r="AD8" s="472"/>
      <c r="AE8" s="472"/>
      <c r="AF8" s="472"/>
      <c r="AG8" s="472"/>
      <c r="AH8" s="472"/>
      <c r="AI8" s="472"/>
      <c r="AJ8" s="472"/>
      <c r="AK8" s="472"/>
      <c r="AL8" s="472"/>
      <c r="AM8" s="472"/>
      <c r="AN8" s="472"/>
      <c r="AO8" s="472"/>
      <c r="AP8" s="472"/>
      <c r="AQ8" s="472"/>
      <c r="AR8" s="472"/>
      <c r="AS8" s="472"/>
      <c r="AT8" s="472"/>
      <c r="AU8" s="472"/>
      <c r="AV8" s="472"/>
      <c r="AW8" s="472"/>
      <c r="AX8" s="473"/>
      <c r="AY8" s="11"/>
    </row>
    <row r="9" spans="1:51" ht="13.5" customHeight="1">
      <c r="A9" s="22"/>
      <c r="B9" s="22"/>
      <c r="C9" s="454"/>
      <c r="D9" s="455"/>
      <c r="E9" s="455"/>
      <c r="F9" s="455"/>
      <c r="G9" s="455"/>
      <c r="H9" s="455"/>
      <c r="I9" s="455"/>
      <c r="J9" s="455"/>
      <c r="K9" s="455"/>
      <c r="L9" s="455"/>
      <c r="M9" s="455"/>
      <c r="N9" s="455"/>
      <c r="O9" s="469"/>
      <c r="P9" s="412" t="s">
        <v>14</v>
      </c>
      <c r="Q9" s="413"/>
      <c r="R9" s="413"/>
      <c r="S9" s="414"/>
      <c r="T9" s="542"/>
      <c r="U9" s="543"/>
      <c r="V9" s="543"/>
      <c r="W9" s="543"/>
      <c r="X9" s="543"/>
      <c r="Y9" s="543"/>
      <c r="Z9" s="543"/>
      <c r="AA9" s="543"/>
      <c r="AB9" s="543"/>
      <c r="AC9" s="543"/>
      <c r="AD9" s="543"/>
      <c r="AE9" s="544"/>
      <c r="AF9" s="478" t="s">
        <v>84</v>
      </c>
      <c r="AG9" s="479"/>
      <c r="AH9" s="479"/>
      <c r="AI9" s="479"/>
      <c r="AJ9" s="480"/>
      <c r="AK9" s="415"/>
      <c r="AL9" s="416"/>
      <c r="AM9" s="416"/>
      <c r="AN9" s="416"/>
      <c r="AO9" s="416"/>
      <c r="AP9" s="416"/>
      <c r="AQ9" s="416"/>
      <c r="AR9" s="416"/>
      <c r="AS9" s="416"/>
      <c r="AT9" s="416"/>
      <c r="AU9" s="416"/>
      <c r="AV9" s="416"/>
      <c r="AW9" s="416"/>
      <c r="AX9" s="417"/>
      <c r="AY9" s="11"/>
    </row>
    <row r="10" spans="1:51" ht="13.5" customHeight="1">
      <c r="A10" s="22"/>
      <c r="B10" s="22"/>
      <c r="C10" s="457"/>
      <c r="D10" s="458"/>
      <c r="E10" s="458"/>
      <c r="F10" s="458"/>
      <c r="G10" s="458"/>
      <c r="H10" s="458"/>
      <c r="I10" s="458"/>
      <c r="J10" s="458"/>
      <c r="K10" s="458"/>
      <c r="L10" s="458"/>
      <c r="M10" s="458"/>
      <c r="N10" s="458"/>
      <c r="O10" s="468"/>
      <c r="P10" s="408"/>
      <c r="Q10" s="409"/>
      <c r="R10" s="409"/>
      <c r="S10" s="410"/>
      <c r="T10" s="545"/>
      <c r="U10" s="402"/>
      <c r="V10" s="402"/>
      <c r="W10" s="402"/>
      <c r="X10" s="402"/>
      <c r="Y10" s="402"/>
      <c r="Z10" s="402"/>
      <c r="AA10" s="402"/>
      <c r="AB10" s="402"/>
      <c r="AC10" s="402"/>
      <c r="AD10" s="402"/>
      <c r="AE10" s="546"/>
      <c r="AF10" s="481"/>
      <c r="AG10" s="482"/>
      <c r="AH10" s="482"/>
      <c r="AI10" s="482"/>
      <c r="AJ10" s="483"/>
      <c r="AK10" s="418"/>
      <c r="AL10" s="419"/>
      <c r="AM10" s="419"/>
      <c r="AN10" s="419"/>
      <c r="AO10" s="419"/>
      <c r="AP10" s="419"/>
      <c r="AQ10" s="419"/>
      <c r="AR10" s="419"/>
      <c r="AS10" s="419"/>
      <c r="AT10" s="419"/>
      <c r="AU10" s="419"/>
      <c r="AV10" s="419"/>
      <c r="AW10" s="419"/>
      <c r="AX10" s="420"/>
      <c r="AY10" s="11"/>
    </row>
    <row r="11" spans="1:51" ht="13.5" customHeight="1">
      <c r="A11" s="22"/>
      <c r="B11" s="22"/>
      <c r="C11" s="441" t="s">
        <v>86</v>
      </c>
      <c r="D11" s="442"/>
      <c r="E11" s="442"/>
      <c r="F11" s="442"/>
      <c r="G11" s="442"/>
      <c r="H11" s="442"/>
      <c r="I11" s="442"/>
      <c r="J11" s="442"/>
      <c r="K11" s="442"/>
      <c r="L11" s="442"/>
      <c r="M11" s="442"/>
      <c r="N11" s="442"/>
      <c r="O11" s="443"/>
      <c r="P11" s="515"/>
      <c r="Q11" s="516"/>
      <c r="R11" s="516"/>
      <c r="S11" s="516"/>
      <c r="T11" s="516"/>
      <c r="U11" s="516"/>
      <c r="V11" s="516"/>
      <c r="W11" s="516"/>
      <c r="X11" s="516"/>
      <c r="Y11" s="516"/>
      <c r="Z11" s="516"/>
      <c r="AA11" s="516"/>
      <c r="AB11" s="516"/>
      <c r="AC11" s="516"/>
      <c r="AD11" s="516"/>
      <c r="AE11" s="516"/>
      <c r="AF11" s="516"/>
      <c r="AG11" s="516"/>
      <c r="AH11" s="516"/>
      <c r="AI11" s="516"/>
      <c r="AJ11" s="516"/>
      <c r="AK11" s="516"/>
      <c r="AL11" s="516"/>
      <c r="AM11" s="516"/>
      <c r="AN11" s="516"/>
      <c r="AO11" s="516"/>
      <c r="AP11" s="516"/>
      <c r="AQ11" s="516"/>
      <c r="AR11" s="516"/>
      <c r="AS11" s="516"/>
      <c r="AT11" s="516"/>
      <c r="AU11" s="516"/>
      <c r="AV11" s="516"/>
      <c r="AW11" s="516"/>
      <c r="AX11" s="517"/>
      <c r="AY11" s="11"/>
    </row>
    <row r="12" spans="1:51" ht="13.5" customHeight="1">
      <c r="A12" s="22"/>
      <c r="B12" s="22"/>
      <c r="C12" s="444"/>
      <c r="D12" s="445"/>
      <c r="E12" s="445"/>
      <c r="F12" s="445"/>
      <c r="G12" s="445"/>
      <c r="H12" s="445"/>
      <c r="I12" s="445"/>
      <c r="J12" s="445"/>
      <c r="K12" s="445"/>
      <c r="L12" s="445"/>
      <c r="M12" s="445"/>
      <c r="N12" s="445"/>
      <c r="O12" s="446"/>
      <c r="P12" s="518"/>
      <c r="Q12" s="519"/>
      <c r="R12" s="519"/>
      <c r="S12" s="519"/>
      <c r="T12" s="519"/>
      <c r="U12" s="519"/>
      <c r="V12" s="519"/>
      <c r="W12" s="519"/>
      <c r="X12" s="519"/>
      <c r="Y12" s="519"/>
      <c r="Z12" s="519"/>
      <c r="AA12" s="519"/>
      <c r="AB12" s="519"/>
      <c r="AC12" s="519"/>
      <c r="AD12" s="519"/>
      <c r="AE12" s="519"/>
      <c r="AF12" s="519"/>
      <c r="AG12" s="519"/>
      <c r="AH12" s="519"/>
      <c r="AI12" s="519"/>
      <c r="AJ12" s="519"/>
      <c r="AK12" s="519"/>
      <c r="AL12" s="519"/>
      <c r="AM12" s="519"/>
      <c r="AN12" s="519"/>
      <c r="AO12" s="519"/>
      <c r="AP12" s="519"/>
      <c r="AQ12" s="519"/>
      <c r="AR12" s="519"/>
      <c r="AS12" s="519"/>
      <c r="AT12" s="519"/>
      <c r="AU12" s="519"/>
      <c r="AV12" s="519"/>
      <c r="AW12" s="519"/>
      <c r="AX12" s="520"/>
      <c r="AY12" s="11"/>
    </row>
    <row r="13" spans="1:51" ht="13.5" customHeight="1">
      <c r="A13" s="22"/>
      <c r="B13" s="22"/>
      <c r="C13" s="447"/>
      <c r="D13" s="448"/>
      <c r="E13" s="448"/>
      <c r="F13" s="448"/>
      <c r="G13" s="448"/>
      <c r="H13" s="448"/>
      <c r="I13" s="448"/>
      <c r="J13" s="448"/>
      <c r="K13" s="448"/>
      <c r="L13" s="448"/>
      <c r="M13" s="448"/>
      <c r="N13" s="448"/>
      <c r="O13" s="449"/>
      <c r="P13" s="521"/>
      <c r="Q13" s="522"/>
      <c r="R13" s="522"/>
      <c r="S13" s="522"/>
      <c r="T13" s="522"/>
      <c r="U13" s="522"/>
      <c r="V13" s="522"/>
      <c r="W13" s="522"/>
      <c r="X13" s="522"/>
      <c r="Y13" s="522"/>
      <c r="Z13" s="522"/>
      <c r="AA13" s="522"/>
      <c r="AB13" s="522"/>
      <c r="AC13" s="522"/>
      <c r="AD13" s="522"/>
      <c r="AE13" s="522"/>
      <c r="AF13" s="522"/>
      <c r="AG13" s="522"/>
      <c r="AH13" s="522"/>
      <c r="AI13" s="522"/>
      <c r="AJ13" s="522"/>
      <c r="AK13" s="522"/>
      <c r="AL13" s="522"/>
      <c r="AM13" s="522"/>
      <c r="AN13" s="522"/>
      <c r="AO13" s="522"/>
      <c r="AP13" s="522"/>
      <c r="AQ13" s="522"/>
      <c r="AR13" s="522"/>
      <c r="AS13" s="522"/>
      <c r="AT13" s="522"/>
      <c r="AU13" s="522"/>
      <c r="AV13" s="522"/>
      <c r="AW13" s="522"/>
      <c r="AX13" s="523"/>
      <c r="AY13" s="11"/>
    </row>
    <row r="14" spans="1:51" ht="13.5" customHeight="1">
      <c r="A14" s="22"/>
      <c r="B14" s="22"/>
      <c r="C14" s="454" t="s">
        <v>87</v>
      </c>
      <c r="D14" s="455"/>
      <c r="E14" s="455"/>
      <c r="F14" s="455"/>
      <c r="G14" s="455"/>
      <c r="H14" s="455"/>
      <c r="I14" s="455"/>
      <c r="J14" s="455"/>
      <c r="K14" s="455"/>
      <c r="L14" s="455"/>
      <c r="M14" s="455"/>
      <c r="N14" s="455"/>
      <c r="O14" s="469"/>
      <c r="P14" s="425"/>
      <c r="Q14" s="401"/>
      <c r="R14" s="401" t="s">
        <v>77</v>
      </c>
      <c r="S14" s="401"/>
      <c r="T14" s="401"/>
      <c r="U14" s="401"/>
      <c r="V14" s="401"/>
      <c r="W14" s="401" t="s">
        <v>78</v>
      </c>
      <c r="X14" s="401"/>
      <c r="Y14" s="401"/>
      <c r="Z14" s="401"/>
      <c r="AA14" s="401" t="s">
        <v>79</v>
      </c>
      <c r="AB14" s="401"/>
      <c r="AC14" s="401"/>
      <c r="AD14" s="401"/>
      <c r="AE14" s="401"/>
      <c r="AF14" s="401"/>
      <c r="AG14" s="401"/>
      <c r="AH14" s="401" t="s">
        <v>88</v>
      </c>
      <c r="AI14" s="401"/>
      <c r="AJ14" s="401" t="s">
        <v>77</v>
      </c>
      <c r="AK14" s="401"/>
      <c r="AL14" s="401"/>
      <c r="AM14" s="401"/>
      <c r="AN14" s="401"/>
      <c r="AO14" s="401" t="s">
        <v>78</v>
      </c>
      <c r="AP14" s="401"/>
      <c r="AQ14" s="401"/>
      <c r="AR14" s="401"/>
      <c r="AS14" s="401" t="s">
        <v>79</v>
      </c>
      <c r="AT14" s="401"/>
      <c r="AU14" s="401"/>
      <c r="AV14" s="401"/>
      <c r="AW14" s="401"/>
      <c r="AX14" s="403"/>
      <c r="AY14" s="11"/>
    </row>
    <row r="15" spans="1:51" ht="13.5" customHeight="1">
      <c r="A15" s="22"/>
      <c r="B15" s="22"/>
      <c r="C15" s="454"/>
      <c r="D15" s="455"/>
      <c r="E15" s="455"/>
      <c r="F15" s="455"/>
      <c r="G15" s="455"/>
      <c r="H15" s="455"/>
      <c r="I15" s="455"/>
      <c r="J15" s="455"/>
      <c r="K15" s="455"/>
      <c r="L15" s="455"/>
      <c r="M15" s="455"/>
      <c r="N15" s="455"/>
      <c r="O15" s="469"/>
      <c r="P15" s="426"/>
      <c r="Q15" s="402"/>
      <c r="R15" s="402"/>
      <c r="S15" s="402"/>
      <c r="T15" s="402"/>
      <c r="U15" s="402"/>
      <c r="V15" s="402"/>
      <c r="W15" s="402"/>
      <c r="X15" s="402"/>
      <c r="Y15" s="402"/>
      <c r="Z15" s="402"/>
      <c r="AA15" s="402"/>
      <c r="AB15" s="402"/>
      <c r="AC15" s="402"/>
      <c r="AD15" s="402"/>
      <c r="AE15" s="402"/>
      <c r="AF15" s="402"/>
      <c r="AG15" s="402"/>
      <c r="AH15" s="402"/>
      <c r="AI15" s="402"/>
      <c r="AJ15" s="402"/>
      <c r="AK15" s="402"/>
      <c r="AL15" s="402"/>
      <c r="AM15" s="402"/>
      <c r="AN15" s="402"/>
      <c r="AO15" s="402"/>
      <c r="AP15" s="402"/>
      <c r="AQ15" s="402"/>
      <c r="AR15" s="402"/>
      <c r="AS15" s="402"/>
      <c r="AT15" s="402"/>
      <c r="AU15" s="402"/>
      <c r="AV15" s="402"/>
      <c r="AW15" s="402"/>
      <c r="AX15" s="404"/>
      <c r="AY15" s="11"/>
    </row>
    <row r="16" spans="1:51" ht="13.5" customHeight="1">
      <c r="A16" s="22"/>
      <c r="B16" s="22"/>
      <c r="C16" s="405" t="s">
        <v>81</v>
      </c>
      <c r="D16" s="525"/>
      <c r="E16" s="525"/>
      <c r="F16" s="525"/>
      <c r="G16" s="525"/>
      <c r="H16" s="525"/>
      <c r="I16" s="525"/>
      <c r="J16" s="525"/>
      <c r="K16" s="525"/>
      <c r="L16" s="525"/>
      <c r="M16" s="525"/>
      <c r="N16" s="525"/>
      <c r="O16" s="526"/>
      <c r="P16" s="450"/>
      <c r="Q16" s="451"/>
      <c r="R16" s="451"/>
      <c r="S16" s="451"/>
      <c r="T16" s="451"/>
      <c r="U16" s="451"/>
      <c r="V16" s="451"/>
      <c r="W16" s="451"/>
      <c r="X16" s="451"/>
      <c r="Y16" s="451"/>
      <c r="Z16" s="451"/>
      <c r="AA16" s="451"/>
      <c r="AB16" s="451"/>
      <c r="AC16" s="451"/>
      <c r="AD16" s="451"/>
      <c r="AE16" s="451"/>
      <c r="AF16" s="401" t="s">
        <v>82</v>
      </c>
      <c r="AG16" s="401"/>
      <c r="AH16" s="401"/>
      <c r="AI16" s="401"/>
      <c r="AJ16" s="401"/>
      <c r="AK16" s="401"/>
      <c r="AL16" s="401"/>
      <c r="AM16" s="401"/>
      <c r="AN16" s="401"/>
      <c r="AO16" s="401"/>
      <c r="AP16" s="401"/>
      <c r="AQ16" s="401"/>
      <c r="AR16" s="401"/>
      <c r="AS16" s="401"/>
      <c r="AT16" s="401"/>
      <c r="AU16" s="401"/>
      <c r="AV16" s="401"/>
      <c r="AW16" s="401"/>
      <c r="AX16" s="403"/>
      <c r="AY16" s="11"/>
    </row>
    <row r="17" spans="1:60" s="11" customFormat="1" ht="13.5" customHeight="1">
      <c r="A17" s="22"/>
      <c r="B17" s="22"/>
      <c r="C17" s="527"/>
      <c r="D17" s="528"/>
      <c r="E17" s="528"/>
      <c r="F17" s="528"/>
      <c r="G17" s="528"/>
      <c r="H17" s="528"/>
      <c r="I17" s="528"/>
      <c r="J17" s="528"/>
      <c r="K17" s="528"/>
      <c r="L17" s="528"/>
      <c r="M17" s="528"/>
      <c r="N17" s="528"/>
      <c r="O17" s="529"/>
      <c r="P17" s="452"/>
      <c r="Q17" s="453"/>
      <c r="R17" s="453"/>
      <c r="S17" s="453"/>
      <c r="T17" s="453"/>
      <c r="U17" s="453"/>
      <c r="V17" s="453"/>
      <c r="W17" s="453"/>
      <c r="X17" s="453"/>
      <c r="Y17" s="453"/>
      <c r="Z17" s="453"/>
      <c r="AA17" s="453"/>
      <c r="AB17" s="453"/>
      <c r="AC17" s="453"/>
      <c r="AD17" s="453"/>
      <c r="AE17" s="453"/>
      <c r="AF17" s="402"/>
      <c r="AG17" s="402"/>
      <c r="AH17" s="402"/>
      <c r="AI17" s="402"/>
      <c r="AJ17" s="402"/>
      <c r="AK17" s="402"/>
      <c r="AL17" s="402"/>
      <c r="AM17" s="402"/>
      <c r="AN17" s="402"/>
      <c r="AO17" s="402"/>
      <c r="AP17" s="402"/>
      <c r="AQ17" s="402"/>
      <c r="AR17" s="402"/>
      <c r="AS17" s="402"/>
      <c r="AT17" s="402"/>
      <c r="AU17" s="402"/>
      <c r="AV17" s="402"/>
      <c r="AW17" s="402"/>
      <c r="AX17" s="404"/>
      <c r="AZ17" s="10"/>
      <c r="BA17" s="10"/>
      <c r="BB17" s="10"/>
      <c r="BC17" s="10"/>
      <c r="BD17" s="10"/>
      <c r="BE17" s="10"/>
      <c r="BF17" s="10"/>
      <c r="BG17" s="10"/>
      <c r="BH17" s="10"/>
    </row>
    <row r="18" spans="1:60" s="11" customFormat="1" ht="13.5" customHeight="1">
      <c r="A18" s="22"/>
      <c r="B18" s="22"/>
      <c r="C18" s="441" t="s">
        <v>89</v>
      </c>
      <c r="D18" s="406"/>
      <c r="E18" s="406"/>
      <c r="F18" s="406"/>
      <c r="G18" s="406"/>
      <c r="H18" s="406"/>
      <c r="I18" s="406"/>
      <c r="J18" s="406"/>
      <c r="K18" s="406"/>
      <c r="L18" s="406"/>
      <c r="M18" s="406"/>
      <c r="N18" s="406"/>
      <c r="O18" s="467"/>
      <c r="P18" s="484"/>
      <c r="Q18" s="430"/>
      <c r="R18" s="430"/>
      <c r="S18" s="430"/>
      <c r="T18" s="430"/>
      <c r="U18" s="430"/>
      <c r="V18" s="430"/>
      <c r="W18" s="430"/>
      <c r="X18" s="430"/>
      <c r="Y18" s="430"/>
      <c r="Z18" s="430"/>
      <c r="AA18" s="430"/>
      <c r="AB18" s="430"/>
      <c r="AC18" s="430"/>
      <c r="AD18" s="430"/>
      <c r="AE18" s="430"/>
      <c r="AF18" s="430"/>
      <c r="AG18" s="430"/>
      <c r="AH18" s="430"/>
      <c r="AI18" s="430"/>
      <c r="AJ18" s="430"/>
      <c r="AK18" s="430"/>
      <c r="AL18" s="430"/>
      <c r="AM18" s="430"/>
      <c r="AN18" s="430"/>
      <c r="AO18" s="430"/>
      <c r="AP18" s="430"/>
      <c r="AQ18" s="430"/>
      <c r="AR18" s="430"/>
      <c r="AS18" s="430"/>
      <c r="AT18" s="430"/>
      <c r="AU18" s="430"/>
      <c r="AV18" s="430"/>
      <c r="AW18" s="430"/>
      <c r="AX18" s="431"/>
      <c r="AZ18" s="10"/>
      <c r="BA18" s="10"/>
      <c r="BB18" s="10"/>
      <c r="BC18" s="10"/>
      <c r="BD18" s="10"/>
      <c r="BE18" s="10"/>
      <c r="BF18" s="10"/>
      <c r="BG18" s="10"/>
      <c r="BH18" s="10"/>
    </row>
    <row r="19" spans="1:60" s="11" customFormat="1" ht="13.5" customHeight="1">
      <c r="A19" s="22"/>
      <c r="B19" s="22"/>
      <c r="C19" s="454"/>
      <c r="D19" s="524"/>
      <c r="E19" s="524"/>
      <c r="F19" s="524"/>
      <c r="G19" s="524"/>
      <c r="H19" s="524"/>
      <c r="I19" s="524"/>
      <c r="J19" s="524"/>
      <c r="K19" s="524"/>
      <c r="L19" s="524"/>
      <c r="M19" s="524"/>
      <c r="N19" s="524"/>
      <c r="O19" s="469"/>
      <c r="P19" s="485"/>
      <c r="Q19" s="461"/>
      <c r="R19" s="461"/>
      <c r="S19" s="461"/>
      <c r="T19" s="461"/>
      <c r="U19" s="461"/>
      <c r="V19" s="461"/>
      <c r="W19" s="461"/>
      <c r="X19" s="461"/>
      <c r="Y19" s="461"/>
      <c r="Z19" s="461"/>
      <c r="AA19" s="461"/>
      <c r="AB19" s="461"/>
      <c r="AC19" s="461"/>
      <c r="AD19" s="461"/>
      <c r="AE19" s="461"/>
      <c r="AF19" s="461"/>
      <c r="AG19" s="461"/>
      <c r="AH19" s="461"/>
      <c r="AI19" s="461"/>
      <c r="AJ19" s="461"/>
      <c r="AK19" s="461"/>
      <c r="AL19" s="461"/>
      <c r="AM19" s="461"/>
      <c r="AN19" s="461"/>
      <c r="AO19" s="461"/>
      <c r="AP19" s="461"/>
      <c r="AQ19" s="461"/>
      <c r="AR19" s="461"/>
      <c r="AS19" s="461"/>
      <c r="AT19" s="461"/>
      <c r="AU19" s="461"/>
      <c r="AV19" s="461"/>
      <c r="AW19" s="461"/>
      <c r="AX19" s="462"/>
      <c r="AZ19" s="10"/>
      <c r="BA19" s="10"/>
      <c r="BB19" s="10"/>
      <c r="BC19" s="10"/>
      <c r="BD19" s="10"/>
      <c r="BE19" s="10"/>
      <c r="BF19" s="10"/>
      <c r="BG19" s="10"/>
      <c r="BH19" s="10"/>
    </row>
    <row r="20" spans="1:60" s="11" customFormat="1" ht="13.5" customHeight="1">
      <c r="A20" s="22"/>
      <c r="B20" s="22"/>
      <c r="C20" s="457"/>
      <c r="D20" s="458"/>
      <c r="E20" s="458"/>
      <c r="F20" s="458"/>
      <c r="G20" s="458"/>
      <c r="H20" s="458"/>
      <c r="I20" s="458"/>
      <c r="J20" s="458"/>
      <c r="K20" s="458"/>
      <c r="L20" s="458"/>
      <c r="M20" s="458"/>
      <c r="N20" s="458"/>
      <c r="O20" s="468"/>
      <c r="P20" s="486"/>
      <c r="Q20" s="433"/>
      <c r="R20" s="433"/>
      <c r="S20" s="433"/>
      <c r="T20" s="433"/>
      <c r="U20" s="433"/>
      <c r="V20" s="433"/>
      <c r="W20" s="433"/>
      <c r="X20" s="433"/>
      <c r="Y20" s="433"/>
      <c r="Z20" s="433"/>
      <c r="AA20" s="433"/>
      <c r="AB20" s="433"/>
      <c r="AC20" s="433"/>
      <c r="AD20" s="433"/>
      <c r="AE20" s="433"/>
      <c r="AF20" s="433"/>
      <c r="AG20" s="433"/>
      <c r="AH20" s="433"/>
      <c r="AI20" s="433"/>
      <c r="AJ20" s="433"/>
      <c r="AK20" s="433"/>
      <c r="AL20" s="433"/>
      <c r="AM20" s="433"/>
      <c r="AN20" s="433"/>
      <c r="AO20" s="433"/>
      <c r="AP20" s="433"/>
      <c r="AQ20" s="433"/>
      <c r="AR20" s="433"/>
      <c r="AS20" s="433"/>
      <c r="AT20" s="433"/>
      <c r="AU20" s="433"/>
      <c r="AV20" s="433"/>
      <c r="AW20" s="433"/>
      <c r="AX20" s="434"/>
      <c r="AZ20" s="10"/>
      <c r="BA20" s="10"/>
      <c r="BB20" s="10"/>
      <c r="BC20" s="10"/>
      <c r="BD20" s="10"/>
      <c r="BE20" s="10"/>
      <c r="BF20" s="10"/>
      <c r="BG20" s="10"/>
      <c r="BH20" s="10"/>
    </row>
    <row r="21" spans="1:60" s="11" customFormat="1" ht="13.5" customHeight="1">
      <c r="A21" s="22"/>
      <c r="B21" s="22"/>
      <c r="C21" s="500" t="s">
        <v>275</v>
      </c>
      <c r="D21" s="501"/>
      <c r="E21" s="501"/>
      <c r="F21" s="501"/>
      <c r="G21" s="501"/>
      <c r="H21" s="501"/>
      <c r="I21" s="501"/>
      <c r="J21" s="501"/>
      <c r="K21" s="501"/>
      <c r="L21" s="501"/>
      <c r="M21" s="501"/>
      <c r="N21" s="501"/>
      <c r="O21" s="501"/>
      <c r="P21" s="501"/>
      <c r="Q21" s="501"/>
      <c r="R21" s="501"/>
      <c r="S21" s="501"/>
      <c r="T21" s="501"/>
      <c r="U21" s="501"/>
      <c r="V21" s="501"/>
      <c r="W21" s="501"/>
      <c r="X21" s="501"/>
      <c r="Y21" s="501"/>
      <c r="Z21" s="501"/>
      <c r="AA21" s="501"/>
      <c r="AB21" s="501"/>
      <c r="AC21" s="501"/>
      <c r="AD21" s="501"/>
      <c r="AE21" s="501"/>
      <c r="AF21" s="501"/>
      <c r="AG21" s="501"/>
      <c r="AH21" s="501"/>
      <c r="AI21" s="501"/>
      <c r="AJ21" s="501"/>
      <c r="AK21" s="502"/>
      <c r="AL21" s="509" t="s">
        <v>58</v>
      </c>
      <c r="AM21" s="509"/>
      <c r="AN21" s="509"/>
      <c r="AO21" s="509"/>
      <c r="AP21" s="509"/>
      <c r="AQ21" s="509"/>
      <c r="AR21" s="509"/>
      <c r="AS21" s="509"/>
      <c r="AT21" s="509"/>
      <c r="AU21" s="509"/>
      <c r="AV21" s="509"/>
      <c r="AW21" s="509"/>
      <c r="AX21" s="510"/>
      <c r="AZ21" s="10"/>
      <c r="BA21" s="10"/>
      <c r="BB21" s="10"/>
      <c r="BC21" s="10"/>
      <c r="BD21" s="10"/>
      <c r="BE21" s="10"/>
      <c r="BF21" s="10"/>
      <c r="BG21" s="10"/>
      <c r="BH21" s="10"/>
    </row>
    <row r="22" spans="1:60" s="11" customFormat="1" ht="13.5" customHeight="1">
      <c r="A22" s="22"/>
      <c r="B22" s="22"/>
      <c r="C22" s="503"/>
      <c r="D22" s="504"/>
      <c r="E22" s="504"/>
      <c r="F22" s="504"/>
      <c r="G22" s="504"/>
      <c r="H22" s="504"/>
      <c r="I22" s="504"/>
      <c r="J22" s="504"/>
      <c r="K22" s="504"/>
      <c r="L22" s="504"/>
      <c r="M22" s="504"/>
      <c r="N22" s="504"/>
      <c r="O22" s="504"/>
      <c r="P22" s="504"/>
      <c r="Q22" s="504"/>
      <c r="R22" s="504"/>
      <c r="S22" s="504"/>
      <c r="T22" s="504"/>
      <c r="U22" s="504"/>
      <c r="V22" s="504"/>
      <c r="W22" s="504"/>
      <c r="X22" s="504"/>
      <c r="Y22" s="504"/>
      <c r="Z22" s="504"/>
      <c r="AA22" s="504"/>
      <c r="AB22" s="504"/>
      <c r="AC22" s="504"/>
      <c r="AD22" s="504"/>
      <c r="AE22" s="504"/>
      <c r="AF22" s="504"/>
      <c r="AG22" s="504"/>
      <c r="AH22" s="504"/>
      <c r="AI22" s="504"/>
      <c r="AJ22" s="504"/>
      <c r="AK22" s="505"/>
      <c r="AL22" s="511"/>
      <c r="AM22" s="511"/>
      <c r="AN22" s="511"/>
      <c r="AO22" s="511"/>
      <c r="AP22" s="511"/>
      <c r="AQ22" s="511"/>
      <c r="AR22" s="511"/>
      <c r="AS22" s="511"/>
      <c r="AT22" s="511"/>
      <c r="AU22" s="511"/>
      <c r="AV22" s="511"/>
      <c r="AW22" s="511"/>
      <c r="AX22" s="512"/>
      <c r="AZ22" s="10"/>
      <c r="BA22" s="10"/>
      <c r="BB22" s="10"/>
      <c r="BC22" s="10"/>
      <c r="BD22" s="10"/>
      <c r="BE22" s="10"/>
      <c r="BF22" s="10"/>
      <c r="BG22" s="10"/>
      <c r="BH22" s="10"/>
    </row>
    <row r="23" spans="1:60" s="11" customFormat="1" ht="13.5" customHeight="1">
      <c r="A23" s="22"/>
      <c r="B23" s="22"/>
      <c r="C23" s="506"/>
      <c r="D23" s="507"/>
      <c r="E23" s="507"/>
      <c r="F23" s="507"/>
      <c r="G23" s="507"/>
      <c r="H23" s="507"/>
      <c r="I23" s="507"/>
      <c r="J23" s="507"/>
      <c r="K23" s="507"/>
      <c r="L23" s="507"/>
      <c r="M23" s="507"/>
      <c r="N23" s="507"/>
      <c r="O23" s="507"/>
      <c r="P23" s="507"/>
      <c r="Q23" s="507"/>
      <c r="R23" s="507"/>
      <c r="S23" s="507"/>
      <c r="T23" s="507"/>
      <c r="U23" s="507"/>
      <c r="V23" s="507"/>
      <c r="W23" s="507"/>
      <c r="X23" s="507"/>
      <c r="Y23" s="507"/>
      <c r="Z23" s="507"/>
      <c r="AA23" s="507"/>
      <c r="AB23" s="507"/>
      <c r="AC23" s="507"/>
      <c r="AD23" s="507"/>
      <c r="AE23" s="507"/>
      <c r="AF23" s="507"/>
      <c r="AG23" s="507"/>
      <c r="AH23" s="507"/>
      <c r="AI23" s="507"/>
      <c r="AJ23" s="507"/>
      <c r="AK23" s="508"/>
      <c r="AL23" s="513"/>
      <c r="AM23" s="513"/>
      <c r="AN23" s="513"/>
      <c r="AO23" s="513"/>
      <c r="AP23" s="513"/>
      <c r="AQ23" s="513"/>
      <c r="AR23" s="513"/>
      <c r="AS23" s="513"/>
      <c r="AT23" s="513"/>
      <c r="AU23" s="513"/>
      <c r="AV23" s="513"/>
      <c r="AW23" s="513"/>
      <c r="AX23" s="514"/>
      <c r="AZ23" s="10"/>
      <c r="BA23" s="10"/>
      <c r="BB23" s="10"/>
      <c r="BC23" s="10"/>
      <c r="BD23" s="10"/>
      <c r="BE23" s="10"/>
      <c r="BF23" s="10"/>
      <c r="BG23" s="10"/>
      <c r="BH23" s="10"/>
    </row>
    <row r="24" spans="1:60" s="11" customFormat="1" ht="13.5" customHeight="1">
      <c r="A24" s="22"/>
      <c r="B24" s="22"/>
      <c r="C24" s="138"/>
      <c r="D24" s="139"/>
      <c r="E24" s="139"/>
      <c r="F24" s="139"/>
      <c r="G24" s="139"/>
      <c r="H24" s="139"/>
      <c r="I24" s="139"/>
      <c r="J24" s="139"/>
      <c r="K24" s="139"/>
      <c r="L24" s="139"/>
      <c r="M24" s="139"/>
      <c r="N24" s="139"/>
      <c r="O24" s="139"/>
      <c r="P24" s="139"/>
      <c r="Q24" s="139"/>
      <c r="R24" s="139"/>
      <c r="S24" s="139"/>
      <c r="T24" s="139"/>
      <c r="U24" s="139"/>
      <c r="V24" s="139"/>
      <c r="W24" s="139"/>
      <c r="X24" s="139"/>
      <c r="Y24" s="139"/>
      <c r="Z24" s="139"/>
      <c r="AA24" s="139"/>
      <c r="AB24" s="139"/>
      <c r="AC24" s="139"/>
      <c r="AD24" s="139"/>
      <c r="AE24" s="139"/>
      <c r="AF24" s="139"/>
      <c r="AG24" s="139"/>
      <c r="AH24" s="139"/>
      <c r="AI24" s="139"/>
      <c r="AJ24" s="139"/>
      <c r="AK24" s="139"/>
      <c r="AL24" s="139"/>
      <c r="AM24" s="139"/>
      <c r="AN24" s="139"/>
      <c r="AO24" s="139"/>
      <c r="AP24" s="138"/>
      <c r="AQ24" s="138"/>
      <c r="AR24" s="138"/>
      <c r="AS24" s="138"/>
      <c r="AT24" s="138"/>
      <c r="AU24" s="138"/>
      <c r="AV24" s="138"/>
      <c r="AW24" s="138"/>
      <c r="AX24" s="138"/>
      <c r="AZ24" s="10"/>
      <c r="BA24" s="10"/>
      <c r="BB24" s="10"/>
      <c r="BC24" s="10"/>
      <c r="BD24" s="10"/>
      <c r="BE24" s="10"/>
      <c r="BF24" s="10"/>
      <c r="BG24" s="10"/>
      <c r="BH24" s="10"/>
    </row>
    <row r="25" spans="1:60" s="11" customFormat="1" ht="13.5" customHeight="1">
      <c r="A25" s="22"/>
      <c r="B25" s="22"/>
      <c r="C25" s="405" t="s">
        <v>204</v>
      </c>
      <c r="D25" s="406"/>
      <c r="E25" s="406"/>
      <c r="F25" s="406"/>
      <c r="G25" s="406"/>
      <c r="H25" s="406"/>
      <c r="I25" s="406"/>
      <c r="J25" s="406"/>
      <c r="K25" s="406"/>
      <c r="L25" s="406"/>
      <c r="M25" s="406"/>
      <c r="N25" s="406"/>
      <c r="O25" s="467"/>
      <c r="P25" s="395" t="s">
        <v>198</v>
      </c>
      <c r="Q25" s="396"/>
      <c r="R25" s="397"/>
      <c r="S25" s="389" t="s">
        <v>206</v>
      </c>
      <c r="T25" s="390"/>
      <c r="U25" s="390"/>
      <c r="V25" s="405" t="s">
        <v>72</v>
      </c>
      <c r="W25" s="406"/>
      <c r="X25" s="407"/>
      <c r="Y25" s="539"/>
      <c r="Z25" s="540"/>
      <c r="AA25" s="540"/>
      <c r="AB25" s="540"/>
      <c r="AC25" s="540"/>
      <c r="AD25" s="540"/>
      <c r="AE25" s="540"/>
      <c r="AF25" s="540"/>
      <c r="AG25" s="540"/>
      <c r="AH25" s="540"/>
      <c r="AI25" s="540"/>
      <c r="AJ25" s="540"/>
      <c r="AK25" s="541"/>
      <c r="AL25" s="435" t="s">
        <v>73</v>
      </c>
      <c r="AM25" s="436"/>
      <c r="AN25" s="496"/>
      <c r="AO25" s="496"/>
      <c r="AP25" s="496"/>
      <c r="AQ25" s="491" t="s">
        <v>74</v>
      </c>
      <c r="AR25" s="487"/>
      <c r="AS25" s="487"/>
      <c r="AT25" s="487"/>
      <c r="AU25" s="491" t="s">
        <v>74</v>
      </c>
      <c r="AV25" s="487"/>
      <c r="AW25" s="487"/>
      <c r="AX25" s="488"/>
      <c r="AZ25" s="10"/>
      <c r="BA25" s="10"/>
      <c r="BB25" s="10"/>
      <c r="BC25" s="10"/>
      <c r="BD25" s="10"/>
      <c r="BE25" s="10"/>
      <c r="BF25" s="10"/>
      <c r="BG25" s="10"/>
      <c r="BH25" s="10"/>
    </row>
    <row r="26" spans="1:60" ht="13.5" customHeight="1">
      <c r="A26" s="22"/>
      <c r="B26" s="22"/>
      <c r="C26" s="454"/>
      <c r="D26" s="455"/>
      <c r="E26" s="455"/>
      <c r="F26" s="455"/>
      <c r="G26" s="455"/>
      <c r="H26" s="455"/>
      <c r="I26" s="455"/>
      <c r="J26" s="455"/>
      <c r="K26" s="455"/>
      <c r="L26" s="455"/>
      <c r="M26" s="455"/>
      <c r="N26" s="455"/>
      <c r="O26" s="469"/>
      <c r="P26" s="398"/>
      <c r="Q26" s="399"/>
      <c r="R26" s="400"/>
      <c r="S26" s="392"/>
      <c r="T26" s="393"/>
      <c r="U26" s="393"/>
      <c r="V26" s="457"/>
      <c r="W26" s="458"/>
      <c r="X26" s="459"/>
      <c r="Y26" s="418"/>
      <c r="Z26" s="419"/>
      <c r="AA26" s="419"/>
      <c r="AB26" s="419"/>
      <c r="AC26" s="419"/>
      <c r="AD26" s="419"/>
      <c r="AE26" s="419"/>
      <c r="AF26" s="419"/>
      <c r="AG26" s="419"/>
      <c r="AH26" s="419"/>
      <c r="AI26" s="419"/>
      <c r="AJ26" s="419"/>
      <c r="AK26" s="420"/>
      <c r="AL26" s="437"/>
      <c r="AM26" s="438"/>
      <c r="AN26" s="497"/>
      <c r="AO26" s="497"/>
      <c r="AP26" s="497"/>
      <c r="AQ26" s="492"/>
      <c r="AR26" s="489"/>
      <c r="AS26" s="489"/>
      <c r="AT26" s="489"/>
      <c r="AU26" s="492"/>
      <c r="AV26" s="489"/>
      <c r="AW26" s="489"/>
      <c r="AX26" s="490"/>
      <c r="AY26" s="11"/>
    </row>
    <row r="27" spans="1:60" ht="13.5" customHeight="1">
      <c r="A27" s="22"/>
      <c r="B27" s="22"/>
      <c r="C27" s="454"/>
      <c r="D27" s="455"/>
      <c r="E27" s="455"/>
      <c r="F27" s="455"/>
      <c r="G27" s="455"/>
      <c r="H27" s="455"/>
      <c r="I27" s="455"/>
      <c r="J27" s="455"/>
      <c r="K27" s="455"/>
      <c r="L27" s="455"/>
      <c r="M27" s="455"/>
      <c r="N27" s="455"/>
      <c r="O27" s="469"/>
      <c r="P27" s="405" t="s">
        <v>69</v>
      </c>
      <c r="Q27" s="406"/>
      <c r="R27" s="406"/>
      <c r="S27" s="407"/>
      <c r="T27" s="470"/>
      <c r="U27" s="401"/>
      <c r="V27" s="401"/>
      <c r="W27" s="401"/>
      <c r="X27" s="401"/>
      <c r="Y27" s="401"/>
      <c r="Z27" s="401"/>
      <c r="AA27" s="401"/>
      <c r="AB27" s="401"/>
      <c r="AC27" s="401"/>
      <c r="AD27" s="401"/>
      <c r="AE27" s="401"/>
      <c r="AF27" s="401"/>
      <c r="AG27" s="401"/>
      <c r="AH27" s="401"/>
      <c r="AI27" s="401"/>
      <c r="AJ27" s="401"/>
      <c r="AK27" s="401"/>
      <c r="AL27" s="401"/>
      <c r="AM27" s="401"/>
      <c r="AN27" s="401"/>
      <c r="AO27" s="401"/>
      <c r="AP27" s="401"/>
      <c r="AQ27" s="401"/>
      <c r="AR27" s="401"/>
      <c r="AS27" s="401"/>
      <c r="AT27" s="401"/>
      <c r="AU27" s="401"/>
      <c r="AV27" s="401"/>
      <c r="AW27" s="401"/>
      <c r="AX27" s="403"/>
      <c r="AY27" s="11"/>
    </row>
    <row r="28" spans="1:60">
      <c r="A28" s="22"/>
      <c r="B28" s="22"/>
      <c r="C28" s="454"/>
      <c r="D28" s="455"/>
      <c r="E28" s="455"/>
      <c r="F28" s="455"/>
      <c r="G28" s="455"/>
      <c r="H28" s="455"/>
      <c r="I28" s="455"/>
      <c r="J28" s="455"/>
      <c r="K28" s="455"/>
      <c r="L28" s="455"/>
      <c r="M28" s="455"/>
      <c r="N28" s="455"/>
      <c r="O28" s="469"/>
      <c r="P28" s="454"/>
      <c r="Q28" s="455"/>
      <c r="R28" s="455"/>
      <c r="S28" s="456"/>
      <c r="T28" s="471"/>
      <c r="U28" s="472"/>
      <c r="V28" s="472"/>
      <c r="W28" s="472"/>
      <c r="X28" s="472"/>
      <c r="Y28" s="472"/>
      <c r="Z28" s="472"/>
      <c r="AA28" s="472"/>
      <c r="AB28" s="472"/>
      <c r="AC28" s="472"/>
      <c r="AD28" s="472"/>
      <c r="AE28" s="472"/>
      <c r="AF28" s="472"/>
      <c r="AG28" s="472"/>
      <c r="AH28" s="472"/>
      <c r="AI28" s="472"/>
      <c r="AJ28" s="472"/>
      <c r="AK28" s="472"/>
      <c r="AL28" s="472"/>
      <c r="AM28" s="472"/>
      <c r="AN28" s="472"/>
      <c r="AO28" s="472"/>
      <c r="AP28" s="472"/>
      <c r="AQ28" s="472"/>
      <c r="AR28" s="472"/>
      <c r="AS28" s="472"/>
      <c r="AT28" s="472"/>
      <c r="AU28" s="472"/>
      <c r="AV28" s="472"/>
      <c r="AW28" s="472"/>
      <c r="AX28" s="473"/>
      <c r="AY28" s="11"/>
    </row>
    <row r="29" spans="1:60" ht="13.5" customHeight="1">
      <c r="A29" s="22"/>
      <c r="B29" s="22"/>
      <c r="C29" s="454"/>
      <c r="D29" s="455"/>
      <c r="E29" s="455"/>
      <c r="F29" s="455"/>
      <c r="G29" s="455"/>
      <c r="H29" s="455"/>
      <c r="I29" s="455"/>
      <c r="J29" s="455"/>
      <c r="K29" s="455"/>
      <c r="L29" s="455"/>
      <c r="M29" s="455"/>
      <c r="N29" s="455"/>
      <c r="O29" s="469"/>
      <c r="P29" s="412" t="s">
        <v>14</v>
      </c>
      <c r="Q29" s="413"/>
      <c r="R29" s="413"/>
      <c r="S29" s="414"/>
      <c r="T29" s="542"/>
      <c r="U29" s="543"/>
      <c r="V29" s="543"/>
      <c r="W29" s="543"/>
      <c r="X29" s="543"/>
      <c r="Y29" s="543"/>
      <c r="Z29" s="543"/>
      <c r="AA29" s="543"/>
      <c r="AB29" s="543"/>
      <c r="AC29" s="543"/>
      <c r="AD29" s="543"/>
      <c r="AE29" s="544"/>
      <c r="AF29" s="478" t="s">
        <v>75</v>
      </c>
      <c r="AG29" s="479"/>
      <c r="AH29" s="479"/>
      <c r="AI29" s="479"/>
      <c r="AJ29" s="480"/>
      <c r="AK29" s="415"/>
      <c r="AL29" s="416"/>
      <c r="AM29" s="416"/>
      <c r="AN29" s="416"/>
      <c r="AO29" s="416"/>
      <c r="AP29" s="416"/>
      <c r="AQ29" s="416"/>
      <c r="AR29" s="416"/>
      <c r="AS29" s="416"/>
      <c r="AT29" s="416"/>
      <c r="AU29" s="416"/>
      <c r="AV29" s="416"/>
      <c r="AW29" s="416"/>
      <c r="AX29" s="417"/>
      <c r="AY29" s="11"/>
    </row>
    <row r="30" spans="1:60" ht="13.5" customHeight="1">
      <c r="A30" s="22"/>
      <c r="B30" s="22"/>
      <c r="C30" s="457"/>
      <c r="D30" s="458"/>
      <c r="E30" s="458"/>
      <c r="F30" s="458"/>
      <c r="G30" s="458"/>
      <c r="H30" s="458"/>
      <c r="I30" s="458"/>
      <c r="J30" s="458"/>
      <c r="K30" s="458"/>
      <c r="L30" s="458"/>
      <c r="M30" s="458"/>
      <c r="N30" s="458"/>
      <c r="O30" s="468"/>
      <c r="P30" s="408"/>
      <c r="Q30" s="409"/>
      <c r="R30" s="409"/>
      <c r="S30" s="410"/>
      <c r="T30" s="545"/>
      <c r="U30" s="402"/>
      <c r="V30" s="402"/>
      <c r="W30" s="402"/>
      <c r="X30" s="402"/>
      <c r="Y30" s="402"/>
      <c r="Z30" s="402"/>
      <c r="AA30" s="402"/>
      <c r="AB30" s="402"/>
      <c r="AC30" s="402"/>
      <c r="AD30" s="402"/>
      <c r="AE30" s="546"/>
      <c r="AF30" s="481"/>
      <c r="AG30" s="482"/>
      <c r="AH30" s="482"/>
      <c r="AI30" s="482"/>
      <c r="AJ30" s="483"/>
      <c r="AK30" s="418"/>
      <c r="AL30" s="419"/>
      <c r="AM30" s="419"/>
      <c r="AN30" s="419"/>
      <c r="AO30" s="419"/>
      <c r="AP30" s="419"/>
      <c r="AQ30" s="419"/>
      <c r="AR30" s="419"/>
      <c r="AS30" s="419"/>
      <c r="AT30" s="419"/>
      <c r="AU30" s="419"/>
      <c r="AV30" s="419"/>
      <c r="AW30" s="419"/>
      <c r="AX30" s="420"/>
      <c r="AY30" s="11"/>
    </row>
    <row r="31" spans="1:60" ht="13.5" customHeight="1">
      <c r="A31" s="22"/>
      <c r="B31" s="22"/>
      <c r="C31" s="441" t="s">
        <v>86</v>
      </c>
      <c r="D31" s="442"/>
      <c r="E31" s="442"/>
      <c r="F31" s="442"/>
      <c r="G31" s="442"/>
      <c r="H31" s="442"/>
      <c r="I31" s="442"/>
      <c r="J31" s="442"/>
      <c r="K31" s="442"/>
      <c r="L31" s="442"/>
      <c r="M31" s="442"/>
      <c r="N31" s="442"/>
      <c r="O31" s="443"/>
      <c r="P31" s="515"/>
      <c r="Q31" s="516"/>
      <c r="R31" s="516"/>
      <c r="S31" s="516"/>
      <c r="T31" s="516"/>
      <c r="U31" s="516"/>
      <c r="V31" s="516"/>
      <c r="W31" s="516"/>
      <c r="X31" s="516"/>
      <c r="Y31" s="516"/>
      <c r="Z31" s="516"/>
      <c r="AA31" s="516"/>
      <c r="AB31" s="516"/>
      <c r="AC31" s="516"/>
      <c r="AD31" s="516"/>
      <c r="AE31" s="516"/>
      <c r="AF31" s="516"/>
      <c r="AG31" s="516"/>
      <c r="AH31" s="516"/>
      <c r="AI31" s="516"/>
      <c r="AJ31" s="516"/>
      <c r="AK31" s="516"/>
      <c r="AL31" s="516"/>
      <c r="AM31" s="516"/>
      <c r="AN31" s="516"/>
      <c r="AO31" s="516"/>
      <c r="AP31" s="516"/>
      <c r="AQ31" s="516"/>
      <c r="AR31" s="516"/>
      <c r="AS31" s="516"/>
      <c r="AT31" s="516"/>
      <c r="AU31" s="516"/>
      <c r="AV31" s="516"/>
      <c r="AW31" s="516"/>
      <c r="AX31" s="517"/>
      <c r="AY31" s="11"/>
    </row>
    <row r="32" spans="1:60">
      <c r="A32" s="22"/>
      <c r="B32" s="22"/>
      <c r="C32" s="444"/>
      <c r="D32" s="445"/>
      <c r="E32" s="445"/>
      <c r="F32" s="445"/>
      <c r="G32" s="445"/>
      <c r="H32" s="445"/>
      <c r="I32" s="445"/>
      <c r="J32" s="445"/>
      <c r="K32" s="445"/>
      <c r="L32" s="445"/>
      <c r="M32" s="445"/>
      <c r="N32" s="445"/>
      <c r="O32" s="446"/>
      <c r="P32" s="518"/>
      <c r="Q32" s="519"/>
      <c r="R32" s="519"/>
      <c r="S32" s="519"/>
      <c r="T32" s="519"/>
      <c r="U32" s="519"/>
      <c r="V32" s="519"/>
      <c r="W32" s="519"/>
      <c r="X32" s="519"/>
      <c r="Y32" s="519"/>
      <c r="Z32" s="519"/>
      <c r="AA32" s="519"/>
      <c r="AB32" s="519"/>
      <c r="AC32" s="519"/>
      <c r="AD32" s="519"/>
      <c r="AE32" s="519"/>
      <c r="AF32" s="519"/>
      <c r="AG32" s="519"/>
      <c r="AH32" s="519"/>
      <c r="AI32" s="519"/>
      <c r="AJ32" s="519"/>
      <c r="AK32" s="519"/>
      <c r="AL32" s="519"/>
      <c r="AM32" s="519"/>
      <c r="AN32" s="519"/>
      <c r="AO32" s="519"/>
      <c r="AP32" s="519"/>
      <c r="AQ32" s="519"/>
      <c r="AR32" s="519"/>
      <c r="AS32" s="519"/>
      <c r="AT32" s="519"/>
      <c r="AU32" s="519"/>
      <c r="AV32" s="519"/>
      <c r="AW32" s="519"/>
      <c r="AX32" s="520"/>
      <c r="AY32" s="11"/>
    </row>
    <row r="33" spans="1:60">
      <c r="A33" s="22"/>
      <c r="B33" s="22"/>
      <c r="C33" s="447"/>
      <c r="D33" s="448"/>
      <c r="E33" s="448"/>
      <c r="F33" s="448"/>
      <c r="G33" s="448"/>
      <c r="H33" s="448"/>
      <c r="I33" s="448"/>
      <c r="J33" s="448"/>
      <c r="K33" s="448"/>
      <c r="L33" s="448"/>
      <c r="M33" s="448"/>
      <c r="N33" s="448"/>
      <c r="O33" s="449"/>
      <c r="P33" s="521"/>
      <c r="Q33" s="522"/>
      <c r="R33" s="522"/>
      <c r="S33" s="522"/>
      <c r="T33" s="522"/>
      <c r="U33" s="522"/>
      <c r="V33" s="522"/>
      <c r="W33" s="522"/>
      <c r="X33" s="522"/>
      <c r="Y33" s="522"/>
      <c r="Z33" s="522"/>
      <c r="AA33" s="522"/>
      <c r="AB33" s="522"/>
      <c r="AC33" s="522"/>
      <c r="AD33" s="522"/>
      <c r="AE33" s="522"/>
      <c r="AF33" s="522"/>
      <c r="AG33" s="522"/>
      <c r="AH33" s="522"/>
      <c r="AI33" s="522"/>
      <c r="AJ33" s="522"/>
      <c r="AK33" s="522"/>
      <c r="AL33" s="522"/>
      <c r="AM33" s="522"/>
      <c r="AN33" s="522"/>
      <c r="AO33" s="522"/>
      <c r="AP33" s="522"/>
      <c r="AQ33" s="522"/>
      <c r="AR33" s="522"/>
      <c r="AS33" s="522"/>
      <c r="AT33" s="522"/>
      <c r="AU33" s="522"/>
      <c r="AV33" s="522"/>
      <c r="AW33" s="522"/>
      <c r="AX33" s="523"/>
      <c r="AY33" s="11"/>
    </row>
    <row r="34" spans="1:60" ht="13.5" customHeight="1">
      <c r="A34" s="22"/>
      <c r="B34" s="22"/>
      <c r="C34" s="454" t="s">
        <v>87</v>
      </c>
      <c r="D34" s="455"/>
      <c r="E34" s="455"/>
      <c r="F34" s="455"/>
      <c r="G34" s="455"/>
      <c r="H34" s="455"/>
      <c r="I34" s="455"/>
      <c r="J34" s="455"/>
      <c r="K34" s="455"/>
      <c r="L34" s="455"/>
      <c r="M34" s="455"/>
      <c r="N34" s="455"/>
      <c r="O34" s="469"/>
      <c r="P34" s="425"/>
      <c r="Q34" s="401"/>
      <c r="R34" s="401" t="s">
        <v>77</v>
      </c>
      <c r="S34" s="401"/>
      <c r="T34" s="401"/>
      <c r="U34" s="401"/>
      <c r="V34" s="401"/>
      <c r="W34" s="401" t="s">
        <v>78</v>
      </c>
      <c r="X34" s="401"/>
      <c r="Y34" s="401"/>
      <c r="Z34" s="401"/>
      <c r="AA34" s="401" t="s">
        <v>79</v>
      </c>
      <c r="AB34" s="401"/>
      <c r="AC34" s="401"/>
      <c r="AD34" s="401"/>
      <c r="AE34" s="401"/>
      <c r="AF34" s="401"/>
      <c r="AG34" s="401"/>
      <c r="AH34" s="401" t="s">
        <v>63</v>
      </c>
      <c r="AI34" s="401"/>
      <c r="AJ34" s="401" t="s">
        <v>77</v>
      </c>
      <c r="AK34" s="401"/>
      <c r="AL34" s="401"/>
      <c r="AM34" s="401"/>
      <c r="AN34" s="401"/>
      <c r="AO34" s="401" t="s">
        <v>78</v>
      </c>
      <c r="AP34" s="401"/>
      <c r="AQ34" s="401"/>
      <c r="AR34" s="401"/>
      <c r="AS34" s="401" t="s">
        <v>79</v>
      </c>
      <c r="AT34" s="401"/>
      <c r="AU34" s="401"/>
      <c r="AV34" s="401"/>
      <c r="AW34" s="401"/>
      <c r="AX34" s="403"/>
      <c r="AY34" s="11"/>
    </row>
    <row r="35" spans="1:60">
      <c r="A35" s="22"/>
      <c r="B35" s="22"/>
      <c r="C35" s="454"/>
      <c r="D35" s="455"/>
      <c r="E35" s="455"/>
      <c r="F35" s="455"/>
      <c r="G35" s="455"/>
      <c r="H35" s="455"/>
      <c r="I35" s="455"/>
      <c r="J35" s="455"/>
      <c r="K35" s="455"/>
      <c r="L35" s="455"/>
      <c r="M35" s="455"/>
      <c r="N35" s="455"/>
      <c r="O35" s="469"/>
      <c r="P35" s="426"/>
      <c r="Q35" s="402"/>
      <c r="R35" s="402"/>
      <c r="S35" s="402"/>
      <c r="T35" s="402"/>
      <c r="U35" s="402"/>
      <c r="V35" s="402"/>
      <c r="W35" s="402"/>
      <c r="X35" s="402"/>
      <c r="Y35" s="402"/>
      <c r="Z35" s="402"/>
      <c r="AA35" s="402"/>
      <c r="AB35" s="402"/>
      <c r="AC35" s="402"/>
      <c r="AD35" s="402"/>
      <c r="AE35" s="402"/>
      <c r="AF35" s="402"/>
      <c r="AG35" s="402"/>
      <c r="AH35" s="402"/>
      <c r="AI35" s="402"/>
      <c r="AJ35" s="402"/>
      <c r="AK35" s="402"/>
      <c r="AL35" s="402"/>
      <c r="AM35" s="402"/>
      <c r="AN35" s="402"/>
      <c r="AO35" s="402"/>
      <c r="AP35" s="402"/>
      <c r="AQ35" s="402"/>
      <c r="AR35" s="402"/>
      <c r="AS35" s="402"/>
      <c r="AT35" s="402"/>
      <c r="AU35" s="402"/>
      <c r="AV35" s="402"/>
      <c r="AW35" s="402"/>
      <c r="AX35" s="404"/>
      <c r="AY35" s="11"/>
    </row>
    <row r="36" spans="1:60">
      <c r="A36" s="22"/>
      <c r="B36" s="22"/>
      <c r="C36" s="405" t="s">
        <v>81</v>
      </c>
      <c r="D36" s="525"/>
      <c r="E36" s="525"/>
      <c r="F36" s="525"/>
      <c r="G36" s="525"/>
      <c r="H36" s="525"/>
      <c r="I36" s="525"/>
      <c r="J36" s="525"/>
      <c r="K36" s="525"/>
      <c r="L36" s="525"/>
      <c r="M36" s="525"/>
      <c r="N36" s="525"/>
      <c r="O36" s="526"/>
      <c r="P36" s="450"/>
      <c r="Q36" s="451"/>
      <c r="R36" s="451"/>
      <c r="S36" s="451"/>
      <c r="T36" s="451"/>
      <c r="U36" s="451"/>
      <c r="V36" s="451"/>
      <c r="W36" s="451"/>
      <c r="X36" s="451"/>
      <c r="Y36" s="451"/>
      <c r="Z36" s="451"/>
      <c r="AA36" s="451"/>
      <c r="AB36" s="451"/>
      <c r="AC36" s="451"/>
      <c r="AD36" s="451"/>
      <c r="AE36" s="451"/>
      <c r="AF36" s="401" t="s">
        <v>82</v>
      </c>
      <c r="AG36" s="401"/>
      <c r="AH36" s="401"/>
      <c r="AI36" s="401"/>
      <c r="AJ36" s="401"/>
      <c r="AK36" s="401"/>
      <c r="AL36" s="401"/>
      <c r="AM36" s="401"/>
      <c r="AN36" s="401"/>
      <c r="AO36" s="401"/>
      <c r="AP36" s="401"/>
      <c r="AQ36" s="401"/>
      <c r="AR36" s="401"/>
      <c r="AS36" s="401"/>
      <c r="AT36" s="401"/>
      <c r="AU36" s="401"/>
      <c r="AV36" s="401"/>
      <c r="AW36" s="401"/>
      <c r="AX36" s="403"/>
      <c r="AY36" s="11"/>
    </row>
    <row r="37" spans="1:60">
      <c r="A37" s="22"/>
      <c r="B37" s="22"/>
      <c r="C37" s="527"/>
      <c r="D37" s="528"/>
      <c r="E37" s="528"/>
      <c r="F37" s="528"/>
      <c r="G37" s="528"/>
      <c r="H37" s="528"/>
      <c r="I37" s="528"/>
      <c r="J37" s="528"/>
      <c r="K37" s="528"/>
      <c r="L37" s="528"/>
      <c r="M37" s="528"/>
      <c r="N37" s="528"/>
      <c r="O37" s="529"/>
      <c r="P37" s="452"/>
      <c r="Q37" s="453"/>
      <c r="R37" s="453"/>
      <c r="S37" s="453"/>
      <c r="T37" s="453"/>
      <c r="U37" s="453"/>
      <c r="V37" s="453"/>
      <c r="W37" s="453"/>
      <c r="X37" s="453"/>
      <c r="Y37" s="453"/>
      <c r="Z37" s="453"/>
      <c r="AA37" s="453"/>
      <c r="AB37" s="453"/>
      <c r="AC37" s="453"/>
      <c r="AD37" s="453"/>
      <c r="AE37" s="453"/>
      <c r="AF37" s="402"/>
      <c r="AG37" s="402"/>
      <c r="AH37" s="402"/>
      <c r="AI37" s="402"/>
      <c r="AJ37" s="402"/>
      <c r="AK37" s="402"/>
      <c r="AL37" s="402"/>
      <c r="AM37" s="402"/>
      <c r="AN37" s="402"/>
      <c r="AO37" s="402"/>
      <c r="AP37" s="402"/>
      <c r="AQ37" s="402"/>
      <c r="AR37" s="402"/>
      <c r="AS37" s="402"/>
      <c r="AT37" s="402"/>
      <c r="AU37" s="402"/>
      <c r="AV37" s="402"/>
      <c r="AW37" s="402"/>
      <c r="AX37" s="404"/>
      <c r="AY37" s="11"/>
    </row>
    <row r="38" spans="1:60" ht="13.5" customHeight="1">
      <c r="A38" s="22"/>
      <c r="B38" s="22"/>
      <c r="C38" s="441" t="s">
        <v>89</v>
      </c>
      <c r="D38" s="406"/>
      <c r="E38" s="406"/>
      <c r="F38" s="406"/>
      <c r="G38" s="406"/>
      <c r="H38" s="406"/>
      <c r="I38" s="406"/>
      <c r="J38" s="406"/>
      <c r="K38" s="406"/>
      <c r="L38" s="406"/>
      <c r="M38" s="406"/>
      <c r="N38" s="406"/>
      <c r="O38" s="467"/>
      <c r="P38" s="484"/>
      <c r="Q38" s="430"/>
      <c r="R38" s="430"/>
      <c r="S38" s="430"/>
      <c r="T38" s="430"/>
      <c r="U38" s="430"/>
      <c r="V38" s="430"/>
      <c r="W38" s="430"/>
      <c r="X38" s="430"/>
      <c r="Y38" s="430"/>
      <c r="Z38" s="430"/>
      <c r="AA38" s="430"/>
      <c r="AB38" s="430"/>
      <c r="AC38" s="430"/>
      <c r="AD38" s="430"/>
      <c r="AE38" s="430"/>
      <c r="AF38" s="430"/>
      <c r="AG38" s="430"/>
      <c r="AH38" s="430"/>
      <c r="AI38" s="430"/>
      <c r="AJ38" s="430"/>
      <c r="AK38" s="430"/>
      <c r="AL38" s="430"/>
      <c r="AM38" s="430"/>
      <c r="AN38" s="430"/>
      <c r="AO38" s="430"/>
      <c r="AP38" s="430"/>
      <c r="AQ38" s="430"/>
      <c r="AR38" s="430"/>
      <c r="AS38" s="430"/>
      <c r="AT38" s="430"/>
      <c r="AU38" s="430"/>
      <c r="AV38" s="430"/>
      <c r="AW38" s="430"/>
      <c r="AX38" s="431"/>
      <c r="AY38" s="11"/>
    </row>
    <row r="39" spans="1:60" ht="13.5" customHeight="1">
      <c r="A39" s="22"/>
      <c r="B39" s="22"/>
      <c r="C39" s="454"/>
      <c r="D39" s="524"/>
      <c r="E39" s="524"/>
      <c r="F39" s="524"/>
      <c r="G39" s="524"/>
      <c r="H39" s="524"/>
      <c r="I39" s="524"/>
      <c r="J39" s="524"/>
      <c r="K39" s="524"/>
      <c r="L39" s="524"/>
      <c r="M39" s="524"/>
      <c r="N39" s="524"/>
      <c r="O39" s="469"/>
      <c r="P39" s="485"/>
      <c r="Q39" s="461"/>
      <c r="R39" s="461"/>
      <c r="S39" s="461"/>
      <c r="T39" s="461"/>
      <c r="U39" s="461"/>
      <c r="V39" s="461"/>
      <c r="W39" s="461"/>
      <c r="X39" s="461"/>
      <c r="Y39" s="461"/>
      <c r="Z39" s="461"/>
      <c r="AA39" s="461"/>
      <c r="AB39" s="461"/>
      <c r="AC39" s="461"/>
      <c r="AD39" s="461"/>
      <c r="AE39" s="461"/>
      <c r="AF39" s="461"/>
      <c r="AG39" s="461"/>
      <c r="AH39" s="461"/>
      <c r="AI39" s="461"/>
      <c r="AJ39" s="461"/>
      <c r="AK39" s="461"/>
      <c r="AL39" s="461"/>
      <c r="AM39" s="461"/>
      <c r="AN39" s="461"/>
      <c r="AO39" s="461"/>
      <c r="AP39" s="461"/>
      <c r="AQ39" s="461"/>
      <c r="AR39" s="461"/>
      <c r="AS39" s="461"/>
      <c r="AT39" s="461"/>
      <c r="AU39" s="461"/>
      <c r="AV39" s="461"/>
      <c r="AW39" s="461"/>
      <c r="AX39" s="462"/>
      <c r="AY39" s="11"/>
    </row>
    <row r="40" spans="1:60">
      <c r="A40" s="22"/>
      <c r="B40" s="22"/>
      <c r="C40" s="457"/>
      <c r="D40" s="458"/>
      <c r="E40" s="458"/>
      <c r="F40" s="458"/>
      <c r="G40" s="458"/>
      <c r="H40" s="458"/>
      <c r="I40" s="458"/>
      <c r="J40" s="458"/>
      <c r="K40" s="458"/>
      <c r="L40" s="458"/>
      <c r="M40" s="458"/>
      <c r="N40" s="458"/>
      <c r="O40" s="468"/>
      <c r="P40" s="486"/>
      <c r="Q40" s="433"/>
      <c r="R40" s="433"/>
      <c r="S40" s="433"/>
      <c r="T40" s="433"/>
      <c r="U40" s="433"/>
      <c r="V40" s="433"/>
      <c r="W40" s="433"/>
      <c r="X40" s="433"/>
      <c r="Y40" s="433"/>
      <c r="Z40" s="433"/>
      <c r="AA40" s="433"/>
      <c r="AB40" s="433"/>
      <c r="AC40" s="433"/>
      <c r="AD40" s="433"/>
      <c r="AE40" s="433"/>
      <c r="AF40" s="433"/>
      <c r="AG40" s="433"/>
      <c r="AH40" s="433"/>
      <c r="AI40" s="433"/>
      <c r="AJ40" s="433"/>
      <c r="AK40" s="433"/>
      <c r="AL40" s="433"/>
      <c r="AM40" s="433"/>
      <c r="AN40" s="433"/>
      <c r="AO40" s="433"/>
      <c r="AP40" s="433"/>
      <c r="AQ40" s="433"/>
      <c r="AR40" s="433"/>
      <c r="AS40" s="433"/>
      <c r="AT40" s="433"/>
      <c r="AU40" s="433"/>
      <c r="AV40" s="433"/>
      <c r="AW40" s="433"/>
      <c r="AX40" s="434"/>
      <c r="AY40" s="11"/>
    </row>
    <row r="41" spans="1:60" s="11" customFormat="1" ht="13.5" customHeight="1">
      <c r="A41" s="22"/>
      <c r="B41" s="22"/>
      <c r="C41" s="500" t="s">
        <v>275</v>
      </c>
      <c r="D41" s="501"/>
      <c r="E41" s="501"/>
      <c r="F41" s="501"/>
      <c r="G41" s="501"/>
      <c r="H41" s="501"/>
      <c r="I41" s="501"/>
      <c r="J41" s="501"/>
      <c r="K41" s="501"/>
      <c r="L41" s="501"/>
      <c r="M41" s="501"/>
      <c r="N41" s="501"/>
      <c r="O41" s="501"/>
      <c r="P41" s="501"/>
      <c r="Q41" s="501"/>
      <c r="R41" s="501"/>
      <c r="S41" s="501"/>
      <c r="T41" s="501"/>
      <c r="U41" s="501"/>
      <c r="V41" s="501"/>
      <c r="W41" s="501"/>
      <c r="X41" s="501"/>
      <c r="Y41" s="501"/>
      <c r="Z41" s="501"/>
      <c r="AA41" s="501"/>
      <c r="AB41" s="501"/>
      <c r="AC41" s="501"/>
      <c r="AD41" s="501"/>
      <c r="AE41" s="501"/>
      <c r="AF41" s="501"/>
      <c r="AG41" s="501"/>
      <c r="AH41" s="501"/>
      <c r="AI41" s="501"/>
      <c r="AJ41" s="501"/>
      <c r="AK41" s="502"/>
      <c r="AL41" s="509" t="s">
        <v>58</v>
      </c>
      <c r="AM41" s="509"/>
      <c r="AN41" s="509"/>
      <c r="AO41" s="509"/>
      <c r="AP41" s="509"/>
      <c r="AQ41" s="509"/>
      <c r="AR41" s="509"/>
      <c r="AS41" s="509"/>
      <c r="AT41" s="509"/>
      <c r="AU41" s="509"/>
      <c r="AV41" s="509"/>
      <c r="AW41" s="509"/>
      <c r="AX41" s="510"/>
      <c r="AZ41" s="10"/>
      <c r="BA41" s="10"/>
      <c r="BB41" s="10"/>
      <c r="BC41" s="10"/>
      <c r="BD41" s="10"/>
      <c r="BE41" s="10"/>
      <c r="BF41" s="10"/>
      <c r="BG41" s="10"/>
      <c r="BH41" s="10"/>
    </row>
    <row r="42" spans="1:60" s="11" customFormat="1" ht="13.5" customHeight="1">
      <c r="A42" s="22"/>
      <c r="B42" s="22"/>
      <c r="C42" s="503"/>
      <c r="D42" s="504"/>
      <c r="E42" s="504"/>
      <c r="F42" s="504"/>
      <c r="G42" s="504"/>
      <c r="H42" s="504"/>
      <c r="I42" s="504"/>
      <c r="J42" s="504"/>
      <c r="K42" s="504"/>
      <c r="L42" s="504"/>
      <c r="M42" s="504"/>
      <c r="N42" s="504"/>
      <c r="O42" s="504"/>
      <c r="P42" s="504"/>
      <c r="Q42" s="504"/>
      <c r="R42" s="504"/>
      <c r="S42" s="504"/>
      <c r="T42" s="504"/>
      <c r="U42" s="504"/>
      <c r="V42" s="504"/>
      <c r="W42" s="504"/>
      <c r="X42" s="504"/>
      <c r="Y42" s="504"/>
      <c r="Z42" s="504"/>
      <c r="AA42" s="504"/>
      <c r="AB42" s="504"/>
      <c r="AC42" s="504"/>
      <c r="AD42" s="504"/>
      <c r="AE42" s="504"/>
      <c r="AF42" s="504"/>
      <c r="AG42" s="504"/>
      <c r="AH42" s="504"/>
      <c r="AI42" s="504"/>
      <c r="AJ42" s="504"/>
      <c r="AK42" s="505"/>
      <c r="AL42" s="511"/>
      <c r="AM42" s="511"/>
      <c r="AN42" s="511"/>
      <c r="AO42" s="511"/>
      <c r="AP42" s="511"/>
      <c r="AQ42" s="511"/>
      <c r="AR42" s="511"/>
      <c r="AS42" s="511"/>
      <c r="AT42" s="511"/>
      <c r="AU42" s="511"/>
      <c r="AV42" s="511"/>
      <c r="AW42" s="511"/>
      <c r="AX42" s="512"/>
      <c r="AZ42" s="10"/>
      <c r="BA42" s="10"/>
      <c r="BB42" s="10"/>
      <c r="BC42" s="10"/>
      <c r="BD42" s="10"/>
      <c r="BE42" s="10"/>
      <c r="BF42" s="10"/>
      <c r="BG42" s="10"/>
      <c r="BH42" s="10"/>
    </row>
    <row r="43" spans="1:60" s="11" customFormat="1" ht="13.5" customHeight="1">
      <c r="A43" s="22"/>
      <c r="B43" s="22"/>
      <c r="C43" s="506"/>
      <c r="D43" s="507"/>
      <c r="E43" s="507"/>
      <c r="F43" s="507"/>
      <c r="G43" s="507"/>
      <c r="H43" s="507"/>
      <c r="I43" s="507"/>
      <c r="J43" s="507"/>
      <c r="K43" s="507"/>
      <c r="L43" s="507"/>
      <c r="M43" s="507"/>
      <c r="N43" s="507"/>
      <c r="O43" s="507"/>
      <c r="P43" s="507"/>
      <c r="Q43" s="507"/>
      <c r="R43" s="507"/>
      <c r="S43" s="507"/>
      <c r="T43" s="507"/>
      <c r="U43" s="507"/>
      <c r="V43" s="507"/>
      <c r="W43" s="507"/>
      <c r="X43" s="507"/>
      <c r="Y43" s="507"/>
      <c r="Z43" s="507"/>
      <c r="AA43" s="507"/>
      <c r="AB43" s="507"/>
      <c r="AC43" s="507"/>
      <c r="AD43" s="507"/>
      <c r="AE43" s="507"/>
      <c r="AF43" s="507"/>
      <c r="AG43" s="507"/>
      <c r="AH43" s="507"/>
      <c r="AI43" s="507"/>
      <c r="AJ43" s="507"/>
      <c r="AK43" s="508"/>
      <c r="AL43" s="513"/>
      <c r="AM43" s="513"/>
      <c r="AN43" s="513"/>
      <c r="AO43" s="513"/>
      <c r="AP43" s="513"/>
      <c r="AQ43" s="513"/>
      <c r="AR43" s="513"/>
      <c r="AS43" s="513"/>
      <c r="AT43" s="513"/>
      <c r="AU43" s="513"/>
      <c r="AV43" s="513"/>
      <c r="AW43" s="513"/>
      <c r="AX43" s="514"/>
      <c r="AZ43" s="10"/>
      <c r="BA43" s="10"/>
      <c r="BB43" s="10"/>
      <c r="BC43" s="10"/>
      <c r="BD43" s="10"/>
      <c r="BE43" s="10"/>
      <c r="BF43" s="10"/>
      <c r="BG43" s="10"/>
      <c r="BH43" s="10"/>
    </row>
    <row r="44" spans="1:60" ht="13.5" customHeight="1">
      <c r="A44" s="22"/>
      <c r="B44" s="22"/>
      <c r="C44" s="138"/>
      <c r="D44" s="138"/>
      <c r="E44" s="138"/>
      <c r="F44" s="138"/>
      <c r="G44" s="138"/>
      <c r="H44" s="138"/>
      <c r="I44" s="138"/>
      <c r="J44" s="138"/>
      <c r="K44" s="138"/>
      <c r="L44" s="138"/>
      <c r="M44" s="138"/>
      <c r="N44" s="138"/>
      <c r="O44" s="138"/>
      <c r="P44" s="138"/>
      <c r="Q44" s="138"/>
      <c r="R44" s="138"/>
      <c r="S44" s="138"/>
      <c r="T44" s="138"/>
      <c r="U44" s="138"/>
      <c r="V44" s="138"/>
      <c r="W44" s="138"/>
      <c r="X44" s="138"/>
      <c r="Y44" s="138"/>
      <c r="Z44" s="138"/>
      <c r="AA44" s="138"/>
      <c r="AB44" s="138"/>
      <c r="AC44" s="138"/>
      <c r="AD44" s="138"/>
      <c r="AE44" s="138"/>
      <c r="AF44" s="138"/>
      <c r="AG44" s="138"/>
      <c r="AH44" s="138"/>
      <c r="AI44" s="138"/>
      <c r="AJ44" s="138"/>
      <c r="AK44" s="138"/>
      <c r="AL44" s="138"/>
      <c r="AM44" s="138"/>
      <c r="AN44" s="138"/>
      <c r="AO44" s="138"/>
      <c r="AP44" s="138"/>
      <c r="AQ44" s="138"/>
      <c r="AR44" s="138"/>
      <c r="AS44" s="138"/>
      <c r="AT44" s="138"/>
      <c r="AU44" s="138"/>
      <c r="AV44" s="138"/>
      <c r="AW44" s="138"/>
      <c r="AX44" s="138"/>
      <c r="AY44" s="11"/>
    </row>
    <row r="45" spans="1:60" ht="13.5" customHeight="1">
      <c r="A45" s="22"/>
      <c r="B45" s="22"/>
      <c r="C45" s="405" t="s">
        <v>204</v>
      </c>
      <c r="D45" s="406"/>
      <c r="E45" s="406"/>
      <c r="F45" s="406"/>
      <c r="G45" s="406"/>
      <c r="H45" s="406"/>
      <c r="I45" s="406"/>
      <c r="J45" s="406"/>
      <c r="K45" s="406"/>
      <c r="L45" s="406"/>
      <c r="M45" s="406"/>
      <c r="N45" s="406"/>
      <c r="O45" s="467"/>
      <c r="P45" s="395" t="s">
        <v>198</v>
      </c>
      <c r="Q45" s="396"/>
      <c r="R45" s="397"/>
      <c r="S45" s="389" t="s">
        <v>207</v>
      </c>
      <c r="T45" s="390"/>
      <c r="U45" s="390"/>
      <c r="V45" s="405" t="s">
        <v>72</v>
      </c>
      <c r="W45" s="406"/>
      <c r="X45" s="407"/>
      <c r="Y45" s="539"/>
      <c r="Z45" s="540"/>
      <c r="AA45" s="540"/>
      <c r="AB45" s="540"/>
      <c r="AC45" s="540"/>
      <c r="AD45" s="540"/>
      <c r="AE45" s="540"/>
      <c r="AF45" s="540"/>
      <c r="AG45" s="540"/>
      <c r="AH45" s="540"/>
      <c r="AI45" s="540"/>
      <c r="AJ45" s="540"/>
      <c r="AK45" s="541"/>
      <c r="AL45" s="435" t="s">
        <v>73</v>
      </c>
      <c r="AM45" s="436"/>
      <c r="AN45" s="531"/>
      <c r="AO45" s="531"/>
      <c r="AP45" s="531"/>
      <c r="AQ45" s="533" t="s">
        <v>74</v>
      </c>
      <c r="AR45" s="535"/>
      <c r="AS45" s="535"/>
      <c r="AT45" s="535"/>
      <c r="AU45" s="533" t="s">
        <v>74</v>
      </c>
      <c r="AV45" s="535"/>
      <c r="AW45" s="535"/>
      <c r="AX45" s="537"/>
      <c r="AY45" s="11"/>
    </row>
    <row r="46" spans="1:60" ht="14.25" customHeight="1">
      <c r="A46" s="22"/>
      <c r="B46" s="22"/>
      <c r="C46" s="454"/>
      <c r="D46" s="455"/>
      <c r="E46" s="455"/>
      <c r="F46" s="455"/>
      <c r="G46" s="455"/>
      <c r="H46" s="455"/>
      <c r="I46" s="455"/>
      <c r="J46" s="455"/>
      <c r="K46" s="455"/>
      <c r="L46" s="455"/>
      <c r="M46" s="455"/>
      <c r="N46" s="455"/>
      <c r="O46" s="469"/>
      <c r="P46" s="398"/>
      <c r="Q46" s="399"/>
      <c r="R46" s="400"/>
      <c r="S46" s="392"/>
      <c r="T46" s="393"/>
      <c r="U46" s="393"/>
      <c r="V46" s="457"/>
      <c r="W46" s="458"/>
      <c r="X46" s="459"/>
      <c r="Y46" s="418"/>
      <c r="Z46" s="419"/>
      <c r="AA46" s="419"/>
      <c r="AB46" s="419"/>
      <c r="AC46" s="419"/>
      <c r="AD46" s="419"/>
      <c r="AE46" s="419"/>
      <c r="AF46" s="419"/>
      <c r="AG46" s="419"/>
      <c r="AH46" s="419"/>
      <c r="AI46" s="419"/>
      <c r="AJ46" s="419"/>
      <c r="AK46" s="420"/>
      <c r="AL46" s="437"/>
      <c r="AM46" s="438"/>
      <c r="AN46" s="532"/>
      <c r="AO46" s="532"/>
      <c r="AP46" s="532"/>
      <c r="AQ46" s="534"/>
      <c r="AR46" s="536"/>
      <c r="AS46" s="536"/>
      <c r="AT46" s="536"/>
      <c r="AU46" s="534"/>
      <c r="AV46" s="536"/>
      <c r="AW46" s="536"/>
      <c r="AX46" s="538"/>
      <c r="AY46" s="11"/>
    </row>
    <row r="47" spans="1:60">
      <c r="A47" s="22"/>
      <c r="B47" s="22"/>
      <c r="C47" s="454"/>
      <c r="D47" s="455"/>
      <c r="E47" s="455"/>
      <c r="F47" s="455"/>
      <c r="G47" s="455"/>
      <c r="H47" s="455"/>
      <c r="I47" s="455"/>
      <c r="J47" s="455"/>
      <c r="K47" s="455"/>
      <c r="L47" s="455"/>
      <c r="M47" s="455"/>
      <c r="N47" s="455"/>
      <c r="O47" s="469"/>
      <c r="P47" s="405" t="s">
        <v>69</v>
      </c>
      <c r="Q47" s="406"/>
      <c r="R47" s="406"/>
      <c r="S47" s="407"/>
      <c r="T47" s="470"/>
      <c r="U47" s="401"/>
      <c r="V47" s="401"/>
      <c r="W47" s="401"/>
      <c r="X47" s="401"/>
      <c r="Y47" s="401"/>
      <c r="Z47" s="401"/>
      <c r="AA47" s="401"/>
      <c r="AB47" s="401"/>
      <c r="AC47" s="401"/>
      <c r="AD47" s="401"/>
      <c r="AE47" s="401"/>
      <c r="AF47" s="401"/>
      <c r="AG47" s="401"/>
      <c r="AH47" s="401"/>
      <c r="AI47" s="401"/>
      <c r="AJ47" s="401"/>
      <c r="AK47" s="401"/>
      <c r="AL47" s="401"/>
      <c r="AM47" s="401"/>
      <c r="AN47" s="401"/>
      <c r="AO47" s="401"/>
      <c r="AP47" s="401"/>
      <c r="AQ47" s="401"/>
      <c r="AR47" s="401"/>
      <c r="AS47" s="401"/>
      <c r="AT47" s="401"/>
      <c r="AU47" s="401"/>
      <c r="AV47" s="401"/>
      <c r="AW47" s="401"/>
      <c r="AX47" s="403"/>
      <c r="AY47" s="11"/>
    </row>
    <row r="48" spans="1:60" ht="13.5" customHeight="1">
      <c r="A48" s="22"/>
      <c r="B48" s="22"/>
      <c r="C48" s="454"/>
      <c r="D48" s="455"/>
      <c r="E48" s="455"/>
      <c r="F48" s="455"/>
      <c r="G48" s="455"/>
      <c r="H48" s="455"/>
      <c r="I48" s="455"/>
      <c r="J48" s="455"/>
      <c r="K48" s="455"/>
      <c r="L48" s="455"/>
      <c r="M48" s="455"/>
      <c r="N48" s="455"/>
      <c r="O48" s="469"/>
      <c r="P48" s="454"/>
      <c r="Q48" s="455"/>
      <c r="R48" s="455"/>
      <c r="S48" s="456"/>
      <c r="T48" s="471"/>
      <c r="U48" s="472"/>
      <c r="V48" s="472"/>
      <c r="W48" s="472"/>
      <c r="X48" s="472"/>
      <c r="Y48" s="472"/>
      <c r="Z48" s="472"/>
      <c r="AA48" s="472"/>
      <c r="AB48" s="472"/>
      <c r="AC48" s="472"/>
      <c r="AD48" s="472"/>
      <c r="AE48" s="472"/>
      <c r="AF48" s="472"/>
      <c r="AG48" s="472"/>
      <c r="AH48" s="472"/>
      <c r="AI48" s="472"/>
      <c r="AJ48" s="472"/>
      <c r="AK48" s="472"/>
      <c r="AL48" s="472"/>
      <c r="AM48" s="472"/>
      <c r="AN48" s="472"/>
      <c r="AO48" s="472"/>
      <c r="AP48" s="472"/>
      <c r="AQ48" s="472"/>
      <c r="AR48" s="472"/>
      <c r="AS48" s="472"/>
      <c r="AT48" s="472"/>
      <c r="AU48" s="472"/>
      <c r="AV48" s="472"/>
      <c r="AW48" s="472"/>
      <c r="AX48" s="473"/>
      <c r="AY48" s="11"/>
    </row>
    <row r="49" spans="1:60" ht="13.5" customHeight="1">
      <c r="A49" s="22"/>
      <c r="B49" s="22"/>
      <c r="C49" s="454"/>
      <c r="D49" s="455"/>
      <c r="E49" s="455"/>
      <c r="F49" s="455"/>
      <c r="G49" s="455"/>
      <c r="H49" s="455"/>
      <c r="I49" s="455"/>
      <c r="J49" s="455"/>
      <c r="K49" s="455"/>
      <c r="L49" s="455"/>
      <c r="M49" s="455"/>
      <c r="N49" s="455"/>
      <c r="O49" s="469"/>
      <c r="P49" s="412" t="s">
        <v>14</v>
      </c>
      <c r="Q49" s="413"/>
      <c r="R49" s="413"/>
      <c r="S49" s="414"/>
      <c r="T49" s="542"/>
      <c r="U49" s="543"/>
      <c r="V49" s="543"/>
      <c r="W49" s="543"/>
      <c r="X49" s="543"/>
      <c r="Y49" s="543"/>
      <c r="Z49" s="543"/>
      <c r="AA49" s="543"/>
      <c r="AB49" s="543"/>
      <c r="AC49" s="543"/>
      <c r="AD49" s="543"/>
      <c r="AE49" s="544"/>
      <c r="AF49" s="478" t="s">
        <v>75</v>
      </c>
      <c r="AG49" s="479"/>
      <c r="AH49" s="479"/>
      <c r="AI49" s="479"/>
      <c r="AJ49" s="480"/>
      <c r="AK49" s="415"/>
      <c r="AL49" s="416"/>
      <c r="AM49" s="416"/>
      <c r="AN49" s="416"/>
      <c r="AO49" s="416"/>
      <c r="AP49" s="416"/>
      <c r="AQ49" s="416"/>
      <c r="AR49" s="416"/>
      <c r="AS49" s="416"/>
      <c r="AT49" s="416"/>
      <c r="AU49" s="416"/>
      <c r="AV49" s="416"/>
      <c r="AW49" s="416"/>
      <c r="AX49" s="417"/>
      <c r="AY49" s="11"/>
    </row>
    <row r="50" spans="1:60">
      <c r="A50" s="22"/>
      <c r="B50" s="22"/>
      <c r="C50" s="457"/>
      <c r="D50" s="458"/>
      <c r="E50" s="458"/>
      <c r="F50" s="458"/>
      <c r="G50" s="458"/>
      <c r="H50" s="458"/>
      <c r="I50" s="458"/>
      <c r="J50" s="458"/>
      <c r="K50" s="458"/>
      <c r="L50" s="458"/>
      <c r="M50" s="458"/>
      <c r="N50" s="458"/>
      <c r="O50" s="468"/>
      <c r="P50" s="408"/>
      <c r="Q50" s="409"/>
      <c r="R50" s="409"/>
      <c r="S50" s="410"/>
      <c r="T50" s="545"/>
      <c r="U50" s="402"/>
      <c r="V50" s="402"/>
      <c r="W50" s="402"/>
      <c r="X50" s="402"/>
      <c r="Y50" s="402"/>
      <c r="Z50" s="402"/>
      <c r="AA50" s="402"/>
      <c r="AB50" s="402"/>
      <c r="AC50" s="402"/>
      <c r="AD50" s="402"/>
      <c r="AE50" s="546"/>
      <c r="AF50" s="481"/>
      <c r="AG50" s="482"/>
      <c r="AH50" s="482"/>
      <c r="AI50" s="482"/>
      <c r="AJ50" s="483"/>
      <c r="AK50" s="418"/>
      <c r="AL50" s="419"/>
      <c r="AM50" s="419"/>
      <c r="AN50" s="419"/>
      <c r="AO50" s="419"/>
      <c r="AP50" s="419"/>
      <c r="AQ50" s="419"/>
      <c r="AR50" s="419"/>
      <c r="AS50" s="419"/>
      <c r="AT50" s="419"/>
      <c r="AU50" s="419"/>
      <c r="AV50" s="419"/>
      <c r="AW50" s="419"/>
      <c r="AX50" s="420"/>
      <c r="AY50" s="11"/>
    </row>
    <row r="51" spans="1:60" ht="13.5" customHeight="1">
      <c r="A51" s="22"/>
      <c r="B51" s="22"/>
      <c r="C51" s="441" t="s">
        <v>86</v>
      </c>
      <c r="D51" s="442"/>
      <c r="E51" s="442"/>
      <c r="F51" s="442"/>
      <c r="G51" s="442"/>
      <c r="H51" s="442"/>
      <c r="I51" s="442"/>
      <c r="J51" s="442"/>
      <c r="K51" s="442"/>
      <c r="L51" s="442"/>
      <c r="M51" s="442"/>
      <c r="N51" s="442"/>
      <c r="O51" s="443"/>
      <c r="P51" s="515"/>
      <c r="Q51" s="516"/>
      <c r="R51" s="516"/>
      <c r="S51" s="516"/>
      <c r="T51" s="516"/>
      <c r="U51" s="516"/>
      <c r="V51" s="516"/>
      <c r="W51" s="516"/>
      <c r="X51" s="516"/>
      <c r="Y51" s="516"/>
      <c r="Z51" s="516"/>
      <c r="AA51" s="516"/>
      <c r="AB51" s="516"/>
      <c r="AC51" s="516"/>
      <c r="AD51" s="516"/>
      <c r="AE51" s="516"/>
      <c r="AF51" s="516"/>
      <c r="AG51" s="516"/>
      <c r="AH51" s="516"/>
      <c r="AI51" s="516"/>
      <c r="AJ51" s="516"/>
      <c r="AK51" s="516"/>
      <c r="AL51" s="516"/>
      <c r="AM51" s="516"/>
      <c r="AN51" s="516"/>
      <c r="AO51" s="516"/>
      <c r="AP51" s="516"/>
      <c r="AQ51" s="516"/>
      <c r="AR51" s="516"/>
      <c r="AS51" s="516"/>
      <c r="AT51" s="516"/>
      <c r="AU51" s="516"/>
      <c r="AV51" s="516"/>
      <c r="AW51" s="516"/>
      <c r="AX51" s="517"/>
      <c r="AY51" s="11"/>
    </row>
    <row r="52" spans="1:60" ht="13.5" customHeight="1">
      <c r="A52" s="22"/>
      <c r="B52" s="22"/>
      <c r="C52" s="444"/>
      <c r="D52" s="445"/>
      <c r="E52" s="445"/>
      <c r="F52" s="445"/>
      <c r="G52" s="445"/>
      <c r="H52" s="445"/>
      <c r="I52" s="445"/>
      <c r="J52" s="445"/>
      <c r="K52" s="445"/>
      <c r="L52" s="445"/>
      <c r="M52" s="445"/>
      <c r="N52" s="445"/>
      <c r="O52" s="446"/>
      <c r="P52" s="518"/>
      <c r="Q52" s="519"/>
      <c r="R52" s="519"/>
      <c r="S52" s="519"/>
      <c r="T52" s="519"/>
      <c r="U52" s="519"/>
      <c r="V52" s="519"/>
      <c r="W52" s="519"/>
      <c r="X52" s="519"/>
      <c r="Y52" s="519"/>
      <c r="Z52" s="519"/>
      <c r="AA52" s="519"/>
      <c r="AB52" s="519"/>
      <c r="AC52" s="519"/>
      <c r="AD52" s="519"/>
      <c r="AE52" s="519"/>
      <c r="AF52" s="519"/>
      <c r="AG52" s="519"/>
      <c r="AH52" s="519"/>
      <c r="AI52" s="519"/>
      <c r="AJ52" s="519"/>
      <c r="AK52" s="519"/>
      <c r="AL52" s="519"/>
      <c r="AM52" s="519"/>
      <c r="AN52" s="519"/>
      <c r="AO52" s="519"/>
      <c r="AP52" s="519"/>
      <c r="AQ52" s="519"/>
      <c r="AR52" s="519"/>
      <c r="AS52" s="519"/>
      <c r="AT52" s="519"/>
      <c r="AU52" s="519"/>
      <c r="AV52" s="519"/>
      <c r="AW52" s="519"/>
      <c r="AX52" s="520"/>
      <c r="AY52" s="11"/>
    </row>
    <row r="53" spans="1:60">
      <c r="A53" s="22"/>
      <c r="B53" s="22"/>
      <c r="C53" s="447"/>
      <c r="D53" s="448"/>
      <c r="E53" s="448"/>
      <c r="F53" s="448"/>
      <c r="G53" s="448"/>
      <c r="H53" s="448"/>
      <c r="I53" s="448"/>
      <c r="J53" s="448"/>
      <c r="K53" s="448"/>
      <c r="L53" s="448"/>
      <c r="M53" s="448"/>
      <c r="N53" s="448"/>
      <c r="O53" s="449"/>
      <c r="P53" s="521"/>
      <c r="Q53" s="522"/>
      <c r="R53" s="522"/>
      <c r="S53" s="522"/>
      <c r="T53" s="522"/>
      <c r="U53" s="522"/>
      <c r="V53" s="522"/>
      <c r="W53" s="522"/>
      <c r="X53" s="522"/>
      <c r="Y53" s="522"/>
      <c r="Z53" s="522"/>
      <c r="AA53" s="522"/>
      <c r="AB53" s="522"/>
      <c r="AC53" s="522"/>
      <c r="AD53" s="522"/>
      <c r="AE53" s="522"/>
      <c r="AF53" s="522"/>
      <c r="AG53" s="522"/>
      <c r="AH53" s="522"/>
      <c r="AI53" s="522"/>
      <c r="AJ53" s="522"/>
      <c r="AK53" s="522"/>
      <c r="AL53" s="522"/>
      <c r="AM53" s="522"/>
      <c r="AN53" s="522"/>
      <c r="AO53" s="522"/>
      <c r="AP53" s="522"/>
      <c r="AQ53" s="522"/>
      <c r="AR53" s="522"/>
      <c r="AS53" s="522"/>
      <c r="AT53" s="522"/>
      <c r="AU53" s="522"/>
      <c r="AV53" s="522"/>
      <c r="AW53" s="522"/>
      <c r="AX53" s="523"/>
      <c r="AY53" s="11"/>
    </row>
    <row r="54" spans="1:60">
      <c r="A54" s="22"/>
      <c r="B54" s="22"/>
      <c r="C54" s="454" t="s">
        <v>87</v>
      </c>
      <c r="D54" s="455"/>
      <c r="E54" s="455"/>
      <c r="F54" s="455"/>
      <c r="G54" s="455"/>
      <c r="H54" s="455"/>
      <c r="I54" s="455"/>
      <c r="J54" s="455"/>
      <c r="K54" s="455"/>
      <c r="L54" s="455"/>
      <c r="M54" s="455"/>
      <c r="N54" s="455"/>
      <c r="O54" s="469"/>
      <c r="P54" s="425"/>
      <c r="Q54" s="401"/>
      <c r="R54" s="401" t="s">
        <v>77</v>
      </c>
      <c r="S54" s="401"/>
      <c r="T54" s="401"/>
      <c r="U54" s="401"/>
      <c r="V54" s="401"/>
      <c r="W54" s="401" t="s">
        <v>78</v>
      </c>
      <c r="X54" s="401"/>
      <c r="Y54" s="401"/>
      <c r="Z54" s="401"/>
      <c r="AA54" s="401" t="s">
        <v>79</v>
      </c>
      <c r="AB54" s="401"/>
      <c r="AC54" s="401"/>
      <c r="AD54" s="401"/>
      <c r="AE54" s="401"/>
      <c r="AF54" s="401"/>
      <c r="AG54" s="401"/>
      <c r="AH54" s="401" t="s">
        <v>63</v>
      </c>
      <c r="AI54" s="401"/>
      <c r="AJ54" s="401" t="s">
        <v>77</v>
      </c>
      <c r="AK54" s="401"/>
      <c r="AL54" s="401"/>
      <c r="AM54" s="401"/>
      <c r="AN54" s="401"/>
      <c r="AO54" s="401" t="s">
        <v>78</v>
      </c>
      <c r="AP54" s="401"/>
      <c r="AQ54" s="401"/>
      <c r="AR54" s="401"/>
      <c r="AS54" s="401" t="s">
        <v>79</v>
      </c>
      <c r="AT54" s="401"/>
      <c r="AU54" s="401"/>
      <c r="AV54" s="401"/>
      <c r="AW54" s="401"/>
      <c r="AX54" s="403"/>
      <c r="AY54" s="11"/>
    </row>
    <row r="55" spans="1:60">
      <c r="A55" s="22"/>
      <c r="B55" s="22"/>
      <c r="C55" s="454"/>
      <c r="D55" s="455"/>
      <c r="E55" s="455"/>
      <c r="F55" s="455"/>
      <c r="G55" s="455"/>
      <c r="H55" s="455"/>
      <c r="I55" s="455"/>
      <c r="J55" s="455"/>
      <c r="K55" s="455"/>
      <c r="L55" s="455"/>
      <c r="M55" s="455"/>
      <c r="N55" s="455"/>
      <c r="O55" s="469"/>
      <c r="P55" s="426"/>
      <c r="Q55" s="402"/>
      <c r="R55" s="402"/>
      <c r="S55" s="402"/>
      <c r="T55" s="402"/>
      <c r="U55" s="402"/>
      <c r="V55" s="402"/>
      <c r="W55" s="402"/>
      <c r="X55" s="402"/>
      <c r="Y55" s="402"/>
      <c r="Z55" s="402"/>
      <c r="AA55" s="402"/>
      <c r="AB55" s="402"/>
      <c r="AC55" s="402"/>
      <c r="AD55" s="402"/>
      <c r="AE55" s="402"/>
      <c r="AF55" s="402"/>
      <c r="AG55" s="402"/>
      <c r="AH55" s="402"/>
      <c r="AI55" s="402"/>
      <c r="AJ55" s="402"/>
      <c r="AK55" s="402"/>
      <c r="AL55" s="402"/>
      <c r="AM55" s="402"/>
      <c r="AN55" s="402"/>
      <c r="AO55" s="402"/>
      <c r="AP55" s="402"/>
      <c r="AQ55" s="402"/>
      <c r="AR55" s="402"/>
      <c r="AS55" s="402"/>
      <c r="AT55" s="402"/>
      <c r="AU55" s="402"/>
      <c r="AV55" s="402"/>
      <c r="AW55" s="402"/>
      <c r="AX55" s="404"/>
      <c r="AY55" s="11"/>
    </row>
    <row r="56" spans="1:60" ht="13.5" customHeight="1">
      <c r="A56" s="22"/>
      <c r="B56" s="22"/>
      <c r="C56" s="405" t="s">
        <v>81</v>
      </c>
      <c r="D56" s="525"/>
      <c r="E56" s="525"/>
      <c r="F56" s="525"/>
      <c r="G56" s="525"/>
      <c r="H56" s="525"/>
      <c r="I56" s="525"/>
      <c r="J56" s="525"/>
      <c r="K56" s="525"/>
      <c r="L56" s="525"/>
      <c r="M56" s="525"/>
      <c r="N56" s="525"/>
      <c r="O56" s="526"/>
      <c r="P56" s="450"/>
      <c r="Q56" s="451"/>
      <c r="R56" s="451"/>
      <c r="S56" s="451"/>
      <c r="T56" s="451"/>
      <c r="U56" s="451"/>
      <c r="V56" s="451"/>
      <c r="W56" s="451"/>
      <c r="X56" s="451"/>
      <c r="Y56" s="451"/>
      <c r="Z56" s="451"/>
      <c r="AA56" s="451"/>
      <c r="AB56" s="451"/>
      <c r="AC56" s="451"/>
      <c r="AD56" s="451"/>
      <c r="AE56" s="451"/>
      <c r="AF56" s="401" t="s">
        <v>82</v>
      </c>
      <c r="AG56" s="401"/>
      <c r="AH56" s="401"/>
      <c r="AI56" s="401"/>
      <c r="AJ56" s="401"/>
      <c r="AK56" s="401"/>
      <c r="AL56" s="401"/>
      <c r="AM56" s="401"/>
      <c r="AN56" s="401"/>
      <c r="AO56" s="401"/>
      <c r="AP56" s="401"/>
      <c r="AQ56" s="401"/>
      <c r="AR56" s="401"/>
      <c r="AS56" s="401"/>
      <c r="AT56" s="401"/>
      <c r="AU56" s="401"/>
      <c r="AV56" s="401"/>
      <c r="AW56" s="401"/>
      <c r="AX56" s="403"/>
      <c r="AY56" s="11"/>
    </row>
    <row r="57" spans="1:60">
      <c r="A57" s="22"/>
      <c r="B57" s="22"/>
      <c r="C57" s="527"/>
      <c r="D57" s="528"/>
      <c r="E57" s="528"/>
      <c r="F57" s="528"/>
      <c r="G57" s="528"/>
      <c r="H57" s="528"/>
      <c r="I57" s="528"/>
      <c r="J57" s="528"/>
      <c r="K57" s="528"/>
      <c r="L57" s="528"/>
      <c r="M57" s="528"/>
      <c r="N57" s="528"/>
      <c r="O57" s="529"/>
      <c r="P57" s="452"/>
      <c r="Q57" s="453"/>
      <c r="R57" s="453"/>
      <c r="S57" s="453"/>
      <c r="T57" s="453"/>
      <c r="U57" s="453"/>
      <c r="V57" s="453"/>
      <c r="W57" s="453"/>
      <c r="X57" s="453"/>
      <c r="Y57" s="453"/>
      <c r="Z57" s="453"/>
      <c r="AA57" s="453"/>
      <c r="AB57" s="453"/>
      <c r="AC57" s="453"/>
      <c r="AD57" s="453"/>
      <c r="AE57" s="453"/>
      <c r="AF57" s="402"/>
      <c r="AG57" s="402"/>
      <c r="AH57" s="402"/>
      <c r="AI57" s="402"/>
      <c r="AJ57" s="402"/>
      <c r="AK57" s="402"/>
      <c r="AL57" s="402"/>
      <c r="AM57" s="402"/>
      <c r="AN57" s="402"/>
      <c r="AO57" s="402"/>
      <c r="AP57" s="402"/>
      <c r="AQ57" s="402"/>
      <c r="AR57" s="402"/>
      <c r="AS57" s="402"/>
      <c r="AT57" s="402"/>
      <c r="AU57" s="402"/>
      <c r="AV57" s="402"/>
      <c r="AW57" s="402"/>
      <c r="AX57" s="404"/>
      <c r="AY57" s="11"/>
    </row>
    <row r="58" spans="1:60" ht="13.5" customHeight="1">
      <c r="A58" s="22"/>
      <c r="B58" s="22"/>
      <c r="C58" s="441" t="s">
        <v>89</v>
      </c>
      <c r="D58" s="406"/>
      <c r="E58" s="406"/>
      <c r="F58" s="406"/>
      <c r="G58" s="406"/>
      <c r="H58" s="406"/>
      <c r="I58" s="406"/>
      <c r="J58" s="406"/>
      <c r="K58" s="406"/>
      <c r="L58" s="406"/>
      <c r="M58" s="406"/>
      <c r="N58" s="406"/>
      <c r="O58" s="467"/>
      <c r="P58" s="484"/>
      <c r="Q58" s="430"/>
      <c r="R58" s="430"/>
      <c r="S58" s="430"/>
      <c r="T58" s="430"/>
      <c r="U58" s="430"/>
      <c r="V58" s="430"/>
      <c r="W58" s="430"/>
      <c r="X58" s="430"/>
      <c r="Y58" s="430"/>
      <c r="Z58" s="430"/>
      <c r="AA58" s="430"/>
      <c r="AB58" s="430"/>
      <c r="AC58" s="430"/>
      <c r="AD58" s="430"/>
      <c r="AE58" s="430"/>
      <c r="AF58" s="430"/>
      <c r="AG58" s="430"/>
      <c r="AH58" s="430"/>
      <c r="AI58" s="430"/>
      <c r="AJ58" s="430"/>
      <c r="AK58" s="430"/>
      <c r="AL58" s="430"/>
      <c r="AM58" s="430"/>
      <c r="AN58" s="430"/>
      <c r="AO58" s="430"/>
      <c r="AP58" s="430"/>
      <c r="AQ58" s="430"/>
      <c r="AR58" s="430"/>
      <c r="AS58" s="430"/>
      <c r="AT58" s="430"/>
      <c r="AU58" s="430"/>
      <c r="AV58" s="430"/>
      <c r="AW58" s="430"/>
      <c r="AX58" s="431"/>
      <c r="AY58" s="11"/>
    </row>
    <row r="59" spans="1:60" ht="15" customHeight="1">
      <c r="A59" s="22"/>
      <c r="B59" s="22"/>
      <c r="C59" s="454"/>
      <c r="D59" s="524"/>
      <c r="E59" s="524"/>
      <c r="F59" s="524"/>
      <c r="G59" s="524"/>
      <c r="H59" s="524"/>
      <c r="I59" s="524"/>
      <c r="J59" s="524"/>
      <c r="K59" s="524"/>
      <c r="L59" s="524"/>
      <c r="M59" s="524"/>
      <c r="N59" s="524"/>
      <c r="O59" s="469"/>
      <c r="P59" s="485"/>
      <c r="Q59" s="461"/>
      <c r="R59" s="461"/>
      <c r="S59" s="461"/>
      <c r="T59" s="461"/>
      <c r="U59" s="461"/>
      <c r="V59" s="461"/>
      <c r="W59" s="461"/>
      <c r="X59" s="461"/>
      <c r="Y59" s="461"/>
      <c r="Z59" s="461"/>
      <c r="AA59" s="461"/>
      <c r="AB59" s="461"/>
      <c r="AC59" s="461"/>
      <c r="AD59" s="461"/>
      <c r="AE59" s="461"/>
      <c r="AF59" s="461"/>
      <c r="AG59" s="461"/>
      <c r="AH59" s="461"/>
      <c r="AI59" s="461"/>
      <c r="AJ59" s="461"/>
      <c r="AK59" s="461"/>
      <c r="AL59" s="461"/>
      <c r="AM59" s="461"/>
      <c r="AN59" s="461"/>
      <c r="AO59" s="461"/>
      <c r="AP59" s="461"/>
      <c r="AQ59" s="461"/>
      <c r="AR59" s="461"/>
      <c r="AS59" s="461"/>
      <c r="AT59" s="461"/>
      <c r="AU59" s="461"/>
      <c r="AV59" s="461"/>
      <c r="AW59" s="461"/>
      <c r="AX59" s="462"/>
      <c r="AY59" s="11"/>
    </row>
    <row r="60" spans="1:60" ht="13.5" customHeight="1">
      <c r="A60" s="22"/>
      <c r="B60" s="22"/>
      <c r="C60" s="457"/>
      <c r="D60" s="458"/>
      <c r="E60" s="458"/>
      <c r="F60" s="458"/>
      <c r="G60" s="458"/>
      <c r="H60" s="458"/>
      <c r="I60" s="458"/>
      <c r="J60" s="458"/>
      <c r="K60" s="458"/>
      <c r="L60" s="458"/>
      <c r="M60" s="458"/>
      <c r="N60" s="458"/>
      <c r="O60" s="468"/>
      <c r="P60" s="486"/>
      <c r="Q60" s="433"/>
      <c r="R60" s="433"/>
      <c r="S60" s="433"/>
      <c r="T60" s="433"/>
      <c r="U60" s="433"/>
      <c r="V60" s="433"/>
      <c r="W60" s="433"/>
      <c r="X60" s="433"/>
      <c r="Y60" s="433"/>
      <c r="Z60" s="433"/>
      <c r="AA60" s="433"/>
      <c r="AB60" s="433"/>
      <c r="AC60" s="433"/>
      <c r="AD60" s="433"/>
      <c r="AE60" s="433"/>
      <c r="AF60" s="433"/>
      <c r="AG60" s="433"/>
      <c r="AH60" s="433"/>
      <c r="AI60" s="433"/>
      <c r="AJ60" s="433"/>
      <c r="AK60" s="433"/>
      <c r="AL60" s="433"/>
      <c r="AM60" s="433"/>
      <c r="AN60" s="433"/>
      <c r="AO60" s="433"/>
      <c r="AP60" s="433"/>
      <c r="AQ60" s="433"/>
      <c r="AR60" s="433"/>
      <c r="AS60" s="433"/>
      <c r="AT60" s="433"/>
      <c r="AU60" s="433"/>
      <c r="AV60" s="433"/>
      <c r="AW60" s="433"/>
      <c r="AX60" s="434"/>
      <c r="AY60" s="11"/>
    </row>
    <row r="61" spans="1:60" s="11" customFormat="1" ht="13.5" customHeight="1">
      <c r="A61" s="22"/>
      <c r="B61" s="22"/>
      <c r="C61" s="500" t="s">
        <v>275</v>
      </c>
      <c r="D61" s="501"/>
      <c r="E61" s="501"/>
      <c r="F61" s="501"/>
      <c r="G61" s="501"/>
      <c r="H61" s="501"/>
      <c r="I61" s="501"/>
      <c r="J61" s="501"/>
      <c r="K61" s="501"/>
      <c r="L61" s="501"/>
      <c r="M61" s="501"/>
      <c r="N61" s="501"/>
      <c r="O61" s="501"/>
      <c r="P61" s="501"/>
      <c r="Q61" s="501"/>
      <c r="R61" s="501"/>
      <c r="S61" s="501"/>
      <c r="T61" s="501"/>
      <c r="U61" s="501"/>
      <c r="V61" s="501"/>
      <c r="W61" s="501"/>
      <c r="X61" s="501"/>
      <c r="Y61" s="501"/>
      <c r="Z61" s="501"/>
      <c r="AA61" s="501"/>
      <c r="AB61" s="501"/>
      <c r="AC61" s="501"/>
      <c r="AD61" s="501"/>
      <c r="AE61" s="501"/>
      <c r="AF61" s="501"/>
      <c r="AG61" s="501"/>
      <c r="AH61" s="501"/>
      <c r="AI61" s="501"/>
      <c r="AJ61" s="501"/>
      <c r="AK61" s="502"/>
      <c r="AL61" s="509" t="s">
        <v>58</v>
      </c>
      <c r="AM61" s="509"/>
      <c r="AN61" s="509"/>
      <c r="AO61" s="509"/>
      <c r="AP61" s="509"/>
      <c r="AQ61" s="509"/>
      <c r="AR61" s="509"/>
      <c r="AS61" s="509"/>
      <c r="AT61" s="509"/>
      <c r="AU61" s="509"/>
      <c r="AV61" s="509"/>
      <c r="AW61" s="509"/>
      <c r="AX61" s="510"/>
      <c r="AZ61" s="10"/>
      <c r="BA61" s="10"/>
      <c r="BB61" s="10"/>
      <c r="BC61" s="10"/>
      <c r="BD61" s="10"/>
      <c r="BE61" s="10"/>
      <c r="BF61" s="10"/>
      <c r="BG61" s="10"/>
      <c r="BH61" s="10"/>
    </row>
    <row r="62" spans="1:60" s="11" customFormat="1" ht="13.5" customHeight="1">
      <c r="A62" s="22"/>
      <c r="B62" s="22"/>
      <c r="C62" s="503"/>
      <c r="D62" s="504"/>
      <c r="E62" s="504"/>
      <c r="F62" s="504"/>
      <c r="G62" s="504"/>
      <c r="H62" s="504"/>
      <c r="I62" s="504"/>
      <c r="J62" s="504"/>
      <c r="K62" s="504"/>
      <c r="L62" s="504"/>
      <c r="M62" s="504"/>
      <c r="N62" s="504"/>
      <c r="O62" s="504"/>
      <c r="P62" s="504"/>
      <c r="Q62" s="504"/>
      <c r="R62" s="504"/>
      <c r="S62" s="504"/>
      <c r="T62" s="504"/>
      <c r="U62" s="504"/>
      <c r="V62" s="504"/>
      <c r="W62" s="504"/>
      <c r="X62" s="504"/>
      <c r="Y62" s="504"/>
      <c r="Z62" s="504"/>
      <c r="AA62" s="504"/>
      <c r="AB62" s="504"/>
      <c r="AC62" s="504"/>
      <c r="AD62" s="504"/>
      <c r="AE62" s="504"/>
      <c r="AF62" s="504"/>
      <c r="AG62" s="504"/>
      <c r="AH62" s="504"/>
      <c r="AI62" s="504"/>
      <c r="AJ62" s="504"/>
      <c r="AK62" s="505"/>
      <c r="AL62" s="511"/>
      <c r="AM62" s="511"/>
      <c r="AN62" s="511"/>
      <c r="AO62" s="511"/>
      <c r="AP62" s="511"/>
      <c r="AQ62" s="511"/>
      <c r="AR62" s="511"/>
      <c r="AS62" s="511"/>
      <c r="AT62" s="511"/>
      <c r="AU62" s="511"/>
      <c r="AV62" s="511"/>
      <c r="AW62" s="511"/>
      <c r="AX62" s="512"/>
      <c r="AZ62" s="10"/>
      <c r="BA62" s="10"/>
      <c r="BB62" s="10"/>
      <c r="BC62" s="10"/>
      <c r="BD62" s="10"/>
      <c r="BE62" s="10"/>
      <c r="BF62" s="10"/>
      <c r="BG62" s="10"/>
      <c r="BH62" s="10"/>
    </row>
    <row r="63" spans="1:60" s="11" customFormat="1" ht="13.5" customHeight="1">
      <c r="A63" s="22"/>
      <c r="B63" s="22"/>
      <c r="C63" s="506"/>
      <c r="D63" s="507"/>
      <c r="E63" s="507"/>
      <c r="F63" s="507"/>
      <c r="G63" s="507"/>
      <c r="H63" s="507"/>
      <c r="I63" s="507"/>
      <c r="J63" s="507"/>
      <c r="K63" s="507"/>
      <c r="L63" s="507"/>
      <c r="M63" s="507"/>
      <c r="N63" s="507"/>
      <c r="O63" s="507"/>
      <c r="P63" s="507"/>
      <c r="Q63" s="507"/>
      <c r="R63" s="507"/>
      <c r="S63" s="507"/>
      <c r="T63" s="507"/>
      <c r="U63" s="507"/>
      <c r="V63" s="507"/>
      <c r="W63" s="507"/>
      <c r="X63" s="507"/>
      <c r="Y63" s="507"/>
      <c r="Z63" s="507"/>
      <c r="AA63" s="507"/>
      <c r="AB63" s="507"/>
      <c r="AC63" s="507"/>
      <c r="AD63" s="507"/>
      <c r="AE63" s="507"/>
      <c r="AF63" s="507"/>
      <c r="AG63" s="507"/>
      <c r="AH63" s="507"/>
      <c r="AI63" s="507"/>
      <c r="AJ63" s="507"/>
      <c r="AK63" s="508"/>
      <c r="AL63" s="513"/>
      <c r="AM63" s="513"/>
      <c r="AN63" s="513"/>
      <c r="AO63" s="513"/>
      <c r="AP63" s="513"/>
      <c r="AQ63" s="513"/>
      <c r="AR63" s="513"/>
      <c r="AS63" s="513"/>
      <c r="AT63" s="513"/>
      <c r="AU63" s="513"/>
      <c r="AV63" s="513"/>
      <c r="AW63" s="513"/>
      <c r="AX63" s="514"/>
      <c r="AZ63" s="10"/>
      <c r="BA63" s="10"/>
      <c r="BB63" s="10"/>
      <c r="BC63" s="10"/>
      <c r="BD63" s="10"/>
      <c r="BE63" s="10"/>
      <c r="BF63" s="10"/>
      <c r="BG63" s="10"/>
      <c r="BH63" s="10"/>
    </row>
  </sheetData>
  <mergeCells count="133">
    <mergeCell ref="C21:AK23"/>
    <mergeCell ref="AL21:AX23"/>
    <mergeCell ref="C41:AK43"/>
    <mergeCell ref="AL41:AX43"/>
    <mergeCell ref="C61:AK63"/>
    <mergeCell ref="AL61:AX63"/>
    <mergeCell ref="C58:O60"/>
    <mergeCell ref="C56:O57"/>
    <mergeCell ref="P56:AE57"/>
    <mergeCell ref="AH56:AX57"/>
    <mergeCell ref="AG54:AG55"/>
    <mergeCell ref="AH54:AH55"/>
    <mergeCell ref="C51:O53"/>
    <mergeCell ref="C54:O55"/>
    <mergeCell ref="P54:Q55"/>
    <mergeCell ref="P58:AX60"/>
    <mergeCell ref="P51:AX53"/>
    <mergeCell ref="AO54:AP55"/>
    <mergeCell ref="AS54:AT55"/>
    <mergeCell ref="AQ54:AR55"/>
    <mergeCell ref="AC54:AF55"/>
    <mergeCell ref="AU54:AX55"/>
    <mergeCell ref="AF56:AG57"/>
    <mergeCell ref="AI54:AI55"/>
    <mergeCell ref="AJ54:AK55"/>
    <mergeCell ref="AL54:AN55"/>
    <mergeCell ref="Y54:Z55"/>
    <mergeCell ref="AA54:AB55"/>
    <mergeCell ref="AH36:AX37"/>
    <mergeCell ref="AN45:AP46"/>
    <mergeCell ref="AQ45:AQ46"/>
    <mergeCell ref="C38:O40"/>
    <mergeCell ref="P45:R46"/>
    <mergeCell ref="AL45:AM46"/>
    <mergeCell ref="P38:AX40"/>
    <mergeCell ref="AU45:AU46"/>
    <mergeCell ref="AR45:AT46"/>
    <mergeCell ref="AV45:AX46"/>
    <mergeCell ref="C45:O50"/>
    <mergeCell ref="AK49:AX50"/>
    <mergeCell ref="R54:S55"/>
    <mergeCell ref="T54:V55"/>
    <mergeCell ref="W54:X55"/>
    <mergeCell ref="P47:S48"/>
    <mergeCell ref="P49:S50"/>
    <mergeCell ref="T49:AE50"/>
    <mergeCell ref="AF49:AJ50"/>
    <mergeCell ref="T47:AX48"/>
    <mergeCell ref="C31:O33"/>
    <mergeCell ref="C34:O35"/>
    <mergeCell ref="P34:Q35"/>
    <mergeCell ref="R34:S35"/>
    <mergeCell ref="T34:V35"/>
    <mergeCell ref="W34:X35"/>
    <mergeCell ref="S45:U46"/>
    <mergeCell ref="V45:X46"/>
    <mergeCell ref="Y45:AK46"/>
    <mergeCell ref="C36:O37"/>
    <mergeCell ref="P36:AE37"/>
    <mergeCell ref="AF36:AG37"/>
    <mergeCell ref="AI34:AI35"/>
    <mergeCell ref="AJ34:AK35"/>
    <mergeCell ref="AG34:AG35"/>
    <mergeCell ref="AH34:AH35"/>
    <mergeCell ref="Y25:AK26"/>
    <mergeCell ref="P27:S28"/>
    <mergeCell ref="P29:S30"/>
    <mergeCell ref="T29:AE30"/>
    <mergeCell ref="AC34:AF35"/>
    <mergeCell ref="C25:O30"/>
    <mergeCell ref="T27:AX28"/>
    <mergeCell ref="P31:AX33"/>
    <mergeCell ref="AF29:AJ30"/>
    <mergeCell ref="AK29:AX30"/>
    <mergeCell ref="AU34:AX35"/>
    <mergeCell ref="AO34:AP35"/>
    <mergeCell ref="AS34:AT35"/>
    <mergeCell ref="AL34:AN35"/>
    <mergeCell ref="Y34:Z35"/>
    <mergeCell ref="AA34:AB35"/>
    <mergeCell ref="AQ34:AR35"/>
    <mergeCell ref="P25:R26"/>
    <mergeCell ref="AL25:AM26"/>
    <mergeCell ref="AN25:AP26"/>
    <mergeCell ref="AQ25:AQ26"/>
    <mergeCell ref="AR25:AT26"/>
    <mergeCell ref="AU25:AU26"/>
    <mergeCell ref="AV25:AX26"/>
    <mergeCell ref="AA14:AB15"/>
    <mergeCell ref="AG14:AG15"/>
    <mergeCell ref="AH14:AH15"/>
    <mergeCell ref="C3:AV3"/>
    <mergeCell ref="P5:R6"/>
    <mergeCell ref="AL5:AM6"/>
    <mergeCell ref="AN5:AP6"/>
    <mergeCell ref="AQ5:AQ6"/>
    <mergeCell ref="AR5:AT6"/>
    <mergeCell ref="AU5:AU6"/>
    <mergeCell ref="AV5:AX6"/>
    <mergeCell ref="C5:O10"/>
    <mergeCell ref="AK9:AX10"/>
    <mergeCell ref="S5:U6"/>
    <mergeCell ref="V5:X6"/>
    <mergeCell ref="Y5:AK6"/>
    <mergeCell ref="P7:S8"/>
    <mergeCell ref="T7:AX8"/>
    <mergeCell ref="P9:S10"/>
    <mergeCell ref="T9:AE10"/>
    <mergeCell ref="AF9:AJ10"/>
    <mergeCell ref="S25:U26"/>
    <mergeCell ref="V25:X26"/>
    <mergeCell ref="C11:O13"/>
    <mergeCell ref="P11:AX13"/>
    <mergeCell ref="C14:O15"/>
    <mergeCell ref="P14:Q15"/>
    <mergeCell ref="R14:S15"/>
    <mergeCell ref="T14:V15"/>
    <mergeCell ref="W14:X15"/>
    <mergeCell ref="C18:O20"/>
    <mergeCell ref="P18:AX20"/>
    <mergeCell ref="C16:O17"/>
    <mergeCell ref="P16:AE17"/>
    <mergeCell ref="AF16:AG17"/>
    <mergeCell ref="AH16:AX17"/>
    <mergeCell ref="AC14:AF15"/>
    <mergeCell ref="AU14:AX15"/>
    <mergeCell ref="AI14:AI15"/>
    <mergeCell ref="AJ14:AK15"/>
    <mergeCell ref="AL14:AN15"/>
    <mergeCell ref="AO14:AP15"/>
    <mergeCell ref="AQ14:AR15"/>
    <mergeCell ref="AS14:AT15"/>
    <mergeCell ref="Y14:Z15"/>
  </mergeCells>
  <phoneticPr fontId="13"/>
  <pageMargins left="0.51181102362204722" right="0.31496062992125984" top="0.43307086614173229" bottom="0.31496062992125984" header="0.23622047244094491" footer="0.23622047244094491"/>
  <pageSetup paperSize="9" orientation="portrait" r:id="rId1"/>
  <drawing r:id="rId2"/>
  <extLst>
    <ext xmlns:x14="http://schemas.microsoft.com/office/spreadsheetml/2009/9/main" uri="{CCE6A557-97BC-4b89-ADB6-D9C93CAAB3DF}">
      <x14:dataValidations xmlns:xm="http://schemas.microsoft.com/office/excel/2006/main" count="1">
        <x14:dataValidation imeMode="on" allowBlank="1" showInputMessage="1" showErrorMessage="1">
          <xm:sqref>AMZ60:AOH68 JL5 TH5 ADD5 AMZ5 AWV5 BGR5 BQN5 CAJ5 CKF5 CUB5 DDX5 DNT5 DXP5 EHL5 ERH5 FBD5 FKZ5 FUV5 GER5 GON5 GYJ5 HIF5 HSB5 IBX5 ILT5 IVP5 JFL5 JPH5 JZD5 KIZ5 KSV5 LCR5 LMN5 LWJ5 MGF5 MQB5 MZX5 NJT5 NTP5 ODL5 ONH5 OXD5 PGZ5 PQV5 QAR5 QKN5 QUJ5 REF5 ROB5 RXX5 SHT5 SRP5 TBL5 TLH5 TVD5 UEZ5 UOV5 UYR5 VIN5 VSJ5 WCF5 WMB5 WVX5 P65535 JL65540 TH65540 ADD65540 AMZ65540 AWV65540 BGR65540 BQN65540 CAJ65540 CKF65540 CUB65540 DDX65540 DNT65540 DXP65540 EHL65540 ERH65540 FBD65540 FKZ65540 FUV65540 GER65540 GON65540 GYJ65540 HIF65540 HSB65540 IBX65540 ILT65540 IVP65540 JFL65540 JPH65540 JZD65540 KIZ65540 KSV65540 LCR65540 LMN65540 LWJ65540 MGF65540 MQB65540 MZX65540 NJT65540 NTP65540 ODL65540 ONH65540 OXD65540 PGZ65540 PQV65540 QAR65540 QKN65540 QUJ65540 REF65540 ROB65540 RXX65540 SHT65540 SRP65540 TBL65540 TLH65540 TVD65540 UEZ65540 UOV65540 UYR65540 VIN65540 VSJ65540 WCF65540 WMB65540 WVX65540 P131071 JL131076 TH131076 ADD131076 AMZ131076 AWV131076 BGR131076 BQN131076 CAJ131076 CKF131076 CUB131076 DDX131076 DNT131076 DXP131076 EHL131076 ERH131076 FBD131076 FKZ131076 FUV131076 GER131076 GON131076 GYJ131076 HIF131076 HSB131076 IBX131076 ILT131076 IVP131076 JFL131076 JPH131076 JZD131076 KIZ131076 KSV131076 LCR131076 LMN131076 LWJ131076 MGF131076 MQB131076 MZX131076 NJT131076 NTP131076 ODL131076 ONH131076 OXD131076 PGZ131076 PQV131076 QAR131076 QKN131076 QUJ131076 REF131076 ROB131076 RXX131076 SHT131076 SRP131076 TBL131076 TLH131076 TVD131076 UEZ131076 UOV131076 UYR131076 VIN131076 VSJ131076 WCF131076 WMB131076 WVX131076 P196607 JL196612 TH196612 ADD196612 AMZ196612 AWV196612 BGR196612 BQN196612 CAJ196612 CKF196612 CUB196612 DDX196612 DNT196612 DXP196612 EHL196612 ERH196612 FBD196612 FKZ196612 FUV196612 GER196612 GON196612 GYJ196612 HIF196612 HSB196612 IBX196612 ILT196612 IVP196612 JFL196612 JPH196612 JZD196612 KIZ196612 KSV196612 LCR196612 LMN196612 LWJ196612 MGF196612 MQB196612 MZX196612 NJT196612 NTP196612 ODL196612 ONH196612 OXD196612 PGZ196612 PQV196612 QAR196612 QKN196612 QUJ196612 REF196612 ROB196612 RXX196612 SHT196612 SRP196612 TBL196612 TLH196612 TVD196612 UEZ196612 UOV196612 UYR196612 VIN196612 VSJ196612 WCF196612 WMB196612 WVX196612 P262143 JL262148 TH262148 ADD262148 AMZ262148 AWV262148 BGR262148 BQN262148 CAJ262148 CKF262148 CUB262148 DDX262148 DNT262148 DXP262148 EHL262148 ERH262148 FBD262148 FKZ262148 FUV262148 GER262148 GON262148 GYJ262148 HIF262148 HSB262148 IBX262148 ILT262148 IVP262148 JFL262148 JPH262148 JZD262148 KIZ262148 KSV262148 LCR262148 LMN262148 LWJ262148 MGF262148 MQB262148 MZX262148 NJT262148 NTP262148 ODL262148 ONH262148 OXD262148 PGZ262148 PQV262148 QAR262148 QKN262148 QUJ262148 REF262148 ROB262148 RXX262148 SHT262148 SRP262148 TBL262148 TLH262148 TVD262148 UEZ262148 UOV262148 UYR262148 VIN262148 VSJ262148 WCF262148 WMB262148 WVX262148 P327679 JL327684 TH327684 ADD327684 AMZ327684 AWV327684 BGR327684 BQN327684 CAJ327684 CKF327684 CUB327684 DDX327684 DNT327684 DXP327684 EHL327684 ERH327684 FBD327684 FKZ327684 FUV327684 GER327684 GON327684 GYJ327684 HIF327684 HSB327684 IBX327684 ILT327684 IVP327684 JFL327684 JPH327684 JZD327684 KIZ327684 KSV327684 LCR327684 LMN327684 LWJ327684 MGF327684 MQB327684 MZX327684 NJT327684 NTP327684 ODL327684 ONH327684 OXD327684 PGZ327684 PQV327684 QAR327684 QKN327684 QUJ327684 REF327684 ROB327684 RXX327684 SHT327684 SRP327684 TBL327684 TLH327684 TVD327684 UEZ327684 UOV327684 UYR327684 VIN327684 VSJ327684 WCF327684 WMB327684 WVX327684 P393215 JL393220 TH393220 ADD393220 AMZ393220 AWV393220 BGR393220 BQN393220 CAJ393220 CKF393220 CUB393220 DDX393220 DNT393220 DXP393220 EHL393220 ERH393220 FBD393220 FKZ393220 FUV393220 GER393220 GON393220 GYJ393220 HIF393220 HSB393220 IBX393220 ILT393220 IVP393220 JFL393220 JPH393220 JZD393220 KIZ393220 KSV393220 LCR393220 LMN393220 LWJ393220 MGF393220 MQB393220 MZX393220 NJT393220 NTP393220 ODL393220 ONH393220 OXD393220 PGZ393220 PQV393220 QAR393220 QKN393220 QUJ393220 REF393220 ROB393220 RXX393220 SHT393220 SRP393220 TBL393220 TLH393220 TVD393220 UEZ393220 UOV393220 UYR393220 VIN393220 VSJ393220 WCF393220 WMB393220 WVX393220 P458751 JL458756 TH458756 ADD458756 AMZ458756 AWV458756 BGR458756 BQN458756 CAJ458756 CKF458756 CUB458756 DDX458756 DNT458756 DXP458756 EHL458756 ERH458756 FBD458756 FKZ458756 FUV458756 GER458756 GON458756 GYJ458756 HIF458756 HSB458756 IBX458756 ILT458756 IVP458756 JFL458756 JPH458756 JZD458756 KIZ458756 KSV458756 LCR458756 LMN458756 LWJ458756 MGF458756 MQB458756 MZX458756 NJT458756 NTP458756 ODL458756 ONH458756 OXD458756 PGZ458756 PQV458756 QAR458756 QKN458756 QUJ458756 REF458756 ROB458756 RXX458756 SHT458756 SRP458756 TBL458756 TLH458756 TVD458756 UEZ458756 UOV458756 UYR458756 VIN458756 VSJ458756 WCF458756 WMB458756 WVX458756 P524287 JL524292 TH524292 ADD524292 AMZ524292 AWV524292 BGR524292 BQN524292 CAJ524292 CKF524292 CUB524292 DDX524292 DNT524292 DXP524292 EHL524292 ERH524292 FBD524292 FKZ524292 FUV524292 GER524292 GON524292 GYJ524292 HIF524292 HSB524292 IBX524292 ILT524292 IVP524292 JFL524292 JPH524292 JZD524292 KIZ524292 KSV524292 LCR524292 LMN524292 LWJ524292 MGF524292 MQB524292 MZX524292 NJT524292 NTP524292 ODL524292 ONH524292 OXD524292 PGZ524292 PQV524292 QAR524292 QKN524292 QUJ524292 REF524292 ROB524292 RXX524292 SHT524292 SRP524292 TBL524292 TLH524292 TVD524292 UEZ524292 UOV524292 UYR524292 VIN524292 VSJ524292 WCF524292 WMB524292 WVX524292 P589823 JL589828 TH589828 ADD589828 AMZ589828 AWV589828 BGR589828 BQN589828 CAJ589828 CKF589828 CUB589828 DDX589828 DNT589828 DXP589828 EHL589828 ERH589828 FBD589828 FKZ589828 FUV589828 GER589828 GON589828 GYJ589828 HIF589828 HSB589828 IBX589828 ILT589828 IVP589828 JFL589828 JPH589828 JZD589828 KIZ589828 KSV589828 LCR589828 LMN589828 LWJ589828 MGF589828 MQB589828 MZX589828 NJT589828 NTP589828 ODL589828 ONH589828 OXD589828 PGZ589828 PQV589828 QAR589828 QKN589828 QUJ589828 REF589828 ROB589828 RXX589828 SHT589828 SRP589828 TBL589828 TLH589828 TVD589828 UEZ589828 UOV589828 UYR589828 VIN589828 VSJ589828 WCF589828 WMB589828 WVX589828 P655359 JL655364 TH655364 ADD655364 AMZ655364 AWV655364 BGR655364 BQN655364 CAJ655364 CKF655364 CUB655364 DDX655364 DNT655364 DXP655364 EHL655364 ERH655364 FBD655364 FKZ655364 FUV655364 GER655364 GON655364 GYJ655364 HIF655364 HSB655364 IBX655364 ILT655364 IVP655364 JFL655364 JPH655364 JZD655364 KIZ655364 KSV655364 LCR655364 LMN655364 LWJ655364 MGF655364 MQB655364 MZX655364 NJT655364 NTP655364 ODL655364 ONH655364 OXD655364 PGZ655364 PQV655364 QAR655364 QKN655364 QUJ655364 REF655364 ROB655364 RXX655364 SHT655364 SRP655364 TBL655364 TLH655364 TVD655364 UEZ655364 UOV655364 UYR655364 VIN655364 VSJ655364 WCF655364 WMB655364 WVX655364 P720895 JL720900 TH720900 ADD720900 AMZ720900 AWV720900 BGR720900 BQN720900 CAJ720900 CKF720900 CUB720900 DDX720900 DNT720900 DXP720900 EHL720900 ERH720900 FBD720900 FKZ720900 FUV720900 GER720900 GON720900 GYJ720900 HIF720900 HSB720900 IBX720900 ILT720900 IVP720900 JFL720900 JPH720900 JZD720900 KIZ720900 KSV720900 LCR720900 LMN720900 LWJ720900 MGF720900 MQB720900 MZX720900 NJT720900 NTP720900 ODL720900 ONH720900 OXD720900 PGZ720900 PQV720900 QAR720900 QKN720900 QUJ720900 REF720900 ROB720900 RXX720900 SHT720900 SRP720900 TBL720900 TLH720900 TVD720900 UEZ720900 UOV720900 UYR720900 VIN720900 VSJ720900 WCF720900 WMB720900 WVX720900 P786431 JL786436 TH786436 ADD786436 AMZ786436 AWV786436 BGR786436 BQN786436 CAJ786436 CKF786436 CUB786436 DDX786436 DNT786436 DXP786436 EHL786436 ERH786436 FBD786436 FKZ786436 FUV786436 GER786436 GON786436 GYJ786436 HIF786436 HSB786436 IBX786436 ILT786436 IVP786436 JFL786436 JPH786436 JZD786436 KIZ786436 KSV786436 LCR786436 LMN786436 LWJ786436 MGF786436 MQB786436 MZX786436 NJT786436 NTP786436 ODL786436 ONH786436 OXD786436 PGZ786436 PQV786436 QAR786436 QKN786436 QUJ786436 REF786436 ROB786436 RXX786436 SHT786436 SRP786436 TBL786436 TLH786436 TVD786436 UEZ786436 UOV786436 UYR786436 VIN786436 VSJ786436 WCF786436 WMB786436 WVX786436 P851967 JL851972 TH851972 ADD851972 AMZ851972 AWV851972 BGR851972 BQN851972 CAJ851972 CKF851972 CUB851972 DDX851972 DNT851972 DXP851972 EHL851972 ERH851972 FBD851972 FKZ851972 FUV851972 GER851972 GON851972 GYJ851972 HIF851972 HSB851972 IBX851972 ILT851972 IVP851972 JFL851972 JPH851972 JZD851972 KIZ851972 KSV851972 LCR851972 LMN851972 LWJ851972 MGF851972 MQB851972 MZX851972 NJT851972 NTP851972 ODL851972 ONH851972 OXD851972 PGZ851972 PQV851972 QAR851972 QKN851972 QUJ851972 REF851972 ROB851972 RXX851972 SHT851972 SRP851972 TBL851972 TLH851972 TVD851972 UEZ851972 UOV851972 UYR851972 VIN851972 VSJ851972 WCF851972 WMB851972 WVX851972 P917503 JL917508 TH917508 ADD917508 AMZ917508 AWV917508 BGR917508 BQN917508 CAJ917508 CKF917508 CUB917508 DDX917508 DNT917508 DXP917508 EHL917508 ERH917508 FBD917508 FKZ917508 FUV917508 GER917508 GON917508 GYJ917508 HIF917508 HSB917508 IBX917508 ILT917508 IVP917508 JFL917508 JPH917508 JZD917508 KIZ917508 KSV917508 LCR917508 LMN917508 LWJ917508 MGF917508 MQB917508 MZX917508 NJT917508 NTP917508 ODL917508 ONH917508 OXD917508 PGZ917508 PQV917508 QAR917508 QKN917508 QUJ917508 REF917508 ROB917508 RXX917508 SHT917508 SRP917508 TBL917508 TLH917508 TVD917508 UEZ917508 UOV917508 UYR917508 VIN917508 VSJ917508 WCF917508 WMB917508 WVX917508 P983039 JL983044 TH983044 ADD983044 AMZ983044 AWV983044 BGR983044 BQN983044 CAJ983044 CKF983044 CUB983044 DDX983044 DNT983044 DXP983044 EHL983044 ERH983044 FBD983044 FKZ983044 FUV983044 GER983044 GON983044 GYJ983044 HIF983044 HSB983044 IBX983044 ILT983044 IVP983044 JFL983044 JPH983044 JZD983044 KIZ983044 KSV983044 LCR983044 LMN983044 LWJ983044 MGF983044 MQB983044 MZX983044 NJT983044 NTP983044 ODL983044 ONH983044 OXD983044 PGZ983044 PQV983044 QAR983044 QKN983044 QUJ983044 REF983044 ROB983044 RXX983044 SHT983044 SRP983044 TBL983044 TLH983044 TVD983044 UEZ983044 UOV983044 UYR983044 VIN983044 VSJ983044 WCF983044 WMB983044 WVX983044 JO5 TK5 ADG5 ANC5 AWY5 BGU5 BQQ5 CAM5 CKI5 CUE5 DEA5 DNW5 DXS5 EHO5 ERK5 FBG5 FLC5 FUY5 GEU5 GOQ5 GYM5 HII5 HSE5 ICA5 ILW5 IVS5 JFO5 JPK5 JZG5 KJC5 KSY5 LCU5 LMQ5 LWM5 MGI5 MQE5 NAA5 NJW5 NTS5 ODO5 ONK5 OXG5 PHC5 PQY5 QAU5 QKQ5 QUM5 REI5 ROE5 RYA5 SHW5 SRS5 TBO5 TLK5 TVG5 UFC5 UOY5 UYU5 VIQ5 VSM5 WCI5 WME5 WWA5 S65535 JO65540 TK65540 ADG65540 ANC65540 AWY65540 BGU65540 BQQ65540 CAM65540 CKI65540 CUE65540 DEA65540 DNW65540 DXS65540 EHO65540 ERK65540 FBG65540 FLC65540 FUY65540 GEU65540 GOQ65540 GYM65540 HII65540 HSE65540 ICA65540 ILW65540 IVS65540 JFO65540 JPK65540 JZG65540 KJC65540 KSY65540 LCU65540 LMQ65540 LWM65540 MGI65540 MQE65540 NAA65540 NJW65540 NTS65540 ODO65540 ONK65540 OXG65540 PHC65540 PQY65540 QAU65540 QKQ65540 QUM65540 REI65540 ROE65540 RYA65540 SHW65540 SRS65540 TBO65540 TLK65540 TVG65540 UFC65540 UOY65540 UYU65540 VIQ65540 VSM65540 WCI65540 WME65540 WWA65540 S131071 JO131076 TK131076 ADG131076 ANC131076 AWY131076 BGU131076 BQQ131076 CAM131076 CKI131076 CUE131076 DEA131076 DNW131076 DXS131076 EHO131076 ERK131076 FBG131076 FLC131076 FUY131076 GEU131076 GOQ131076 GYM131076 HII131076 HSE131076 ICA131076 ILW131076 IVS131076 JFO131076 JPK131076 JZG131076 KJC131076 KSY131076 LCU131076 LMQ131076 LWM131076 MGI131076 MQE131076 NAA131076 NJW131076 NTS131076 ODO131076 ONK131076 OXG131076 PHC131076 PQY131076 QAU131076 QKQ131076 QUM131076 REI131076 ROE131076 RYA131076 SHW131076 SRS131076 TBO131076 TLK131076 TVG131076 UFC131076 UOY131076 UYU131076 VIQ131076 VSM131076 WCI131076 WME131076 WWA131076 S196607 JO196612 TK196612 ADG196612 ANC196612 AWY196612 BGU196612 BQQ196612 CAM196612 CKI196612 CUE196612 DEA196612 DNW196612 DXS196612 EHO196612 ERK196612 FBG196612 FLC196612 FUY196612 GEU196612 GOQ196612 GYM196612 HII196612 HSE196612 ICA196612 ILW196612 IVS196612 JFO196612 JPK196612 JZG196612 KJC196612 KSY196612 LCU196612 LMQ196612 LWM196612 MGI196612 MQE196612 NAA196612 NJW196612 NTS196612 ODO196612 ONK196612 OXG196612 PHC196612 PQY196612 QAU196612 QKQ196612 QUM196612 REI196612 ROE196612 RYA196612 SHW196612 SRS196612 TBO196612 TLK196612 TVG196612 UFC196612 UOY196612 UYU196612 VIQ196612 VSM196612 WCI196612 WME196612 WWA196612 S262143 JO262148 TK262148 ADG262148 ANC262148 AWY262148 BGU262148 BQQ262148 CAM262148 CKI262148 CUE262148 DEA262148 DNW262148 DXS262148 EHO262148 ERK262148 FBG262148 FLC262148 FUY262148 GEU262148 GOQ262148 GYM262148 HII262148 HSE262148 ICA262148 ILW262148 IVS262148 JFO262148 JPK262148 JZG262148 KJC262148 KSY262148 LCU262148 LMQ262148 LWM262148 MGI262148 MQE262148 NAA262148 NJW262148 NTS262148 ODO262148 ONK262148 OXG262148 PHC262148 PQY262148 QAU262148 QKQ262148 QUM262148 REI262148 ROE262148 RYA262148 SHW262148 SRS262148 TBO262148 TLK262148 TVG262148 UFC262148 UOY262148 UYU262148 VIQ262148 VSM262148 WCI262148 WME262148 WWA262148 S327679 JO327684 TK327684 ADG327684 ANC327684 AWY327684 BGU327684 BQQ327684 CAM327684 CKI327684 CUE327684 DEA327684 DNW327684 DXS327684 EHO327684 ERK327684 FBG327684 FLC327684 FUY327684 GEU327684 GOQ327684 GYM327684 HII327684 HSE327684 ICA327684 ILW327684 IVS327684 JFO327684 JPK327684 JZG327684 KJC327684 KSY327684 LCU327684 LMQ327684 LWM327684 MGI327684 MQE327684 NAA327684 NJW327684 NTS327684 ODO327684 ONK327684 OXG327684 PHC327684 PQY327684 QAU327684 QKQ327684 QUM327684 REI327684 ROE327684 RYA327684 SHW327684 SRS327684 TBO327684 TLK327684 TVG327684 UFC327684 UOY327684 UYU327684 VIQ327684 VSM327684 WCI327684 WME327684 WWA327684 S393215 JO393220 TK393220 ADG393220 ANC393220 AWY393220 BGU393220 BQQ393220 CAM393220 CKI393220 CUE393220 DEA393220 DNW393220 DXS393220 EHO393220 ERK393220 FBG393220 FLC393220 FUY393220 GEU393220 GOQ393220 GYM393220 HII393220 HSE393220 ICA393220 ILW393220 IVS393220 JFO393220 JPK393220 JZG393220 KJC393220 KSY393220 LCU393220 LMQ393220 LWM393220 MGI393220 MQE393220 NAA393220 NJW393220 NTS393220 ODO393220 ONK393220 OXG393220 PHC393220 PQY393220 QAU393220 QKQ393220 QUM393220 REI393220 ROE393220 RYA393220 SHW393220 SRS393220 TBO393220 TLK393220 TVG393220 UFC393220 UOY393220 UYU393220 VIQ393220 VSM393220 WCI393220 WME393220 WWA393220 S458751 JO458756 TK458756 ADG458756 ANC458756 AWY458756 BGU458756 BQQ458756 CAM458756 CKI458756 CUE458756 DEA458756 DNW458756 DXS458756 EHO458756 ERK458756 FBG458756 FLC458756 FUY458756 GEU458756 GOQ458756 GYM458756 HII458756 HSE458756 ICA458756 ILW458756 IVS458756 JFO458756 JPK458756 JZG458756 KJC458756 KSY458756 LCU458756 LMQ458756 LWM458756 MGI458756 MQE458756 NAA458756 NJW458756 NTS458756 ODO458756 ONK458756 OXG458756 PHC458756 PQY458756 QAU458756 QKQ458756 QUM458756 REI458756 ROE458756 RYA458756 SHW458756 SRS458756 TBO458756 TLK458756 TVG458756 UFC458756 UOY458756 UYU458756 VIQ458756 VSM458756 WCI458756 WME458756 WWA458756 S524287 JO524292 TK524292 ADG524292 ANC524292 AWY524292 BGU524292 BQQ524292 CAM524292 CKI524292 CUE524292 DEA524292 DNW524292 DXS524292 EHO524292 ERK524292 FBG524292 FLC524292 FUY524292 GEU524292 GOQ524292 GYM524292 HII524292 HSE524292 ICA524292 ILW524292 IVS524292 JFO524292 JPK524292 JZG524292 KJC524292 KSY524292 LCU524292 LMQ524292 LWM524292 MGI524292 MQE524292 NAA524292 NJW524292 NTS524292 ODO524292 ONK524292 OXG524292 PHC524292 PQY524292 QAU524292 QKQ524292 QUM524292 REI524292 ROE524292 RYA524292 SHW524292 SRS524292 TBO524292 TLK524292 TVG524292 UFC524292 UOY524292 UYU524292 VIQ524292 VSM524292 WCI524292 WME524292 WWA524292 S589823 JO589828 TK589828 ADG589828 ANC589828 AWY589828 BGU589828 BQQ589828 CAM589828 CKI589828 CUE589828 DEA589828 DNW589828 DXS589828 EHO589828 ERK589828 FBG589828 FLC589828 FUY589828 GEU589828 GOQ589828 GYM589828 HII589828 HSE589828 ICA589828 ILW589828 IVS589828 JFO589828 JPK589828 JZG589828 KJC589828 KSY589828 LCU589828 LMQ589828 LWM589828 MGI589828 MQE589828 NAA589828 NJW589828 NTS589828 ODO589828 ONK589828 OXG589828 PHC589828 PQY589828 QAU589828 QKQ589828 QUM589828 REI589828 ROE589828 RYA589828 SHW589828 SRS589828 TBO589828 TLK589828 TVG589828 UFC589828 UOY589828 UYU589828 VIQ589828 VSM589828 WCI589828 WME589828 WWA589828 S655359 JO655364 TK655364 ADG655364 ANC655364 AWY655364 BGU655364 BQQ655364 CAM655364 CKI655364 CUE655364 DEA655364 DNW655364 DXS655364 EHO655364 ERK655364 FBG655364 FLC655364 FUY655364 GEU655364 GOQ655364 GYM655364 HII655364 HSE655364 ICA655364 ILW655364 IVS655364 JFO655364 JPK655364 JZG655364 KJC655364 KSY655364 LCU655364 LMQ655364 LWM655364 MGI655364 MQE655364 NAA655364 NJW655364 NTS655364 ODO655364 ONK655364 OXG655364 PHC655364 PQY655364 QAU655364 QKQ655364 QUM655364 REI655364 ROE655364 RYA655364 SHW655364 SRS655364 TBO655364 TLK655364 TVG655364 UFC655364 UOY655364 UYU655364 VIQ655364 VSM655364 WCI655364 WME655364 WWA655364 S720895 JO720900 TK720900 ADG720900 ANC720900 AWY720900 BGU720900 BQQ720900 CAM720900 CKI720900 CUE720900 DEA720900 DNW720900 DXS720900 EHO720900 ERK720900 FBG720900 FLC720900 FUY720900 GEU720900 GOQ720900 GYM720900 HII720900 HSE720900 ICA720900 ILW720900 IVS720900 JFO720900 JPK720900 JZG720900 KJC720900 KSY720900 LCU720900 LMQ720900 LWM720900 MGI720900 MQE720900 NAA720900 NJW720900 NTS720900 ODO720900 ONK720900 OXG720900 PHC720900 PQY720900 QAU720900 QKQ720900 QUM720900 REI720900 ROE720900 RYA720900 SHW720900 SRS720900 TBO720900 TLK720900 TVG720900 UFC720900 UOY720900 UYU720900 VIQ720900 VSM720900 WCI720900 WME720900 WWA720900 S786431 JO786436 TK786436 ADG786436 ANC786436 AWY786436 BGU786436 BQQ786436 CAM786436 CKI786436 CUE786436 DEA786436 DNW786436 DXS786436 EHO786436 ERK786436 FBG786436 FLC786436 FUY786436 GEU786436 GOQ786436 GYM786436 HII786436 HSE786436 ICA786436 ILW786436 IVS786436 JFO786436 JPK786436 JZG786436 KJC786436 KSY786436 LCU786436 LMQ786436 LWM786436 MGI786436 MQE786436 NAA786436 NJW786436 NTS786436 ODO786436 ONK786436 OXG786436 PHC786436 PQY786436 QAU786436 QKQ786436 QUM786436 REI786436 ROE786436 RYA786436 SHW786436 SRS786436 TBO786436 TLK786436 TVG786436 UFC786436 UOY786436 UYU786436 VIQ786436 VSM786436 WCI786436 WME786436 WWA786436 S851967 JO851972 TK851972 ADG851972 ANC851972 AWY851972 BGU851972 BQQ851972 CAM851972 CKI851972 CUE851972 DEA851972 DNW851972 DXS851972 EHO851972 ERK851972 FBG851972 FLC851972 FUY851972 GEU851972 GOQ851972 GYM851972 HII851972 HSE851972 ICA851972 ILW851972 IVS851972 JFO851972 JPK851972 JZG851972 KJC851972 KSY851972 LCU851972 LMQ851972 LWM851972 MGI851972 MQE851972 NAA851972 NJW851972 NTS851972 ODO851972 ONK851972 OXG851972 PHC851972 PQY851972 QAU851972 QKQ851972 QUM851972 REI851972 ROE851972 RYA851972 SHW851972 SRS851972 TBO851972 TLK851972 TVG851972 UFC851972 UOY851972 UYU851972 VIQ851972 VSM851972 WCI851972 WME851972 WWA851972 S917503 JO917508 TK917508 ADG917508 ANC917508 AWY917508 BGU917508 BQQ917508 CAM917508 CKI917508 CUE917508 DEA917508 DNW917508 DXS917508 EHO917508 ERK917508 FBG917508 FLC917508 FUY917508 GEU917508 GOQ917508 GYM917508 HII917508 HSE917508 ICA917508 ILW917508 IVS917508 JFO917508 JPK917508 JZG917508 KJC917508 KSY917508 LCU917508 LMQ917508 LWM917508 MGI917508 MQE917508 NAA917508 NJW917508 NTS917508 ODO917508 ONK917508 OXG917508 PHC917508 PQY917508 QAU917508 QKQ917508 QUM917508 REI917508 ROE917508 RYA917508 SHW917508 SRS917508 TBO917508 TLK917508 TVG917508 UFC917508 UOY917508 UYU917508 VIQ917508 VSM917508 WCI917508 WME917508 WWA917508 S983039 JO983044 TK983044 ADG983044 ANC983044 AWY983044 BGU983044 BQQ983044 CAM983044 CKI983044 CUE983044 DEA983044 DNW983044 DXS983044 EHO983044 ERK983044 FBG983044 FLC983044 FUY983044 GEU983044 GOQ983044 GYM983044 HII983044 HSE983044 ICA983044 ILW983044 IVS983044 JFO983044 JPK983044 JZG983044 KJC983044 KSY983044 LCU983044 LMQ983044 LWM983044 MGI983044 MQE983044 NAA983044 NJW983044 NTS983044 ODO983044 ONK983044 OXG983044 PHC983044 PQY983044 QAU983044 QKQ983044 QUM983044 REI983044 ROE983044 RYA983044 SHW983044 SRS983044 TBO983044 TLK983044 TVG983044 UFC983044 UOY983044 UYU983044 VIQ983044 VSM983044 WCI983044 WME983044 WWA983044 JL65555:KT65560 TH65555:UP65560 ADD65555:AEL65560 AMZ65555:AOH65560 AWV65555:AYD65560 BGR65555:BHZ65560 BQN65555:BRV65560 CAJ65555:CBR65560 CKF65555:CLN65560 CUB65555:CVJ65560 DDX65555:DFF65560 DNT65555:DPB65560 DXP65555:DYX65560 EHL65555:EIT65560 ERH65555:ESP65560 FBD65555:FCL65560 FKZ65555:FMH65560 FUV65555:FWD65560 GER65555:GFZ65560 GON65555:GPV65560 GYJ65555:GZR65560 HIF65555:HJN65560 HSB65555:HTJ65560 IBX65555:IDF65560 ILT65555:INB65560 IVP65555:IWX65560 JFL65555:JGT65560 JPH65555:JQP65560 JZD65555:KAL65560 KIZ65555:KKH65560 KSV65555:KUD65560 LCR65555:LDZ65560 LMN65555:LNV65560 LWJ65555:LXR65560 MGF65555:MHN65560 MQB65555:MRJ65560 MZX65555:NBF65560 NJT65555:NLB65560 NTP65555:NUX65560 ODL65555:OET65560 ONH65555:OOP65560 OXD65555:OYL65560 PGZ65555:PIH65560 PQV65555:PSD65560 QAR65555:QBZ65560 QKN65555:QLV65560 QUJ65555:QVR65560 REF65555:RFN65560 ROB65555:RPJ65560 RXX65555:RZF65560 SHT65555:SJB65560 SRP65555:SSX65560 TBL65555:TCT65560 TLH65555:TMP65560 TVD65555:TWL65560 UEZ65555:UGH65560 UOV65555:UQD65560 UYR65555:UZZ65560 VIN65555:VJV65560 VSJ65555:VTR65560 WCF65555:WDN65560 WMB65555:WNJ65560 WVX65555:WXF65560 JL131091:KT131096 TH131091:UP131096 ADD131091:AEL131096 AMZ131091:AOH131096 AWV131091:AYD131096 BGR131091:BHZ131096 BQN131091:BRV131096 CAJ131091:CBR131096 CKF131091:CLN131096 CUB131091:CVJ131096 DDX131091:DFF131096 DNT131091:DPB131096 DXP131091:DYX131096 EHL131091:EIT131096 ERH131091:ESP131096 FBD131091:FCL131096 FKZ131091:FMH131096 FUV131091:FWD131096 GER131091:GFZ131096 GON131091:GPV131096 GYJ131091:GZR131096 HIF131091:HJN131096 HSB131091:HTJ131096 IBX131091:IDF131096 ILT131091:INB131096 IVP131091:IWX131096 JFL131091:JGT131096 JPH131091:JQP131096 JZD131091:KAL131096 KIZ131091:KKH131096 KSV131091:KUD131096 LCR131091:LDZ131096 LMN131091:LNV131096 LWJ131091:LXR131096 MGF131091:MHN131096 MQB131091:MRJ131096 MZX131091:NBF131096 NJT131091:NLB131096 NTP131091:NUX131096 ODL131091:OET131096 ONH131091:OOP131096 OXD131091:OYL131096 PGZ131091:PIH131096 PQV131091:PSD131096 QAR131091:QBZ131096 QKN131091:QLV131096 QUJ131091:QVR131096 REF131091:RFN131096 ROB131091:RPJ131096 RXX131091:RZF131096 SHT131091:SJB131096 SRP131091:SSX131096 TBL131091:TCT131096 TLH131091:TMP131096 TVD131091:TWL131096 UEZ131091:UGH131096 UOV131091:UQD131096 UYR131091:UZZ131096 VIN131091:VJV131096 VSJ131091:VTR131096 WCF131091:WDN131096 WMB131091:WNJ131096 WVX131091:WXF131096 JL196627:KT196632 TH196627:UP196632 ADD196627:AEL196632 AMZ196627:AOH196632 AWV196627:AYD196632 BGR196627:BHZ196632 BQN196627:BRV196632 CAJ196627:CBR196632 CKF196627:CLN196632 CUB196627:CVJ196632 DDX196627:DFF196632 DNT196627:DPB196632 DXP196627:DYX196632 EHL196627:EIT196632 ERH196627:ESP196632 FBD196627:FCL196632 FKZ196627:FMH196632 FUV196627:FWD196632 GER196627:GFZ196632 GON196627:GPV196632 GYJ196627:GZR196632 HIF196627:HJN196632 HSB196627:HTJ196632 IBX196627:IDF196632 ILT196627:INB196632 IVP196627:IWX196632 JFL196627:JGT196632 JPH196627:JQP196632 JZD196627:KAL196632 KIZ196627:KKH196632 KSV196627:KUD196632 LCR196627:LDZ196632 LMN196627:LNV196632 LWJ196627:LXR196632 MGF196627:MHN196632 MQB196627:MRJ196632 MZX196627:NBF196632 NJT196627:NLB196632 NTP196627:NUX196632 ODL196627:OET196632 ONH196627:OOP196632 OXD196627:OYL196632 PGZ196627:PIH196632 PQV196627:PSD196632 QAR196627:QBZ196632 QKN196627:QLV196632 QUJ196627:QVR196632 REF196627:RFN196632 ROB196627:RPJ196632 RXX196627:RZF196632 SHT196627:SJB196632 SRP196627:SSX196632 TBL196627:TCT196632 TLH196627:TMP196632 TVD196627:TWL196632 UEZ196627:UGH196632 UOV196627:UQD196632 UYR196627:UZZ196632 VIN196627:VJV196632 VSJ196627:VTR196632 WCF196627:WDN196632 WMB196627:WNJ196632 WVX196627:WXF196632 JL262163:KT262168 TH262163:UP262168 ADD262163:AEL262168 AMZ262163:AOH262168 AWV262163:AYD262168 BGR262163:BHZ262168 BQN262163:BRV262168 CAJ262163:CBR262168 CKF262163:CLN262168 CUB262163:CVJ262168 DDX262163:DFF262168 DNT262163:DPB262168 DXP262163:DYX262168 EHL262163:EIT262168 ERH262163:ESP262168 FBD262163:FCL262168 FKZ262163:FMH262168 FUV262163:FWD262168 GER262163:GFZ262168 GON262163:GPV262168 GYJ262163:GZR262168 HIF262163:HJN262168 HSB262163:HTJ262168 IBX262163:IDF262168 ILT262163:INB262168 IVP262163:IWX262168 JFL262163:JGT262168 JPH262163:JQP262168 JZD262163:KAL262168 KIZ262163:KKH262168 KSV262163:KUD262168 LCR262163:LDZ262168 LMN262163:LNV262168 LWJ262163:LXR262168 MGF262163:MHN262168 MQB262163:MRJ262168 MZX262163:NBF262168 NJT262163:NLB262168 NTP262163:NUX262168 ODL262163:OET262168 ONH262163:OOP262168 OXD262163:OYL262168 PGZ262163:PIH262168 PQV262163:PSD262168 QAR262163:QBZ262168 QKN262163:QLV262168 QUJ262163:QVR262168 REF262163:RFN262168 ROB262163:RPJ262168 RXX262163:RZF262168 SHT262163:SJB262168 SRP262163:SSX262168 TBL262163:TCT262168 TLH262163:TMP262168 TVD262163:TWL262168 UEZ262163:UGH262168 UOV262163:UQD262168 UYR262163:UZZ262168 VIN262163:VJV262168 VSJ262163:VTR262168 WCF262163:WDN262168 WMB262163:WNJ262168 WVX262163:WXF262168 JL327699:KT327704 TH327699:UP327704 ADD327699:AEL327704 AMZ327699:AOH327704 AWV327699:AYD327704 BGR327699:BHZ327704 BQN327699:BRV327704 CAJ327699:CBR327704 CKF327699:CLN327704 CUB327699:CVJ327704 DDX327699:DFF327704 DNT327699:DPB327704 DXP327699:DYX327704 EHL327699:EIT327704 ERH327699:ESP327704 FBD327699:FCL327704 FKZ327699:FMH327704 FUV327699:FWD327704 GER327699:GFZ327704 GON327699:GPV327704 GYJ327699:GZR327704 HIF327699:HJN327704 HSB327699:HTJ327704 IBX327699:IDF327704 ILT327699:INB327704 IVP327699:IWX327704 JFL327699:JGT327704 JPH327699:JQP327704 JZD327699:KAL327704 KIZ327699:KKH327704 KSV327699:KUD327704 LCR327699:LDZ327704 LMN327699:LNV327704 LWJ327699:LXR327704 MGF327699:MHN327704 MQB327699:MRJ327704 MZX327699:NBF327704 NJT327699:NLB327704 NTP327699:NUX327704 ODL327699:OET327704 ONH327699:OOP327704 OXD327699:OYL327704 PGZ327699:PIH327704 PQV327699:PSD327704 QAR327699:QBZ327704 QKN327699:QLV327704 QUJ327699:QVR327704 REF327699:RFN327704 ROB327699:RPJ327704 RXX327699:RZF327704 SHT327699:SJB327704 SRP327699:SSX327704 TBL327699:TCT327704 TLH327699:TMP327704 TVD327699:TWL327704 UEZ327699:UGH327704 UOV327699:UQD327704 UYR327699:UZZ327704 VIN327699:VJV327704 VSJ327699:VTR327704 WCF327699:WDN327704 WMB327699:WNJ327704 WVX327699:WXF327704 JL393235:KT393240 TH393235:UP393240 ADD393235:AEL393240 AMZ393235:AOH393240 AWV393235:AYD393240 BGR393235:BHZ393240 BQN393235:BRV393240 CAJ393235:CBR393240 CKF393235:CLN393240 CUB393235:CVJ393240 DDX393235:DFF393240 DNT393235:DPB393240 DXP393235:DYX393240 EHL393235:EIT393240 ERH393235:ESP393240 FBD393235:FCL393240 FKZ393235:FMH393240 FUV393235:FWD393240 GER393235:GFZ393240 GON393235:GPV393240 GYJ393235:GZR393240 HIF393235:HJN393240 HSB393235:HTJ393240 IBX393235:IDF393240 ILT393235:INB393240 IVP393235:IWX393240 JFL393235:JGT393240 JPH393235:JQP393240 JZD393235:KAL393240 KIZ393235:KKH393240 KSV393235:KUD393240 LCR393235:LDZ393240 LMN393235:LNV393240 LWJ393235:LXR393240 MGF393235:MHN393240 MQB393235:MRJ393240 MZX393235:NBF393240 NJT393235:NLB393240 NTP393235:NUX393240 ODL393235:OET393240 ONH393235:OOP393240 OXD393235:OYL393240 PGZ393235:PIH393240 PQV393235:PSD393240 QAR393235:QBZ393240 QKN393235:QLV393240 QUJ393235:QVR393240 REF393235:RFN393240 ROB393235:RPJ393240 RXX393235:RZF393240 SHT393235:SJB393240 SRP393235:SSX393240 TBL393235:TCT393240 TLH393235:TMP393240 TVD393235:TWL393240 UEZ393235:UGH393240 UOV393235:UQD393240 UYR393235:UZZ393240 VIN393235:VJV393240 VSJ393235:VTR393240 WCF393235:WDN393240 WMB393235:WNJ393240 WVX393235:WXF393240 JL458771:KT458776 TH458771:UP458776 ADD458771:AEL458776 AMZ458771:AOH458776 AWV458771:AYD458776 BGR458771:BHZ458776 BQN458771:BRV458776 CAJ458771:CBR458776 CKF458771:CLN458776 CUB458771:CVJ458776 DDX458771:DFF458776 DNT458771:DPB458776 DXP458771:DYX458776 EHL458771:EIT458776 ERH458771:ESP458776 FBD458771:FCL458776 FKZ458771:FMH458776 FUV458771:FWD458776 GER458771:GFZ458776 GON458771:GPV458776 GYJ458771:GZR458776 HIF458771:HJN458776 HSB458771:HTJ458776 IBX458771:IDF458776 ILT458771:INB458776 IVP458771:IWX458776 JFL458771:JGT458776 JPH458771:JQP458776 JZD458771:KAL458776 KIZ458771:KKH458776 KSV458771:KUD458776 LCR458771:LDZ458776 LMN458771:LNV458776 LWJ458771:LXR458776 MGF458771:MHN458776 MQB458771:MRJ458776 MZX458771:NBF458776 NJT458771:NLB458776 NTP458771:NUX458776 ODL458771:OET458776 ONH458771:OOP458776 OXD458771:OYL458776 PGZ458771:PIH458776 PQV458771:PSD458776 QAR458771:QBZ458776 QKN458771:QLV458776 QUJ458771:QVR458776 REF458771:RFN458776 ROB458771:RPJ458776 RXX458771:RZF458776 SHT458771:SJB458776 SRP458771:SSX458776 TBL458771:TCT458776 TLH458771:TMP458776 TVD458771:TWL458776 UEZ458771:UGH458776 UOV458771:UQD458776 UYR458771:UZZ458776 VIN458771:VJV458776 VSJ458771:VTR458776 WCF458771:WDN458776 WMB458771:WNJ458776 WVX458771:WXF458776 JL524307:KT524312 TH524307:UP524312 ADD524307:AEL524312 AMZ524307:AOH524312 AWV524307:AYD524312 BGR524307:BHZ524312 BQN524307:BRV524312 CAJ524307:CBR524312 CKF524307:CLN524312 CUB524307:CVJ524312 DDX524307:DFF524312 DNT524307:DPB524312 DXP524307:DYX524312 EHL524307:EIT524312 ERH524307:ESP524312 FBD524307:FCL524312 FKZ524307:FMH524312 FUV524307:FWD524312 GER524307:GFZ524312 GON524307:GPV524312 GYJ524307:GZR524312 HIF524307:HJN524312 HSB524307:HTJ524312 IBX524307:IDF524312 ILT524307:INB524312 IVP524307:IWX524312 JFL524307:JGT524312 JPH524307:JQP524312 JZD524307:KAL524312 KIZ524307:KKH524312 KSV524307:KUD524312 LCR524307:LDZ524312 LMN524307:LNV524312 LWJ524307:LXR524312 MGF524307:MHN524312 MQB524307:MRJ524312 MZX524307:NBF524312 NJT524307:NLB524312 NTP524307:NUX524312 ODL524307:OET524312 ONH524307:OOP524312 OXD524307:OYL524312 PGZ524307:PIH524312 PQV524307:PSD524312 QAR524307:QBZ524312 QKN524307:QLV524312 QUJ524307:QVR524312 REF524307:RFN524312 ROB524307:RPJ524312 RXX524307:RZF524312 SHT524307:SJB524312 SRP524307:SSX524312 TBL524307:TCT524312 TLH524307:TMP524312 TVD524307:TWL524312 UEZ524307:UGH524312 UOV524307:UQD524312 UYR524307:UZZ524312 VIN524307:VJV524312 VSJ524307:VTR524312 WCF524307:WDN524312 WMB524307:WNJ524312 WVX524307:WXF524312 JL589843:KT589848 TH589843:UP589848 ADD589843:AEL589848 AMZ589843:AOH589848 AWV589843:AYD589848 BGR589843:BHZ589848 BQN589843:BRV589848 CAJ589843:CBR589848 CKF589843:CLN589848 CUB589843:CVJ589848 DDX589843:DFF589848 DNT589843:DPB589848 DXP589843:DYX589848 EHL589843:EIT589848 ERH589843:ESP589848 FBD589843:FCL589848 FKZ589843:FMH589848 FUV589843:FWD589848 GER589843:GFZ589848 GON589843:GPV589848 GYJ589843:GZR589848 HIF589843:HJN589848 HSB589843:HTJ589848 IBX589843:IDF589848 ILT589843:INB589848 IVP589843:IWX589848 JFL589843:JGT589848 JPH589843:JQP589848 JZD589843:KAL589848 KIZ589843:KKH589848 KSV589843:KUD589848 LCR589843:LDZ589848 LMN589843:LNV589848 LWJ589843:LXR589848 MGF589843:MHN589848 MQB589843:MRJ589848 MZX589843:NBF589848 NJT589843:NLB589848 NTP589843:NUX589848 ODL589843:OET589848 ONH589843:OOP589848 OXD589843:OYL589848 PGZ589843:PIH589848 PQV589843:PSD589848 QAR589843:QBZ589848 QKN589843:QLV589848 QUJ589843:QVR589848 REF589843:RFN589848 ROB589843:RPJ589848 RXX589843:RZF589848 SHT589843:SJB589848 SRP589843:SSX589848 TBL589843:TCT589848 TLH589843:TMP589848 TVD589843:TWL589848 UEZ589843:UGH589848 UOV589843:UQD589848 UYR589843:UZZ589848 VIN589843:VJV589848 VSJ589843:VTR589848 WCF589843:WDN589848 WMB589843:WNJ589848 WVX589843:WXF589848 JL655379:KT655384 TH655379:UP655384 ADD655379:AEL655384 AMZ655379:AOH655384 AWV655379:AYD655384 BGR655379:BHZ655384 BQN655379:BRV655384 CAJ655379:CBR655384 CKF655379:CLN655384 CUB655379:CVJ655384 DDX655379:DFF655384 DNT655379:DPB655384 DXP655379:DYX655384 EHL655379:EIT655384 ERH655379:ESP655384 FBD655379:FCL655384 FKZ655379:FMH655384 FUV655379:FWD655384 GER655379:GFZ655384 GON655379:GPV655384 GYJ655379:GZR655384 HIF655379:HJN655384 HSB655379:HTJ655384 IBX655379:IDF655384 ILT655379:INB655384 IVP655379:IWX655384 JFL655379:JGT655384 JPH655379:JQP655384 JZD655379:KAL655384 KIZ655379:KKH655384 KSV655379:KUD655384 LCR655379:LDZ655384 LMN655379:LNV655384 LWJ655379:LXR655384 MGF655379:MHN655384 MQB655379:MRJ655384 MZX655379:NBF655384 NJT655379:NLB655384 NTP655379:NUX655384 ODL655379:OET655384 ONH655379:OOP655384 OXD655379:OYL655384 PGZ655379:PIH655384 PQV655379:PSD655384 QAR655379:QBZ655384 QKN655379:QLV655384 QUJ655379:QVR655384 REF655379:RFN655384 ROB655379:RPJ655384 RXX655379:RZF655384 SHT655379:SJB655384 SRP655379:SSX655384 TBL655379:TCT655384 TLH655379:TMP655384 TVD655379:TWL655384 UEZ655379:UGH655384 UOV655379:UQD655384 UYR655379:UZZ655384 VIN655379:VJV655384 VSJ655379:VTR655384 WCF655379:WDN655384 WMB655379:WNJ655384 WVX655379:WXF655384 JL720915:KT720920 TH720915:UP720920 ADD720915:AEL720920 AMZ720915:AOH720920 AWV720915:AYD720920 BGR720915:BHZ720920 BQN720915:BRV720920 CAJ720915:CBR720920 CKF720915:CLN720920 CUB720915:CVJ720920 DDX720915:DFF720920 DNT720915:DPB720920 DXP720915:DYX720920 EHL720915:EIT720920 ERH720915:ESP720920 FBD720915:FCL720920 FKZ720915:FMH720920 FUV720915:FWD720920 GER720915:GFZ720920 GON720915:GPV720920 GYJ720915:GZR720920 HIF720915:HJN720920 HSB720915:HTJ720920 IBX720915:IDF720920 ILT720915:INB720920 IVP720915:IWX720920 JFL720915:JGT720920 JPH720915:JQP720920 JZD720915:KAL720920 KIZ720915:KKH720920 KSV720915:KUD720920 LCR720915:LDZ720920 LMN720915:LNV720920 LWJ720915:LXR720920 MGF720915:MHN720920 MQB720915:MRJ720920 MZX720915:NBF720920 NJT720915:NLB720920 NTP720915:NUX720920 ODL720915:OET720920 ONH720915:OOP720920 OXD720915:OYL720920 PGZ720915:PIH720920 PQV720915:PSD720920 QAR720915:QBZ720920 QKN720915:QLV720920 QUJ720915:QVR720920 REF720915:RFN720920 ROB720915:RPJ720920 RXX720915:RZF720920 SHT720915:SJB720920 SRP720915:SSX720920 TBL720915:TCT720920 TLH720915:TMP720920 TVD720915:TWL720920 UEZ720915:UGH720920 UOV720915:UQD720920 UYR720915:UZZ720920 VIN720915:VJV720920 VSJ720915:VTR720920 WCF720915:WDN720920 WMB720915:WNJ720920 WVX720915:WXF720920 JL786451:KT786456 TH786451:UP786456 ADD786451:AEL786456 AMZ786451:AOH786456 AWV786451:AYD786456 BGR786451:BHZ786456 BQN786451:BRV786456 CAJ786451:CBR786456 CKF786451:CLN786456 CUB786451:CVJ786456 DDX786451:DFF786456 DNT786451:DPB786456 DXP786451:DYX786456 EHL786451:EIT786456 ERH786451:ESP786456 FBD786451:FCL786456 FKZ786451:FMH786456 FUV786451:FWD786456 GER786451:GFZ786456 GON786451:GPV786456 GYJ786451:GZR786456 HIF786451:HJN786456 HSB786451:HTJ786456 IBX786451:IDF786456 ILT786451:INB786456 IVP786451:IWX786456 JFL786451:JGT786456 JPH786451:JQP786456 JZD786451:KAL786456 KIZ786451:KKH786456 KSV786451:KUD786456 LCR786451:LDZ786456 LMN786451:LNV786456 LWJ786451:LXR786456 MGF786451:MHN786456 MQB786451:MRJ786456 MZX786451:NBF786456 NJT786451:NLB786456 NTP786451:NUX786456 ODL786451:OET786456 ONH786451:OOP786456 OXD786451:OYL786456 PGZ786451:PIH786456 PQV786451:PSD786456 QAR786451:QBZ786456 QKN786451:QLV786456 QUJ786451:QVR786456 REF786451:RFN786456 ROB786451:RPJ786456 RXX786451:RZF786456 SHT786451:SJB786456 SRP786451:SSX786456 TBL786451:TCT786456 TLH786451:TMP786456 TVD786451:TWL786456 UEZ786451:UGH786456 UOV786451:UQD786456 UYR786451:UZZ786456 VIN786451:VJV786456 VSJ786451:VTR786456 WCF786451:WDN786456 WMB786451:WNJ786456 WVX786451:WXF786456 JL851987:KT851992 TH851987:UP851992 ADD851987:AEL851992 AMZ851987:AOH851992 AWV851987:AYD851992 BGR851987:BHZ851992 BQN851987:BRV851992 CAJ851987:CBR851992 CKF851987:CLN851992 CUB851987:CVJ851992 DDX851987:DFF851992 DNT851987:DPB851992 DXP851987:DYX851992 EHL851987:EIT851992 ERH851987:ESP851992 FBD851987:FCL851992 FKZ851987:FMH851992 FUV851987:FWD851992 GER851987:GFZ851992 GON851987:GPV851992 GYJ851987:GZR851992 HIF851987:HJN851992 HSB851987:HTJ851992 IBX851987:IDF851992 ILT851987:INB851992 IVP851987:IWX851992 JFL851987:JGT851992 JPH851987:JQP851992 JZD851987:KAL851992 KIZ851987:KKH851992 KSV851987:KUD851992 LCR851987:LDZ851992 LMN851987:LNV851992 LWJ851987:LXR851992 MGF851987:MHN851992 MQB851987:MRJ851992 MZX851987:NBF851992 NJT851987:NLB851992 NTP851987:NUX851992 ODL851987:OET851992 ONH851987:OOP851992 OXD851987:OYL851992 PGZ851987:PIH851992 PQV851987:PSD851992 QAR851987:QBZ851992 QKN851987:QLV851992 QUJ851987:QVR851992 REF851987:RFN851992 ROB851987:RPJ851992 RXX851987:RZF851992 SHT851987:SJB851992 SRP851987:SSX851992 TBL851987:TCT851992 TLH851987:TMP851992 TVD851987:TWL851992 UEZ851987:UGH851992 UOV851987:UQD851992 UYR851987:UZZ851992 VIN851987:VJV851992 VSJ851987:VTR851992 WCF851987:WDN851992 WMB851987:WNJ851992 WVX851987:WXF851992 JL917523:KT917528 TH917523:UP917528 ADD917523:AEL917528 AMZ917523:AOH917528 AWV917523:AYD917528 BGR917523:BHZ917528 BQN917523:BRV917528 CAJ917523:CBR917528 CKF917523:CLN917528 CUB917523:CVJ917528 DDX917523:DFF917528 DNT917523:DPB917528 DXP917523:DYX917528 EHL917523:EIT917528 ERH917523:ESP917528 FBD917523:FCL917528 FKZ917523:FMH917528 FUV917523:FWD917528 GER917523:GFZ917528 GON917523:GPV917528 GYJ917523:GZR917528 HIF917523:HJN917528 HSB917523:HTJ917528 IBX917523:IDF917528 ILT917523:INB917528 IVP917523:IWX917528 JFL917523:JGT917528 JPH917523:JQP917528 JZD917523:KAL917528 KIZ917523:KKH917528 KSV917523:KUD917528 LCR917523:LDZ917528 LMN917523:LNV917528 LWJ917523:LXR917528 MGF917523:MHN917528 MQB917523:MRJ917528 MZX917523:NBF917528 NJT917523:NLB917528 NTP917523:NUX917528 ODL917523:OET917528 ONH917523:OOP917528 OXD917523:OYL917528 PGZ917523:PIH917528 PQV917523:PSD917528 QAR917523:QBZ917528 QKN917523:QLV917528 QUJ917523:QVR917528 REF917523:RFN917528 ROB917523:RPJ917528 RXX917523:RZF917528 SHT917523:SJB917528 SRP917523:SSX917528 TBL917523:TCT917528 TLH917523:TMP917528 TVD917523:TWL917528 UEZ917523:UGH917528 UOV917523:UQD917528 UYR917523:UZZ917528 VIN917523:VJV917528 VSJ917523:VTR917528 WCF917523:WDN917528 WMB917523:WNJ917528 WVX917523:WXF917528 JL983059:KT983064 TH983059:UP983064 ADD983059:AEL983064 AMZ983059:AOH983064 AWV983059:AYD983064 BGR983059:BHZ983064 BQN983059:BRV983064 CAJ983059:CBR983064 CKF983059:CLN983064 CUB983059:CVJ983064 DDX983059:DFF983064 DNT983059:DPB983064 DXP983059:DYX983064 EHL983059:EIT983064 ERH983059:ESP983064 FBD983059:FCL983064 FKZ983059:FMH983064 FUV983059:FWD983064 GER983059:GFZ983064 GON983059:GPV983064 GYJ983059:GZR983064 HIF983059:HJN983064 HSB983059:HTJ983064 IBX983059:IDF983064 ILT983059:INB983064 IVP983059:IWX983064 JFL983059:JGT983064 JPH983059:JQP983064 JZD983059:KAL983064 KIZ983059:KKH983064 KSV983059:KUD983064 LCR983059:LDZ983064 LMN983059:LNV983064 LWJ983059:LXR983064 MGF983059:MHN983064 MQB983059:MRJ983064 MZX983059:NBF983064 NJT983059:NLB983064 NTP983059:NUX983064 ODL983059:OET983064 ONH983059:OOP983064 OXD983059:OYL983064 PGZ983059:PIH983064 PQV983059:PSD983064 QAR983059:QBZ983064 QKN983059:QLV983064 QUJ983059:QVR983064 REF983059:RFN983064 ROB983059:RPJ983064 RXX983059:RZF983064 SHT983059:SJB983064 SRP983059:SSX983064 TBL983059:TCT983064 TLH983059:TMP983064 TVD983059:TWL983064 UEZ983059:UGH983064 UOV983059:UQD983064 UYR983059:UZZ983064 VIN983059:VJV983064 VSJ983059:VTR983064 WCF983059:WDN983064 WMB983059:WNJ983064 WVX983059:WXF983064 ADD60:AEL68 JL26 TH26 ADD26 AMZ26 AWV26 BGR26 BQN26 CAJ26 CKF26 CUB26 DDX26 DNT26 DXP26 EHL26 ERH26 FBD26 FKZ26 FUV26 GER26 GON26 GYJ26 HIF26 HSB26 IBX26 ILT26 IVP26 JFL26 JPH26 JZD26 KIZ26 KSV26 LCR26 LMN26 LWJ26 MGF26 MQB26 MZX26 NJT26 NTP26 ODL26 ONH26 OXD26 PGZ26 PQV26 QAR26 QKN26 QUJ26 REF26 ROB26 RXX26 SHT26 SRP26 TBL26 TLH26 TVD26 UEZ26 UOV26 UYR26 VIN26 VSJ26 WCF26 WMB26 WVX26 P65557 JL65562 TH65562 ADD65562 AMZ65562 AWV65562 BGR65562 BQN65562 CAJ65562 CKF65562 CUB65562 DDX65562 DNT65562 DXP65562 EHL65562 ERH65562 FBD65562 FKZ65562 FUV65562 GER65562 GON65562 GYJ65562 HIF65562 HSB65562 IBX65562 ILT65562 IVP65562 JFL65562 JPH65562 JZD65562 KIZ65562 KSV65562 LCR65562 LMN65562 LWJ65562 MGF65562 MQB65562 MZX65562 NJT65562 NTP65562 ODL65562 ONH65562 OXD65562 PGZ65562 PQV65562 QAR65562 QKN65562 QUJ65562 REF65562 ROB65562 RXX65562 SHT65562 SRP65562 TBL65562 TLH65562 TVD65562 UEZ65562 UOV65562 UYR65562 VIN65562 VSJ65562 WCF65562 WMB65562 WVX65562 P131093 JL131098 TH131098 ADD131098 AMZ131098 AWV131098 BGR131098 BQN131098 CAJ131098 CKF131098 CUB131098 DDX131098 DNT131098 DXP131098 EHL131098 ERH131098 FBD131098 FKZ131098 FUV131098 GER131098 GON131098 GYJ131098 HIF131098 HSB131098 IBX131098 ILT131098 IVP131098 JFL131098 JPH131098 JZD131098 KIZ131098 KSV131098 LCR131098 LMN131098 LWJ131098 MGF131098 MQB131098 MZX131098 NJT131098 NTP131098 ODL131098 ONH131098 OXD131098 PGZ131098 PQV131098 QAR131098 QKN131098 QUJ131098 REF131098 ROB131098 RXX131098 SHT131098 SRP131098 TBL131098 TLH131098 TVD131098 UEZ131098 UOV131098 UYR131098 VIN131098 VSJ131098 WCF131098 WMB131098 WVX131098 P196629 JL196634 TH196634 ADD196634 AMZ196634 AWV196634 BGR196634 BQN196634 CAJ196634 CKF196634 CUB196634 DDX196634 DNT196634 DXP196634 EHL196634 ERH196634 FBD196634 FKZ196634 FUV196634 GER196634 GON196634 GYJ196634 HIF196634 HSB196634 IBX196634 ILT196634 IVP196634 JFL196634 JPH196634 JZD196634 KIZ196634 KSV196634 LCR196634 LMN196634 LWJ196634 MGF196634 MQB196634 MZX196634 NJT196634 NTP196634 ODL196634 ONH196634 OXD196634 PGZ196634 PQV196634 QAR196634 QKN196634 QUJ196634 REF196634 ROB196634 RXX196634 SHT196634 SRP196634 TBL196634 TLH196634 TVD196634 UEZ196634 UOV196634 UYR196634 VIN196634 VSJ196634 WCF196634 WMB196634 WVX196634 P262165 JL262170 TH262170 ADD262170 AMZ262170 AWV262170 BGR262170 BQN262170 CAJ262170 CKF262170 CUB262170 DDX262170 DNT262170 DXP262170 EHL262170 ERH262170 FBD262170 FKZ262170 FUV262170 GER262170 GON262170 GYJ262170 HIF262170 HSB262170 IBX262170 ILT262170 IVP262170 JFL262170 JPH262170 JZD262170 KIZ262170 KSV262170 LCR262170 LMN262170 LWJ262170 MGF262170 MQB262170 MZX262170 NJT262170 NTP262170 ODL262170 ONH262170 OXD262170 PGZ262170 PQV262170 QAR262170 QKN262170 QUJ262170 REF262170 ROB262170 RXX262170 SHT262170 SRP262170 TBL262170 TLH262170 TVD262170 UEZ262170 UOV262170 UYR262170 VIN262170 VSJ262170 WCF262170 WMB262170 WVX262170 P327701 JL327706 TH327706 ADD327706 AMZ327706 AWV327706 BGR327706 BQN327706 CAJ327706 CKF327706 CUB327706 DDX327706 DNT327706 DXP327706 EHL327706 ERH327706 FBD327706 FKZ327706 FUV327706 GER327706 GON327706 GYJ327706 HIF327706 HSB327706 IBX327706 ILT327706 IVP327706 JFL327706 JPH327706 JZD327706 KIZ327706 KSV327706 LCR327706 LMN327706 LWJ327706 MGF327706 MQB327706 MZX327706 NJT327706 NTP327706 ODL327706 ONH327706 OXD327706 PGZ327706 PQV327706 QAR327706 QKN327706 QUJ327706 REF327706 ROB327706 RXX327706 SHT327706 SRP327706 TBL327706 TLH327706 TVD327706 UEZ327706 UOV327706 UYR327706 VIN327706 VSJ327706 WCF327706 WMB327706 WVX327706 P393237 JL393242 TH393242 ADD393242 AMZ393242 AWV393242 BGR393242 BQN393242 CAJ393242 CKF393242 CUB393242 DDX393242 DNT393242 DXP393242 EHL393242 ERH393242 FBD393242 FKZ393242 FUV393242 GER393242 GON393242 GYJ393242 HIF393242 HSB393242 IBX393242 ILT393242 IVP393242 JFL393242 JPH393242 JZD393242 KIZ393242 KSV393242 LCR393242 LMN393242 LWJ393242 MGF393242 MQB393242 MZX393242 NJT393242 NTP393242 ODL393242 ONH393242 OXD393242 PGZ393242 PQV393242 QAR393242 QKN393242 QUJ393242 REF393242 ROB393242 RXX393242 SHT393242 SRP393242 TBL393242 TLH393242 TVD393242 UEZ393242 UOV393242 UYR393242 VIN393242 VSJ393242 WCF393242 WMB393242 WVX393242 P458773 JL458778 TH458778 ADD458778 AMZ458778 AWV458778 BGR458778 BQN458778 CAJ458778 CKF458778 CUB458778 DDX458778 DNT458778 DXP458778 EHL458778 ERH458778 FBD458778 FKZ458778 FUV458778 GER458778 GON458778 GYJ458778 HIF458778 HSB458778 IBX458778 ILT458778 IVP458778 JFL458778 JPH458778 JZD458778 KIZ458778 KSV458778 LCR458778 LMN458778 LWJ458778 MGF458778 MQB458778 MZX458778 NJT458778 NTP458778 ODL458778 ONH458778 OXD458778 PGZ458778 PQV458778 QAR458778 QKN458778 QUJ458778 REF458778 ROB458778 RXX458778 SHT458778 SRP458778 TBL458778 TLH458778 TVD458778 UEZ458778 UOV458778 UYR458778 VIN458778 VSJ458778 WCF458778 WMB458778 WVX458778 P524309 JL524314 TH524314 ADD524314 AMZ524314 AWV524314 BGR524314 BQN524314 CAJ524314 CKF524314 CUB524314 DDX524314 DNT524314 DXP524314 EHL524314 ERH524314 FBD524314 FKZ524314 FUV524314 GER524314 GON524314 GYJ524314 HIF524314 HSB524314 IBX524314 ILT524314 IVP524314 JFL524314 JPH524314 JZD524314 KIZ524314 KSV524314 LCR524314 LMN524314 LWJ524314 MGF524314 MQB524314 MZX524314 NJT524314 NTP524314 ODL524314 ONH524314 OXD524314 PGZ524314 PQV524314 QAR524314 QKN524314 QUJ524314 REF524314 ROB524314 RXX524314 SHT524314 SRP524314 TBL524314 TLH524314 TVD524314 UEZ524314 UOV524314 UYR524314 VIN524314 VSJ524314 WCF524314 WMB524314 WVX524314 P589845 JL589850 TH589850 ADD589850 AMZ589850 AWV589850 BGR589850 BQN589850 CAJ589850 CKF589850 CUB589850 DDX589850 DNT589850 DXP589850 EHL589850 ERH589850 FBD589850 FKZ589850 FUV589850 GER589850 GON589850 GYJ589850 HIF589850 HSB589850 IBX589850 ILT589850 IVP589850 JFL589850 JPH589850 JZD589850 KIZ589850 KSV589850 LCR589850 LMN589850 LWJ589850 MGF589850 MQB589850 MZX589850 NJT589850 NTP589850 ODL589850 ONH589850 OXD589850 PGZ589850 PQV589850 QAR589850 QKN589850 QUJ589850 REF589850 ROB589850 RXX589850 SHT589850 SRP589850 TBL589850 TLH589850 TVD589850 UEZ589850 UOV589850 UYR589850 VIN589850 VSJ589850 WCF589850 WMB589850 WVX589850 P655381 JL655386 TH655386 ADD655386 AMZ655386 AWV655386 BGR655386 BQN655386 CAJ655386 CKF655386 CUB655386 DDX655386 DNT655386 DXP655386 EHL655386 ERH655386 FBD655386 FKZ655386 FUV655386 GER655386 GON655386 GYJ655386 HIF655386 HSB655386 IBX655386 ILT655386 IVP655386 JFL655386 JPH655386 JZD655386 KIZ655386 KSV655386 LCR655386 LMN655386 LWJ655386 MGF655386 MQB655386 MZX655386 NJT655386 NTP655386 ODL655386 ONH655386 OXD655386 PGZ655386 PQV655386 QAR655386 QKN655386 QUJ655386 REF655386 ROB655386 RXX655386 SHT655386 SRP655386 TBL655386 TLH655386 TVD655386 UEZ655386 UOV655386 UYR655386 VIN655386 VSJ655386 WCF655386 WMB655386 WVX655386 P720917 JL720922 TH720922 ADD720922 AMZ720922 AWV720922 BGR720922 BQN720922 CAJ720922 CKF720922 CUB720922 DDX720922 DNT720922 DXP720922 EHL720922 ERH720922 FBD720922 FKZ720922 FUV720922 GER720922 GON720922 GYJ720922 HIF720922 HSB720922 IBX720922 ILT720922 IVP720922 JFL720922 JPH720922 JZD720922 KIZ720922 KSV720922 LCR720922 LMN720922 LWJ720922 MGF720922 MQB720922 MZX720922 NJT720922 NTP720922 ODL720922 ONH720922 OXD720922 PGZ720922 PQV720922 QAR720922 QKN720922 QUJ720922 REF720922 ROB720922 RXX720922 SHT720922 SRP720922 TBL720922 TLH720922 TVD720922 UEZ720922 UOV720922 UYR720922 VIN720922 VSJ720922 WCF720922 WMB720922 WVX720922 P786453 JL786458 TH786458 ADD786458 AMZ786458 AWV786458 BGR786458 BQN786458 CAJ786458 CKF786458 CUB786458 DDX786458 DNT786458 DXP786458 EHL786458 ERH786458 FBD786458 FKZ786458 FUV786458 GER786458 GON786458 GYJ786458 HIF786458 HSB786458 IBX786458 ILT786458 IVP786458 JFL786458 JPH786458 JZD786458 KIZ786458 KSV786458 LCR786458 LMN786458 LWJ786458 MGF786458 MQB786458 MZX786458 NJT786458 NTP786458 ODL786458 ONH786458 OXD786458 PGZ786458 PQV786458 QAR786458 QKN786458 QUJ786458 REF786458 ROB786458 RXX786458 SHT786458 SRP786458 TBL786458 TLH786458 TVD786458 UEZ786458 UOV786458 UYR786458 VIN786458 VSJ786458 WCF786458 WMB786458 WVX786458 P851989 JL851994 TH851994 ADD851994 AMZ851994 AWV851994 BGR851994 BQN851994 CAJ851994 CKF851994 CUB851994 DDX851994 DNT851994 DXP851994 EHL851994 ERH851994 FBD851994 FKZ851994 FUV851994 GER851994 GON851994 GYJ851994 HIF851994 HSB851994 IBX851994 ILT851994 IVP851994 JFL851994 JPH851994 JZD851994 KIZ851994 KSV851994 LCR851994 LMN851994 LWJ851994 MGF851994 MQB851994 MZX851994 NJT851994 NTP851994 ODL851994 ONH851994 OXD851994 PGZ851994 PQV851994 QAR851994 QKN851994 QUJ851994 REF851994 ROB851994 RXX851994 SHT851994 SRP851994 TBL851994 TLH851994 TVD851994 UEZ851994 UOV851994 UYR851994 VIN851994 VSJ851994 WCF851994 WMB851994 WVX851994 P917525 JL917530 TH917530 ADD917530 AMZ917530 AWV917530 BGR917530 BQN917530 CAJ917530 CKF917530 CUB917530 DDX917530 DNT917530 DXP917530 EHL917530 ERH917530 FBD917530 FKZ917530 FUV917530 GER917530 GON917530 GYJ917530 HIF917530 HSB917530 IBX917530 ILT917530 IVP917530 JFL917530 JPH917530 JZD917530 KIZ917530 KSV917530 LCR917530 LMN917530 LWJ917530 MGF917530 MQB917530 MZX917530 NJT917530 NTP917530 ODL917530 ONH917530 OXD917530 PGZ917530 PQV917530 QAR917530 QKN917530 QUJ917530 REF917530 ROB917530 RXX917530 SHT917530 SRP917530 TBL917530 TLH917530 TVD917530 UEZ917530 UOV917530 UYR917530 VIN917530 VSJ917530 WCF917530 WMB917530 WVX917530 P983061 JL983066 TH983066 ADD983066 AMZ983066 AWV983066 BGR983066 BQN983066 CAJ983066 CKF983066 CUB983066 DDX983066 DNT983066 DXP983066 EHL983066 ERH983066 FBD983066 FKZ983066 FUV983066 GER983066 GON983066 GYJ983066 HIF983066 HSB983066 IBX983066 ILT983066 IVP983066 JFL983066 JPH983066 JZD983066 KIZ983066 KSV983066 LCR983066 LMN983066 LWJ983066 MGF983066 MQB983066 MZX983066 NJT983066 NTP983066 ODL983066 ONH983066 OXD983066 PGZ983066 PQV983066 QAR983066 QKN983066 QUJ983066 REF983066 ROB983066 RXX983066 SHT983066 SRP983066 TBL983066 TLH983066 TVD983066 UEZ983066 UOV983066 UYR983066 VIN983066 VSJ983066 WCF983066 WMB983066 WVX983066 TH60:UP68 JO26 TK26 ADG26 ANC26 AWY26 BGU26 BQQ26 CAM26 CKI26 CUE26 DEA26 DNW26 DXS26 EHO26 ERK26 FBG26 FLC26 FUY26 GEU26 GOQ26 GYM26 HII26 HSE26 ICA26 ILW26 IVS26 JFO26 JPK26 JZG26 KJC26 KSY26 LCU26 LMQ26 LWM26 MGI26 MQE26 NAA26 NJW26 NTS26 ODO26 ONK26 OXG26 PHC26 PQY26 QAU26 QKQ26 QUM26 REI26 ROE26 RYA26 SHW26 SRS26 TBO26 TLK26 TVG26 UFC26 UOY26 UYU26 VIQ26 VSM26 WCI26 WME26 WWA26 S65557 JO65562 TK65562 ADG65562 ANC65562 AWY65562 BGU65562 BQQ65562 CAM65562 CKI65562 CUE65562 DEA65562 DNW65562 DXS65562 EHO65562 ERK65562 FBG65562 FLC65562 FUY65562 GEU65562 GOQ65562 GYM65562 HII65562 HSE65562 ICA65562 ILW65562 IVS65562 JFO65562 JPK65562 JZG65562 KJC65562 KSY65562 LCU65562 LMQ65562 LWM65562 MGI65562 MQE65562 NAA65562 NJW65562 NTS65562 ODO65562 ONK65562 OXG65562 PHC65562 PQY65562 QAU65562 QKQ65562 QUM65562 REI65562 ROE65562 RYA65562 SHW65562 SRS65562 TBO65562 TLK65562 TVG65562 UFC65562 UOY65562 UYU65562 VIQ65562 VSM65562 WCI65562 WME65562 WWA65562 S131093 JO131098 TK131098 ADG131098 ANC131098 AWY131098 BGU131098 BQQ131098 CAM131098 CKI131098 CUE131098 DEA131098 DNW131098 DXS131098 EHO131098 ERK131098 FBG131098 FLC131098 FUY131098 GEU131098 GOQ131098 GYM131098 HII131098 HSE131098 ICA131098 ILW131098 IVS131098 JFO131098 JPK131098 JZG131098 KJC131098 KSY131098 LCU131098 LMQ131098 LWM131098 MGI131098 MQE131098 NAA131098 NJW131098 NTS131098 ODO131098 ONK131098 OXG131098 PHC131098 PQY131098 QAU131098 QKQ131098 QUM131098 REI131098 ROE131098 RYA131098 SHW131098 SRS131098 TBO131098 TLK131098 TVG131098 UFC131098 UOY131098 UYU131098 VIQ131098 VSM131098 WCI131098 WME131098 WWA131098 S196629 JO196634 TK196634 ADG196634 ANC196634 AWY196634 BGU196634 BQQ196634 CAM196634 CKI196634 CUE196634 DEA196634 DNW196634 DXS196634 EHO196634 ERK196634 FBG196634 FLC196634 FUY196634 GEU196634 GOQ196634 GYM196634 HII196634 HSE196634 ICA196634 ILW196634 IVS196634 JFO196634 JPK196634 JZG196634 KJC196634 KSY196634 LCU196634 LMQ196634 LWM196634 MGI196634 MQE196634 NAA196634 NJW196634 NTS196634 ODO196634 ONK196634 OXG196634 PHC196634 PQY196634 QAU196634 QKQ196634 QUM196634 REI196634 ROE196634 RYA196634 SHW196634 SRS196634 TBO196634 TLK196634 TVG196634 UFC196634 UOY196634 UYU196634 VIQ196634 VSM196634 WCI196634 WME196634 WWA196634 S262165 JO262170 TK262170 ADG262170 ANC262170 AWY262170 BGU262170 BQQ262170 CAM262170 CKI262170 CUE262170 DEA262170 DNW262170 DXS262170 EHO262170 ERK262170 FBG262170 FLC262170 FUY262170 GEU262170 GOQ262170 GYM262170 HII262170 HSE262170 ICA262170 ILW262170 IVS262170 JFO262170 JPK262170 JZG262170 KJC262170 KSY262170 LCU262170 LMQ262170 LWM262170 MGI262170 MQE262170 NAA262170 NJW262170 NTS262170 ODO262170 ONK262170 OXG262170 PHC262170 PQY262170 QAU262170 QKQ262170 QUM262170 REI262170 ROE262170 RYA262170 SHW262170 SRS262170 TBO262170 TLK262170 TVG262170 UFC262170 UOY262170 UYU262170 VIQ262170 VSM262170 WCI262170 WME262170 WWA262170 S327701 JO327706 TK327706 ADG327706 ANC327706 AWY327706 BGU327706 BQQ327706 CAM327706 CKI327706 CUE327706 DEA327706 DNW327706 DXS327706 EHO327706 ERK327706 FBG327706 FLC327706 FUY327706 GEU327706 GOQ327706 GYM327706 HII327706 HSE327706 ICA327706 ILW327706 IVS327706 JFO327706 JPK327706 JZG327706 KJC327706 KSY327706 LCU327706 LMQ327706 LWM327706 MGI327706 MQE327706 NAA327706 NJW327706 NTS327706 ODO327706 ONK327706 OXG327706 PHC327706 PQY327706 QAU327706 QKQ327706 QUM327706 REI327706 ROE327706 RYA327706 SHW327706 SRS327706 TBO327706 TLK327706 TVG327706 UFC327706 UOY327706 UYU327706 VIQ327706 VSM327706 WCI327706 WME327706 WWA327706 S393237 JO393242 TK393242 ADG393242 ANC393242 AWY393242 BGU393242 BQQ393242 CAM393242 CKI393242 CUE393242 DEA393242 DNW393242 DXS393242 EHO393242 ERK393242 FBG393242 FLC393242 FUY393242 GEU393242 GOQ393242 GYM393242 HII393242 HSE393242 ICA393242 ILW393242 IVS393242 JFO393242 JPK393242 JZG393242 KJC393242 KSY393242 LCU393242 LMQ393242 LWM393242 MGI393242 MQE393242 NAA393242 NJW393242 NTS393242 ODO393242 ONK393242 OXG393242 PHC393242 PQY393242 QAU393242 QKQ393242 QUM393242 REI393242 ROE393242 RYA393242 SHW393242 SRS393242 TBO393242 TLK393242 TVG393242 UFC393242 UOY393242 UYU393242 VIQ393242 VSM393242 WCI393242 WME393242 WWA393242 S458773 JO458778 TK458778 ADG458778 ANC458778 AWY458778 BGU458778 BQQ458778 CAM458778 CKI458778 CUE458778 DEA458778 DNW458778 DXS458778 EHO458778 ERK458778 FBG458778 FLC458778 FUY458778 GEU458778 GOQ458778 GYM458778 HII458778 HSE458778 ICA458778 ILW458778 IVS458778 JFO458778 JPK458778 JZG458778 KJC458778 KSY458778 LCU458778 LMQ458778 LWM458778 MGI458778 MQE458778 NAA458778 NJW458778 NTS458778 ODO458778 ONK458778 OXG458778 PHC458778 PQY458778 QAU458778 QKQ458778 QUM458778 REI458778 ROE458778 RYA458778 SHW458778 SRS458778 TBO458778 TLK458778 TVG458778 UFC458778 UOY458778 UYU458778 VIQ458778 VSM458778 WCI458778 WME458778 WWA458778 S524309 JO524314 TK524314 ADG524314 ANC524314 AWY524314 BGU524314 BQQ524314 CAM524314 CKI524314 CUE524314 DEA524314 DNW524314 DXS524314 EHO524314 ERK524314 FBG524314 FLC524314 FUY524314 GEU524314 GOQ524314 GYM524314 HII524314 HSE524314 ICA524314 ILW524314 IVS524314 JFO524314 JPK524314 JZG524314 KJC524314 KSY524314 LCU524314 LMQ524314 LWM524314 MGI524314 MQE524314 NAA524314 NJW524314 NTS524314 ODO524314 ONK524314 OXG524314 PHC524314 PQY524314 QAU524314 QKQ524314 QUM524314 REI524314 ROE524314 RYA524314 SHW524314 SRS524314 TBO524314 TLK524314 TVG524314 UFC524314 UOY524314 UYU524314 VIQ524314 VSM524314 WCI524314 WME524314 WWA524314 S589845 JO589850 TK589850 ADG589850 ANC589850 AWY589850 BGU589850 BQQ589850 CAM589850 CKI589850 CUE589850 DEA589850 DNW589850 DXS589850 EHO589850 ERK589850 FBG589850 FLC589850 FUY589850 GEU589850 GOQ589850 GYM589850 HII589850 HSE589850 ICA589850 ILW589850 IVS589850 JFO589850 JPK589850 JZG589850 KJC589850 KSY589850 LCU589850 LMQ589850 LWM589850 MGI589850 MQE589850 NAA589850 NJW589850 NTS589850 ODO589850 ONK589850 OXG589850 PHC589850 PQY589850 QAU589850 QKQ589850 QUM589850 REI589850 ROE589850 RYA589850 SHW589850 SRS589850 TBO589850 TLK589850 TVG589850 UFC589850 UOY589850 UYU589850 VIQ589850 VSM589850 WCI589850 WME589850 WWA589850 S655381 JO655386 TK655386 ADG655386 ANC655386 AWY655386 BGU655386 BQQ655386 CAM655386 CKI655386 CUE655386 DEA655386 DNW655386 DXS655386 EHO655386 ERK655386 FBG655386 FLC655386 FUY655386 GEU655386 GOQ655386 GYM655386 HII655386 HSE655386 ICA655386 ILW655386 IVS655386 JFO655386 JPK655386 JZG655386 KJC655386 KSY655386 LCU655386 LMQ655386 LWM655386 MGI655386 MQE655386 NAA655386 NJW655386 NTS655386 ODO655386 ONK655386 OXG655386 PHC655386 PQY655386 QAU655386 QKQ655386 QUM655386 REI655386 ROE655386 RYA655386 SHW655386 SRS655386 TBO655386 TLK655386 TVG655386 UFC655386 UOY655386 UYU655386 VIQ655386 VSM655386 WCI655386 WME655386 WWA655386 S720917 JO720922 TK720922 ADG720922 ANC720922 AWY720922 BGU720922 BQQ720922 CAM720922 CKI720922 CUE720922 DEA720922 DNW720922 DXS720922 EHO720922 ERK720922 FBG720922 FLC720922 FUY720922 GEU720922 GOQ720922 GYM720922 HII720922 HSE720922 ICA720922 ILW720922 IVS720922 JFO720922 JPK720922 JZG720922 KJC720922 KSY720922 LCU720922 LMQ720922 LWM720922 MGI720922 MQE720922 NAA720922 NJW720922 NTS720922 ODO720922 ONK720922 OXG720922 PHC720922 PQY720922 QAU720922 QKQ720922 QUM720922 REI720922 ROE720922 RYA720922 SHW720922 SRS720922 TBO720922 TLK720922 TVG720922 UFC720922 UOY720922 UYU720922 VIQ720922 VSM720922 WCI720922 WME720922 WWA720922 S786453 JO786458 TK786458 ADG786458 ANC786458 AWY786458 BGU786458 BQQ786458 CAM786458 CKI786458 CUE786458 DEA786458 DNW786458 DXS786458 EHO786458 ERK786458 FBG786458 FLC786458 FUY786458 GEU786458 GOQ786458 GYM786458 HII786458 HSE786458 ICA786458 ILW786458 IVS786458 JFO786458 JPK786458 JZG786458 KJC786458 KSY786458 LCU786458 LMQ786458 LWM786458 MGI786458 MQE786458 NAA786458 NJW786458 NTS786458 ODO786458 ONK786458 OXG786458 PHC786458 PQY786458 QAU786458 QKQ786458 QUM786458 REI786458 ROE786458 RYA786458 SHW786458 SRS786458 TBO786458 TLK786458 TVG786458 UFC786458 UOY786458 UYU786458 VIQ786458 VSM786458 WCI786458 WME786458 WWA786458 S851989 JO851994 TK851994 ADG851994 ANC851994 AWY851994 BGU851994 BQQ851994 CAM851994 CKI851994 CUE851994 DEA851994 DNW851994 DXS851994 EHO851994 ERK851994 FBG851994 FLC851994 FUY851994 GEU851994 GOQ851994 GYM851994 HII851994 HSE851994 ICA851994 ILW851994 IVS851994 JFO851994 JPK851994 JZG851994 KJC851994 KSY851994 LCU851994 LMQ851994 LWM851994 MGI851994 MQE851994 NAA851994 NJW851994 NTS851994 ODO851994 ONK851994 OXG851994 PHC851994 PQY851994 QAU851994 QKQ851994 QUM851994 REI851994 ROE851994 RYA851994 SHW851994 SRS851994 TBO851994 TLK851994 TVG851994 UFC851994 UOY851994 UYU851994 VIQ851994 VSM851994 WCI851994 WME851994 WWA851994 S917525 JO917530 TK917530 ADG917530 ANC917530 AWY917530 BGU917530 BQQ917530 CAM917530 CKI917530 CUE917530 DEA917530 DNW917530 DXS917530 EHO917530 ERK917530 FBG917530 FLC917530 FUY917530 GEU917530 GOQ917530 GYM917530 HII917530 HSE917530 ICA917530 ILW917530 IVS917530 JFO917530 JPK917530 JZG917530 KJC917530 KSY917530 LCU917530 LMQ917530 LWM917530 MGI917530 MQE917530 NAA917530 NJW917530 NTS917530 ODO917530 ONK917530 OXG917530 PHC917530 PQY917530 QAU917530 QKQ917530 QUM917530 REI917530 ROE917530 RYA917530 SHW917530 SRS917530 TBO917530 TLK917530 TVG917530 UFC917530 UOY917530 UYU917530 VIQ917530 VSM917530 WCI917530 WME917530 WWA917530 S983061 JO983066 TK983066 ADG983066 ANC983066 AWY983066 BGU983066 BQQ983066 CAM983066 CKI983066 CUE983066 DEA983066 DNW983066 DXS983066 EHO983066 ERK983066 FBG983066 FLC983066 FUY983066 GEU983066 GOQ983066 GYM983066 HII983066 HSE983066 ICA983066 ILW983066 IVS983066 JFO983066 JPK983066 JZG983066 KJC983066 KSY983066 LCU983066 LMQ983066 LWM983066 MGI983066 MQE983066 NAA983066 NJW983066 NTS983066 ODO983066 ONK983066 OXG983066 PHC983066 PQY983066 QAU983066 QKQ983066 QUM983066 REI983066 ROE983066 RYA983066 SHW983066 SRS983066 TBO983066 TLK983066 TVG983066 UFC983066 UOY983066 UYU983066 VIQ983066 VSM983066 WCI983066 WME983066 WWA983066 JL65577:KT65582 TH65577:UP65582 ADD65577:AEL65582 AMZ65577:AOH65582 AWV65577:AYD65582 BGR65577:BHZ65582 BQN65577:BRV65582 CAJ65577:CBR65582 CKF65577:CLN65582 CUB65577:CVJ65582 DDX65577:DFF65582 DNT65577:DPB65582 DXP65577:DYX65582 EHL65577:EIT65582 ERH65577:ESP65582 FBD65577:FCL65582 FKZ65577:FMH65582 FUV65577:FWD65582 GER65577:GFZ65582 GON65577:GPV65582 GYJ65577:GZR65582 HIF65577:HJN65582 HSB65577:HTJ65582 IBX65577:IDF65582 ILT65577:INB65582 IVP65577:IWX65582 JFL65577:JGT65582 JPH65577:JQP65582 JZD65577:KAL65582 KIZ65577:KKH65582 KSV65577:KUD65582 LCR65577:LDZ65582 LMN65577:LNV65582 LWJ65577:LXR65582 MGF65577:MHN65582 MQB65577:MRJ65582 MZX65577:NBF65582 NJT65577:NLB65582 NTP65577:NUX65582 ODL65577:OET65582 ONH65577:OOP65582 OXD65577:OYL65582 PGZ65577:PIH65582 PQV65577:PSD65582 QAR65577:QBZ65582 QKN65577:QLV65582 QUJ65577:QVR65582 REF65577:RFN65582 ROB65577:RPJ65582 RXX65577:RZF65582 SHT65577:SJB65582 SRP65577:SSX65582 TBL65577:TCT65582 TLH65577:TMP65582 TVD65577:TWL65582 UEZ65577:UGH65582 UOV65577:UQD65582 UYR65577:UZZ65582 VIN65577:VJV65582 VSJ65577:VTR65582 WCF65577:WDN65582 WMB65577:WNJ65582 WVX65577:WXF65582 JL131113:KT131118 TH131113:UP131118 ADD131113:AEL131118 AMZ131113:AOH131118 AWV131113:AYD131118 BGR131113:BHZ131118 BQN131113:BRV131118 CAJ131113:CBR131118 CKF131113:CLN131118 CUB131113:CVJ131118 DDX131113:DFF131118 DNT131113:DPB131118 DXP131113:DYX131118 EHL131113:EIT131118 ERH131113:ESP131118 FBD131113:FCL131118 FKZ131113:FMH131118 FUV131113:FWD131118 GER131113:GFZ131118 GON131113:GPV131118 GYJ131113:GZR131118 HIF131113:HJN131118 HSB131113:HTJ131118 IBX131113:IDF131118 ILT131113:INB131118 IVP131113:IWX131118 JFL131113:JGT131118 JPH131113:JQP131118 JZD131113:KAL131118 KIZ131113:KKH131118 KSV131113:KUD131118 LCR131113:LDZ131118 LMN131113:LNV131118 LWJ131113:LXR131118 MGF131113:MHN131118 MQB131113:MRJ131118 MZX131113:NBF131118 NJT131113:NLB131118 NTP131113:NUX131118 ODL131113:OET131118 ONH131113:OOP131118 OXD131113:OYL131118 PGZ131113:PIH131118 PQV131113:PSD131118 QAR131113:QBZ131118 QKN131113:QLV131118 QUJ131113:QVR131118 REF131113:RFN131118 ROB131113:RPJ131118 RXX131113:RZF131118 SHT131113:SJB131118 SRP131113:SSX131118 TBL131113:TCT131118 TLH131113:TMP131118 TVD131113:TWL131118 UEZ131113:UGH131118 UOV131113:UQD131118 UYR131113:UZZ131118 VIN131113:VJV131118 VSJ131113:VTR131118 WCF131113:WDN131118 WMB131113:WNJ131118 WVX131113:WXF131118 JL196649:KT196654 TH196649:UP196654 ADD196649:AEL196654 AMZ196649:AOH196654 AWV196649:AYD196654 BGR196649:BHZ196654 BQN196649:BRV196654 CAJ196649:CBR196654 CKF196649:CLN196654 CUB196649:CVJ196654 DDX196649:DFF196654 DNT196649:DPB196654 DXP196649:DYX196654 EHL196649:EIT196654 ERH196649:ESP196654 FBD196649:FCL196654 FKZ196649:FMH196654 FUV196649:FWD196654 GER196649:GFZ196654 GON196649:GPV196654 GYJ196649:GZR196654 HIF196649:HJN196654 HSB196649:HTJ196654 IBX196649:IDF196654 ILT196649:INB196654 IVP196649:IWX196654 JFL196649:JGT196654 JPH196649:JQP196654 JZD196649:KAL196654 KIZ196649:KKH196654 KSV196649:KUD196654 LCR196649:LDZ196654 LMN196649:LNV196654 LWJ196649:LXR196654 MGF196649:MHN196654 MQB196649:MRJ196654 MZX196649:NBF196654 NJT196649:NLB196654 NTP196649:NUX196654 ODL196649:OET196654 ONH196649:OOP196654 OXD196649:OYL196654 PGZ196649:PIH196654 PQV196649:PSD196654 QAR196649:QBZ196654 QKN196649:QLV196654 QUJ196649:QVR196654 REF196649:RFN196654 ROB196649:RPJ196654 RXX196649:RZF196654 SHT196649:SJB196654 SRP196649:SSX196654 TBL196649:TCT196654 TLH196649:TMP196654 TVD196649:TWL196654 UEZ196649:UGH196654 UOV196649:UQD196654 UYR196649:UZZ196654 VIN196649:VJV196654 VSJ196649:VTR196654 WCF196649:WDN196654 WMB196649:WNJ196654 WVX196649:WXF196654 JL262185:KT262190 TH262185:UP262190 ADD262185:AEL262190 AMZ262185:AOH262190 AWV262185:AYD262190 BGR262185:BHZ262190 BQN262185:BRV262190 CAJ262185:CBR262190 CKF262185:CLN262190 CUB262185:CVJ262190 DDX262185:DFF262190 DNT262185:DPB262190 DXP262185:DYX262190 EHL262185:EIT262190 ERH262185:ESP262190 FBD262185:FCL262190 FKZ262185:FMH262190 FUV262185:FWD262190 GER262185:GFZ262190 GON262185:GPV262190 GYJ262185:GZR262190 HIF262185:HJN262190 HSB262185:HTJ262190 IBX262185:IDF262190 ILT262185:INB262190 IVP262185:IWX262190 JFL262185:JGT262190 JPH262185:JQP262190 JZD262185:KAL262190 KIZ262185:KKH262190 KSV262185:KUD262190 LCR262185:LDZ262190 LMN262185:LNV262190 LWJ262185:LXR262190 MGF262185:MHN262190 MQB262185:MRJ262190 MZX262185:NBF262190 NJT262185:NLB262190 NTP262185:NUX262190 ODL262185:OET262190 ONH262185:OOP262190 OXD262185:OYL262190 PGZ262185:PIH262190 PQV262185:PSD262190 QAR262185:QBZ262190 QKN262185:QLV262190 QUJ262185:QVR262190 REF262185:RFN262190 ROB262185:RPJ262190 RXX262185:RZF262190 SHT262185:SJB262190 SRP262185:SSX262190 TBL262185:TCT262190 TLH262185:TMP262190 TVD262185:TWL262190 UEZ262185:UGH262190 UOV262185:UQD262190 UYR262185:UZZ262190 VIN262185:VJV262190 VSJ262185:VTR262190 WCF262185:WDN262190 WMB262185:WNJ262190 WVX262185:WXF262190 JL327721:KT327726 TH327721:UP327726 ADD327721:AEL327726 AMZ327721:AOH327726 AWV327721:AYD327726 BGR327721:BHZ327726 BQN327721:BRV327726 CAJ327721:CBR327726 CKF327721:CLN327726 CUB327721:CVJ327726 DDX327721:DFF327726 DNT327721:DPB327726 DXP327721:DYX327726 EHL327721:EIT327726 ERH327721:ESP327726 FBD327721:FCL327726 FKZ327721:FMH327726 FUV327721:FWD327726 GER327721:GFZ327726 GON327721:GPV327726 GYJ327721:GZR327726 HIF327721:HJN327726 HSB327721:HTJ327726 IBX327721:IDF327726 ILT327721:INB327726 IVP327721:IWX327726 JFL327721:JGT327726 JPH327721:JQP327726 JZD327721:KAL327726 KIZ327721:KKH327726 KSV327721:KUD327726 LCR327721:LDZ327726 LMN327721:LNV327726 LWJ327721:LXR327726 MGF327721:MHN327726 MQB327721:MRJ327726 MZX327721:NBF327726 NJT327721:NLB327726 NTP327721:NUX327726 ODL327721:OET327726 ONH327721:OOP327726 OXD327721:OYL327726 PGZ327721:PIH327726 PQV327721:PSD327726 QAR327721:QBZ327726 QKN327721:QLV327726 QUJ327721:QVR327726 REF327721:RFN327726 ROB327721:RPJ327726 RXX327721:RZF327726 SHT327721:SJB327726 SRP327721:SSX327726 TBL327721:TCT327726 TLH327721:TMP327726 TVD327721:TWL327726 UEZ327721:UGH327726 UOV327721:UQD327726 UYR327721:UZZ327726 VIN327721:VJV327726 VSJ327721:VTR327726 WCF327721:WDN327726 WMB327721:WNJ327726 WVX327721:WXF327726 JL393257:KT393262 TH393257:UP393262 ADD393257:AEL393262 AMZ393257:AOH393262 AWV393257:AYD393262 BGR393257:BHZ393262 BQN393257:BRV393262 CAJ393257:CBR393262 CKF393257:CLN393262 CUB393257:CVJ393262 DDX393257:DFF393262 DNT393257:DPB393262 DXP393257:DYX393262 EHL393257:EIT393262 ERH393257:ESP393262 FBD393257:FCL393262 FKZ393257:FMH393262 FUV393257:FWD393262 GER393257:GFZ393262 GON393257:GPV393262 GYJ393257:GZR393262 HIF393257:HJN393262 HSB393257:HTJ393262 IBX393257:IDF393262 ILT393257:INB393262 IVP393257:IWX393262 JFL393257:JGT393262 JPH393257:JQP393262 JZD393257:KAL393262 KIZ393257:KKH393262 KSV393257:KUD393262 LCR393257:LDZ393262 LMN393257:LNV393262 LWJ393257:LXR393262 MGF393257:MHN393262 MQB393257:MRJ393262 MZX393257:NBF393262 NJT393257:NLB393262 NTP393257:NUX393262 ODL393257:OET393262 ONH393257:OOP393262 OXD393257:OYL393262 PGZ393257:PIH393262 PQV393257:PSD393262 QAR393257:QBZ393262 QKN393257:QLV393262 QUJ393257:QVR393262 REF393257:RFN393262 ROB393257:RPJ393262 RXX393257:RZF393262 SHT393257:SJB393262 SRP393257:SSX393262 TBL393257:TCT393262 TLH393257:TMP393262 TVD393257:TWL393262 UEZ393257:UGH393262 UOV393257:UQD393262 UYR393257:UZZ393262 VIN393257:VJV393262 VSJ393257:VTR393262 WCF393257:WDN393262 WMB393257:WNJ393262 WVX393257:WXF393262 JL458793:KT458798 TH458793:UP458798 ADD458793:AEL458798 AMZ458793:AOH458798 AWV458793:AYD458798 BGR458793:BHZ458798 BQN458793:BRV458798 CAJ458793:CBR458798 CKF458793:CLN458798 CUB458793:CVJ458798 DDX458793:DFF458798 DNT458793:DPB458798 DXP458793:DYX458798 EHL458793:EIT458798 ERH458793:ESP458798 FBD458793:FCL458798 FKZ458793:FMH458798 FUV458793:FWD458798 GER458793:GFZ458798 GON458793:GPV458798 GYJ458793:GZR458798 HIF458793:HJN458798 HSB458793:HTJ458798 IBX458793:IDF458798 ILT458793:INB458798 IVP458793:IWX458798 JFL458793:JGT458798 JPH458793:JQP458798 JZD458793:KAL458798 KIZ458793:KKH458798 KSV458793:KUD458798 LCR458793:LDZ458798 LMN458793:LNV458798 LWJ458793:LXR458798 MGF458793:MHN458798 MQB458793:MRJ458798 MZX458793:NBF458798 NJT458793:NLB458798 NTP458793:NUX458798 ODL458793:OET458798 ONH458793:OOP458798 OXD458793:OYL458798 PGZ458793:PIH458798 PQV458793:PSD458798 QAR458793:QBZ458798 QKN458793:QLV458798 QUJ458793:QVR458798 REF458793:RFN458798 ROB458793:RPJ458798 RXX458793:RZF458798 SHT458793:SJB458798 SRP458793:SSX458798 TBL458793:TCT458798 TLH458793:TMP458798 TVD458793:TWL458798 UEZ458793:UGH458798 UOV458793:UQD458798 UYR458793:UZZ458798 VIN458793:VJV458798 VSJ458793:VTR458798 WCF458793:WDN458798 WMB458793:WNJ458798 WVX458793:WXF458798 JL524329:KT524334 TH524329:UP524334 ADD524329:AEL524334 AMZ524329:AOH524334 AWV524329:AYD524334 BGR524329:BHZ524334 BQN524329:BRV524334 CAJ524329:CBR524334 CKF524329:CLN524334 CUB524329:CVJ524334 DDX524329:DFF524334 DNT524329:DPB524334 DXP524329:DYX524334 EHL524329:EIT524334 ERH524329:ESP524334 FBD524329:FCL524334 FKZ524329:FMH524334 FUV524329:FWD524334 GER524329:GFZ524334 GON524329:GPV524334 GYJ524329:GZR524334 HIF524329:HJN524334 HSB524329:HTJ524334 IBX524329:IDF524334 ILT524329:INB524334 IVP524329:IWX524334 JFL524329:JGT524334 JPH524329:JQP524334 JZD524329:KAL524334 KIZ524329:KKH524334 KSV524329:KUD524334 LCR524329:LDZ524334 LMN524329:LNV524334 LWJ524329:LXR524334 MGF524329:MHN524334 MQB524329:MRJ524334 MZX524329:NBF524334 NJT524329:NLB524334 NTP524329:NUX524334 ODL524329:OET524334 ONH524329:OOP524334 OXD524329:OYL524334 PGZ524329:PIH524334 PQV524329:PSD524334 QAR524329:QBZ524334 QKN524329:QLV524334 QUJ524329:QVR524334 REF524329:RFN524334 ROB524329:RPJ524334 RXX524329:RZF524334 SHT524329:SJB524334 SRP524329:SSX524334 TBL524329:TCT524334 TLH524329:TMP524334 TVD524329:TWL524334 UEZ524329:UGH524334 UOV524329:UQD524334 UYR524329:UZZ524334 VIN524329:VJV524334 VSJ524329:VTR524334 WCF524329:WDN524334 WMB524329:WNJ524334 WVX524329:WXF524334 JL589865:KT589870 TH589865:UP589870 ADD589865:AEL589870 AMZ589865:AOH589870 AWV589865:AYD589870 BGR589865:BHZ589870 BQN589865:BRV589870 CAJ589865:CBR589870 CKF589865:CLN589870 CUB589865:CVJ589870 DDX589865:DFF589870 DNT589865:DPB589870 DXP589865:DYX589870 EHL589865:EIT589870 ERH589865:ESP589870 FBD589865:FCL589870 FKZ589865:FMH589870 FUV589865:FWD589870 GER589865:GFZ589870 GON589865:GPV589870 GYJ589865:GZR589870 HIF589865:HJN589870 HSB589865:HTJ589870 IBX589865:IDF589870 ILT589865:INB589870 IVP589865:IWX589870 JFL589865:JGT589870 JPH589865:JQP589870 JZD589865:KAL589870 KIZ589865:KKH589870 KSV589865:KUD589870 LCR589865:LDZ589870 LMN589865:LNV589870 LWJ589865:LXR589870 MGF589865:MHN589870 MQB589865:MRJ589870 MZX589865:NBF589870 NJT589865:NLB589870 NTP589865:NUX589870 ODL589865:OET589870 ONH589865:OOP589870 OXD589865:OYL589870 PGZ589865:PIH589870 PQV589865:PSD589870 QAR589865:QBZ589870 QKN589865:QLV589870 QUJ589865:QVR589870 REF589865:RFN589870 ROB589865:RPJ589870 RXX589865:RZF589870 SHT589865:SJB589870 SRP589865:SSX589870 TBL589865:TCT589870 TLH589865:TMP589870 TVD589865:TWL589870 UEZ589865:UGH589870 UOV589865:UQD589870 UYR589865:UZZ589870 VIN589865:VJV589870 VSJ589865:VTR589870 WCF589865:WDN589870 WMB589865:WNJ589870 WVX589865:WXF589870 JL655401:KT655406 TH655401:UP655406 ADD655401:AEL655406 AMZ655401:AOH655406 AWV655401:AYD655406 BGR655401:BHZ655406 BQN655401:BRV655406 CAJ655401:CBR655406 CKF655401:CLN655406 CUB655401:CVJ655406 DDX655401:DFF655406 DNT655401:DPB655406 DXP655401:DYX655406 EHL655401:EIT655406 ERH655401:ESP655406 FBD655401:FCL655406 FKZ655401:FMH655406 FUV655401:FWD655406 GER655401:GFZ655406 GON655401:GPV655406 GYJ655401:GZR655406 HIF655401:HJN655406 HSB655401:HTJ655406 IBX655401:IDF655406 ILT655401:INB655406 IVP655401:IWX655406 JFL655401:JGT655406 JPH655401:JQP655406 JZD655401:KAL655406 KIZ655401:KKH655406 KSV655401:KUD655406 LCR655401:LDZ655406 LMN655401:LNV655406 LWJ655401:LXR655406 MGF655401:MHN655406 MQB655401:MRJ655406 MZX655401:NBF655406 NJT655401:NLB655406 NTP655401:NUX655406 ODL655401:OET655406 ONH655401:OOP655406 OXD655401:OYL655406 PGZ655401:PIH655406 PQV655401:PSD655406 QAR655401:QBZ655406 QKN655401:QLV655406 QUJ655401:QVR655406 REF655401:RFN655406 ROB655401:RPJ655406 RXX655401:RZF655406 SHT655401:SJB655406 SRP655401:SSX655406 TBL655401:TCT655406 TLH655401:TMP655406 TVD655401:TWL655406 UEZ655401:UGH655406 UOV655401:UQD655406 UYR655401:UZZ655406 VIN655401:VJV655406 VSJ655401:VTR655406 WCF655401:WDN655406 WMB655401:WNJ655406 WVX655401:WXF655406 JL720937:KT720942 TH720937:UP720942 ADD720937:AEL720942 AMZ720937:AOH720942 AWV720937:AYD720942 BGR720937:BHZ720942 BQN720937:BRV720942 CAJ720937:CBR720942 CKF720937:CLN720942 CUB720937:CVJ720942 DDX720937:DFF720942 DNT720937:DPB720942 DXP720937:DYX720942 EHL720937:EIT720942 ERH720937:ESP720942 FBD720937:FCL720942 FKZ720937:FMH720942 FUV720937:FWD720942 GER720937:GFZ720942 GON720937:GPV720942 GYJ720937:GZR720942 HIF720937:HJN720942 HSB720937:HTJ720942 IBX720937:IDF720942 ILT720937:INB720942 IVP720937:IWX720942 JFL720937:JGT720942 JPH720937:JQP720942 JZD720937:KAL720942 KIZ720937:KKH720942 KSV720937:KUD720942 LCR720937:LDZ720942 LMN720937:LNV720942 LWJ720937:LXR720942 MGF720937:MHN720942 MQB720937:MRJ720942 MZX720937:NBF720942 NJT720937:NLB720942 NTP720937:NUX720942 ODL720937:OET720942 ONH720937:OOP720942 OXD720937:OYL720942 PGZ720937:PIH720942 PQV720937:PSD720942 QAR720937:QBZ720942 QKN720937:QLV720942 QUJ720937:QVR720942 REF720937:RFN720942 ROB720937:RPJ720942 RXX720937:RZF720942 SHT720937:SJB720942 SRP720937:SSX720942 TBL720937:TCT720942 TLH720937:TMP720942 TVD720937:TWL720942 UEZ720937:UGH720942 UOV720937:UQD720942 UYR720937:UZZ720942 VIN720937:VJV720942 VSJ720937:VTR720942 WCF720937:WDN720942 WMB720937:WNJ720942 WVX720937:WXF720942 JL786473:KT786478 TH786473:UP786478 ADD786473:AEL786478 AMZ786473:AOH786478 AWV786473:AYD786478 BGR786473:BHZ786478 BQN786473:BRV786478 CAJ786473:CBR786478 CKF786473:CLN786478 CUB786473:CVJ786478 DDX786473:DFF786478 DNT786473:DPB786478 DXP786473:DYX786478 EHL786473:EIT786478 ERH786473:ESP786478 FBD786473:FCL786478 FKZ786473:FMH786478 FUV786473:FWD786478 GER786473:GFZ786478 GON786473:GPV786478 GYJ786473:GZR786478 HIF786473:HJN786478 HSB786473:HTJ786478 IBX786473:IDF786478 ILT786473:INB786478 IVP786473:IWX786478 JFL786473:JGT786478 JPH786473:JQP786478 JZD786473:KAL786478 KIZ786473:KKH786478 KSV786473:KUD786478 LCR786473:LDZ786478 LMN786473:LNV786478 LWJ786473:LXR786478 MGF786473:MHN786478 MQB786473:MRJ786478 MZX786473:NBF786478 NJT786473:NLB786478 NTP786473:NUX786478 ODL786473:OET786478 ONH786473:OOP786478 OXD786473:OYL786478 PGZ786473:PIH786478 PQV786473:PSD786478 QAR786473:QBZ786478 QKN786473:QLV786478 QUJ786473:QVR786478 REF786473:RFN786478 ROB786473:RPJ786478 RXX786473:RZF786478 SHT786473:SJB786478 SRP786473:SSX786478 TBL786473:TCT786478 TLH786473:TMP786478 TVD786473:TWL786478 UEZ786473:UGH786478 UOV786473:UQD786478 UYR786473:UZZ786478 VIN786473:VJV786478 VSJ786473:VTR786478 WCF786473:WDN786478 WMB786473:WNJ786478 WVX786473:WXF786478 JL852009:KT852014 TH852009:UP852014 ADD852009:AEL852014 AMZ852009:AOH852014 AWV852009:AYD852014 BGR852009:BHZ852014 BQN852009:BRV852014 CAJ852009:CBR852014 CKF852009:CLN852014 CUB852009:CVJ852014 DDX852009:DFF852014 DNT852009:DPB852014 DXP852009:DYX852014 EHL852009:EIT852014 ERH852009:ESP852014 FBD852009:FCL852014 FKZ852009:FMH852014 FUV852009:FWD852014 GER852009:GFZ852014 GON852009:GPV852014 GYJ852009:GZR852014 HIF852009:HJN852014 HSB852009:HTJ852014 IBX852009:IDF852014 ILT852009:INB852014 IVP852009:IWX852014 JFL852009:JGT852014 JPH852009:JQP852014 JZD852009:KAL852014 KIZ852009:KKH852014 KSV852009:KUD852014 LCR852009:LDZ852014 LMN852009:LNV852014 LWJ852009:LXR852014 MGF852009:MHN852014 MQB852009:MRJ852014 MZX852009:NBF852014 NJT852009:NLB852014 NTP852009:NUX852014 ODL852009:OET852014 ONH852009:OOP852014 OXD852009:OYL852014 PGZ852009:PIH852014 PQV852009:PSD852014 QAR852009:QBZ852014 QKN852009:QLV852014 QUJ852009:QVR852014 REF852009:RFN852014 ROB852009:RPJ852014 RXX852009:RZF852014 SHT852009:SJB852014 SRP852009:SSX852014 TBL852009:TCT852014 TLH852009:TMP852014 TVD852009:TWL852014 UEZ852009:UGH852014 UOV852009:UQD852014 UYR852009:UZZ852014 VIN852009:VJV852014 VSJ852009:VTR852014 WCF852009:WDN852014 WMB852009:WNJ852014 WVX852009:WXF852014 JL917545:KT917550 TH917545:UP917550 ADD917545:AEL917550 AMZ917545:AOH917550 AWV917545:AYD917550 BGR917545:BHZ917550 BQN917545:BRV917550 CAJ917545:CBR917550 CKF917545:CLN917550 CUB917545:CVJ917550 DDX917545:DFF917550 DNT917545:DPB917550 DXP917545:DYX917550 EHL917545:EIT917550 ERH917545:ESP917550 FBD917545:FCL917550 FKZ917545:FMH917550 FUV917545:FWD917550 GER917545:GFZ917550 GON917545:GPV917550 GYJ917545:GZR917550 HIF917545:HJN917550 HSB917545:HTJ917550 IBX917545:IDF917550 ILT917545:INB917550 IVP917545:IWX917550 JFL917545:JGT917550 JPH917545:JQP917550 JZD917545:KAL917550 KIZ917545:KKH917550 KSV917545:KUD917550 LCR917545:LDZ917550 LMN917545:LNV917550 LWJ917545:LXR917550 MGF917545:MHN917550 MQB917545:MRJ917550 MZX917545:NBF917550 NJT917545:NLB917550 NTP917545:NUX917550 ODL917545:OET917550 ONH917545:OOP917550 OXD917545:OYL917550 PGZ917545:PIH917550 PQV917545:PSD917550 QAR917545:QBZ917550 QKN917545:QLV917550 QUJ917545:QVR917550 REF917545:RFN917550 ROB917545:RPJ917550 RXX917545:RZF917550 SHT917545:SJB917550 SRP917545:SSX917550 TBL917545:TCT917550 TLH917545:TMP917550 TVD917545:TWL917550 UEZ917545:UGH917550 UOV917545:UQD917550 UYR917545:UZZ917550 VIN917545:VJV917550 VSJ917545:VTR917550 WCF917545:WDN917550 WMB917545:WNJ917550 WVX917545:WXF917550 JL983081:KT983086 TH983081:UP983086 ADD983081:AEL983086 AMZ983081:AOH983086 AWV983081:AYD983086 BGR983081:BHZ983086 BQN983081:BRV983086 CAJ983081:CBR983086 CKF983081:CLN983086 CUB983081:CVJ983086 DDX983081:DFF983086 DNT983081:DPB983086 DXP983081:DYX983086 EHL983081:EIT983086 ERH983081:ESP983086 FBD983081:FCL983086 FKZ983081:FMH983086 FUV983081:FWD983086 GER983081:GFZ983086 GON983081:GPV983086 GYJ983081:GZR983086 HIF983081:HJN983086 HSB983081:HTJ983086 IBX983081:IDF983086 ILT983081:INB983086 IVP983081:IWX983086 JFL983081:JGT983086 JPH983081:JQP983086 JZD983081:KAL983086 KIZ983081:KKH983086 KSV983081:KUD983086 LCR983081:LDZ983086 LMN983081:LNV983086 LWJ983081:LXR983086 MGF983081:MHN983086 MQB983081:MRJ983086 MZX983081:NBF983086 NJT983081:NLB983086 NTP983081:NUX983086 ODL983081:OET983086 ONH983081:OOP983086 OXD983081:OYL983086 PGZ983081:PIH983086 PQV983081:PSD983086 QAR983081:QBZ983086 QKN983081:QLV983086 QUJ983081:QVR983086 REF983081:RFN983086 ROB983081:RPJ983086 RXX983081:RZF983086 SHT983081:SJB983086 SRP983081:SSX983086 TBL983081:TCT983086 TLH983081:TMP983086 TVD983081:TWL983086 UEZ983081:UGH983086 UOV983081:UQD983086 UYR983081:UZZ983086 VIN983081:VJV983086 VSJ983081:VTR983086 WCF983081:WDN983086 WMB983081:WNJ983086 WVX983081:WXF983086 V25 JL48 TH48 ADD48 AMZ48 AWV48 BGR48 BQN48 CAJ48 CKF48 CUB48 DDX48 DNT48 DXP48 EHL48 ERH48 FBD48 FKZ48 FUV48 GER48 GON48 GYJ48 HIF48 HSB48 IBX48 ILT48 IVP48 JFL48 JPH48 JZD48 KIZ48 KSV48 LCR48 LMN48 LWJ48 MGF48 MQB48 MZX48 NJT48 NTP48 ODL48 ONH48 OXD48 PGZ48 PQV48 QAR48 QKN48 QUJ48 REF48 ROB48 RXX48 SHT48 SRP48 TBL48 TLH48 TVD48 UEZ48 UOV48 UYR48 VIN48 VSJ48 WCF48 WMB48 WVX48 P65579 JL65584 TH65584 ADD65584 AMZ65584 AWV65584 BGR65584 BQN65584 CAJ65584 CKF65584 CUB65584 DDX65584 DNT65584 DXP65584 EHL65584 ERH65584 FBD65584 FKZ65584 FUV65584 GER65584 GON65584 GYJ65584 HIF65584 HSB65584 IBX65584 ILT65584 IVP65584 JFL65584 JPH65584 JZD65584 KIZ65584 KSV65584 LCR65584 LMN65584 LWJ65584 MGF65584 MQB65584 MZX65584 NJT65584 NTP65584 ODL65584 ONH65584 OXD65584 PGZ65584 PQV65584 QAR65584 QKN65584 QUJ65584 REF65584 ROB65584 RXX65584 SHT65584 SRP65584 TBL65584 TLH65584 TVD65584 UEZ65584 UOV65584 UYR65584 VIN65584 VSJ65584 WCF65584 WMB65584 WVX65584 P131115 JL131120 TH131120 ADD131120 AMZ131120 AWV131120 BGR131120 BQN131120 CAJ131120 CKF131120 CUB131120 DDX131120 DNT131120 DXP131120 EHL131120 ERH131120 FBD131120 FKZ131120 FUV131120 GER131120 GON131120 GYJ131120 HIF131120 HSB131120 IBX131120 ILT131120 IVP131120 JFL131120 JPH131120 JZD131120 KIZ131120 KSV131120 LCR131120 LMN131120 LWJ131120 MGF131120 MQB131120 MZX131120 NJT131120 NTP131120 ODL131120 ONH131120 OXD131120 PGZ131120 PQV131120 QAR131120 QKN131120 QUJ131120 REF131120 ROB131120 RXX131120 SHT131120 SRP131120 TBL131120 TLH131120 TVD131120 UEZ131120 UOV131120 UYR131120 VIN131120 VSJ131120 WCF131120 WMB131120 WVX131120 P196651 JL196656 TH196656 ADD196656 AMZ196656 AWV196656 BGR196656 BQN196656 CAJ196656 CKF196656 CUB196656 DDX196656 DNT196656 DXP196656 EHL196656 ERH196656 FBD196656 FKZ196656 FUV196656 GER196656 GON196656 GYJ196656 HIF196656 HSB196656 IBX196656 ILT196656 IVP196656 JFL196656 JPH196656 JZD196656 KIZ196656 KSV196656 LCR196656 LMN196656 LWJ196656 MGF196656 MQB196656 MZX196656 NJT196656 NTP196656 ODL196656 ONH196656 OXD196656 PGZ196656 PQV196656 QAR196656 QKN196656 QUJ196656 REF196656 ROB196656 RXX196656 SHT196656 SRP196656 TBL196656 TLH196656 TVD196656 UEZ196656 UOV196656 UYR196656 VIN196656 VSJ196656 WCF196656 WMB196656 WVX196656 P262187 JL262192 TH262192 ADD262192 AMZ262192 AWV262192 BGR262192 BQN262192 CAJ262192 CKF262192 CUB262192 DDX262192 DNT262192 DXP262192 EHL262192 ERH262192 FBD262192 FKZ262192 FUV262192 GER262192 GON262192 GYJ262192 HIF262192 HSB262192 IBX262192 ILT262192 IVP262192 JFL262192 JPH262192 JZD262192 KIZ262192 KSV262192 LCR262192 LMN262192 LWJ262192 MGF262192 MQB262192 MZX262192 NJT262192 NTP262192 ODL262192 ONH262192 OXD262192 PGZ262192 PQV262192 QAR262192 QKN262192 QUJ262192 REF262192 ROB262192 RXX262192 SHT262192 SRP262192 TBL262192 TLH262192 TVD262192 UEZ262192 UOV262192 UYR262192 VIN262192 VSJ262192 WCF262192 WMB262192 WVX262192 P327723 JL327728 TH327728 ADD327728 AMZ327728 AWV327728 BGR327728 BQN327728 CAJ327728 CKF327728 CUB327728 DDX327728 DNT327728 DXP327728 EHL327728 ERH327728 FBD327728 FKZ327728 FUV327728 GER327728 GON327728 GYJ327728 HIF327728 HSB327728 IBX327728 ILT327728 IVP327728 JFL327728 JPH327728 JZD327728 KIZ327728 KSV327728 LCR327728 LMN327728 LWJ327728 MGF327728 MQB327728 MZX327728 NJT327728 NTP327728 ODL327728 ONH327728 OXD327728 PGZ327728 PQV327728 QAR327728 QKN327728 QUJ327728 REF327728 ROB327728 RXX327728 SHT327728 SRP327728 TBL327728 TLH327728 TVD327728 UEZ327728 UOV327728 UYR327728 VIN327728 VSJ327728 WCF327728 WMB327728 WVX327728 P393259 JL393264 TH393264 ADD393264 AMZ393264 AWV393264 BGR393264 BQN393264 CAJ393264 CKF393264 CUB393264 DDX393264 DNT393264 DXP393264 EHL393264 ERH393264 FBD393264 FKZ393264 FUV393264 GER393264 GON393264 GYJ393264 HIF393264 HSB393264 IBX393264 ILT393264 IVP393264 JFL393264 JPH393264 JZD393264 KIZ393264 KSV393264 LCR393264 LMN393264 LWJ393264 MGF393264 MQB393264 MZX393264 NJT393264 NTP393264 ODL393264 ONH393264 OXD393264 PGZ393264 PQV393264 QAR393264 QKN393264 QUJ393264 REF393264 ROB393264 RXX393264 SHT393264 SRP393264 TBL393264 TLH393264 TVD393264 UEZ393264 UOV393264 UYR393264 VIN393264 VSJ393264 WCF393264 WMB393264 WVX393264 P458795 JL458800 TH458800 ADD458800 AMZ458800 AWV458800 BGR458800 BQN458800 CAJ458800 CKF458800 CUB458800 DDX458800 DNT458800 DXP458800 EHL458800 ERH458800 FBD458800 FKZ458800 FUV458800 GER458800 GON458800 GYJ458800 HIF458800 HSB458800 IBX458800 ILT458800 IVP458800 JFL458800 JPH458800 JZD458800 KIZ458800 KSV458800 LCR458800 LMN458800 LWJ458800 MGF458800 MQB458800 MZX458800 NJT458800 NTP458800 ODL458800 ONH458800 OXD458800 PGZ458800 PQV458800 QAR458800 QKN458800 QUJ458800 REF458800 ROB458800 RXX458800 SHT458800 SRP458800 TBL458800 TLH458800 TVD458800 UEZ458800 UOV458800 UYR458800 VIN458800 VSJ458800 WCF458800 WMB458800 WVX458800 P524331 JL524336 TH524336 ADD524336 AMZ524336 AWV524336 BGR524336 BQN524336 CAJ524336 CKF524336 CUB524336 DDX524336 DNT524336 DXP524336 EHL524336 ERH524336 FBD524336 FKZ524336 FUV524336 GER524336 GON524336 GYJ524336 HIF524336 HSB524336 IBX524336 ILT524336 IVP524336 JFL524336 JPH524336 JZD524336 KIZ524336 KSV524336 LCR524336 LMN524336 LWJ524336 MGF524336 MQB524336 MZX524336 NJT524336 NTP524336 ODL524336 ONH524336 OXD524336 PGZ524336 PQV524336 QAR524336 QKN524336 QUJ524336 REF524336 ROB524336 RXX524336 SHT524336 SRP524336 TBL524336 TLH524336 TVD524336 UEZ524336 UOV524336 UYR524336 VIN524336 VSJ524336 WCF524336 WMB524336 WVX524336 P589867 JL589872 TH589872 ADD589872 AMZ589872 AWV589872 BGR589872 BQN589872 CAJ589872 CKF589872 CUB589872 DDX589872 DNT589872 DXP589872 EHL589872 ERH589872 FBD589872 FKZ589872 FUV589872 GER589872 GON589872 GYJ589872 HIF589872 HSB589872 IBX589872 ILT589872 IVP589872 JFL589872 JPH589872 JZD589872 KIZ589872 KSV589872 LCR589872 LMN589872 LWJ589872 MGF589872 MQB589872 MZX589872 NJT589872 NTP589872 ODL589872 ONH589872 OXD589872 PGZ589872 PQV589872 QAR589872 QKN589872 QUJ589872 REF589872 ROB589872 RXX589872 SHT589872 SRP589872 TBL589872 TLH589872 TVD589872 UEZ589872 UOV589872 UYR589872 VIN589872 VSJ589872 WCF589872 WMB589872 WVX589872 P655403 JL655408 TH655408 ADD655408 AMZ655408 AWV655408 BGR655408 BQN655408 CAJ655408 CKF655408 CUB655408 DDX655408 DNT655408 DXP655408 EHL655408 ERH655408 FBD655408 FKZ655408 FUV655408 GER655408 GON655408 GYJ655408 HIF655408 HSB655408 IBX655408 ILT655408 IVP655408 JFL655408 JPH655408 JZD655408 KIZ655408 KSV655408 LCR655408 LMN655408 LWJ655408 MGF655408 MQB655408 MZX655408 NJT655408 NTP655408 ODL655408 ONH655408 OXD655408 PGZ655408 PQV655408 QAR655408 QKN655408 QUJ655408 REF655408 ROB655408 RXX655408 SHT655408 SRP655408 TBL655408 TLH655408 TVD655408 UEZ655408 UOV655408 UYR655408 VIN655408 VSJ655408 WCF655408 WMB655408 WVX655408 P720939 JL720944 TH720944 ADD720944 AMZ720944 AWV720944 BGR720944 BQN720944 CAJ720944 CKF720944 CUB720944 DDX720944 DNT720944 DXP720944 EHL720944 ERH720944 FBD720944 FKZ720944 FUV720944 GER720944 GON720944 GYJ720944 HIF720944 HSB720944 IBX720944 ILT720944 IVP720944 JFL720944 JPH720944 JZD720944 KIZ720944 KSV720944 LCR720944 LMN720944 LWJ720944 MGF720944 MQB720944 MZX720944 NJT720944 NTP720944 ODL720944 ONH720944 OXD720944 PGZ720944 PQV720944 QAR720944 QKN720944 QUJ720944 REF720944 ROB720944 RXX720944 SHT720944 SRP720944 TBL720944 TLH720944 TVD720944 UEZ720944 UOV720944 UYR720944 VIN720944 VSJ720944 WCF720944 WMB720944 WVX720944 P786475 JL786480 TH786480 ADD786480 AMZ786480 AWV786480 BGR786480 BQN786480 CAJ786480 CKF786480 CUB786480 DDX786480 DNT786480 DXP786480 EHL786480 ERH786480 FBD786480 FKZ786480 FUV786480 GER786480 GON786480 GYJ786480 HIF786480 HSB786480 IBX786480 ILT786480 IVP786480 JFL786480 JPH786480 JZD786480 KIZ786480 KSV786480 LCR786480 LMN786480 LWJ786480 MGF786480 MQB786480 MZX786480 NJT786480 NTP786480 ODL786480 ONH786480 OXD786480 PGZ786480 PQV786480 QAR786480 QKN786480 QUJ786480 REF786480 ROB786480 RXX786480 SHT786480 SRP786480 TBL786480 TLH786480 TVD786480 UEZ786480 UOV786480 UYR786480 VIN786480 VSJ786480 WCF786480 WMB786480 WVX786480 P852011 JL852016 TH852016 ADD852016 AMZ852016 AWV852016 BGR852016 BQN852016 CAJ852016 CKF852016 CUB852016 DDX852016 DNT852016 DXP852016 EHL852016 ERH852016 FBD852016 FKZ852016 FUV852016 GER852016 GON852016 GYJ852016 HIF852016 HSB852016 IBX852016 ILT852016 IVP852016 JFL852016 JPH852016 JZD852016 KIZ852016 KSV852016 LCR852016 LMN852016 LWJ852016 MGF852016 MQB852016 MZX852016 NJT852016 NTP852016 ODL852016 ONH852016 OXD852016 PGZ852016 PQV852016 QAR852016 QKN852016 QUJ852016 REF852016 ROB852016 RXX852016 SHT852016 SRP852016 TBL852016 TLH852016 TVD852016 UEZ852016 UOV852016 UYR852016 VIN852016 VSJ852016 WCF852016 WMB852016 WVX852016 P917547 JL917552 TH917552 ADD917552 AMZ917552 AWV917552 BGR917552 BQN917552 CAJ917552 CKF917552 CUB917552 DDX917552 DNT917552 DXP917552 EHL917552 ERH917552 FBD917552 FKZ917552 FUV917552 GER917552 GON917552 GYJ917552 HIF917552 HSB917552 IBX917552 ILT917552 IVP917552 JFL917552 JPH917552 JZD917552 KIZ917552 KSV917552 LCR917552 LMN917552 LWJ917552 MGF917552 MQB917552 MZX917552 NJT917552 NTP917552 ODL917552 ONH917552 OXD917552 PGZ917552 PQV917552 QAR917552 QKN917552 QUJ917552 REF917552 ROB917552 RXX917552 SHT917552 SRP917552 TBL917552 TLH917552 TVD917552 UEZ917552 UOV917552 UYR917552 VIN917552 VSJ917552 WCF917552 WMB917552 WVX917552 P983083 JL983088 TH983088 ADD983088 AMZ983088 AWV983088 BGR983088 BQN983088 CAJ983088 CKF983088 CUB983088 DDX983088 DNT983088 DXP983088 EHL983088 ERH983088 FBD983088 FKZ983088 FUV983088 GER983088 GON983088 GYJ983088 HIF983088 HSB983088 IBX983088 ILT983088 IVP983088 JFL983088 JPH983088 JZD983088 KIZ983088 KSV983088 LCR983088 LMN983088 LWJ983088 MGF983088 MQB983088 MZX983088 NJT983088 NTP983088 ODL983088 ONH983088 OXD983088 PGZ983088 PQV983088 QAR983088 QKN983088 QUJ983088 REF983088 ROB983088 RXX983088 SHT983088 SRP983088 TBL983088 TLH983088 TVD983088 UEZ983088 UOV983088 UYR983088 VIN983088 VSJ983088 WCF983088 WMB983088 WVX983088 JL60:KT68 JL65599:KT65604 TH65599:UP65604 ADD65599:AEL65604 AMZ65599:AOH65604 AWV65599:AYD65604 BGR65599:BHZ65604 BQN65599:BRV65604 CAJ65599:CBR65604 CKF65599:CLN65604 CUB65599:CVJ65604 DDX65599:DFF65604 DNT65599:DPB65604 DXP65599:DYX65604 EHL65599:EIT65604 ERH65599:ESP65604 FBD65599:FCL65604 FKZ65599:FMH65604 FUV65599:FWD65604 GER65599:GFZ65604 GON65599:GPV65604 GYJ65599:GZR65604 HIF65599:HJN65604 HSB65599:HTJ65604 IBX65599:IDF65604 ILT65599:INB65604 IVP65599:IWX65604 JFL65599:JGT65604 JPH65599:JQP65604 JZD65599:KAL65604 KIZ65599:KKH65604 KSV65599:KUD65604 LCR65599:LDZ65604 LMN65599:LNV65604 LWJ65599:LXR65604 MGF65599:MHN65604 MQB65599:MRJ65604 MZX65599:NBF65604 NJT65599:NLB65604 NTP65599:NUX65604 ODL65599:OET65604 ONH65599:OOP65604 OXD65599:OYL65604 PGZ65599:PIH65604 PQV65599:PSD65604 QAR65599:QBZ65604 QKN65599:QLV65604 QUJ65599:QVR65604 REF65599:RFN65604 ROB65599:RPJ65604 RXX65599:RZF65604 SHT65599:SJB65604 SRP65599:SSX65604 TBL65599:TCT65604 TLH65599:TMP65604 TVD65599:TWL65604 UEZ65599:UGH65604 UOV65599:UQD65604 UYR65599:UZZ65604 VIN65599:VJV65604 VSJ65599:VTR65604 WCF65599:WDN65604 WMB65599:WNJ65604 WVX65599:WXF65604 JL131135:KT131140 TH131135:UP131140 ADD131135:AEL131140 AMZ131135:AOH131140 AWV131135:AYD131140 BGR131135:BHZ131140 BQN131135:BRV131140 CAJ131135:CBR131140 CKF131135:CLN131140 CUB131135:CVJ131140 DDX131135:DFF131140 DNT131135:DPB131140 DXP131135:DYX131140 EHL131135:EIT131140 ERH131135:ESP131140 FBD131135:FCL131140 FKZ131135:FMH131140 FUV131135:FWD131140 GER131135:GFZ131140 GON131135:GPV131140 GYJ131135:GZR131140 HIF131135:HJN131140 HSB131135:HTJ131140 IBX131135:IDF131140 ILT131135:INB131140 IVP131135:IWX131140 JFL131135:JGT131140 JPH131135:JQP131140 JZD131135:KAL131140 KIZ131135:KKH131140 KSV131135:KUD131140 LCR131135:LDZ131140 LMN131135:LNV131140 LWJ131135:LXR131140 MGF131135:MHN131140 MQB131135:MRJ131140 MZX131135:NBF131140 NJT131135:NLB131140 NTP131135:NUX131140 ODL131135:OET131140 ONH131135:OOP131140 OXD131135:OYL131140 PGZ131135:PIH131140 PQV131135:PSD131140 QAR131135:QBZ131140 QKN131135:QLV131140 QUJ131135:QVR131140 REF131135:RFN131140 ROB131135:RPJ131140 RXX131135:RZF131140 SHT131135:SJB131140 SRP131135:SSX131140 TBL131135:TCT131140 TLH131135:TMP131140 TVD131135:TWL131140 UEZ131135:UGH131140 UOV131135:UQD131140 UYR131135:UZZ131140 VIN131135:VJV131140 VSJ131135:VTR131140 WCF131135:WDN131140 WMB131135:WNJ131140 WVX131135:WXF131140 JL196671:KT196676 TH196671:UP196676 ADD196671:AEL196676 AMZ196671:AOH196676 AWV196671:AYD196676 BGR196671:BHZ196676 BQN196671:BRV196676 CAJ196671:CBR196676 CKF196671:CLN196676 CUB196671:CVJ196676 DDX196671:DFF196676 DNT196671:DPB196676 DXP196671:DYX196676 EHL196671:EIT196676 ERH196671:ESP196676 FBD196671:FCL196676 FKZ196671:FMH196676 FUV196671:FWD196676 GER196671:GFZ196676 GON196671:GPV196676 GYJ196671:GZR196676 HIF196671:HJN196676 HSB196671:HTJ196676 IBX196671:IDF196676 ILT196671:INB196676 IVP196671:IWX196676 JFL196671:JGT196676 JPH196671:JQP196676 JZD196671:KAL196676 KIZ196671:KKH196676 KSV196671:KUD196676 LCR196671:LDZ196676 LMN196671:LNV196676 LWJ196671:LXR196676 MGF196671:MHN196676 MQB196671:MRJ196676 MZX196671:NBF196676 NJT196671:NLB196676 NTP196671:NUX196676 ODL196671:OET196676 ONH196671:OOP196676 OXD196671:OYL196676 PGZ196671:PIH196676 PQV196671:PSD196676 QAR196671:QBZ196676 QKN196671:QLV196676 QUJ196671:QVR196676 REF196671:RFN196676 ROB196671:RPJ196676 RXX196671:RZF196676 SHT196671:SJB196676 SRP196671:SSX196676 TBL196671:TCT196676 TLH196671:TMP196676 TVD196671:TWL196676 UEZ196671:UGH196676 UOV196671:UQD196676 UYR196671:UZZ196676 VIN196671:VJV196676 VSJ196671:VTR196676 WCF196671:WDN196676 WMB196671:WNJ196676 WVX196671:WXF196676 JL262207:KT262212 TH262207:UP262212 ADD262207:AEL262212 AMZ262207:AOH262212 AWV262207:AYD262212 BGR262207:BHZ262212 BQN262207:BRV262212 CAJ262207:CBR262212 CKF262207:CLN262212 CUB262207:CVJ262212 DDX262207:DFF262212 DNT262207:DPB262212 DXP262207:DYX262212 EHL262207:EIT262212 ERH262207:ESP262212 FBD262207:FCL262212 FKZ262207:FMH262212 FUV262207:FWD262212 GER262207:GFZ262212 GON262207:GPV262212 GYJ262207:GZR262212 HIF262207:HJN262212 HSB262207:HTJ262212 IBX262207:IDF262212 ILT262207:INB262212 IVP262207:IWX262212 JFL262207:JGT262212 JPH262207:JQP262212 JZD262207:KAL262212 KIZ262207:KKH262212 KSV262207:KUD262212 LCR262207:LDZ262212 LMN262207:LNV262212 LWJ262207:LXR262212 MGF262207:MHN262212 MQB262207:MRJ262212 MZX262207:NBF262212 NJT262207:NLB262212 NTP262207:NUX262212 ODL262207:OET262212 ONH262207:OOP262212 OXD262207:OYL262212 PGZ262207:PIH262212 PQV262207:PSD262212 QAR262207:QBZ262212 QKN262207:QLV262212 QUJ262207:QVR262212 REF262207:RFN262212 ROB262207:RPJ262212 RXX262207:RZF262212 SHT262207:SJB262212 SRP262207:SSX262212 TBL262207:TCT262212 TLH262207:TMP262212 TVD262207:TWL262212 UEZ262207:UGH262212 UOV262207:UQD262212 UYR262207:UZZ262212 VIN262207:VJV262212 VSJ262207:VTR262212 WCF262207:WDN262212 WMB262207:WNJ262212 WVX262207:WXF262212 JL327743:KT327748 TH327743:UP327748 ADD327743:AEL327748 AMZ327743:AOH327748 AWV327743:AYD327748 BGR327743:BHZ327748 BQN327743:BRV327748 CAJ327743:CBR327748 CKF327743:CLN327748 CUB327743:CVJ327748 DDX327743:DFF327748 DNT327743:DPB327748 DXP327743:DYX327748 EHL327743:EIT327748 ERH327743:ESP327748 FBD327743:FCL327748 FKZ327743:FMH327748 FUV327743:FWD327748 GER327743:GFZ327748 GON327743:GPV327748 GYJ327743:GZR327748 HIF327743:HJN327748 HSB327743:HTJ327748 IBX327743:IDF327748 ILT327743:INB327748 IVP327743:IWX327748 JFL327743:JGT327748 JPH327743:JQP327748 JZD327743:KAL327748 KIZ327743:KKH327748 KSV327743:KUD327748 LCR327743:LDZ327748 LMN327743:LNV327748 LWJ327743:LXR327748 MGF327743:MHN327748 MQB327743:MRJ327748 MZX327743:NBF327748 NJT327743:NLB327748 NTP327743:NUX327748 ODL327743:OET327748 ONH327743:OOP327748 OXD327743:OYL327748 PGZ327743:PIH327748 PQV327743:PSD327748 QAR327743:QBZ327748 QKN327743:QLV327748 QUJ327743:QVR327748 REF327743:RFN327748 ROB327743:RPJ327748 RXX327743:RZF327748 SHT327743:SJB327748 SRP327743:SSX327748 TBL327743:TCT327748 TLH327743:TMP327748 TVD327743:TWL327748 UEZ327743:UGH327748 UOV327743:UQD327748 UYR327743:UZZ327748 VIN327743:VJV327748 VSJ327743:VTR327748 WCF327743:WDN327748 WMB327743:WNJ327748 WVX327743:WXF327748 JL393279:KT393284 TH393279:UP393284 ADD393279:AEL393284 AMZ393279:AOH393284 AWV393279:AYD393284 BGR393279:BHZ393284 BQN393279:BRV393284 CAJ393279:CBR393284 CKF393279:CLN393284 CUB393279:CVJ393284 DDX393279:DFF393284 DNT393279:DPB393284 DXP393279:DYX393284 EHL393279:EIT393284 ERH393279:ESP393284 FBD393279:FCL393284 FKZ393279:FMH393284 FUV393279:FWD393284 GER393279:GFZ393284 GON393279:GPV393284 GYJ393279:GZR393284 HIF393279:HJN393284 HSB393279:HTJ393284 IBX393279:IDF393284 ILT393279:INB393284 IVP393279:IWX393284 JFL393279:JGT393284 JPH393279:JQP393284 JZD393279:KAL393284 KIZ393279:KKH393284 KSV393279:KUD393284 LCR393279:LDZ393284 LMN393279:LNV393284 LWJ393279:LXR393284 MGF393279:MHN393284 MQB393279:MRJ393284 MZX393279:NBF393284 NJT393279:NLB393284 NTP393279:NUX393284 ODL393279:OET393284 ONH393279:OOP393284 OXD393279:OYL393284 PGZ393279:PIH393284 PQV393279:PSD393284 QAR393279:QBZ393284 QKN393279:QLV393284 QUJ393279:QVR393284 REF393279:RFN393284 ROB393279:RPJ393284 RXX393279:RZF393284 SHT393279:SJB393284 SRP393279:SSX393284 TBL393279:TCT393284 TLH393279:TMP393284 TVD393279:TWL393284 UEZ393279:UGH393284 UOV393279:UQD393284 UYR393279:UZZ393284 VIN393279:VJV393284 VSJ393279:VTR393284 WCF393279:WDN393284 WMB393279:WNJ393284 WVX393279:WXF393284 JL458815:KT458820 TH458815:UP458820 ADD458815:AEL458820 AMZ458815:AOH458820 AWV458815:AYD458820 BGR458815:BHZ458820 BQN458815:BRV458820 CAJ458815:CBR458820 CKF458815:CLN458820 CUB458815:CVJ458820 DDX458815:DFF458820 DNT458815:DPB458820 DXP458815:DYX458820 EHL458815:EIT458820 ERH458815:ESP458820 FBD458815:FCL458820 FKZ458815:FMH458820 FUV458815:FWD458820 GER458815:GFZ458820 GON458815:GPV458820 GYJ458815:GZR458820 HIF458815:HJN458820 HSB458815:HTJ458820 IBX458815:IDF458820 ILT458815:INB458820 IVP458815:IWX458820 JFL458815:JGT458820 JPH458815:JQP458820 JZD458815:KAL458820 KIZ458815:KKH458820 KSV458815:KUD458820 LCR458815:LDZ458820 LMN458815:LNV458820 LWJ458815:LXR458820 MGF458815:MHN458820 MQB458815:MRJ458820 MZX458815:NBF458820 NJT458815:NLB458820 NTP458815:NUX458820 ODL458815:OET458820 ONH458815:OOP458820 OXD458815:OYL458820 PGZ458815:PIH458820 PQV458815:PSD458820 QAR458815:QBZ458820 QKN458815:QLV458820 QUJ458815:QVR458820 REF458815:RFN458820 ROB458815:RPJ458820 RXX458815:RZF458820 SHT458815:SJB458820 SRP458815:SSX458820 TBL458815:TCT458820 TLH458815:TMP458820 TVD458815:TWL458820 UEZ458815:UGH458820 UOV458815:UQD458820 UYR458815:UZZ458820 VIN458815:VJV458820 VSJ458815:VTR458820 WCF458815:WDN458820 WMB458815:WNJ458820 WVX458815:WXF458820 JL524351:KT524356 TH524351:UP524356 ADD524351:AEL524356 AMZ524351:AOH524356 AWV524351:AYD524356 BGR524351:BHZ524356 BQN524351:BRV524356 CAJ524351:CBR524356 CKF524351:CLN524356 CUB524351:CVJ524356 DDX524351:DFF524356 DNT524351:DPB524356 DXP524351:DYX524356 EHL524351:EIT524356 ERH524351:ESP524356 FBD524351:FCL524356 FKZ524351:FMH524356 FUV524351:FWD524356 GER524351:GFZ524356 GON524351:GPV524356 GYJ524351:GZR524356 HIF524351:HJN524356 HSB524351:HTJ524356 IBX524351:IDF524356 ILT524351:INB524356 IVP524351:IWX524356 JFL524351:JGT524356 JPH524351:JQP524356 JZD524351:KAL524356 KIZ524351:KKH524356 KSV524351:KUD524356 LCR524351:LDZ524356 LMN524351:LNV524356 LWJ524351:LXR524356 MGF524351:MHN524356 MQB524351:MRJ524356 MZX524351:NBF524356 NJT524351:NLB524356 NTP524351:NUX524356 ODL524351:OET524356 ONH524351:OOP524356 OXD524351:OYL524356 PGZ524351:PIH524356 PQV524351:PSD524356 QAR524351:QBZ524356 QKN524351:QLV524356 QUJ524351:QVR524356 REF524351:RFN524356 ROB524351:RPJ524356 RXX524351:RZF524356 SHT524351:SJB524356 SRP524351:SSX524356 TBL524351:TCT524356 TLH524351:TMP524356 TVD524351:TWL524356 UEZ524351:UGH524356 UOV524351:UQD524356 UYR524351:UZZ524356 VIN524351:VJV524356 VSJ524351:VTR524356 WCF524351:WDN524356 WMB524351:WNJ524356 WVX524351:WXF524356 JL589887:KT589892 TH589887:UP589892 ADD589887:AEL589892 AMZ589887:AOH589892 AWV589887:AYD589892 BGR589887:BHZ589892 BQN589887:BRV589892 CAJ589887:CBR589892 CKF589887:CLN589892 CUB589887:CVJ589892 DDX589887:DFF589892 DNT589887:DPB589892 DXP589887:DYX589892 EHL589887:EIT589892 ERH589887:ESP589892 FBD589887:FCL589892 FKZ589887:FMH589892 FUV589887:FWD589892 GER589887:GFZ589892 GON589887:GPV589892 GYJ589887:GZR589892 HIF589887:HJN589892 HSB589887:HTJ589892 IBX589887:IDF589892 ILT589887:INB589892 IVP589887:IWX589892 JFL589887:JGT589892 JPH589887:JQP589892 JZD589887:KAL589892 KIZ589887:KKH589892 KSV589887:KUD589892 LCR589887:LDZ589892 LMN589887:LNV589892 LWJ589887:LXR589892 MGF589887:MHN589892 MQB589887:MRJ589892 MZX589887:NBF589892 NJT589887:NLB589892 NTP589887:NUX589892 ODL589887:OET589892 ONH589887:OOP589892 OXD589887:OYL589892 PGZ589887:PIH589892 PQV589887:PSD589892 QAR589887:QBZ589892 QKN589887:QLV589892 QUJ589887:QVR589892 REF589887:RFN589892 ROB589887:RPJ589892 RXX589887:RZF589892 SHT589887:SJB589892 SRP589887:SSX589892 TBL589887:TCT589892 TLH589887:TMP589892 TVD589887:TWL589892 UEZ589887:UGH589892 UOV589887:UQD589892 UYR589887:UZZ589892 VIN589887:VJV589892 VSJ589887:VTR589892 WCF589887:WDN589892 WMB589887:WNJ589892 WVX589887:WXF589892 JL655423:KT655428 TH655423:UP655428 ADD655423:AEL655428 AMZ655423:AOH655428 AWV655423:AYD655428 BGR655423:BHZ655428 BQN655423:BRV655428 CAJ655423:CBR655428 CKF655423:CLN655428 CUB655423:CVJ655428 DDX655423:DFF655428 DNT655423:DPB655428 DXP655423:DYX655428 EHL655423:EIT655428 ERH655423:ESP655428 FBD655423:FCL655428 FKZ655423:FMH655428 FUV655423:FWD655428 GER655423:GFZ655428 GON655423:GPV655428 GYJ655423:GZR655428 HIF655423:HJN655428 HSB655423:HTJ655428 IBX655423:IDF655428 ILT655423:INB655428 IVP655423:IWX655428 JFL655423:JGT655428 JPH655423:JQP655428 JZD655423:KAL655428 KIZ655423:KKH655428 KSV655423:KUD655428 LCR655423:LDZ655428 LMN655423:LNV655428 LWJ655423:LXR655428 MGF655423:MHN655428 MQB655423:MRJ655428 MZX655423:NBF655428 NJT655423:NLB655428 NTP655423:NUX655428 ODL655423:OET655428 ONH655423:OOP655428 OXD655423:OYL655428 PGZ655423:PIH655428 PQV655423:PSD655428 QAR655423:QBZ655428 QKN655423:QLV655428 QUJ655423:QVR655428 REF655423:RFN655428 ROB655423:RPJ655428 RXX655423:RZF655428 SHT655423:SJB655428 SRP655423:SSX655428 TBL655423:TCT655428 TLH655423:TMP655428 TVD655423:TWL655428 UEZ655423:UGH655428 UOV655423:UQD655428 UYR655423:UZZ655428 VIN655423:VJV655428 VSJ655423:VTR655428 WCF655423:WDN655428 WMB655423:WNJ655428 WVX655423:WXF655428 JL720959:KT720964 TH720959:UP720964 ADD720959:AEL720964 AMZ720959:AOH720964 AWV720959:AYD720964 BGR720959:BHZ720964 BQN720959:BRV720964 CAJ720959:CBR720964 CKF720959:CLN720964 CUB720959:CVJ720964 DDX720959:DFF720964 DNT720959:DPB720964 DXP720959:DYX720964 EHL720959:EIT720964 ERH720959:ESP720964 FBD720959:FCL720964 FKZ720959:FMH720964 FUV720959:FWD720964 GER720959:GFZ720964 GON720959:GPV720964 GYJ720959:GZR720964 HIF720959:HJN720964 HSB720959:HTJ720964 IBX720959:IDF720964 ILT720959:INB720964 IVP720959:IWX720964 JFL720959:JGT720964 JPH720959:JQP720964 JZD720959:KAL720964 KIZ720959:KKH720964 KSV720959:KUD720964 LCR720959:LDZ720964 LMN720959:LNV720964 LWJ720959:LXR720964 MGF720959:MHN720964 MQB720959:MRJ720964 MZX720959:NBF720964 NJT720959:NLB720964 NTP720959:NUX720964 ODL720959:OET720964 ONH720959:OOP720964 OXD720959:OYL720964 PGZ720959:PIH720964 PQV720959:PSD720964 QAR720959:QBZ720964 QKN720959:QLV720964 QUJ720959:QVR720964 REF720959:RFN720964 ROB720959:RPJ720964 RXX720959:RZF720964 SHT720959:SJB720964 SRP720959:SSX720964 TBL720959:TCT720964 TLH720959:TMP720964 TVD720959:TWL720964 UEZ720959:UGH720964 UOV720959:UQD720964 UYR720959:UZZ720964 VIN720959:VJV720964 VSJ720959:VTR720964 WCF720959:WDN720964 WMB720959:WNJ720964 WVX720959:WXF720964 JL786495:KT786500 TH786495:UP786500 ADD786495:AEL786500 AMZ786495:AOH786500 AWV786495:AYD786500 BGR786495:BHZ786500 BQN786495:BRV786500 CAJ786495:CBR786500 CKF786495:CLN786500 CUB786495:CVJ786500 DDX786495:DFF786500 DNT786495:DPB786500 DXP786495:DYX786500 EHL786495:EIT786500 ERH786495:ESP786500 FBD786495:FCL786500 FKZ786495:FMH786500 FUV786495:FWD786500 GER786495:GFZ786500 GON786495:GPV786500 GYJ786495:GZR786500 HIF786495:HJN786500 HSB786495:HTJ786500 IBX786495:IDF786500 ILT786495:INB786500 IVP786495:IWX786500 JFL786495:JGT786500 JPH786495:JQP786500 JZD786495:KAL786500 KIZ786495:KKH786500 KSV786495:KUD786500 LCR786495:LDZ786500 LMN786495:LNV786500 LWJ786495:LXR786500 MGF786495:MHN786500 MQB786495:MRJ786500 MZX786495:NBF786500 NJT786495:NLB786500 NTP786495:NUX786500 ODL786495:OET786500 ONH786495:OOP786500 OXD786495:OYL786500 PGZ786495:PIH786500 PQV786495:PSD786500 QAR786495:QBZ786500 QKN786495:QLV786500 QUJ786495:QVR786500 REF786495:RFN786500 ROB786495:RPJ786500 RXX786495:RZF786500 SHT786495:SJB786500 SRP786495:SSX786500 TBL786495:TCT786500 TLH786495:TMP786500 TVD786495:TWL786500 UEZ786495:UGH786500 UOV786495:UQD786500 UYR786495:UZZ786500 VIN786495:VJV786500 VSJ786495:VTR786500 WCF786495:WDN786500 WMB786495:WNJ786500 WVX786495:WXF786500 JL852031:KT852036 TH852031:UP852036 ADD852031:AEL852036 AMZ852031:AOH852036 AWV852031:AYD852036 BGR852031:BHZ852036 BQN852031:BRV852036 CAJ852031:CBR852036 CKF852031:CLN852036 CUB852031:CVJ852036 DDX852031:DFF852036 DNT852031:DPB852036 DXP852031:DYX852036 EHL852031:EIT852036 ERH852031:ESP852036 FBD852031:FCL852036 FKZ852031:FMH852036 FUV852031:FWD852036 GER852031:GFZ852036 GON852031:GPV852036 GYJ852031:GZR852036 HIF852031:HJN852036 HSB852031:HTJ852036 IBX852031:IDF852036 ILT852031:INB852036 IVP852031:IWX852036 JFL852031:JGT852036 JPH852031:JQP852036 JZD852031:KAL852036 KIZ852031:KKH852036 KSV852031:KUD852036 LCR852031:LDZ852036 LMN852031:LNV852036 LWJ852031:LXR852036 MGF852031:MHN852036 MQB852031:MRJ852036 MZX852031:NBF852036 NJT852031:NLB852036 NTP852031:NUX852036 ODL852031:OET852036 ONH852031:OOP852036 OXD852031:OYL852036 PGZ852031:PIH852036 PQV852031:PSD852036 QAR852031:QBZ852036 QKN852031:QLV852036 QUJ852031:QVR852036 REF852031:RFN852036 ROB852031:RPJ852036 RXX852031:RZF852036 SHT852031:SJB852036 SRP852031:SSX852036 TBL852031:TCT852036 TLH852031:TMP852036 TVD852031:TWL852036 UEZ852031:UGH852036 UOV852031:UQD852036 UYR852031:UZZ852036 VIN852031:VJV852036 VSJ852031:VTR852036 WCF852031:WDN852036 WMB852031:WNJ852036 WVX852031:WXF852036 JL917567:KT917572 TH917567:UP917572 ADD917567:AEL917572 AMZ917567:AOH917572 AWV917567:AYD917572 BGR917567:BHZ917572 BQN917567:BRV917572 CAJ917567:CBR917572 CKF917567:CLN917572 CUB917567:CVJ917572 DDX917567:DFF917572 DNT917567:DPB917572 DXP917567:DYX917572 EHL917567:EIT917572 ERH917567:ESP917572 FBD917567:FCL917572 FKZ917567:FMH917572 FUV917567:FWD917572 GER917567:GFZ917572 GON917567:GPV917572 GYJ917567:GZR917572 HIF917567:HJN917572 HSB917567:HTJ917572 IBX917567:IDF917572 ILT917567:INB917572 IVP917567:IWX917572 JFL917567:JGT917572 JPH917567:JQP917572 JZD917567:KAL917572 KIZ917567:KKH917572 KSV917567:KUD917572 LCR917567:LDZ917572 LMN917567:LNV917572 LWJ917567:LXR917572 MGF917567:MHN917572 MQB917567:MRJ917572 MZX917567:NBF917572 NJT917567:NLB917572 NTP917567:NUX917572 ODL917567:OET917572 ONH917567:OOP917572 OXD917567:OYL917572 PGZ917567:PIH917572 PQV917567:PSD917572 QAR917567:QBZ917572 QKN917567:QLV917572 QUJ917567:QVR917572 REF917567:RFN917572 ROB917567:RPJ917572 RXX917567:RZF917572 SHT917567:SJB917572 SRP917567:SSX917572 TBL917567:TCT917572 TLH917567:TMP917572 TVD917567:TWL917572 UEZ917567:UGH917572 UOV917567:UQD917572 UYR917567:UZZ917572 VIN917567:VJV917572 VSJ917567:VTR917572 WCF917567:WDN917572 WMB917567:WNJ917572 WVX917567:WXF917572 JL983103:KT983108 TH983103:UP983108 ADD983103:AEL983108 AMZ983103:AOH983108 AWV983103:AYD983108 BGR983103:BHZ983108 BQN983103:BRV983108 CAJ983103:CBR983108 CKF983103:CLN983108 CUB983103:CVJ983108 DDX983103:DFF983108 DNT983103:DPB983108 DXP983103:DYX983108 EHL983103:EIT983108 ERH983103:ESP983108 FBD983103:FCL983108 FKZ983103:FMH983108 FUV983103:FWD983108 GER983103:GFZ983108 GON983103:GPV983108 GYJ983103:GZR983108 HIF983103:HJN983108 HSB983103:HTJ983108 IBX983103:IDF983108 ILT983103:INB983108 IVP983103:IWX983108 JFL983103:JGT983108 JPH983103:JQP983108 JZD983103:KAL983108 KIZ983103:KKH983108 KSV983103:KUD983108 LCR983103:LDZ983108 LMN983103:LNV983108 LWJ983103:LXR983108 MGF983103:MHN983108 MQB983103:MRJ983108 MZX983103:NBF983108 NJT983103:NLB983108 NTP983103:NUX983108 ODL983103:OET983108 ONH983103:OOP983108 OXD983103:OYL983108 PGZ983103:PIH983108 PQV983103:PSD983108 QAR983103:QBZ983108 QKN983103:QLV983108 QUJ983103:QVR983108 REF983103:RFN983108 ROB983103:RPJ983108 RXX983103:RZF983108 SHT983103:SJB983108 SRP983103:SSX983108 TBL983103:TCT983108 TLH983103:TMP983108 TVD983103:TWL983108 UEZ983103:UGH983108 UOV983103:UQD983108 UYR983103:UZZ983108 VIN983103:VJV983108 VSJ983103:VTR983108 WCF983103:WDN983108 WMB983103:WNJ983108 WVX983103:WXF983108 V5 JO48 TK48 ADG48 ANC48 AWY48 BGU48 BQQ48 CAM48 CKI48 CUE48 DEA48 DNW48 DXS48 EHO48 ERK48 FBG48 FLC48 FUY48 GEU48 GOQ48 GYM48 HII48 HSE48 ICA48 ILW48 IVS48 JFO48 JPK48 JZG48 KJC48 KSY48 LCU48 LMQ48 LWM48 MGI48 MQE48 NAA48 NJW48 NTS48 ODO48 ONK48 OXG48 PHC48 PQY48 QAU48 QKQ48 QUM48 REI48 ROE48 RYA48 SHW48 SRS48 TBO48 TLK48 TVG48 UFC48 UOY48 UYU48 VIQ48 VSM48 WCI48 WME48 WWA48 S65579 JO65584 TK65584 ADG65584 ANC65584 AWY65584 BGU65584 BQQ65584 CAM65584 CKI65584 CUE65584 DEA65584 DNW65584 DXS65584 EHO65584 ERK65584 FBG65584 FLC65584 FUY65584 GEU65584 GOQ65584 GYM65584 HII65584 HSE65584 ICA65584 ILW65584 IVS65584 JFO65584 JPK65584 JZG65584 KJC65584 KSY65584 LCU65584 LMQ65584 LWM65584 MGI65584 MQE65584 NAA65584 NJW65584 NTS65584 ODO65584 ONK65584 OXG65584 PHC65584 PQY65584 QAU65584 QKQ65584 QUM65584 REI65584 ROE65584 RYA65584 SHW65584 SRS65584 TBO65584 TLK65584 TVG65584 UFC65584 UOY65584 UYU65584 VIQ65584 VSM65584 WCI65584 WME65584 WWA65584 S131115 JO131120 TK131120 ADG131120 ANC131120 AWY131120 BGU131120 BQQ131120 CAM131120 CKI131120 CUE131120 DEA131120 DNW131120 DXS131120 EHO131120 ERK131120 FBG131120 FLC131120 FUY131120 GEU131120 GOQ131120 GYM131120 HII131120 HSE131120 ICA131120 ILW131120 IVS131120 JFO131120 JPK131120 JZG131120 KJC131120 KSY131120 LCU131120 LMQ131120 LWM131120 MGI131120 MQE131120 NAA131120 NJW131120 NTS131120 ODO131120 ONK131120 OXG131120 PHC131120 PQY131120 QAU131120 QKQ131120 QUM131120 REI131120 ROE131120 RYA131120 SHW131120 SRS131120 TBO131120 TLK131120 TVG131120 UFC131120 UOY131120 UYU131120 VIQ131120 VSM131120 WCI131120 WME131120 WWA131120 S196651 JO196656 TK196656 ADG196656 ANC196656 AWY196656 BGU196656 BQQ196656 CAM196656 CKI196656 CUE196656 DEA196656 DNW196656 DXS196656 EHO196656 ERK196656 FBG196656 FLC196656 FUY196656 GEU196656 GOQ196656 GYM196656 HII196656 HSE196656 ICA196656 ILW196656 IVS196656 JFO196656 JPK196656 JZG196656 KJC196656 KSY196656 LCU196656 LMQ196656 LWM196656 MGI196656 MQE196656 NAA196656 NJW196656 NTS196656 ODO196656 ONK196656 OXG196656 PHC196656 PQY196656 QAU196656 QKQ196656 QUM196656 REI196656 ROE196656 RYA196656 SHW196656 SRS196656 TBO196656 TLK196656 TVG196656 UFC196656 UOY196656 UYU196656 VIQ196656 VSM196656 WCI196656 WME196656 WWA196656 S262187 JO262192 TK262192 ADG262192 ANC262192 AWY262192 BGU262192 BQQ262192 CAM262192 CKI262192 CUE262192 DEA262192 DNW262192 DXS262192 EHO262192 ERK262192 FBG262192 FLC262192 FUY262192 GEU262192 GOQ262192 GYM262192 HII262192 HSE262192 ICA262192 ILW262192 IVS262192 JFO262192 JPK262192 JZG262192 KJC262192 KSY262192 LCU262192 LMQ262192 LWM262192 MGI262192 MQE262192 NAA262192 NJW262192 NTS262192 ODO262192 ONK262192 OXG262192 PHC262192 PQY262192 QAU262192 QKQ262192 QUM262192 REI262192 ROE262192 RYA262192 SHW262192 SRS262192 TBO262192 TLK262192 TVG262192 UFC262192 UOY262192 UYU262192 VIQ262192 VSM262192 WCI262192 WME262192 WWA262192 S327723 JO327728 TK327728 ADG327728 ANC327728 AWY327728 BGU327728 BQQ327728 CAM327728 CKI327728 CUE327728 DEA327728 DNW327728 DXS327728 EHO327728 ERK327728 FBG327728 FLC327728 FUY327728 GEU327728 GOQ327728 GYM327728 HII327728 HSE327728 ICA327728 ILW327728 IVS327728 JFO327728 JPK327728 JZG327728 KJC327728 KSY327728 LCU327728 LMQ327728 LWM327728 MGI327728 MQE327728 NAA327728 NJW327728 NTS327728 ODO327728 ONK327728 OXG327728 PHC327728 PQY327728 QAU327728 QKQ327728 QUM327728 REI327728 ROE327728 RYA327728 SHW327728 SRS327728 TBO327728 TLK327728 TVG327728 UFC327728 UOY327728 UYU327728 VIQ327728 VSM327728 WCI327728 WME327728 WWA327728 S393259 JO393264 TK393264 ADG393264 ANC393264 AWY393264 BGU393264 BQQ393264 CAM393264 CKI393264 CUE393264 DEA393264 DNW393264 DXS393264 EHO393264 ERK393264 FBG393264 FLC393264 FUY393264 GEU393264 GOQ393264 GYM393264 HII393264 HSE393264 ICA393264 ILW393264 IVS393264 JFO393264 JPK393264 JZG393264 KJC393264 KSY393264 LCU393264 LMQ393264 LWM393264 MGI393264 MQE393264 NAA393264 NJW393264 NTS393264 ODO393264 ONK393264 OXG393264 PHC393264 PQY393264 QAU393264 QKQ393264 QUM393264 REI393264 ROE393264 RYA393264 SHW393264 SRS393264 TBO393264 TLK393264 TVG393264 UFC393264 UOY393264 UYU393264 VIQ393264 VSM393264 WCI393264 WME393264 WWA393264 S458795 JO458800 TK458800 ADG458800 ANC458800 AWY458800 BGU458800 BQQ458800 CAM458800 CKI458800 CUE458800 DEA458800 DNW458800 DXS458800 EHO458800 ERK458800 FBG458800 FLC458800 FUY458800 GEU458800 GOQ458800 GYM458800 HII458800 HSE458800 ICA458800 ILW458800 IVS458800 JFO458800 JPK458800 JZG458800 KJC458800 KSY458800 LCU458800 LMQ458800 LWM458800 MGI458800 MQE458800 NAA458800 NJW458800 NTS458800 ODO458800 ONK458800 OXG458800 PHC458800 PQY458800 QAU458800 QKQ458800 QUM458800 REI458800 ROE458800 RYA458800 SHW458800 SRS458800 TBO458800 TLK458800 TVG458800 UFC458800 UOY458800 UYU458800 VIQ458800 VSM458800 WCI458800 WME458800 WWA458800 S524331 JO524336 TK524336 ADG524336 ANC524336 AWY524336 BGU524336 BQQ524336 CAM524336 CKI524336 CUE524336 DEA524336 DNW524336 DXS524336 EHO524336 ERK524336 FBG524336 FLC524336 FUY524336 GEU524336 GOQ524336 GYM524336 HII524336 HSE524336 ICA524336 ILW524336 IVS524336 JFO524336 JPK524336 JZG524336 KJC524336 KSY524336 LCU524336 LMQ524336 LWM524336 MGI524336 MQE524336 NAA524336 NJW524336 NTS524336 ODO524336 ONK524336 OXG524336 PHC524336 PQY524336 QAU524336 QKQ524336 QUM524336 REI524336 ROE524336 RYA524336 SHW524336 SRS524336 TBO524336 TLK524336 TVG524336 UFC524336 UOY524336 UYU524336 VIQ524336 VSM524336 WCI524336 WME524336 WWA524336 S589867 JO589872 TK589872 ADG589872 ANC589872 AWY589872 BGU589872 BQQ589872 CAM589872 CKI589872 CUE589872 DEA589872 DNW589872 DXS589872 EHO589872 ERK589872 FBG589872 FLC589872 FUY589872 GEU589872 GOQ589872 GYM589872 HII589872 HSE589872 ICA589872 ILW589872 IVS589872 JFO589872 JPK589872 JZG589872 KJC589872 KSY589872 LCU589872 LMQ589872 LWM589872 MGI589872 MQE589872 NAA589872 NJW589872 NTS589872 ODO589872 ONK589872 OXG589872 PHC589872 PQY589872 QAU589872 QKQ589872 QUM589872 REI589872 ROE589872 RYA589872 SHW589872 SRS589872 TBO589872 TLK589872 TVG589872 UFC589872 UOY589872 UYU589872 VIQ589872 VSM589872 WCI589872 WME589872 WWA589872 S655403 JO655408 TK655408 ADG655408 ANC655408 AWY655408 BGU655408 BQQ655408 CAM655408 CKI655408 CUE655408 DEA655408 DNW655408 DXS655408 EHO655408 ERK655408 FBG655408 FLC655408 FUY655408 GEU655408 GOQ655408 GYM655408 HII655408 HSE655408 ICA655408 ILW655408 IVS655408 JFO655408 JPK655408 JZG655408 KJC655408 KSY655408 LCU655408 LMQ655408 LWM655408 MGI655408 MQE655408 NAA655408 NJW655408 NTS655408 ODO655408 ONK655408 OXG655408 PHC655408 PQY655408 QAU655408 QKQ655408 QUM655408 REI655408 ROE655408 RYA655408 SHW655408 SRS655408 TBO655408 TLK655408 TVG655408 UFC655408 UOY655408 UYU655408 VIQ655408 VSM655408 WCI655408 WME655408 WWA655408 S720939 JO720944 TK720944 ADG720944 ANC720944 AWY720944 BGU720944 BQQ720944 CAM720944 CKI720944 CUE720944 DEA720944 DNW720944 DXS720944 EHO720944 ERK720944 FBG720944 FLC720944 FUY720944 GEU720944 GOQ720944 GYM720944 HII720944 HSE720944 ICA720944 ILW720944 IVS720944 JFO720944 JPK720944 JZG720944 KJC720944 KSY720944 LCU720944 LMQ720944 LWM720944 MGI720944 MQE720944 NAA720944 NJW720944 NTS720944 ODO720944 ONK720944 OXG720944 PHC720944 PQY720944 QAU720944 QKQ720944 QUM720944 REI720944 ROE720944 RYA720944 SHW720944 SRS720944 TBO720944 TLK720944 TVG720944 UFC720944 UOY720944 UYU720944 VIQ720944 VSM720944 WCI720944 WME720944 WWA720944 S786475 JO786480 TK786480 ADG786480 ANC786480 AWY786480 BGU786480 BQQ786480 CAM786480 CKI786480 CUE786480 DEA786480 DNW786480 DXS786480 EHO786480 ERK786480 FBG786480 FLC786480 FUY786480 GEU786480 GOQ786480 GYM786480 HII786480 HSE786480 ICA786480 ILW786480 IVS786480 JFO786480 JPK786480 JZG786480 KJC786480 KSY786480 LCU786480 LMQ786480 LWM786480 MGI786480 MQE786480 NAA786480 NJW786480 NTS786480 ODO786480 ONK786480 OXG786480 PHC786480 PQY786480 QAU786480 QKQ786480 QUM786480 REI786480 ROE786480 RYA786480 SHW786480 SRS786480 TBO786480 TLK786480 TVG786480 UFC786480 UOY786480 UYU786480 VIQ786480 VSM786480 WCI786480 WME786480 WWA786480 S852011 JO852016 TK852016 ADG852016 ANC852016 AWY852016 BGU852016 BQQ852016 CAM852016 CKI852016 CUE852016 DEA852016 DNW852016 DXS852016 EHO852016 ERK852016 FBG852016 FLC852016 FUY852016 GEU852016 GOQ852016 GYM852016 HII852016 HSE852016 ICA852016 ILW852016 IVS852016 JFO852016 JPK852016 JZG852016 KJC852016 KSY852016 LCU852016 LMQ852016 LWM852016 MGI852016 MQE852016 NAA852016 NJW852016 NTS852016 ODO852016 ONK852016 OXG852016 PHC852016 PQY852016 QAU852016 QKQ852016 QUM852016 REI852016 ROE852016 RYA852016 SHW852016 SRS852016 TBO852016 TLK852016 TVG852016 UFC852016 UOY852016 UYU852016 VIQ852016 VSM852016 WCI852016 WME852016 WWA852016 S917547 JO917552 TK917552 ADG917552 ANC917552 AWY917552 BGU917552 BQQ917552 CAM917552 CKI917552 CUE917552 DEA917552 DNW917552 DXS917552 EHO917552 ERK917552 FBG917552 FLC917552 FUY917552 GEU917552 GOQ917552 GYM917552 HII917552 HSE917552 ICA917552 ILW917552 IVS917552 JFO917552 JPK917552 JZG917552 KJC917552 KSY917552 LCU917552 LMQ917552 LWM917552 MGI917552 MQE917552 NAA917552 NJW917552 NTS917552 ODO917552 ONK917552 OXG917552 PHC917552 PQY917552 QAU917552 QKQ917552 QUM917552 REI917552 ROE917552 RYA917552 SHW917552 SRS917552 TBO917552 TLK917552 TVG917552 UFC917552 UOY917552 UYU917552 VIQ917552 VSM917552 WCI917552 WME917552 WWA917552 S983083 JO983088 TK983088 ADG983088 ANC983088 AWY983088 BGU983088 BQQ983088 CAM983088 CKI983088 CUE983088 DEA983088 DNW983088 DXS983088 EHO983088 ERK983088 FBG983088 FLC983088 FUY983088 GEU983088 GOQ983088 GYM983088 HII983088 HSE983088 ICA983088 ILW983088 IVS983088 JFO983088 JPK983088 JZG983088 KJC983088 KSY983088 LCU983088 LMQ983088 LWM983088 MGI983088 MQE983088 NAA983088 NJW983088 NTS983088 ODO983088 ONK983088 OXG983088 PHC983088 PQY983088 QAU983088 QKQ983088 QUM983088 REI983088 ROE983088 RYA983088 SHW983088 SRS983088 TBO983088 TLK983088 TVG983088 UFC983088 UOY983088 UYU983088 VIQ983088 VSM983088 WCI983088 WME983088 WWA983088 AP65549:AX65554 P983098:AO983103 AP983097:AX983102 P917562:AO917567 AP917561:AX917566 P852026:AO852031 AP852025:AX852030 P786490:AO786495 AP786489:AX786494 P720954:AO720959 AP720953:AX720958 P655418:AO655423 AP655417:AX655422 P589882:AO589887 AP589881:AX589886 P524346:AO524351 AP524345:AX524350 P458810:AO458815 AP458809:AX458814 P393274:AO393279 AP393273:AX393278 P327738:AO327743 AP327737:AX327742 P262202:AO262207 AP262201:AX262206 P196666:AO196671 AP196665:AX196670 P131130:AO131135 AP131129:AX131134 P65594:AO65599 AP65593:AX65598 P983076:AO983081 AP983075:AX983080 P917540:AO917545 AP917539:AX917544 P852004:AO852009 AP852003:AX852008 P786468:AO786473 AP786467:AX786472 P720932:AO720937 AP720931:AX720936 P655396:AO655401 AP655395:AX655400 P589860:AO589865 AP589859:AX589864 P524324:AO524329 AP524323:AX524328 P458788:AO458793 AP458787:AX458792 P393252:AO393257 AP393251:AX393256 P327716:AO327721 AP327715:AX327720 P262180:AO262185 AP262179:AX262184 P196644:AO196649 AP196643:AX196648 P131108:AO131113 AP131107:AX131112 P65572:AO65577 AP65571:AX65576 P65550:AO65555 P983054:AO983059 AP983053:AX983058 P917518:AO917523 AP917517:AX917522 P851982:AO851987 AP851981:AX851986 P786446:AO786451 AP786445:AX786450 P720910:AO720915 AP720909:AX720914 P655374:AO655379 AP655373:AX655378 P589838:AO589843 AP589837:AX589842 P524302:AO524307 AP524301:AX524306 P458766:AO458771 AP458765:AX458770 P393230:AO393235 AP393229:AX393234 P327694:AO327699 AP327693:AX327698 P262158:AO262163 AP262157:AX262162 P196622:AO196627 AP196621:AX196626 P131086:AO131091 AP131085:AX131090 WVX60:WXF68 WMB60:WNJ68 WCF60:WDN68 VSJ60:VTR68 VIN60:VJV68 UYR60:UZZ68 UOV60:UQD68 UEZ60:UGH68 TVD60:TWL68 TLH60:TMP68 TBL60:TCT68 SRP60:SSX68 SHT60:SJB68 RXX60:RZF68 ROB60:RPJ68 REF60:RFN68 QUJ60:QVR68 QKN60:QLV68 QAR60:QBZ68 PQV60:PSD68 PGZ60:PIH68 OXD60:OYL68 ONH60:OOP68 ODL60:OET68 NTP60:NUX68 NJT60:NLB68 MZX60:NBF68 MQB60:MRJ68 MGF60:MHN68 LWJ60:LXR68 LMN60:LNV68 LCR60:LDZ68 KSV60:KUD68 KIZ60:KKH68 JZD60:KAL68 JPH60:JQP68 JFL60:JGT68 IVP60:IWX68 ILT60:INB68 IBX60:IDF68 HSB60:HTJ68 HIF60:HJN68 GYJ60:GZR68 GON60:GPV68 GER60:GFZ68 FUV60:FWD68 FKZ60:FMH68 FBD60:FCL68 ERH60:ESP68 EHL60:EIT68 DXP60:DYX68 DNT60:DPB68 DDX60:DFF68 CUB60:CVJ68 CKF60:CLN68 CAJ60:CBR68 BQN60:BRV68 BGR60:BHZ68 AWV60:AYD68 V45 P58:AX60 JL40:KT46 WVX40:WXF46 WMB40:WNJ46 WCF40:WDN46 VSJ40:VTR46 VIN40:VJV46 UYR40:UZZ46 UOV40:UQD46 UEZ40:UGH46 TVD40:TWL46 TLH40:TMP46 TBL40:TCT46 SRP40:SSX46 SHT40:SJB46 RXX40:RZF46 ROB40:RPJ46 REF40:RFN46 QUJ40:QVR46 QKN40:QLV46 QAR40:QBZ46 PQV40:PSD46 PGZ40:PIH46 OXD40:OYL46 ONH40:OOP46 ODL40:OET46 NTP40:NUX46 NJT40:NLB46 MZX40:NBF46 MQB40:MRJ46 MGF40:MHN46 LWJ40:LXR46 LMN40:LNV46 LCR40:LDZ46 KSV40:KUD46 KIZ40:KKH46 JZD40:KAL46 JPH40:JQP46 JFL40:JGT46 IVP40:IWX46 ILT40:INB46 IBX40:IDF46 HSB40:HTJ46 HIF40:HJN46 GYJ40:GZR46 GON40:GPV46 GER40:GFZ46 FUV40:FWD46 FKZ40:FMH46 FBD40:FCL46 ERH40:ESP46 EHL40:EIT46 DXP40:DYX46 DNT40:DPB46 DDX40:DFF46 CUB40:CVJ46 CKF40:CLN46 CAJ40:CBR46 BQN40:BRV46 BGR40:BHZ46 AWV40:AYD46 AMZ40:AOH46 ADD40:AEL46 TH40:UP46 P38:AX40 WVX20:WXF24 WMB20:WNJ24 WCF20:WDN24 VSJ20:VTR24 VIN20:VJV24 UYR20:UZZ24 UOV20:UQD24 UEZ20:UGH24 TVD20:TWL24 TLH20:TMP24 TBL20:TCT24 SRP20:SSX24 SHT20:SJB24 RXX20:RZF24 ROB20:RPJ24 REF20:RFN24 QUJ20:QVR24 QKN20:QLV24 QAR20:QBZ24 PQV20:PSD24 PGZ20:PIH24 OXD20:OYL24 ONH20:OOP24 ODL20:OET24 NTP20:NUX24 NJT20:NLB24 MZX20:NBF24 MQB20:MRJ24 MGF20:MHN24 LWJ20:LXR24 LMN20:LNV24 LCR20:LDZ24 KSV20:KUD24 KIZ20:KKH24 JZD20:KAL24 JPH20:JQP24 JFL20:JGT24 IVP20:IWX24 ILT20:INB24 IBX20:IDF24 HSB20:HTJ24 HIF20:HJN24 GYJ20:GZR24 GON20:GPV24 GER20:GFZ24 FUV20:FWD24 FKZ20:FMH24 FBD20:FCL24 ERH20:ESP24 EHL20:EIT24 DXP20:DYX24 DNT20:DPB24 DDX20:DFF24 CUB20:CVJ24 CKF20:CLN24 CAJ20:CBR24 BQN20:BRV24 BGR20:BHZ24 AWV20:AYD24 AMZ20:AOH24 ADD20:AEL24 TH20:UP24 JL20:KT24 P18:AX20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9</vt:i4>
      </vt:variant>
    </vt:vector>
  </HeadingPairs>
  <TitlesOfParts>
    <vt:vector size="20" baseType="lpstr">
      <vt:lpstr>作成の前にお読みください</vt:lpstr>
      <vt:lpstr>Sheet1</vt:lpstr>
      <vt:lpstr>1．資金計画（総括表）</vt:lpstr>
      <vt:lpstr>2．明細①（経費（1）～（3））</vt:lpstr>
      <vt:lpstr>2．明細②（経費（4）～（７））</vt:lpstr>
      <vt:lpstr>2．明細③（経費（8）～（10））</vt:lpstr>
      <vt:lpstr>2．明細④（経費（11））</vt:lpstr>
      <vt:lpstr>3．機械装置等購入計画書</vt:lpstr>
      <vt:lpstr>4．委託・外注計画書</vt:lpstr>
      <vt:lpstr>5．専門家指導計画書</vt:lpstr>
      <vt:lpstr>6．イベント開催費</vt:lpstr>
      <vt:lpstr>'1．資金計画（総括表）'!Print_Area</vt:lpstr>
      <vt:lpstr>'2．明細①（経費（1）～（3））'!Print_Area</vt:lpstr>
      <vt:lpstr>'2．明細②（経費（4）～（７））'!Print_Area</vt:lpstr>
      <vt:lpstr>'2．明細③（経費（8）～（10））'!Print_Area</vt:lpstr>
      <vt:lpstr>'2．明細④（経費（11））'!Print_Area</vt:lpstr>
      <vt:lpstr>'3．機械装置等購入計画書'!Print_Area</vt:lpstr>
      <vt:lpstr>'4．委託・外注計画書'!Print_Area</vt:lpstr>
      <vt:lpstr>'5．専門家指導計画書'!Print_Area</vt:lpstr>
      <vt:lpstr>'6．イベント開催費'!Print_Area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内藤 洋輔</dc:creator>
  <cp:lastModifiedBy>西 康雄</cp:lastModifiedBy>
  <cp:lastPrinted>2017-06-29T09:03:34Z</cp:lastPrinted>
  <dcterms:created xsi:type="dcterms:W3CDTF">2013-01-17T07:20:16Z</dcterms:created>
  <dcterms:modified xsi:type="dcterms:W3CDTF">2017-07-05T09:09:46Z</dcterms:modified>
</cp:coreProperties>
</file>