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kdfs01\公社文書\100_企画管理部\060_設備支援課\60 ＩＣＴツール導入助成事業2019\募集要項案\"/>
    </mc:Choice>
  </mc:AlternateContent>
  <bookViews>
    <workbookView xWindow="0" yWindow="0" windowWidth="19200" windowHeight="10530"/>
  </bookViews>
  <sheets>
    <sheet name="表紙" sheetId="1" r:id="rId1"/>
    <sheet name="概要" sheetId="18" r:id="rId2"/>
    <sheet name="概要２" sheetId="19" r:id="rId3"/>
    <sheet name="事業計画1" sheetId="13" r:id="rId4"/>
    <sheet name="事業計画2" sheetId="16" r:id="rId5"/>
    <sheet name="事業計画3" sheetId="17" r:id="rId6"/>
    <sheet name="事業計画4" sheetId="14" r:id="rId7"/>
    <sheet name="資金計画１" sheetId="8" r:id="rId8"/>
    <sheet name="経費明細１" sheetId="9" r:id="rId9"/>
    <sheet name="経費明細２" sheetId="11" r:id="rId10"/>
    <sheet name="経費明細３" sheetId="21" r:id="rId11"/>
  </sheets>
  <definedNames>
    <definedName name="_xlnm.Print_Area" localSheetId="1">概要!$A$1:$AH$59</definedName>
    <definedName name="_xlnm.Print_Area" localSheetId="2">概要２!$A$1:$AH$50</definedName>
    <definedName name="_xlnm.Print_Area" localSheetId="8">経費明細１!$A$1:$AI$54</definedName>
    <definedName name="_xlnm.Print_Area" localSheetId="9">経費明細２!$A$1:$AH$56</definedName>
    <definedName name="_xlnm.Print_Area" localSheetId="10">経費明細３!$A$1:$AH$56</definedName>
    <definedName name="_xlnm.Print_Area" localSheetId="7">資金計画１!$A$1:$AG$54</definedName>
    <definedName name="_xlnm.Print_Area" localSheetId="3">事業計画1!$A$1:$AK$59</definedName>
    <definedName name="_xlnm.Print_Area" localSheetId="4">事業計画2!$A$1:$AK$59</definedName>
    <definedName name="_xlnm.Print_Area" localSheetId="5">事業計画3!$A$1:$AK$51</definedName>
    <definedName name="_xlnm.Print_Area" localSheetId="6">事業計画4!$A$1:$AK$54</definedName>
    <definedName name="_xlnm.Print_Area" localSheetId="0">表紙!$A$1:$AG$44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1" i="9" l="1"/>
  <c r="V8" i="1" l="1"/>
  <c r="X15" i="1"/>
  <c r="Q30" i="18" l="1"/>
  <c r="X8" i="9" l="1"/>
  <c r="X10" i="9"/>
  <c r="Y46" i="21"/>
  <c r="Y44" i="21"/>
  <c r="Y42" i="21"/>
  <c r="Y40" i="21"/>
  <c r="Y38" i="21"/>
  <c r="Y36" i="21"/>
  <c r="Y34" i="21"/>
  <c r="Y32" i="21"/>
  <c r="Y30" i="21"/>
  <c r="Y28" i="21"/>
  <c r="Y26" i="21"/>
  <c r="Y24" i="21"/>
  <c r="Y22" i="21"/>
  <c r="Y20" i="21"/>
  <c r="Y18" i="21"/>
  <c r="Y16" i="21"/>
  <c r="Y14" i="21"/>
  <c r="Y12" i="21"/>
  <c r="Y10" i="21"/>
  <c r="Y8" i="21"/>
  <c r="Y48" i="21" s="1"/>
  <c r="R14" i="8" s="1"/>
  <c r="K14" i="8" s="1"/>
  <c r="X14" i="1" l="1"/>
  <c r="U12" i="1"/>
  <c r="U9" i="1"/>
  <c r="AH27" i="1" l="1"/>
  <c r="AH35" i="1" l="1"/>
  <c r="AH31" i="1"/>
  <c r="Y2" i="8" l="1"/>
  <c r="AJ4" i="8" s="1"/>
  <c r="AJ2" i="8"/>
  <c r="AJ3" i="8"/>
  <c r="K33" i="8" l="1"/>
  <c r="Y46" i="11"/>
  <c r="Y44" i="11"/>
  <c r="Y42" i="11"/>
  <c r="Y40" i="11"/>
  <c r="Y38" i="11"/>
  <c r="Y36" i="11"/>
  <c r="Y34" i="11"/>
  <c r="Y32" i="11"/>
  <c r="Y30" i="11"/>
  <c r="Y28" i="11"/>
  <c r="Y26" i="11"/>
  <c r="Y24" i="11"/>
  <c r="Y22" i="11"/>
  <c r="Y20" i="11"/>
  <c r="Y18" i="11"/>
  <c r="Y16" i="11"/>
  <c r="Y14" i="11"/>
  <c r="Y12" i="11"/>
  <c r="Y10" i="11"/>
  <c r="Y8" i="11"/>
  <c r="Y48" i="11" s="1"/>
  <c r="R12" i="8" s="1"/>
  <c r="K12" i="8" s="1"/>
  <c r="X12" i="9"/>
  <c r="X14" i="9"/>
  <c r="X16" i="9"/>
  <c r="X18" i="9"/>
  <c r="X20" i="9"/>
  <c r="X22" i="9"/>
  <c r="X24" i="9"/>
  <c r="X26" i="9"/>
  <c r="X28" i="9"/>
  <c r="X30" i="9"/>
  <c r="X32" i="9"/>
  <c r="X34" i="9"/>
  <c r="X36" i="9"/>
  <c r="X38" i="9"/>
  <c r="X40" i="9"/>
  <c r="X42" i="9"/>
  <c r="X44" i="9"/>
  <c r="X46" i="9"/>
  <c r="X48" i="9"/>
  <c r="R10" i="8" l="1"/>
  <c r="X50" i="9"/>
  <c r="R18" i="8" l="1"/>
  <c r="Y18" i="8" s="1"/>
  <c r="B39" i="1" s="1"/>
  <c r="K10" i="8"/>
  <c r="K18" i="8" s="1"/>
</calcChain>
</file>

<file path=xl/sharedStrings.xml><?xml version="1.0" encoding="utf-8"?>
<sst xmlns="http://schemas.openxmlformats.org/spreadsheetml/2006/main" count="315" uniqueCount="194">
  <si>
    <t>公社記入欄</t>
    <rPh sb="0" eb="2">
      <t>コウシャ</t>
    </rPh>
    <rPh sb="2" eb="4">
      <t>キニュウ</t>
    </rPh>
    <rPh sb="4" eb="5">
      <t>ラン</t>
    </rPh>
    <phoneticPr fontId="2"/>
  </si>
  <si>
    <t>受付番号</t>
    <rPh sb="0" eb="2">
      <t>ウケツケ</t>
    </rPh>
    <rPh sb="2" eb="4">
      <t>バンゴウ</t>
    </rPh>
    <phoneticPr fontId="2"/>
  </si>
  <si>
    <t>受付日</t>
    <rPh sb="0" eb="2">
      <t>ウケツケ</t>
    </rPh>
    <rPh sb="2" eb="3">
      <t>ビ</t>
    </rPh>
    <phoneticPr fontId="2"/>
  </si>
  <si>
    <t>受付者</t>
    <rPh sb="0" eb="2">
      <t>ウケツケ</t>
    </rPh>
    <rPh sb="2" eb="3">
      <t>シャ</t>
    </rPh>
    <phoneticPr fontId="2"/>
  </si>
  <si>
    <t>公益財団法人東京都中小企業振興公社</t>
    <rPh sb="0" eb="2">
      <t>コウエキ</t>
    </rPh>
    <rPh sb="2" eb="4">
      <t>ザイダン</t>
    </rPh>
    <rPh sb="4" eb="6">
      <t>ホウジン</t>
    </rPh>
    <rPh sb="6" eb="17">
      <t>トウキョウ</t>
    </rPh>
    <phoneticPr fontId="2"/>
  </si>
  <si>
    <t>所在地</t>
    <rPh sb="0" eb="3">
      <t>ショザイチ</t>
    </rPh>
    <phoneticPr fontId="2"/>
  </si>
  <si>
    <t>〒</t>
    <phoneticPr fontId="2"/>
  </si>
  <si>
    <t>名称</t>
    <rPh sb="0" eb="2">
      <t>メイショウ</t>
    </rPh>
    <phoneticPr fontId="2"/>
  </si>
  <si>
    <t>代表者</t>
    <rPh sb="0" eb="3">
      <t>ダイヒョウシャ</t>
    </rPh>
    <phoneticPr fontId="2"/>
  </si>
  <si>
    <t>（役職）</t>
    <rPh sb="1" eb="3">
      <t>ヤクショク</t>
    </rPh>
    <phoneticPr fontId="2"/>
  </si>
  <si>
    <t>（氏名）</t>
    <rPh sb="1" eb="3">
      <t>シメイ</t>
    </rPh>
    <phoneticPr fontId="2"/>
  </si>
  <si>
    <t>標記助成金に係る事業を下記のとおり行いますので、助成金の交付を申請します。</t>
    <phoneticPr fontId="2"/>
  </si>
  <si>
    <t>記</t>
    <rPh sb="0" eb="1">
      <t>シル</t>
    </rPh>
    <phoneticPr fontId="2"/>
  </si>
  <si>
    <t>助成金交付申請額</t>
    <rPh sb="0" eb="3">
      <t>ジョセイキン</t>
    </rPh>
    <rPh sb="3" eb="5">
      <t>コウフ</t>
    </rPh>
    <rPh sb="5" eb="7">
      <t>シンセイ</t>
    </rPh>
    <rPh sb="7" eb="8">
      <t>ガク</t>
    </rPh>
    <phoneticPr fontId="2"/>
  </si>
  <si>
    <t>円</t>
    <rPh sb="0" eb="1">
      <t>エン</t>
    </rPh>
    <phoneticPr fontId="2"/>
  </si>
  <si>
    <t>年</t>
    <rPh sb="0" eb="1">
      <t>ネン</t>
    </rPh>
    <phoneticPr fontId="2"/>
  </si>
  <si>
    <t>月</t>
    <rPh sb="0" eb="1">
      <t>ツキ</t>
    </rPh>
    <phoneticPr fontId="2"/>
  </si>
  <si>
    <t>日</t>
    <rPh sb="0" eb="1">
      <t>ニチ</t>
    </rPh>
    <phoneticPr fontId="2"/>
  </si>
  <si>
    <t>実印</t>
    <rPh sb="0" eb="1">
      <t>ジツ</t>
    </rPh>
    <rPh sb="1" eb="2">
      <t>イン</t>
    </rPh>
    <phoneticPr fontId="2"/>
  </si>
  <si>
    <t>申請者の概要</t>
    <rPh sb="0" eb="3">
      <t>シンセイシャ</t>
    </rPh>
    <rPh sb="4" eb="6">
      <t>ガイヨウ</t>
    </rPh>
    <phoneticPr fontId="2"/>
  </si>
  <si>
    <t>主要事業</t>
    <rPh sb="0" eb="2">
      <t>シュヨウ</t>
    </rPh>
    <rPh sb="2" eb="4">
      <t>ジギョウ</t>
    </rPh>
    <phoneticPr fontId="2"/>
  </si>
  <si>
    <t>本店所在地</t>
    <rPh sb="0" eb="2">
      <t>ホンテン</t>
    </rPh>
    <rPh sb="2" eb="5">
      <t>ショザイチ</t>
    </rPh>
    <phoneticPr fontId="2"/>
  </si>
  <si>
    <t>氏名</t>
    <rPh sb="0" eb="2">
      <t>シメイ</t>
    </rPh>
    <phoneticPr fontId="2"/>
  </si>
  <si>
    <t>生年月日</t>
    <rPh sb="0" eb="2">
      <t>セイネン</t>
    </rPh>
    <rPh sb="2" eb="4">
      <t>ガッピ</t>
    </rPh>
    <phoneticPr fontId="2"/>
  </si>
  <si>
    <t>万円</t>
    <rPh sb="0" eb="2">
      <t>マンエン</t>
    </rPh>
    <phoneticPr fontId="2"/>
  </si>
  <si>
    <t>従業員数</t>
    <rPh sb="0" eb="3">
      <t>ジュウギョウイン</t>
    </rPh>
    <rPh sb="3" eb="4">
      <t>スウ</t>
    </rPh>
    <phoneticPr fontId="2"/>
  </si>
  <si>
    <t>名</t>
    <rPh sb="0" eb="1">
      <t>メイ</t>
    </rPh>
    <phoneticPr fontId="2"/>
  </si>
  <si>
    <t>会社の事業概要</t>
    <rPh sb="0" eb="2">
      <t>カイシャ</t>
    </rPh>
    <rPh sb="3" eb="5">
      <t>ジギョウ</t>
    </rPh>
    <rPh sb="5" eb="7">
      <t>ガイヨウ</t>
    </rPh>
    <phoneticPr fontId="2"/>
  </si>
  <si>
    <t>役職名</t>
    <rPh sb="0" eb="2">
      <t>ヤクショク</t>
    </rPh>
    <rPh sb="2" eb="3">
      <t>メイ</t>
    </rPh>
    <phoneticPr fontId="2"/>
  </si>
  <si>
    <t>助成事業計画</t>
    <rPh sb="0" eb="2">
      <t>ジョセイ</t>
    </rPh>
    <rPh sb="2" eb="4">
      <t>ジギョウ</t>
    </rPh>
    <rPh sb="4" eb="6">
      <t>ケイカク</t>
    </rPh>
    <phoneticPr fontId="2"/>
  </si>
  <si>
    <t>部署名</t>
    <rPh sb="0" eb="2">
      <t>ブショ</t>
    </rPh>
    <rPh sb="2" eb="3">
      <t>メイ</t>
    </rPh>
    <phoneticPr fontId="2"/>
  </si>
  <si>
    <t>役職・氏名</t>
    <rPh sb="0" eb="2">
      <t>ヤクショク</t>
    </rPh>
    <rPh sb="3" eb="5">
      <t>シメイ</t>
    </rPh>
    <phoneticPr fontId="2"/>
  </si>
  <si>
    <t>電話番号</t>
    <rPh sb="0" eb="2">
      <t>デンワ</t>
    </rPh>
    <rPh sb="2" eb="4">
      <t>バンゴウ</t>
    </rPh>
    <phoneticPr fontId="2"/>
  </si>
  <si>
    <t>経営内容</t>
    <rPh sb="0" eb="2">
      <t>ケイエイ</t>
    </rPh>
    <rPh sb="2" eb="4">
      <t>ナイヨウ</t>
    </rPh>
    <phoneticPr fontId="2"/>
  </si>
  <si>
    <t>（1）直近３期の決算等の推移</t>
    <rPh sb="3" eb="5">
      <t>チョッキン</t>
    </rPh>
    <rPh sb="6" eb="7">
      <t>キ</t>
    </rPh>
    <rPh sb="8" eb="10">
      <t>ケッサン</t>
    </rPh>
    <rPh sb="10" eb="11">
      <t>トウ</t>
    </rPh>
    <rPh sb="12" eb="14">
      <t>スイイ</t>
    </rPh>
    <phoneticPr fontId="2"/>
  </si>
  <si>
    <t>売上</t>
    <rPh sb="0" eb="2">
      <t>ウリアゲ</t>
    </rPh>
    <phoneticPr fontId="2"/>
  </si>
  <si>
    <t>経常利益</t>
    <rPh sb="0" eb="2">
      <t>ケイジョウ</t>
    </rPh>
    <rPh sb="2" eb="4">
      <t>リエキ</t>
    </rPh>
    <phoneticPr fontId="2"/>
  </si>
  <si>
    <t>長期借入金</t>
    <rPh sb="0" eb="2">
      <t>チョウキ</t>
    </rPh>
    <rPh sb="2" eb="4">
      <t>カリイレ</t>
    </rPh>
    <rPh sb="4" eb="5">
      <t>キン</t>
    </rPh>
    <phoneticPr fontId="2"/>
  </si>
  <si>
    <t>（単位：千円）</t>
    <rPh sb="1" eb="3">
      <t>タンイ</t>
    </rPh>
    <rPh sb="4" eb="6">
      <t>センエン</t>
    </rPh>
    <phoneticPr fontId="2"/>
  </si>
  <si>
    <t>直近期</t>
    <rPh sb="0" eb="2">
      <t>チョッキン</t>
    </rPh>
    <rPh sb="2" eb="3">
      <t>キ</t>
    </rPh>
    <phoneticPr fontId="2"/>
  </si>
  <si>
    <t>２期前</t>
    <rPh sb="1" eb="2">
      <t>キ</t>
    </rPh>
    <rPh sb="2" eb="3">
      <t>マエ</t>
    </rPh>
    <phoneticPr fontId="2"/>
  </si>
  <si>
    <t>３期前</t>
    <rPh sb="1" eb="2">
      <t>キ</t>
    </rPh>
    <rPh sb="2" eb="3">
      <t>マエ</t>
    </rPh>
    <phoneticPr fontId="2"/>
  </si>
  <si>
    <t>月期</t>
    <rPh sb="0" eb="1">
      <t>ガツ</t>
    </rPh>
    <rPh sb="1" eb="2">
      <t>キ</t>
    </rPh>
    <phoneticPr fontId="2"/>
  </si>
  <si>
    <t>（2）業績要因等</t>
    <rPh sb="3" eb="5">
      <t>ギョウセキ</t>
    </rPh>
    <rPh sb="5" eb="7">
      <t>ヨウイン</t>
    </rPh>
    <rPh sb="7" eb="8">
      <t>トウ</t>
    </rPh>
    <phoneticPr fontId="2"/>
  </si>
  <si>
    <t>資金計画</t>
    <rPh sb="0" eb="2">
      <t>シキン</t>
    </rPh>
    <rPh sb="2" eb="4">
      <t>ケイカク</t>
    </rPh>
    <phoneticPr fontId="2"/>
  </si>
  <si>
    <t>経費区分</t>
    <rPh sb="0" eb="2">
      <t>ケイヒ</t>
    </rPh>
    <rPh sb="2" eb="4">
      <t>クブン</t>
    </rPh>
    <phoneticPr fontId="2"/>
  </si>
  <si>
    <t>助成対象経費
（税抜）</t>
    <phoneticPr fontId="2"/>
  </si>
  <si>
    <t>助成金交付申請額
（千円未満端数切捨）</t>
    <rPh sb="0" eb="3">
      <t>ジョセイキン</t>
    </rPh>
    <rPh sb="3" eb="5">
      <t>コウフ</t>
    </rPh>
    <rPh sb="5" eb="7">
      <t>シンセイ</t>
    </rPh>
    <rPh sb="7" eb="8">
      <t>ガク</t>
    </rPh>
    <rPh sb="10" eb="11">
      <t>セン</t>
    </rPh>
    <rPh sb="11" eb="12">
      <t>エン</t>
    </rPh>
    <rPh sb="12" eb="14">
      <t>ミマン</t>
    </rPh>
    <rPh sb="14" eb="16">
      <t>ハスウ</t>
    </rPh>
    <rPh sb="16" eb="18">
      <t>キリス</t>
    </rPh>
    <phoneticPr fontId="2"/>
  </si>
  <si>
    <t>(1)</t>
    <phoneticPr fontId="2"/>
  </si>
  <si>
    <t>(2)</t>
    <phoneticPr fontId="2"/>
  </si>
  <si>
    <t>(3)</t>
    <phoneticPr fontId="2"/>
  </si>
  <si>
    <t>合計</t>
    <rPh sb="0" eb="2">
      <t>ゴウケイ</t>
    </rPh>
    <phoneticPr fontId="2"/>
  </si>
  <si>
    <t>資金調達金額</t>
    <rPh sb="0" eb="2">
      <t>シキン</t>
    </rPh>
    <rPh sb="2" eb="4">
      <t>チョウタツ</t>
    </rPh>
    <rPh sb="4" eb="6">
      <t>キンガク</t>
    </rPh>
    <phoneticPr fontId="2"/>
  </si>
  <si>
    <t>自己資金</t>
    <rPh sb="0" eb="1">
      <t>ジコ</t>
    </rPh>
    <rPh sb="1" eb="3">
      <t>シキン</t>
    </rPh>
    <phoneticPr fontId="2"/>
  </si>
  <si>
    <t>その他</t>
    <rPh sb="1" eb="2">
      <t>タ</t>
    </rPh>
    <phoneticPr fontId="2"/>
  </si>
  <si>
    <t>役員借入金</t>
    <rPh sb="0" eb="1">
      <t>ヤクイン</t>
    </rPh>
    <rPh sb="1" eb="3">
      <t>カリイレ</t>
    </rPh>
    <rPh sb="3" eb="4">
      <t>キン</t>
    </rPh>
    <phoneticPr fontId="2"/>
  </si>
  <si>
    <t>調達先
（名称等）</t>
    <rPh sb="0" eb="3">
      <t>チョウタツサキ</t>
    </rPh>
    <rPh sb="5" eb="7">
      <t>メイショウ</t>
    </rPh>
    <rPh sb="7" eb="8">
      <t>トウ</t>
    </rPh>
    <phoneticPr fontId="2"/>
  </si>
  <si>
    <t>備考
（進捗状況など）</t>
    <rPh sb="0" eb="2">
      <t>ビコウ</t>
    </rPh>
    <rPh sb="4" eb="6">
      <t>シンチョク</t>
    </rPh>
    <rPh sb="6" eb="8">
      <t>ジョウキョウ</t>
    </rPh>
    <phoneticPr fontId="2"/>
  </si>
  <si>
    <t>購入品明細</t>
    <rPh sb="0" eb="2">
      <t>コウニュウ</t>
    </rPh>
    <rPh sb="2" eb="3">
      <t>ヒン</t>
    </rPh>
    <rPh sb="3" eb="5">
      <t>メイサイ</t>
    </rPh>
    <phoneticPr fontId="2"/>
  </si>
  <si>
    <t>番号</t>
    <rPh sb="0" eb="2">
      <t>バンゴウ</t>
    </rPh>
    <phoneticPr fontId="2"/>
  </si>
  <si>
    <t>購入数</t>
    <rPh sb="0" eb="2">
      <t>コウニュウ</t>
    </rPh>
    <rPh sb="2" eb="3">
      <t>スウ</t>
    </rPh>
    <phoneticPr fontId="2"/>
  </si>
  <si>
    <t>単価
（税抜）</t>
    <rPh sb="0" eb="2">
      <t>タンカ</t>
    </rPh>
    <rPh sb="4" eb="6">
      <t>ゼイヌキ</t>
    </rPh>
    <phoneticPr fontId="2"/>
  </si>
  <si>
    <t>助成対象経費</t>
    <rPh sb="0" eb="2">
      <t>ジョセイ</t>
    </rPh>
    <rPh sb="2" eb="4">
      <t>タイショウ</t>
    </rPh>
    <rPh sb="4" eb="6">
      <t>ケイヒ</t>
    </rPh>
    <phoneticPr fontId="2"/>
  </si>
  <si>
    <t>備考</t>
    <rPh sb="0" eb="2">
      <t>ビコウ</t>
    </rPh>
    <phoneticPr fontId="2"/>
  </si>
  <si>
    <t>製造メーカー
（購入先）</t>
    <rPh sb="0" eb="2">
      <t>セイゾウ</t>
    </rPh>
    <rPh sb="8" eb="10">
      <t>コウニュウ</t>
    </rPh>
    <rPh sb="10" eb="11">
      <t>サキ</t>
    </rPh>
    <phoneticPr fontId="2"/>
  </si>
  <si>
    <t>製品名
（形式）</t>
    <rPh sb="0" eb="3">
      <t>セイヒンメイ</t>
    </rPh>
    <rPh sb="5" eb="7">
      <t>ケイシキ</t>
    </rPh>
    <phoneticPr fontId="2"/>
  </si>
  <si>
    <t>申請者区分</t>
    <rPh sb="0" eb="3">
      <t>シンセイシャ</t>
    </rPh>
    <rPh sb="3" eb="5">
      <t>クブン</t>
    </rPh>
    <phoneticPr fontId="2"/>
  </si>
  <si>
    <t>対象区分</t>
    <rPh sb="0" eb="2">
      <t>タイショウ</t>
    </rPh>
    <rPh sb="2" eb="4">
      <t>クブン</t>
    </rPh>
    <phoneticPr fontId="2"/>
  </si>
  <si>
    <t>※該当する区分いずれか一つに○を入れてください</t>
    <rPh sb="1" eb="3">
      <t>ガイトウ</t>
    </rPh>
    <rPh sb="5" eb="7">
      <t>クブン</t>
    </rPh>
    <rPh sb="11" eb="12">
      <t>ヒト</t>
    </rPh>
    <rPh sb="16" eb="17">
      <t>イ</t>
    </rPh>
    <phoneticPr fontId="2"/>
  </si>
  <si>
    <t>なお、必要に応じて図表やグラフ等を用いても構いません。</t>
    <rPh sb="3" eb="5">
      <t>ヒツヨウ</t>
    </rPh>
    <rPh sb="6" eb="7">
      <t>オウ</t>
    </rPh>
    <rPh sb="9" eb="11">
      <t>ズヒョウ</t>
    </rPh>
    <rPh sb="15" eb="16">
      <t>トウ</t>
    </rPh>
    <rPh sb="17" eb="18">
      <t>モチ</t>
    </rPh>
    <rPh sb="21" eb="22">
      <t>カマ</t>
    </rPh>
    <phoneticPr fontId="2"/>
  </si>
  <si>
    <t>機</t>
    <rPh sb="0" eb="1">
      <t>キ</t>
    </rPh>
    <phoneticPr fontId="2"/>
  </si>
  <si>
    <t>他</t>
    <rPh sb="0" eb="1">
      <t>ホカ</t>
    </rPh>
    <phoneticPr fontId="2"/>
  </si>
  <si>
    <t>助成対象外経費</t>
    <rPh sb="0" eb="2">
      <t>ジョセイ</t>
    </rPh>
    <rPh sb="2" eb="4">
      <t>タイショウ</t>
    </rPh>
    <rPh sb="4" eb="5">
      <t>ガイ</t>
    </rPh>
    <rPh sb="5" eb="7">
      <t>ケイヒ</t>
    </rPh>
    <phoneticPr fontId="2"/>
  </si>
  <si>
    <t>申請者区分</t>
    <rPh sb="0" eb="3">
      <t>シンセイシャ</t>
    </rPh>
    <rPh sb="3" eb="5">
      <t>クブン</t>
    </rPh>
    <phoneticPr fontId="2"/>
  </si>
  <si>
    <t>中小企業者</t>
    <rPh sb="0" eb="2">
      <t>チュウショウ</t>
    </rPh>
    <rPh sb="2" eb="4">
      <t>キギョウ</t>
    </rPh>
    <rPh sb="4" eb="5">
      <t>シャ</t>
    </rPh>
    <phoneticPr fontId="2"/>
  </si>
  <si>
    <t>小規模企業者</t>
    <rPh sb="0" eb="3">
      <t>ショウキボ</t>
    </rPh>
    <rPh sb="3" eb="5">
      <t>キギョウ</t>
    </rPh>
    <rPh sb="5" eb="6">
      <t>シャ</t>
    </rPh>
    <phoneticPr fontId="2"/>
  </si>
  <si>
    <t>適用補助率</t>
    <rPh sb="0" eb="2">
      <t>テキヨウ</t>
    </rPh>
    <rPh sb="2" eb="5">
      <t>ホジョリツ</t>
    </rPh>
    <phoneticPr fontId="2"/>
  </si>
  <si>
    <t>理事長殿</t>
    <rPh sb="0" eb="4">
      <t>リジチョウドノ</t>
    </rPh>
    <phoneticPr fontId="2"/>
  </si>
  <si>
    <t>（1）本事業の概要</t>
    <rPh sb="3" eb="4">
      <t>ホン</t>
    </rPh>
    <rPh sb="4" eb="6">
      <t>ジギョウ</t>
    </rPh>
    <rPh sb="7" eb="9">
      <t>ガイヨウ</t>
    </rPh>
    <phoneticPr fontId="2"/>
  </si>
  <si>
    <t>文字</t>
    <rPh sb="0" eb="2">
      <t>モジ</t>
    </rPh>
    <phoneticPr fontId="2"/>
  </si>
  <si>
    <t>表や図、グラフ等を適宜使っていただいても構いません。</t>
    <rPh sb="0" eb="1">
      <t>ヒョウ</t>
    </rPh>
    <rPh sb="2" eb="3">
      <t>ズ</t>
    </rPh>
    <rPh sb="7" eb="8">
      <t>トウ</t>
    </rPh>
    <rPh sb="9" eb="11">
      <t>テキギ</t>
    </rPh>
    <rPh sb="11" eb="12">
      <t>ツカ</t>
    </rPh>
    <rPh sb="20" eb="21">
      <t>カマ</t>
    </rPh>
    <phoneticPr fontId="2"/>
  </si>
  <si>
    <t>③生産性向上のための対策、社内での取り組み</t>
    <rPh sb="1" eb="4">
      <t>セイサンセイ</t>
    </rPh>
    <rPh sb="4" eb="6">
      <t>コウジョウ</t>
    </rPh>
    <rPh sb="10" eb="12">
      <t>タイサク</t>
    </rPh>
    <rPh sb="13" eb="15">
      <t>シャナイ</t>
    </rPh>
    <rPh sb="17" eb="18">
      <t>ト</t>
    </rPh>
    <rPh sb="19" eb="20">
      <t>ク</t>
    </rPh>
    <phoneticPr fontId="2"/>
  </si>
  <si>
    <t>②課題となっている現在の業務概要</t>
    <rPh sb="1" eb="3">
      <t>カダイ</t>
    </rPh>
    <rPh sb="9" eb="11">
      <t>ゲンザイ</t>
    </rPh>
    <rPh sb="12" eb="14">
      <t>ギョウム</t>
    </rPh>
    <rPh sb="14" eb="16">
      <t>ガイヨウ</t>
    </rPh>
    <phoneticPr fontId="2"/>
  </si>
  <si>
    <t>＜説明＞</t>
    <rPh sb="1" eb="3">
      <t>セツメイ</t>
    </rPh>
    <phoneticPr fontId="2"/>
  </si>
  <si>
    <t>（3）設備導入による効果</t>
    <rPh sb="3" eb="5">
      <t>セツビ</t>
    </rPh>
    <rPh sb="5" eb="7">
      <t>ドウニュウ</t>
    </rPh>
    <rPh sb="10" eb="12">
      <t>コウカ</t>
    </rPh>
    <phoneticPr fontId="2"/>
  </si>
  <si>
    <t>（2）導入設備の妥当性</t>
    <rPh sb="3" eb="5">
      <t>ドウニュウ</t>
    </rPh>
    <rPh sb="5" eb="7">
      <t>セツビ</t>
    </rPh>
    <rPh sb="8" eb="11">
      <t>ダトウセイ</t>
    </rPh>
    <phoneticPr fontId="2"/>
  </si>
  <si>
    <t>申請テーマ（20字程度）</t>
    <rPh sb="0" eb="2">
      <t>シンセイ</t>
    </rPh>
    <rPh sb="8" eb="9">
      <t>ジ</t>
    </rPh>
    <rPh sb="9" eb="11">
      <t>テイド</t>
    </rPh>
    <phoneticPr fontId="2"/>
  </si>
  <si>
    <t>実施計画</t>
    <rPh sb="0" eb="2">
      <t>ジッシ</t>
    </rPh>
    <rPh sb="2" eb="4">
      <t>ケイカク</t>
    </rPh>
    <phoneticPr fontId="2"/>
  </si>
  <si>
    <t>名称</t>
    <rPh sb="0" eb="1">
      <t>メイ</t>
    </rPh>
    <rPh sb="1" eb="2">
      <t>ショウ</t>
    </rPh>
    <phoneticPr fontId="2"/>
  </si>
  <si>
    <t>（フリガナ）</t>
    <phoneticPr fontId="2"/>
  </si>
  <si>
    <t>（うち　大企業からの出資</t>
    <rPh sb="4" eb="7">
      <t>ダイキギョウ</t>
    </rPh>
    <rPh sb="10" eb="12">
      <t>シュッシ</t>
    </rPh>
    <phoneticPr fontId="2"/>
  </si>
  <si>
    <t>万円）</t>
    <rPh sb="0" eb="2">
      <t>マンエン</t>
    </rPh>
    <phoneticPr fontId="2"/>
  </si>
  <si>
    <t>〒</t>
    <phoneticPr fontId="2"/>
  </si>
  <si>
    <r>
      <t>設立</t>
    </r>
    <r>
      <rPr>
        <sz val="8"/>
        <color theme="1"/>
        <rFont val="ＭＳ Ｐゴシック"/>
        <family val="3"/>
        <charset val="128"/>
        <scheme val="minor"/>
      </rPr>
      <t>(創業）</t>
    </r>
    <r>
      <rPr>
        <sz val="11"/>
        <color theme="1"/>
        <rFont val="ＭＳ Ｐゴシック"/>
        <family val="2"/>
        <charset val="128"/>
        <scheme val="minor"/>
      </rPr>
      <t>年月日</t>
    </r>
    <rPh sb="0" eb="2">
      <t>セツリツ</t>
    </rPh>
    <rPh sb="3" eb="5">
      <t>ソウギョウ</t>
    </rPh>
    <rPh sb="6" eb="9">
      <t>ネンガッピ</t>
    </rPh>
    <phoneticPr fontId="2"/>
  </si>
  <si>
    <t>（西暦）</t>
    <rPh sb="1" eb="3">
      <t>セイレキ</t>
    </rPh>
    <phoneticPr fontId="2"/>
  </si>
  <si>
    <r>
      <t>会社成立</t>
    </r>
    <r>
      <rPr>
        <sz val="8"/>
        <color theme="1"/>
        <rFont val="ＭＳ Ｐゴシック"/>
        <family val="3"/>
        <charset val="128"/>
        <scheme val="minor"/>
      </rPr>
      <t>（法人設立）</t>
    </r>
    <r>
      <rPr>
        <sz val="11"/>
        <color theme="1"/>
        <rFont val="ＭＳ Ｐゴシック"/>
        <family val="2"/>
        <charset val="128"/>
        <scheme val="minor"/>
      </rPr>
      <t>日</t>
    </r>
    <rPh sb="0" eb="2">
      <t>カイシャ</t>
    </rPh>
    <rPh sb="2" eb="4">
      <t>セイリツ</t>
    </rPh>
    <rPh sb="5" eb="7">
      <t>ホウジン</t>
    </rPh>
    <rPh sb="7" eb="9">
      <t>セツリツ</t>
    </rPh>
    <rPh sb="10" eb="11">
      <t>ヒ</t>
    </rPh>
    <phoneticPr fontId="2"/>
  </si>
  <si>
    <r>
      <t>役員数</t>
    </r>
    <r>
      <rPr>
        <sz val="8"/>
        <color theme="1"/>
        <rFont val="ＭＳ Ｐゴシック"/>
        <family val="3"/>
        <charset val="128"/>
        <scheme val="minor"/>
      </rPr>
      <t>（監査役を含む）</t>
    </r>
    <rPh sb="0" eb="2">
      <t>ヤクイン</t>
    </rPh>
    <rPh sb="2" eb="3">
      <t>スウ</t>
    </rPh>
    <rPh sb="4" eb="7">
      <t>カンサヤク</t>
    </rPh>
    <rPh sb="8" eb="9">
      <t>フク</t>
    </rPh>
    <phoneticPr fontId="2"/>
  </si>
  <si>
    <t>正社員</t>
    <rPh sb="0" eb="3">
      <t>セイシャイン</t>
    </rPh>
    <phoneticPr fontId="2"/>
  </si>
  <si>
    <t>アルバイト・パート等</t>
    <rPh sb="9" eb="10">
      <t>トウ</t>
    </rPh>
    <phoneticPr fontId="2"/>
  </si>
  <si>
    <t>※アルバイト・パート等は正社員以外で解雇の予告が必要な者の人数を記入してください</t>
    <rPh sb="10" eb="11">
      <t>トウ</t>
    </rPh>
    <rPh sb="12" eb="15">
      <t>セイシャイン</t>
    </rPh>
    <rPh sb="15" eb="17">
      <t>イガイ</t>
    </rPh>
    <rPh sb="18" eb="20">
      <t>カイコ</t>
    </rPh>
    <rPh sb="21" eb="23">
      <t>ヨコク</t>
    </rPh>
    <rPh sb="24" eb="26">
      <t>ヒツヨウ</t>
    </rPh>
    <rPh sb="27" eb="28">
      <t>モノ</t>
    </rPh>
    <rPh sb="29" eb="31">
      <t>ニンズウ</t>
    </rPh>
    <rPh sb="32" eb="34">
      <t>キニュウ</t>
    </rPh>
    <phoneticPr fontId="2"/>
  </si>
  <si>
    <t>事業所</t>
    <rPh sb="0" eb="2">
      <t>ジギョウ</t>
    </rPh>
    <rPh sb="2" eb="3">
      <t>ショ</t>
    </rPh>
    <phoneticPr fontId="2"/>
  </si>
  <si>
    <t>事業所名</t>
    <rPh sb="0" eb="3">
      <t>ジギョウショ</t>
    </rPh>
    <rPh sb="3" eb="4">
      <t>メイ</t>
    </rPh>
    <phoneticPr fontId="2"/>
  </si>
  <si>
    <t>所在地（市区町村まで）</t>
    <rPh sb="0" eb="3">
      <t>ショザイチ</t>
    </rPh>
    <rPh sb="4" eb="6">
      <t>シク</t>
    </rPh>
    <rPh sb="6" eb="8">
      <t>チョウソン</t>
    </rPh>
    <phoneticPr fontId="2"/>
  </si>
  <si>
    <t>人数</t>
    <rPh sb="0" eb="2">
      <t>ニンズウ</t>
    </rPh>
    <phoneticPr fontId="2"/>
  </si>
  <si>
    <t>人</t>
    <rPh sb="0" eb="1">
      <t>ニン</t>
    </rPh>
    <phoneticPr fontId="2"/>
  </si>
  <si>
    <t>※上記従業員がいる事業所のうち、従業員数が多い順に３事業所を記入してください</t>
    <rPh sb="1" eb="3">
      <t>ジョウキ</t>
    </rPh>
    <rPh sb="3" eb="6">
      <t>ジュウギョウイン</t>
    </rPh>
    <rPh sb="9" eb="12">
      <t>ジギョウショ</t>
    </rPh>
    <rPh sb="16" eb="19">
      <t>ジュウギョウイン</t>
    </rPh>
    <rPh sb="19" eb="20">
      <t>スウ</t>
    </rPh>
    <rPh sb="21" eb="22">
      <t>オオ</t>
    </rPh>
    <rPh sb="23" eb="24">
      <t>ジュン</t>
    </rPh>
    <rPh sb="26" eb="29">
      <t>ジギョウショ</t>
    </rPh>
    <rPh sb="30" eb="32">
      <t>キニュウ</t>
    </rPh>
    <phoneticPr fontId="2"/>
  </si>
  <si>
    <t>本事業における
連絡先</t>
    <phoneticPr fontId="2"/>
  </si>
  <si>
    <t>メールアドレス</t>
    <phoneticPr fontId="2"/>
  </si>
  <si>
    <t>（1）事業を実施する場所（設置場所）</t>
    <rPh sb="3" eb="5">
      <t>ジギョウ</t>
    </rPh>
    <rPh sb="6" eb="8">
      <t>ジッシ</t>
    </rPh>
    <rPh sb="10" eb="12">
      <t>バショ</t>
    </rPh>
    <rPh sb="13" eb="15">
      <t>セッチ</t>
    </rPh>
    <rPh sb="15" eb="17">
      <t>バショ</t>
    </rPh>
    <phoneticPr fontId="2"/>
  </si>
  <si>
    <t>最寄駅</t>
    <rPh sb="0" eb="2">
      <t>モヨリ</t>
    </rPh>
    <rPh sb="2" eb="3">
      <t>エキ</t>
    </rPh>
    <phoneticPr fontId="2"/>
  </si>
  <si>
    <t>なお、都外の事業所に設置する場合は、都内に本社があり、茨城県、栃木県、群馬県、埼玉県、千葉県、神奈川県及び</t>
    <phoneticPr fontId="2"/>
  </si>
  <si>
    <t>（2）事業終了予定日</t>
    <rPh sb="3" eb="5">
      <t>ジギョウ</t>
    </rPh>
    <rPh sb="5" eb="7">
      <t>シュウリョウ</t>
    </rPh>
    <rPh sb="7" eb="10">
      <t>ヨテイビ</t>
    </rPh>
    <phoneticPr fontId="2"/>
  </si>
  <si>
    <t>会計年度</t>
    <rPh sb="0" eb="2">
      <t>カイケイ</t>
    </rPh>
    <rPh sb="2" eb="4">
      <t>ネンド</t>
    </rPh>
    <phoneticPr fontId="2"/>
  </si>
  <si>
    <t>助成事業内容</t>
    <rPh sb="0" eb="2">
      <t>ジョセイ</t>
    </rPh>
    <rPh sb="2" eb="4">
      <t>ジギョウ</t>
    </rPh>
    <rPh sb="4" eb="6">
      <t>ナイヨウ</t>
    </rPh>
    <phoneticPr fontId="2"/>
  </si>
  <si>
    <t>（4）事業の先進性</t>
    <rPh sb="3" eb="5">
      <t>ジギョウ</t>
    </rPh>
    <rPh sb="6" eb="9">
      <t>センシンセイ</t>
    </rPh>
    <phoneticPr fontId="2"/>
  </si>
  <si>
    <t>円</t>
    <rPh sb="0" eb="1">
      <t>エン</t>
    </rPh>
    <phoneticPr fontId="2"/>
  </si>
  <si>
    <t>設備購入・開発費</t>
    <rPh sb="0" eb="2">
      <t>セツビ</t>
    </rPh>
    <rPh sb="2" eb="4">
      <t>コウニュウ</t>
    </rPh>
    <rPh sb="5" eb="7">
      <t>カイハツ</t>
    </rPh>
    <rPh sb="7" eb="8">
      <t>ヒ</t>
    </rPh>
    <phoneticPr fontId="2"/>
  </si>
  <si>
    <t>サービス使用料</t>
    <rPh sb="4" eb="7">
      <t>シヨウリョウ</t>
    </rPh>
    <phoneticPr fontId="2"/>
  </si>
  <si>
    <t>その他（設置費等）</t>
    <rPh sb="2" eb="3">
      <t>タ</t>
    </rPh>
    <rPh sb="4" eb="6">
      <t>セッチ</t>
    </rPh>
    <rPh sb="6" eb="7">
      <t>ヒ</t>
    </rPh>
    <rPh sb="7" eb="8">
      <t>ナド</t>
    </rPh>
    <phoneticPr fontId="2"/>
  </si>
  <si>
    <t>(4)</t>
    <phoneticPr fontId="2"/>
  </si>
  <si>
    <t>(1) 機器購入・開発費</t>
    <rPh sb="4" eb="6">
      <t>キキ</t>
    </rPh>
    <rPh sb="6" eb="8">
      <t>コウニュウ</t>
    </rPh>
    <rPh sb="9" eb="11">
      <t>カイハツ</t>
    </rPh>
    <rPh sb="11" eb="12">
      <t>ヒ</t>
    </rPh>
    <phoneticPr fontId="2"/>
  </si>
  <si>
    <t>改修・
開発</t>
    <rPh sb="0" eb="2">
      <t>カイシュウ</t>
    </rPh>
    <rPh sb="4" eb="6">
      <t>カイハツ</t>
    </rPh>
    <phoneticPr fontId="2"/>
  </si>
  <si>
    <t>※申請アイテムがシステムの開発、自社既存システムの改修に係るものについて、「開発・改修」の欄に</t>
    <rPh sb="1" eb="3">
      <t>シンセイ</t>
    </rPh>
    <rPh sb="13" eb="15">
      <t>カイハツ</t>
    </rPh>
    <rPh sb="16" eb="18">
      <t>ジシャ</t>
    </rPh>
    <rPh sb="18" eb="20">
      <t>キゾン</t>
    </rPh>
    <rPh sb="25" eb="27">
      <t>カイシュウ</t>
    </rPh>
    <rPh sb="28" eb="29">
      <t>カカ</t>
    </rPh>
    <rPh sb="38" eb="40">
      <t>カイハツ</t>
    </rPh>
    <rPh sb="41" eb="43">
      <t>カイシュウ</t>
    </rPh>
    <rPh sb="45" eb="46">
      <t>ラン</t>
    </rPh>
    <phoneticPr fontId="2"/>
  </si>
  <si>
    <t>　○を入れてください。</t>
    <rPh sb="3" eb="4">
      <t>イ</t>
    </rPh>
    <phoneticPr fontId="2"/>
  </si>
  <si>
    <t>物品購入費</t>
    <rPh sb="0" eb="2">
      <t>ブッピン</t>
    </rPh>
    <rPh sb="2" eb="4">
      <t>コウニュウ</t>
    </rPh>
    <rPh sb="4" eb="5">
      <t>ヒ</t>
    </rPh>
    <phoneticPr fontId="2"/>
  </si>
  <si>
    <t>開発・カスタマイズ費</t>
    <rPh sb="0" eb="2">
      <t>カイハツ</t>
    </rPh>
    <rPh sb="9" eb="10">
      <t>ヒ</t>
    </rPh>
    <phoneticPr fontId="2"/>
  </si>
  <si>
    <t>内訳</t>
    <rPh sb="0" eb="2">
      <t>ウチワケ</t>
    </rPh>
    <phoneticPr fontId="2"/>
  </si>
  <si>
    <t>(2) サービス使用料</t>
    <rPh sb="8" eb="11">
      <t>シヨウリョウ</t>
    </rPh>
    <phoneticPr fontId="2"/>
  </si>
  <si>
    <t>サ</t>
    <phoneticPr fontId="2"/>
  </si>
  <si>
    <t>自社独自のシステム開発を行う</t>
    <rPh sb="0" eb="2">
      <t>ジシャ</t>
    </rPh>
    <rPh sb="2" eb="4">
      <t>ドクジ</t>
    </rPh>
    <rPh sb="9" eb="11">
      <t>カイハツ</t>
    </rPh>
    <rPh sb="12" eb="13">
      <t>オコナ</t>
    </rPh>
    <phoneticPr fontId="2"/>
  </si>
  <si>
    <t>本事業が実施される場所について、すべて記入してください。</t>
    <rPh sb="0" eb="1">
      <t>ホン</t>
    </rPh>
    <rPh sb="1" eb="3">
      <t>ジギョウ</t>
    </rPh>
    <rPh sb="4" eb="6">
      <t>ジッシ</t>
    </rPh>
    <rPh sb="9" eb="11">
      <t>バショ</t>
    </rPh>
    <rPh sb="19" eb="21">
      <t>キニュウ</t>
    </rPh>
    <phoneticPr fontId="2"/>
  </si>
  <si>
    <t>募集要項等で該当する申請受付期を確認し、対応する助成対象期間内の日付を記入してください。</t>
    <rPh sb="0" eb="2">
      <t>ボシュウ</t>
    </rPh>
    <rPh sb="2" eb="4">
      <t>ヨウコウ</t>
    </rPh>
    <rPh sb="4" eb="5">
      <t>トウ</t>
    </rPh>
    <rPh sb="6" eb="8">
      <t>ガイトウ</t>
    </rPh>
    <rPh sb="10" eb="12">
      <t>シンセイ</t>
    </rPh>
    <rPh sb="12" eb="14">
      <t>ウケツケ</t>
    </rPh>
    <rPh sb="14" eb="15">
      <t>キ</t>
    </rPh>
    <rPh sb="16" eb="18">
      <t>カクニン</t>
    </rPh>
    <rPh sb="20" eb="22">
      <t>タイオウ</t>
    </rPh>
    <rPh sb="24" eb="26">
      <t>ジョセイ</t>
    </rPh>
    <rPh sb="26" eb="28">
      <t>タイショウ</t>
    </rPh>
    <rPh sb="28" eb="30">
      <t>キカン</t>
    </rPh>
    <rPh sb="30" eb="31">
      <t>ナイ</t>
    </rPh>
    <rPh sb="32" eb="34">
      <t>ヒヅケ</t>
    </rPh>
    <rPh sb="35" eb="37">
      <t>キニュウ</t>
    </rPh>
    <phoneticPr fontId="2"/>
  </si>
  <si>
    <t>（1）経費区分別内訳</t>
    <phoneticPr fontId="2"/>
  </si>
  <si>
    <t>(2)資金調達内訳</t>
    <phoneticPr fontId="2"/>
  </si>
  <si>
    <t>（千円未満端数切捨て）</t>
    <phoneticPr fontId="2"/>
  </si>
  <si>
    <t>（人手不足対応、時間外労働削減、高付加価値化など）</t>
    <phoneticPr fontId="2"/>
  </si>
  <si>
    <t>適宜、図や表、グラフ等を用いても構いません。</t>
    <phoneticPr fontId="2"/>
  </si>
  <si>
    <t>小規模企業者（助成率　 2/3）</t>
    <phoneticPr fontId="2"/>
  </si>
  <si>
    <t>※申請する区分いずれか一つに○を入れてください</t>
    <phoneticPr fontId="2"/>
  </si>
  <si>
    <t>①現状の課題</t>
    <rPh sb="1" eb="3">
      <t>ゲンジョウ</t>
    </rPh>
    <rPh sb="4" eb="6">
      <t>カダイ</t>
    </rPh>
    <phoneticPr fontId="2"/>
  </si>
  <si>
    <t>貴社を取り巻く様々な背景を踏まえた上で、生産性向上を図るべき現状課題について記載してください。</t>
    <rPh sb="0" eb="2">
      <t>キシャ</t>
    </rPh>
    <rPh sb="3" eb="4">
      <t>ト</t>
    </rPh>
    <rPh sb="5" eb="6">
      <t>マ</t>
    </rPh>
    <rPh sb="7" eb="9">
      <t>サマザマ</t>
    </rPh>
    <rPh sb="10" eb="12">
      <t>ハイケイ</t>
    </rPh>
    <rPh sb="13" eb="14">
      <t>フ</t>
    </rPh>
    <rPh sb="17" eb="18">
      <t>ウエ</t>
    </rPh>
    <rPh sb="20" eb="23">
      <t>セイサンセイ</t>
    </rPh>
    <rPh sb="23" eb="25">
      <t>コウジョウ</t>
    </rPh>
    <rPh sb="26" eb="27">
      <t>ハカ</t>
    </rPh>
    <rPh sb="30" eb="32">
      <t>ゲンジョウ</t>
    </rPh>
    <rPh sb="32" eb="34">
      <t>カダイ</t>
    </rPh>
    <rPh sb="38" eb="40">
      <t>キサイ</t>
    </rPh>
    <phoneticPr fontId="2"/>
  </si>
  <si>
    <t>今回、生産性向上に取り組む業務（作業工程）について、現在の状況を記載してください。</t>
    <rPh sb="0" eb="2">
      <t>コンカイ</t>
    </rPh>
    <rPh sb="3" eb="6">
      <t>セイサンセイ</t>
    </rPh>
    <rPh sb="6" eb="8">
      <t>コウジョウ</t>
    </rPh>
    <rPh sb="9" eb="10">
      <t>ト</t>
    </rPh>
    <rPh sb="11" eb="12">
      <t>ク</t>
    </rPh>
    <rPh sb="13" eb="15">
      <t>ギョウム</t>
    </rPh>
    <rPh sb="16" eb="18">
      <t>サギョウ</t>
    </rPh>
    <rPh sb="18" eb="20">
      <t>コウテイ</t>
    </rPh>
    <rPh sb="26" eb="28">
      <t>ゲンザイ</t>
    </rPh>
    <rPh sb="29" eb="31">
      <t>ジョウキョウ</t>
    </rPh>
    <rPh sb="32" eb="34">
      <t>キサイ</t>
    </rPh>
    <phoneticPr fontId="2"/>
  </si>
  <si>
    <t>（１）-②で取り上げた業務について、課題解決の為にどういう対策を行うか記載してください。</t>
    <rPh sb="6" eb="7">
      <t>ト</t>
    </rPh>
    <rPh sb="8" eb="9">
      <t>ア</t>
    </rPh>
    <rPh sb="11" eb="13">
      <t>ギョウム</t>
    </rPh>
    <rPh sb="18" eb="20">
      <t>カダイ</t>
    </rPh>
    <rPh sb="20" eb="22">
      <t>カイケツ</t>
    </rPh>
    <rPh sb="23" eb="24">
      <t>タメ</t>
    </rPh>
    <rPh sb="29" eb="31">
      <t>タイサク</t>
    </rPh>
    <rPh sb="32" eb="33">
      <t>オコナ</t>
    </rPh>
    <rPh sb="35" eb="37">
      <t>キサイ</t>
    </rPh>
    <phoneticPr fontId="2"/>
  </si>
  <si>
    <t>設備導入以外で行う取組（組織体制の整備や人材育成、業務工程の見直しなど）についても記載してください。</t>
    <rPh sb="0" eb="2">
      <t>セツビ</t>
    </rPh>
    <rPh sb="2" eb="4">
      <t>ドウニュウ</t>
    </rPh>
    <rPh sb="4" eb="6">
      <t>イガイ</t>
    </rPh>
    <rPh sb="7" eb="8">
      <t>オコナ</t>
    </rPh>
    <rPh sb="9" eb="11">
      <t>トリクミ</t>
    </rPh>
    <rPh sb="12" eb="14">
      <t>ソシキ</t>
    </rPh>
    <rPh sb="14" eb="16">
      <t>タイセイ</t>
    </rPh>
    <rPh sb="17" eb="19">
      <t>セイビ</t>
    </rPh>
    <rPh sb="20" eb="22">
      <t>ジンザイ</t>
    </rPh>
    <rPh sb="22" eb="24">
      <t>イクセイ</t>
    </rPh>
    <rPh sb="25" eb="27">
      <t>ギョウム</t>
    </rPh>
    <rPh sb="27" eb="29">
      <t>コウテイ</t>
    </rPh>
    <rPh sb="30" eb="32">
      <t>ミナオ</t>
    </rPh>
    <rPh sb="41" eb="43">
      <t>キサイ</t>
    </rPh>
    <phoneticPr fontId="2"/>
  </si>
  <si>
    <t>可能な限り数値を算出し（削減可能な時間・コスト等）、具体的に記載してください。</t>
    <rPh sb="0" eb="2">
      <t>カノウ</t>
    </rPh>
    <rPh sb="3" eb="4">
      <t>カギ</t>
    </rPh>
    <rPh sb="5" eb="7">
      <t>スウチ</t>
    </rPh>
    <rPh sb="8" eb="10">
      <t>サンシュツ</t>
    </rPh>
    <rPh sb="26" eb="29">
      <t>グタイテキ</t>
    </rPh>
    <rPh sb="30" eb="32">
      <t>キサイ</t>
    </rPh>
    <phoneticPr fontId="2"/>
  </si>
  <si>
    <t>（他の機種との比較検討をした結果、なぜこのスペックになったのかを記載してください）</t>
    <rPh sb="1" eb="2">
      <t>タ</t>
    </rPh>
    <rPh sb="3" eb="5">
      <t>キシュ</t>
    </rPh>
    <rPh sb="7" eb="9">
      <t>ヒカク</t>
    </rPh>
    <rPh sb="9" eb="11">
      <t>ケントウ</t>
    </rPh>
    <rPh sb="14" eb="16">
      <t>ケッカ</t>
    </rPh>
    <rPh sb="32" eb="34">
      <t>キサイ</t>
    </rPh>
    <phoneticPr fontId="2"/>
  </si>
  <si>
    <t>①導入設備の機能面での妥当性</t>
    <rPh sb="1" eb="3">
      <t>ドウニュウ</t>
    </rPh>
    <rPh sb="3" eb="5">
      <t>セツビ</t>
    </rPh>
    <rPh sb="6" eb="8">
      <t>キノウ</t>
    </rPh>
    <rPh sb="8" eb="9">
      <t>メン</t>
    </rPh>
    <rPh sb="11" eb="14">
      <t>ダトウセイ</t>
    </rPh>
    <phoneticPr fontId="2"/>
  </si>
  <si>
    <t>②導入設備の価格面での妥当性</t>
    <rPh sb="1" eb="3">
      <t>ドウニュウ</t>
    </rPh>
    <rPh sb="3" eb="5">
      <t>セツビ</t>
    </rPh>
    <rPh sb="6" eb="9">
      <t>カカクメン</t>
    </rPh>
    <rPh sb="11" eb="14">
      <t>ダトウセイ</t>
    </rPh>
    <phoneticPr fontId="2"/>
  </si>
  <si>
    <t>導入設備（システム等含む）について、機能（スペック等）の面から、その妥当性について記載してください。</t>
    <rPh sb="0" eb="2">
      <t>ドウニュウ</t>
    </rPh>
    <rPh sb="2" eb="4">
      <t>セツビ</t>
    </rPh>
    <rPh sb="9" eb="10">
      <t>トウ</t>
    </rPh>
    <rPh sb="10" eb="11">
      <t>フク</t>
    </rPh>
    <rPh sb="18" eb="20">
      <t>キノウ</t>
    </rPh>
    <rPh sb="25" eb="26">
      <t>トウ</t>
    </rPh>
    <rPh sb="28" eb="29">
      <t>メン</t>
    </rPh>
    <rPh sb="34" eb="37">
      <t>ダトウセイ</t>
    </rPh>
    <rPh sb="41" eb="43">
      <t>キサイ</t>
    </rPh>
    <phoneticPr fontId="2"/>
  </si>
  <si>
    <t>導入設備（システム等含む）について、価格面からその妥当性について記載してください。</t>
    <rPh sb="0" eb="2">
      <t>ドウニュウ</t>
    </rPh>
    <rPh sb="2" eb="4">
      <t>セツビ</t>
    </rPh>
    <rPh sb="9" eb="10">
      <t>トウ</t>
    </rPh>
    <rPh sb="10" eb="11">
      <t>フク</t>
    </rPh>
    <rPh sb="18" eb="21">
      <t>カカクメン</t>
    </rPh>
    <rPh sb="25" eb="28">
      <t>ダトウセイ</t>
    </rPh>
    <rPh sb="32" eb="34">
      <t>キサイ</t>
    </rPh>
    <phoneticPr fontId="2"/>
  </si>
  <si>
    <t>特に、下記項目に該当する場合についてはチェックを入れ、その理由を明確に記載してください。</t>
    <rPh sb="0" eb="1">
      <t>トク</t>
    </rPh>
    <rPh sb="3" eb="5">
      <t>カキ</t>
    </rPh>
    <rPh sb="5" eb="7">
      <t>コウモク</t>
    </rPh>
    <rPh sb="8" eb="10">
      <t>ガイトウ</t>
    </rPh>
    <rPh sb="12" eb="14">
      <t>バアイ</t>
    </rPh>
    <rPh sb="24" eb="25">
      <t>イ</t>
    </rPh>
    <rPh sb="29" eb="31">
      <t>リユウ</t>
    </rPh>
    <rPh sb="32" eb="34">
      <t>メイカク</t>
    </rPh>
    <rPh sb="35" eb="37">
      <t>キサイ</t>
    </rPh>
    <phoneticPr fontId="2"/>
  </si>
  <si>
    <t>相見積を提出できない</t>
    <rPh sb="0" eb="3">
      <t>アイミツモリ</t>
    </rPh>
    <rPh sb="4" eb="6">
      <t>テイシュツ</t>
    </rPh>
    <phoneticPr fontId="2"/>
  </si>
  <si>
    <t>設備導入により、どのような効果があるかを記載してください。</t>
    <rPh sb="0" eb="2">
      <t>セツビ</t>
    </rPh>
    <rPh sb="2" eb="4">
      <t>ドウニュウ</t>
    </rPh>
    <rPh sb="13" eb="15">
      <t>コウカ</t>
    </rPh>
    <rPh sb="20" eb="22">
      <t>キサイ</t>
    </rPh>
    <phoneticPr fontId="2"/>
  </si>
  <si>
    <t>今回の事業について、他社と比較して先進的な点について記載してください。</t>
    <rPh sb="0" eb="2">
      <t>コンカイ</t>
    </rPh>
    <rPh sb="3" eb="5">
      <t>ジギョウ</t>
    </rPh>
    <rPh sb="10" eb="12">
      <t>タシャ</t>
    </rPh>
    <rPh sb="13" eb="15">
      <t>ヒカク</t>
    </rPh>
    <rPh sb="17" eb="20">
      <t>センシンテキ</t>
    </rPh>
    <rPh sb="21" eb="22">
      <t>テン</t>
    </rPh>
    <rPh sb="26" eb="28">
      <t>キサイ</t>
    </rPh>
    <phoneticPr fontId="2"/>
  </si>
  <si>
    <t>　</t>
    <phoneticPr fontId="2"/>
  </si>
  <si>
    <t>※該当する対象区分いずれか一つに○を入れてください</t>
    <rPh sb="1" eb="3">
      <t>ガイトウ</t>
    </rPh>
    <rPh sb="5" eb="7">
      <t>タイショウ</t>
    </rPh>
    <phoneticPr fontId="2"/>
  </si>
  <si>
    <t>上記の数値（売上、経常利益、長期借入金）の増減の理由、景況、今後の業績見通しについて具体的に</t>
    <rPh sb="33" eb="35">
      <t>ギョウセキ</t>
    </rPh>
    <phoneticPr fontId="2"/>
  </si>
  <si>
    <t>記載してください。</t>
    <phoneticPr fontId="2"/>
  </si>
  <si>
    <t>消費税率</t>
    <rPh sb="0" eb="3">
      <t>ショウヒゼイ</t>
    </rPh>
    <rPh sb="3" eb="4">
      <t>リツ</t>
    </rPh>
    <phoneticPr fontId="2"/>
  </si>
  <si>
    <t>（</t>
    <phoneticPr fontId="2"/>
  </si>
  <si>
    <t>）</t>
    <phoneticPr fontId="2"/>
  </si>
  <si>
    <t>注１</t>
    <phoneticPr fontId="2"/>
  </si>
  <si>
    <t>注２</t>
    <phoneticPr fontId="2"/>
  </si>
  <si>
    <t xml:space="preserve">
</t>
    <phoneticPr fontId="2"/>
  </si>
  <si>
    <t>　「助成対象経費」には、「助成事業に要する経費」から、消費税、振込手数料、運送料、交通費、</t>
    <phoneticPr fontId="2"/>
  </si>
  <si>
    <t xml:space="preserve">通信費、収入印紙代等の間接経費を除いたものを記入してください。
</t>
    <phoneticPr fontId="2"/>
  </si>
  <si>
    <t>注３</t>
    <phoneticPr fontId="2"/>
  </si>
  <si>
    <r>
      <t>消費税は</t>
    </r>
    <r>
      <rPr>
        <b/>
        <u/>
        <sz val="10"/>
        <color theme="1"/>
        <rFont val="ＭＳ Ｐゴシック"/>
        <family val="3"/>
        <charset val="128"/>
        <scheme val="minor"/>
      </rPr>
      <t>見積日時点</t>
    </r>
    <r>
      <rPr>
        <sz val="10"/>
        <color theme="1"/>
        <rFont val="ＭＳ Ｐゴシック"/>
        <family val="3"/>
        <charset val="128"/>
        <scheme val="minor"/>
      </rPr>
      <t>の税率を適用してください。</t>
    </r>
    <phoneticPr fontId="2"/>
  </si>
  <si>
    <t>　　交付申請書</t>
    <phoneticPr fontId="2"/>
  </si>
  <si>
    <r>
      <t xml:space="preserve">総事業費
</t>
    </r>
    <r>
      <rPr>
        <sz val="8"/>
        <color theme="1"/>
        <rFont val="ＭＳ Ｐゴシック"/>
        <family val="3"/>
        <charset val="128"/>
        <scheme val="minor"/>
      </rPr>
      <t>（助成事業に要する経費）
（税込）</t>
    </r>
    <phoneticPr fontId="2"/>
  </si>
  <si>
    <t>「助成事業に要する経費」には、本助成事業を遂行する為に必要な経費を記入してください。</t>
    <phoneticPr fontId="2"/>
  </si>
  <si>
    <t>　「助成金交付申請額」とは、「助成対象経費」のうち、助成金の交付を希望する額で「助成対象</t>
    <phoneticPr fontId="2"/>
  </si>
  <si>
    <t>経費」に助成率（小規模企業者2/3、中小企業等1/2）を乗じた金額（千円未満切捨）で、かつ</t>
    <phoneticPr fontId="2"/>
  </si>
  <si>
    <t xml:space="preserve">助成限度額以内となります。
</t>
    <phoneticPr fontId="2"/>
  </si>
  <si>
    <t>　（1）経費区分別内訳の総事業費（助成事業に要する経費）の総額と（2）の資金調達内訳の</t>
    <phoneticPr fontId="2"/>
  </si>
  <si>
    <t>資金調達金額の総額が一致するように記入してください。</t>
    <phoneticPr fontId="2"/>
  </si>
  <si>
    <t>（単位：円）</t>
    <phoneticPr fontId="2"/>
  </si>
  <si>
    <t>○</t>
    <phoneticPr fontId="2"/>
  </si>
  <si>
    <t>中小企業者等（助成率　1/2）</t>
    <rPh sb="5" eb="6">
      <t>トウ</t>
    </rPh>
    <phoneticPr fontId="2"/>
  </si>
  <si>
    <t>資本金（出資金）</t>
    <rPh sb="0" eb="3">
      <t>シホンキン</t>
    </rPh>
    <rPh sb="4" eb="7">
      <t>シュッシキン</t>
    </rPh>
    <phoneticPr fontId="2"/>
  </si>
  <si>
    <t>生産性向上のためのICTツール導入助成金</t>
    <rPh sb="0" eb="3">
      <t>セイサンセイ</t>
    </rPh>
    <rPh sb="3" eb="5">
      <t>コウジョウ</t>
    </rPh>
    <rPh sb="15" eb="17">
      <t>ドウニュウ</t>
    </rPh>
    <rPh sb="17" eb="19">
      <t>ジョセイ</t>
    </rPh>
    <rPh sb="19" eb="20">
      <t>キン</t>
    </rPh>
    <phoneticPr fontId="2"/>
  </si>
  <si>
    <t>山梨県への設置に限られます。</t>
    <rPh sb="5" eb="7">
      <t>セッチ</t>
    </rPh>
    <phoneticPr fontId="2"/>
  </si>
  <si>
    <t>銀行借入金</t>
    <rPh sb="0" eb="1">
      <t>ギンコウ</t>
    </rPh>
    <rPh sb="2" eb="3">
      <t>キン</t>
    </rPh>
    <phoneticPr fontId="2"/>
  </si>
  <si>
    <t>(3) その他（設置費など）</t>
    <rPh sb="6" eb="7">
      <t>タ</t>
    </rPh>
    <rPh sb="8" eb="10">
      <t>セッチ</t>
    </rPh>
    <rPh sb="10" eb="11">
      <t>ヒ</t>
    </rPh>
    <phoneticPr fontId="2"/>
  </si>
  <si>
    <t>様式第１号（第５条関係）</t>
    <rPh sb="0" eb="2">
      <t>ヨウシキ</t>
    </rPh>
    <rPh sb="2" eb="3">
      <t>ダイ</t>
    </rPh>
    <rPh sb="4" eb="5">
      <t>ゴウ</t>
    </rPh>
    <rPh sb="6" eb="7">
      <t>ダイ</t>
    </rPh>
    <rPh sb="8" eb="9">
      <t>ジョウ</t>
    </rPh>
    <rPh sb="9" eb="11">
      <t>カンケイ</t>
    </rPh>
    <phoneticPr fontId="2"/>
  </si>
  <si>
    <t>注５</t>
    <phoneticPr fontId="2"/>
  </si>
  <si>
    <t>注４</t>
    <phoneticPr fontId="2"/>
  </si>
  <si>
    <t>団体向け生産性向上支援 新たなモデル事例創出事業（東京都実施）の支援を受けた団体等</t>
    <rPh sb="0" eb="2">
      <t>ダンタイ</t>
    </rPh>
    <rPh sb="2" eb="3">
      <t>ム</t>
    </rPh>
    <rPh sb="4" eb="7">
      <t>セイサンセイ</t>
    </rPh>
    <rPh sb="7" eb="9">
      <t>コウジョウ</t>
    </rPh>
    <rPh sb="9" eb="11">
      <t>シエン</t>
    </rPh>
    <rPh sb="12" eb="13">
      <t>アラ</t>
    </rPh>
    <rPh sb="18" eb="20">
      <t>ジレイ</t>
    </rPh>
    <rPh sb="20" eb="22">
      <t>ソウシュツ</t>
    </rPh>
    <rPh sb="22" eb="24">
      <t>ジギョウ</t>
    </rPh>
    <rPh sb="25" eb="28">
      <t>トウキョウト</t>
    </rPh>
    <rPh sb="28" eb="30">
      <t>ジッシ</t>
    </rPh>
    <rPh sb="32" eb="34">
      <t>シエン</t>
    </rPh>
    <rPh sb="35" eb="36">
      <t>ウ</t>
    </rPh>
    <rPh sb="38" eb="40">
      <t>ダンタイ</t>
    </rPh>
    <rPh sb="40" eb="41">
      <t>トウ</t>
    </rPh>
    <phoneticPr fontId="2"/>
  </si>
  <si>
    <t xml:space="preserve">   平成31年度　第１回</t>
    <rPh sb="3" eb="5">
      <t>ヘイセイ</t>
    </rPh>
    <rPh sb="7" eb="9">
      <t>ネンド</t>
    </rPh>
    <rPh sb="10" eb="11">
      <t>ダイ</t>
    </rPh>
    <rPh sb="12" eb="13">
      <t>カイ</t>
    </rPh>
    <phoneticPr fontId="2"/>
  </si>
  <si>
    <t>所在地</t>
    <rPh sb="0" eb="3">
      <t>ショザイチ</t>
    </rPh>
    <phoneticPr fontId="2"/>
  </si>
  <si>
    <t>✔</t>
    <phoneticPr fontId="2"/>
  </si>
  <si>
    <t>導入前適正化診断等で提案された設備と異なる設備を申請する</t>
    <rPh sb="0" eb="2">
      <t>ドウニュウ</t>
    </rPh>
    <rPh sb="2" eb="3">
      <t>マエ</t>
    </rPh>
    <rPh sb="3" eb="5">
      <t>テキセイ</t>
    </rPh>
    <rPh sb="5" eb="6">
      <t>カ</t>
    </rPh>
    <rPh sb="6" eb="8">
      <t>シンダン</t>
    </rPh>
    <rPh sb="8" eb="9">
      <t>トウ</t>
    </rPh>
    <rPh sb="10" eb="12">
      <t>テイアン</t>
    </rPh>
    <rPh sb="15" eb="17">
      <t>セツビ</t>
    </rPh>
    <rPh sb="18" eb="19">
      <t>コト</t>
    </rPh>
    <rPh sb="21" eb="23">
      <t>セツビ</t>
    </rPh>
    <rPh sb="24" eb="26">
      <t>シンセイ</t>
    </rPh>
    <phoneticPr fontId="2"/>
  </si>
  <si>
    <t>○</t>
    <phoneticPr fontId="2"/>
  </si>
  <si>
    <t>生産性向上のためのIoT、AIの導入支援事業（公社実施）の導入前適正化診断を利用した都内中小企業者等</t>
    <rPh sb="23" eb="25">
      <t>コウシャ</t>
    </rPh>
    <rPh sb="25" eb="27">
      <t>ジッシ</t>
    </rPh>
    <rPh sb="29" eb="31">
      <t>ドウニュウ</t>
    </rPh>
    <rPh sb="31" eb="32">
      <t>マエ</t>
    </rPh>
    <rPh sb="32" eb="35">
      <t>テキセイカ</t>
    </rPh>
    <rPh sb="35" eb="37">
      <t>シンダン</t>
    </rPh>
    <rPh sb="38" eb="40">
      <t>リヨウ</t>
    </rPh>
    <rPh sb="48" eb="49">
      <t>シャ</t>
    </rPh>
    <rPh sb="49" eb="50">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</si>
</sst>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Red]\-#,##0\ "/>
  </numFmts>
  <fonts count="34">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9"/>
      <color rgb="FFFF0000"/>
      <name val="ＭＳ Ｐゴシック"/>
      <family val="3"/>
      <charset val="128"/>
      <scheme val="minor"/>
    </font>
    <font>
      <b/>
      <sz val="8"/>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name val="ＭＳ Ｐゴシック"/>
      <family val="3"/>
      <charset val="128"/>
      <scheme val="minor"/>
    </font>
    <font>
      <b/>
      <u/>
      <sz val="10"/>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0" tint="-0.34998626667073579"/>
      <name val="ＭＳ Ｐゴシック"/>
      <family val="2"/>
      <charset val="128"/>
      <scheme val="minor"/>
    </font>
    <font>
      <sz val="11"/>
      <color theme="1" tint="4.9989318521683403E-2"/>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03">
    <xf numFmtId="0" fontId="0" fillId="0" borderId="0" xfId="0">
      <alignment vertical="center"/>
    </xf>
    <xf numFmtId="0" fontId="1" fillId="0" borderId="0" xfId="0" applyFont="1">
      <alignment vertical="center"/>
    </xf>
    <xf numFmtId="0" fontId="0" fillId="0" borderId="0" xfId="0" applyAlignment="1">
      <alignment vertical="center"/>
    </xf>
    <xf numFmtId="0" fontId="9" fillId="0" borderId="0" xfId="0" applyFont="1">
      <alignment vertical="center"/>
    </xf>
    <xf numFmtId="0" fontId="0" fillId="0" borderId="0" xfId="0" applyBorder="1" applyAlignment="1">
      <alignment horizontal="left" vertical="center"/>
    </xf>
    <xf numFmtId="0" fontId="0" fillId="0" borderId="0" xfId="0" applyBorder="1">
      <alignment vertical="center"/>
    </xf>
    <xf numFmtId="0" fontId="0" fillId="0" borderId="25" xfId="0" applyBorder="1">
      <alignment vertical="center"/>
    </xf>
    <xf numFmtId="0" fontId="0" fillId="0" borderId="25" xfId="0" applyBorder="1" applyAlignment="1">
      <alignment vertical="center"/>
    </xf>
    <xf numFmtId="0" fontId="0" fillId="0" borderId="0" xfId="0" applyBorder="1" applyAlignment="1">
      <alignment vertical="center"/>
    </xf>
    <xf numFmtId="0" fontId="0" fillId="0" borderId="19" xfId="0" applyBorder="1">
      <alignment vertical="center"/>
    </xf>
    <xf numFmtId="0" fontId="10" fillId="0" borderId="0" xfId="0" applyFont="1" applyAlignment="1">
      <alignment vertical="center"/>
    </xf>
    <xf numFmtId="0" fontId="1" fillId="0" borderId="0" xfId="0" applyFont="1" applyBorder="1" applyAlignment="1">
      <alignment horizontal="left" vertical="center"/>
    </xf>
    <xf numFmtId="0" fontId="7" fillId="0" borderId="0" xfId="0" applyFont="1" applyBorder="1" applyAlignment="1">
      <alignment horizontal="left" vertical="center"/>
    </xf>
    <xf numFmtId="0" fontId="0" fillId="0" borderId="6" xfId="0" applyBorder="1" applyAlignment="1">
      <alignment vertical="center"/>
    </xf>
    <xf numFmtId="0" fontId="0" fillId="0" borderId="6" xfId="0" applyBorder="1">
      <alignment vertical="center"/>
    </xf>
    <xf numFmtId="0" fontId="0" fillId="0" borderId="45" xfId="0" applyBorder="1">
      <alignment vertical="center"/>
    </xf>
    <xf numFmtId="0" fontId="0" fillId="0" borderId="36" xfId="0" applyBorder="1" applyAlignment="1">
      <alignment vertical="center"/>
    </xf>
    <xf numFmtId="0" fontId="0" fillId="0" borderId="36" xfId="0" applyBorder="1">
      <alignment vertical="center"/>
    </xf>
    <xf numFmtId="0" fontId="15" fillId="0" borderId="36" xfId="0" applyFont="1" applyBorder="1" applyAlignment="1">
      <alignment vertical="top" wrapText="1"/>
    </xf>
    <xf numFmtId="0" fontId="15" fillId="0" borderId="46" xfId="0" applyFont="1" applyBorder="1" applyAlignment="1">
      <alignment vertical="top" wrapText="1"/>
    </xf>
    <xf numFmtId="0" fontId="6" fillId="0" borderId="6" xfId="0" applyFont="1" applyBorder="1" applyAlignment="1">
      <alignment vertical="center"/>
    </xf>
    <xf numFmtId="0" fontId="0" fillId="0" borderId="0" xfId="0" applyFill="1" applyBorder="1" applyAlignment="1">
      <alignment horizontal="left" vertical="center"/>
    </xf>
    <xf numFmtId="0" fontId="0" fillId="0" borderId="33" xfId="0" applyBorder="1">
      <alignment vertical="center"/>
    </xf>
    <xf numFmtId="0" fontId="12" fillId="0" borderId="33" xfId="0" applyFont="1" applyBorder="1">
      <alignment vertical="center"/>
    </xf>
    <xf numFmtId="0" fontId="13" fillId="0" borderId="33" xfId="0" applyFont="1" applyBorder="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25" xfId="0" applyFill="1" applyBorder="1" applyAlignment="1">
      <alignment vertical="center"/>
    </xf>
    <xf numFmtId="0" fontId="15" fillId="0" borderId="26" xfId="0" applyFont="1" applyBorder="1" applyAlignment="1">
      <alignment vertical="top" wrapText="1"/>
    </xf>
    <xf numFmtId="0" fontId="15" fillId="0" borderId="0" xfId="0" applyFont="1" applyBorder="1" applyAlignment="1">
      <alignment vertical="top" wrapText="1"/>
    </xf>
    <xf numFmtId="0" fontId="15" fillId="0" borderId="19" xfId="0" applyFont="1" applyBorder="1" applyAlignment="1">
      <alignment vertical="top" wrapText="1"/>
    </xf>
    <xf numFmtId="0" fontId="15"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0" xfId="0" applyBorder="1" applyAlignment="1">
      <alignment horizontal="center" vertical="center"/>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vertical="top" wrapText="1"/>
    </xf>
    <xf numFmtId="0" fontId="15" fillId="0" borderId="45" xfId="0" applyFont="1" applyBorder="1" applyAlignment="1">
      <alignment vertical="top" wrapText="1"/>
    </xf>
    <xf numFmtId="0" fontId="0" fillId="0" borderId="45" xfId="0" applyBorder="1" applyAlignment="1">
      <alignment vertical="center"/>
    </xf>
    <xf numFmtId="0" fontId="0" fillId="0" borderId="19" xfId="0" applyBorder="1" applyAlignment="1">
      <alignment vertical="center"/>
    </xf>
    <xf numFmtId="0" fontId="0" fillId="0" borderId="46" xfId="0" applyBorder="1" applyAlignment="1">
      <alignment vertical="center"/>
    </xf>
    <xf numFmtId="0" fontId="0" fillId="0" borderId="0" xfId="0" applyFont="1" applyBorder="1" applyAlignment="1">
      <alignment vertical="top"/>
    </xf>
    <xf numFmtId="0" fontId="15" fillId="0" borderId="0" xfId="0" applyFont="1" applyBorder="1" applyAlignment="1">
      <alignment horizontal="left" vertical="top" wrapText="1"/>
    </xf>
    <xf numFmtId="0" fontId="0" fillId="0" borderId="46" xfId="0" applyBorder="1">
      <alignment vertical="center"/>
    </xf>
    <xf numFmtId="0" fontId="15" fillId="0" borderId="25" xfId="0" applyFont="1" applyBorder="1" applyAlignment="1">
      <alignment vertical="top" wrapText="1"/>
    </xf>
    <xf numFmtId="0" fontId="8" fillId="0" borderId="0" xfId="0" applyFont="1">
      <alignment vertical="center"/>
    </xf>
    <xf numFmtId="0" fontId="0" fillId="2" borderId="0" xfId="0" applyFill="1" applyBorder="1" applyAlignment="1">
      <alignment vertical="center"/>
    </xf>
    <xf numFmtId="0" fontId="0" fillId="2" borderId="36" xfId="0" applyFill="1" applyBorder="1" applyAlignment="1">
      <alignment vertical="center"/>
    </xf>
    <xf numFmtId="0" fontId="0" fillId="0" borderId="37" xfId="0" applyBorder="1">
      <alignment vertical="center"/>
    </xf>
    <xf numFmtId="0" fontId="9" fillId="3" borderId="64" xfId="0" applyFont="1" applyFill="1" applyBorder="1">
      <alignment vertical="center"/>
    </xf>
    <xf numFmtId="0" fontId="0" fillId="3" borderId="65" xfId="0" applyFill="1" applyBorder="1">
      <alignment vertical="center"/>
    </xf>
    <xf numFmtId="0" fontId="0" fillId="3" borderId="66" xfId="0" applyFill="1" applyBorder="1">
      <alignment vertical="center"/>
    </xf>
    <xf numFmtId="0" fontId="6" fillId="0" borderId="0" xfId="0" applyFont="1" applyBorder="1" applyAlignment="1">
      <alignment horizontal="left" vertical="center"/>
    </xf>
    <xf numFmtId="0" fontId="16" fillId="0" borderId="0" xfId="0" applyFont="1" applyBorder="1" applyAlignment="1">
      <alignment horizontal="center" vertical="center"/>
    </xf>
    <xf numFmtId="0" fontId="4" fillId="0" borderId="53" xfId="0" applyFont="1" applyBorder="1" applyAlignment="1">
      <alignment vertical="center"/>
    </xf>
    <xf numFmtId="0" fontId="5" fillId="0" borderId="52" xfId="0" applyFont="1" applyBorder="1" applyAlignment="1">
      <alignment vertical="center"/>
    </xf>
    <xf numFmtId="0" fontId="0" fillId="3" borderId="65" xfId="0" applyFill="1" applyBorder="1" applyAlignment="1">
      <alignment vertical="center"/>
    </xf>
    <xf numFmtId="0" fontId="0" fillId="3" borderId="66" xfId="0" applyFill="1" applyBorder="1" applyAlignment="1">
      <alignment vertical="center"/>
    </xf>
    <xf numFmtId="0" fontId="6" fillId="0" borderId="25" xfId="0" applyFont="1" applyBorder="1" applyAlignment="1">
      <alignment vertical="center"/>
    </xf>
    <xf numFmtId="0" fontId="5" fillId="2" borderId="52" xfId="0" applyFont="1" applyFill="1" applyBorder="1" applyAlignment="1">
      <alignment vertical="center"/>
    </xf>
    <xf numFmtId="0" fontId="0" fillId="2" borderId="46" xfId="0" applyFill="1" applyBorder="1" applyAlignment="1">
      <alignment vertical="center"/>
    </xf>
    <xf numFmtId="0" fontId="0" fillId="0" borderId="0" xfId="0" applyBorder="1" applyAlignment="1">
      <alignment horizontal="left" vertical="top" wrapText="1"/>
    </xf>
    <xf numFmtId="0" fontId="9" fillId="2" borderId="58" xfId="0" applyFont="1" applyFill="1" applyBorder="1" applyAlignment="1">
      <alignment horizontal="left" vertical="center"/>
    </xf>
    <xf numFmtId="0" fontId="9" fillId="2" borderId="2" xfId="0" applyFont="1" applyFill="1" applyBorder="1" applyAlignment="1">
      <alignment horizontal="left" vertical="center"/>
    </xf>
    <xf numFmtId="0" fontId="9" fillId="2" borderId="57" xfId="0" applyFont="1" applyFill="1" applyBorder="1" applyAlignment="1">
      <alignment horizontal="left" vertical="center"/>
    </xf>
    <xf numFmtId="0" fontId="15" fillId="2" borderId="65" xfId="0" applyFont="1" applyFill="1" applyBorder="1" applyAlignment="1">
      <alignment vertical="top" wrapText="1"/>
    </xf>
    <xf numFmtId="0" fontId="15" fillId="2" borderId="66" xfId="0" applyFont="1" applyFill="1" applyBorder="1" applyAlignment="1">
      <alignment vertical="top" wrapText="1"/>
    </xf>
    <xf numFmtId="0" fontId="0" fillId="2" borderId="25" xfId="0" applyFill="1" applyBorder="1" applyAlignment="1">
      <alignment horizontal="left" vertical="center"/>
    </xf>
    <xf numFmtId="0" fontId="0" fillId="2" borderId="23" xfId="0" applyFill="1" applyBorder="1" applyAlignment="1">
      <alignment horizontal="left" vertical="center"/>
    </xf>
    <xf numFmtId="0" fontId="9" fillId="2" borderId="24" xfId="0" applyFont="1" applyFill="1" applyBorder="1" applyAlignment="1">
      <alignment horizontal="left" vertical="center"/>
    </xf>
    <xf numFmtId="0" fontId="9" fillId="2" borderId="58" xfId="0" applyFont="1" applyFill="1" applyBorder="1" applyAlignment="1">
      <alignment vertical="center"/>
    </xf>
    <xf numFmtId="0" fontId="9" fillId="2" borderId="2" xfId="0" applyFont="1" applyFill="1" applyBorder="1" applyAlignment="1">
      <alignment vertical="center"/>
    </xf>
    <xf numFmtId="0" fontId="9" fillId="2" borderId="57" xfId="0" applyFont="1" applyFill="1" applyBorder="1" applyAlignment="1">
      <alignment vertical="center"/>
    </xf>
    <xf numFmtId="0" fontId="9" fillId="0" borderId="26" xfId="0" applyFont="1" applyBorder="1" applyAlignment="1">
      <alignment vertical="top"/>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45"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46" xfId="0" applyFill="1" applyBorder="1" applyAlignment="1">
      <alignment horizontal="center" vertical="center"/>
    </xf>
    <xf numFmtId="0" fontId="14" fillId="0" borderId="0" xfId="0" applyFont="1" applyBorder="1" applyAlignment="1">
      <alignment horizontal="center" vertical="center"/>
    </xf>
    <xf numFmtId="0" fontId="4" fillId="0" borderId="0" xfId="0" applyFont="1" applyBorder="1" applyAlignment="1">
      <alignment horizontal="center" vertical="center"/>
    </xf>
    <xf numFmtId="0" fontId="9" fillId="3" borderId="64" xfId="0" applyFont="1" applyFill="1" applyBorder="1" applyAlignment="1">
      <alignment vertical="center"/>
    </xf>
    <xf numFmtId="0" fontId="0" fillId="3" borderId="0" xfId="0" applyFill="1" applyBorder="1" applyAlignment="1">
      <alignment vertical="center"/>
    </xf>
    <xf numFmtId="0" fontId="7" fillId="0" borderId="0" xfId="0" applyFont="1" applyBorder="1" applyAlignment="1">
      <alignment horizontal="left" vertical="center"/>
    </xf>
    <xf numFmtId="0" fontId="0" fillId="3" borderId="35" xfId="0" applyFill="1" applyBorder="1">
      <alignment vertical="center"/>
    </xf>
    <xf numFmtId="0" fontId="0" fillId="3" borderId="36" xfId="0" applyFill="1" applyBorder="1">
      <alignment vertical="center"/>
    </xf>
    <xf numFmtId="0" fontId="0" fillId="3" borderId="3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4" xfId="0" applyFill="1" applyBorder="1">
      <alignment vertical="center"/>
    </xf>
    <xf numFmtId="0" fontId="0" fillId="3" borderId="0" xfId="0" applyFill="1" applyBorder="1">
      <alignment vertical="center"/>
    </xf>
    <xf numFmtId="0" fontId="0" fillId="3" borderId="31" xfId="0" applyFill="1" applyBorder="1">
      <alignment vertical="center"/>
    </xf>
    <xf numFmtId="0" fontId="0" fillId="3" borderId="31" xfId="0" applyFill="1" applyBorder="1" applyAlignment="1">
      <alignment vertical="center"/>
    </xf>
    <xf numFmtId="0" fontId="15" fillId="3" borderId="36" xfId="0" applyFont="1" applyFill="1" applyBorder="1" applyAlignment="1">
      <alignment vertical="center"/>
    </xf>
    <xf numFmtId="0" fontId="0" fillId="3" borderId="36" xfId="0" applyFill="1" applyBorder="1" applyAlignment="1">
      <alignment vertical="center"/>
    </xf>
    <xf numFmtId="0" fontId="0" fillId="3" borderId="37" xfId="0" applyFill="1" applyBorder="1" applyAlignment="1">
      <alignment vertical="center"/>
    </xf>
    <xf numFmtId="0" fontId="15" fillId="3" borderId="6" xfId="0" applyFont="1" applyFill="1" applyBorder="1" applyAlignment="1">
      <alignment vertical="center"/>
    </xf>
    <xf numFmtId="0" fontId="0" fillId="3" borderId="6" xfId="0" applyFill="1" applyBorder="1" applyAlignment="1">
      <alignment vertical="center"/>
    </xf>
    <xf numFmtId="0" fontId="12" fillId="0" borderId="0" xfId="0" applyFont="1" applyBorder="1">
      <alignment vertical="center"/>
    </xf>
    <xf numFmtId="0" fontId="1" fillId="0" borderId="0" xfId="0" applyFont="1" applyAlignment="1">
      <alignment vertical="center"/>
    </xf>
    <xf numFmtId="0" fontId="15" fillId="0" borderId="26" xfId="0" applyFont="1" applyBorder="1" applyAlignment="1">
      <alignment vertical="top" wrapText="1"/>
    </xf>
    <xf numFmtId="0" fontId="15" fillId="0" borderId="0" xfId="0" applyFont="1" applyBorder="1" applyAlignment="1">
      <alignment vertical="top" wrapText="1"/>
    </xf>
    <xf numFmtId="0" fontId="15" fillId="0" borderId="19" xfId="0" applyFont="1" applyBorder="1" applyAlignment="1">
      <alignment vertical="top" wrapText="1"/>
    </xf>
    <xf numFmtId="0" fontId="0" fillId="2" borderId="19" xfId="0" applyFill="1" applyBorder="1" applyAlignment="1">
      <alignment vertical="center"/>
    </xf>
    <xf numFmtId="0" fontId="4" fillId="2" borderId="26" xfId="0" applyFont="1" applyFill="1" applyBorder="1" applyAlignment="1">
      <alignment vertical="center"/>
    </xf>
    <xf numFmtId="0" fontId="4" fillId="0" borderId="26" xfId="0" applyFont="1" applyFill="1" applyBorder="1" applyAlignment="1">
      <alignment horizontal="left" vertical="center"/>
    </xf>
    <xf numFmtId="0" fontId="9" fillId="3" borderId="0"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vertical="top" wrapText="1"/>
    </xf>
    <xf numFmtId="0" fontId="0" fillId="0" borderId="0" xfId="0" applyFill="1">
      <alignment vertical="center"/>
    </xf>
    <xf numFmtId="0" fontId="9" fillId="0" borderId="0" xfId="0" applyFont="1" applyFill="1" applyBorder="1" applyAlignment="1">
      <alignment horizontal="left" vertical="center"/>
    </xf>
    <xf numFmtId="0" fontId="15" fillId="0" borderId="0" xfId="0" applyFont="1" applyBorder="1" applyAlignment="1">
      <alignment horizontal="center" vertical="top" wrapText="1"/>
    </xf>
    <xf numFmtId="0" fontId="0" fillId="0" borderId="45" xfId="0" applyFill="1" applyBorder="1" applyAlignment="1">
      <alignment horizontal="left" vertical="center"/>
    </xf>
    <xf numFmtId="0" fontId="0" fillId="0" borderId="6" xfId="0" applyFill="1" applyBorder="1" applyAlignment="1">
      <alignment horizontal="left" vertical="center"/>
    </xf>
    <xf numFmtId="0" fontId="0" fillId="0" borderId="0" xfId="0" applyFont="1" applyBorder="1" applyAlignment="1">
      <alignment horizontal="left" vertical="center"/>
    </xf>
    <xf numFmtId="0" fontId="15" fillId="0" borderId="0" xfId="0" applyFont="1" applyFill="1" applyBorder="1" applyAlignment="1">
      <alignment vertical="top" wrapText="1"/>
    </xf>
    <xf numFmtId="0" fontId="5" fillId="0" borderId="26" xfId="0" applyFont="1" applyBorder="1" applyAlignment="1">
      <alignment vertical="center"/>
    </xf>
    <xf numFmtId="0" fontId="5" fillId="0" borderId="52" xfId="0" applyFont="1" applyBorder="1" applyAlignment="1">
      <alignment vertical="top"/>
    </xf>
    <xf numFmtId="0" fontId="4" fillId="0" borderId="0" xfId="0" applyFont="1">
      <alignment vertical="center"/>
    </xf>
    <xf numFmtId="0" fontId="9" fillId="0" borderId="0" xfId="0" applyFont="1" applyBorder="1" applyAlignment="1">
      <alignment vertical="center"/>
    </xf>
    <xf numFmtId="0" fontId="0" fillId="0" borderId="26" xfId="0" applyBorder="1" applyAlignment="1">
      <alignment vertical="center"/>
    </xf>
    <xf numFmtId="0" fontId="5" fillId="0" borderId="0" xfId="0" applyFont="1" applyBorder="1" applyAlignment="1">
      <alignment horizontal="left" vertical="center"/>
    </xf>
    <xf numFmtId="0" fontId="9" fillId="2" borderId="64" xfId="0" applyFont="1" applyFill="1" applyBorder="1" applyAlignment="1">
      <alignment vertical="center"/>
    </xf>
    <xf numFmtId="0" fontId="12" fillId="0" borderId="33" xfId="0" applyFont="1" applyFill="1" applyBorder="1">
      <alignment vertical="center"/>
    </xf>
    <xf numFmtId="9" fontId="0" fillId="0" borderId="33" xfId="0" applyNumberFormat="1" applyBorder="1">
      <alignment vertical="center"/>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vertical="top"/>
    </xf>
    <xf numFmtId="0" fontId="5" fillId="0" borderId="0" xfId="0" applyFont="1" applyBorder="1" applyAlignment="1">
      <alignment horizontal="left" vertical="top"/>
    </xf>
    <xf numFmtId="0" fontId="0" fillId="3" borderId="5" xfId="0" applyFill="1" applyBorder="1" applyAlignment="1">
      <alignment vertical="center"/>
    </xf>
    <xf numFmtId="0" fontId="0" fillId="3" borderId="7" xfId="0" applyFill="1" applyBorder="1" applyAlignment="1">
      <alignment vertical="center"/>
    </xf>
    <xf numFmtId="0" fontId="0" fillId="3" borderId="35" xfId="0" applyFill="1" applyBorder="1" applyAlignment="1">
      <alignment vertical="center"/>
    </xf>
    <xf numFmtId="0" fontId="1" fillId="0" borderId="0" xfId="0" applyFont="1" applyFill="1">
      <alignment vertical="center"/>
    </xf>
    <xf numFmtId="0" fontId="15" fillId="0" borderId="0" xfId="0" applyFont="1">
      <alignment vertical="center"/>
    </xf>
    <xf numFmtId="0" fontId="0" fillId="0" borderId="1" xfId="0" applyFont="1" applyBorder="1" applyAlignment="1">
      <alignment vertical="center"/>
    </xf>
    <xf numFmtId="0" fontId="1" fillId="3" borderId="35" xfId="0" applyFont="1" applyFill="1" applyBorder="1">
      <alignment vertical="center"/>
    </xf>
    <xf numFmtId="0" fontId="1" fillId="3" borderId="36" xfId="0" applyFont="1" applyFill="1" applyBorder="1">
      <alignment vertical="center"/>
    </xf>
    <xf numFmtId="0" fontId="1" fillId="3" borderId="37" xfId="0" applyFont="1" applyFill="1" applyBorder="1">
      <alignmen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0" xfId="0" applyFont="1" applyFill="1" applyBorder="1" applyAlignment="1">
      <alignment vertical="center"/>
    </xf>
    <xf numFmtId="0" fontId="1" fillId="3" borderId="35" xfId="0" applyFont="1" applyFill="1" applyBorder="1" applyAlignment="1">
      <alignment vertical="center"/>
    </xf>
    <xf numFmtId="0" fontId="1" fillId="3" borderId="36" xfId="0" applyFont="1" applyFill="1" applyBorder="1" applyAlignment="1">
      <alignment vertical="center"/>
    </xf>
    <xf numFmtId="0" fontId="32" fillId="0" borderId="0" xfId="0" applyFont="1">
      <alignment vertical="center"/>
    </xf>
    <xf numFmtId="0" fontId="33" fillId="0" borderId="0" xfId="0" applyFont="1">
      <alignment vertical="center"/>
    </xf>
    <xf numFmtId="0" fontId="24" fillId="0" borderId="38"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38" fontId="14" fillId="0" borderId="21" xfId="3" applyFont="1" applyBorder="1" applyAlignment="1">
      <alignment horizontal="center" vertical="center"/>
    </xf>
    <xf numFmtId="38" fontId="14" fillId="0" borderId="22" xfId="3" applyFont="1" applyBorder="1" applyAlignment="1">
      <alignment horizontal="center" vertical="center"/>
    </xf>
    <xf numFmtId="38" fontId="14" fillId="0" borderId="20" xfId="3" applyFont="1" applyBorder="1" applyAlignment="1">
      <alignment horizontal="center" vertical="center"/>
    </xf>
    <xf numFmtId="0" fontId="7" fillId="0" borderId="0" xfId="0" applyFont="1" applyBorder="1" applyAlignment="1">
      <alignment horizontal="left" vertical="center"/>
    </xf>
    <xf numFmtId="0" fontId="0" fillId="0" borderId="70"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47"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70"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29" xfId="0"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Alignment="1">
      <alignment horizontal="distributed" vertical="center" inden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1" fillId="0" borderId="0" xfId="0" applyFont="1" applyFill="1" applyAlignment="1">
      <alignment horizontal="left" vertical="center" wrapText="1"/>
    </xf>
    <xf numFmtId="0" fontId="23"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center" vertical="center"/>
    </xf>
    <xf numFmtId="0" fontId="14" fillId="0" borderId="24"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0" fillId="3" borderId="0" xfId="0" applyFill="1" applyBorder="1" applyAlignment="1">
      <alignment horizontal="center" vertical="center"/>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7" xfId="0" applyBorder="1" applyAlignment="1">
      <alignment horizontal="center" vertical="center"/>
    </xf>
    <xf numFmtId="0" fontId="0" fillId="0" borderId="37" xfId="0" applyBorder="1" applyAlignment="1">
      <alignment horizontal="center" vertical="center"/>
    </xf>
    <xf numFmtId="0" fontId="6" fillId="2" borderId="33" xfId="0" applyFont="1" applyFill="1" applyBorder="1" applyAlignment="1">
      <alignment horizontal="center" vertical="center"/>
    </xf>
    <xf numFmtId="0" fontId="0" fillId="0" borderId="33" xfId="0" applyBorder="1" applyAlignment="1" applyProtection="1">
      <alignment horizontal="left" vertical="center" wrapText="1"/>
      <protection locked="0"/>
    </xf>
    <xf numFmtId="0" fontId="0" fillId="3" borderId="5" xfId="0" applyFill="1" applyBorder="1" applyAlignment="1">
      <alignment horizontal="center" vertical="center"/>
    </xf>
    <xf numFmtId="0" fontId="6"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 xfId="0" applyBorder="1" applyAlignment="1">
      <alignment horizontal="center" vertical="center"/>
    </xf>
    <xf numFmtId="0" fontId="0" fillId="0" borderId="33" xfId="0" applyBorder="1" applyAlignment="1">
      <alignment horizontal="center" vertical="center"/>
    </xf>
    <xf numFmtId="0" fontId="24" fillId="0" borderId="33" xfId="0" applyFont="1" applyBorder="1" applyAlignment="1">
      <alignment horizontal="center" vertical="center"/>
    </xf>
    <xf numFmtId="0" fontId="24"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0" fillId="0" borderId="3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3" xfId="0" applyFont="1" applyBorder="1" applyAlignment="1">
      <alignment horizontal="center" vertical="center"/>
    </xf>
    <xf numFmtId="0" fontId="1" fillId="0" borderId="33" xfId="0" applyFont="1" applyBorder="1" applyAlignment="1">
      <alignment horizontal="center" vertical="center"/>
    </xf>
    <xf numFmtId="0" fontId="0" fillId="3" borderId="33" xfId="0" applyFill="1" applyBorder="1" applyAlignment="1">
      <alignment horizontal="center" vertical="center"/>
    </xf>
    <xf numFmtId="0" fontId="0" fillId="0" borderId="3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2" fillId="0" borderId="33" xfId="0" applyFont="1" applyBorder="1" applyAlignment="1">
      <alignment horizontal="center" vertical="center"/>
    </xf>
    <xf numFmtId="0" fontId="13" fillId="0" borderId="33" xfId="0" applyFont="1" applyBorder="1" applyAlignment="1">
      <alignment horizontal="center" vertical="center"/>
    </xf>
    <xf numFmtId="0" fontId="1" fillId="0" borderId="3"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 fillId="0" borderId="33" xfId="0" applyFont="1" applyBorder="1" applyAlignment="1" applyProtection="1">
      <alignment horizontal="left" vertical="center" wrapText="1"/>
      <protection locked="0"/>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23" fillId="0" borderId="0" xfId="0" applyFont="1" applyAlignment="1">
      <alignment horizontal="distributed" vertical="center" indent="8"/>
    </xf>
    <xf numFmtId="0" fontId="12" fillId="0" borderId="67" xfId="0" applyFont="1" applyBorder="1" applyAlignment="1">
      <alignment horizontal="center" vertical="center"/>
    </xf>
    <xf numFmtId="0" fontId="13" fillId="0" borderId="67" xfId="0" applyFont="1" applyBorder="1" applyAlignment="1">
      <alignment horizontal="center" vertical="center"/>
    </xf>
    <xf numFmtId="0" fontId="13" fillId="0" borderId="71" xfId="0" applyFont="1" applyBorder="1" applyAlignment="1">
      <alignment horizontal="center" vertical="center"/>
    </xf>
    <xf numFmtId="0" fontId="13" fillId="0" borderId="11" xfId="0" applyFont="1" applyBorder="1" applyAlignment="1" applyProtection="1">
      <alignment horizontal="left" vertical="center"/>
      <protection locked="0"/>
    </xf>
    <xf numFmtId="0" fontId="13" fillId="0" borderId="67" xfId="0" applyFont="1" applyBorder="1" applyAlignment="1" applyProtection="1">
      <alignment horizontal="left" vertical="center"/>
      <protection locked="0"/>
    </xf>
    <xf numFmtId="0" fontId="1" fillId="0" borderId="34"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38" fontId="0" fillId="0" borderId="33" xfId="3" applyFont="1" applyBorder="1" applyAlignment="1" applyProtection="1">
      <alignment horizontal="center" vertical="center"/>
      <protection locked="0"/>
    </xf>
    <xf numFmtId="38" fontId="11" fillId="0" borderId="33" xfId="3" applyFont="1" applyBorder="1" applyAlignment="1" applyProtection="1">
      <alignment horizontal="center" vertical="center"/>
      <protection locked="0"/>
    </xf>
    <xf numFmtId="38" fontId="11" fillId="0" borderId="1" xfId="3" applyFont="1" applyBorder="1" applyAlignment="1" applyProtection="1">
      <alignment horizontal="center" vertical="center"/>
      <protection locked="0"/>
    </xf>
    <xf numFmtId="0" fontId="0" fillId="0" borderId="1" xfId="0" applyBorder="1" applyAlignment="1">
      <alignment horizontal="center"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38" fontId="0" fillId="0" borderId="6" xfId="3" applyFont="1" applyFill="1" applyBorder="1" applyAlignment="1" applyProtection="1">
      <alignment horizontal="center" vertical="center"/>
      <protection locked="0"/>
    </xf>
    <xf numFmtId="38" fontId="0" fillId="0" borderId="36" xfId="3" applyFont="1" applyFill="1" applyBorder="1" applyAlignment="1" applyProtection="1">
      <alignment horizontal="center" vertical="center"/>
      <protection locked="0"/>
    </xf>
    <xf numFmtId="0" fontId="9" fillId="3" borderId="64" xfId="0" applyFont="1" applyFill="1" applyBorder="1" applyAlignment="1">
      <alignment horizontal="left" vertical="center"/>
    </xf>
    <xf numFmtId="0" fontId="9" fillId="3" borderId="65" xfId="0" applyFont="1" applyFill="1" applyBorder="1" applyAlignment="1">
      <alignment horizontal="left" vertical="center"/>
    </xf>
    <xf numFmtId="0" fontId="9" fillId="3" borderId="66" xfId="0" applyFont="1" applyFill="1" applyBorder="1" applyAlignment="1">
      <alignment horizontal="left" vertical="center"/>
    </xf>
    <xf numFmtId="0" fontId="0" fillId="0" borderId="26"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5" fillId="2" borderId="5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38" fontId="24" fillId="0" borderId="33" xfId="3" applyFont="1" applyBorder="1" applyAlignment="1" applyProtection="1">
      <alignment horizontal="center" vertical="center"/>
      <protection locked="0"/>
    </xf>
    <xf numFmtId="38" fontId="24" fillId="0" borderId="55" xfId="3" applyFont="1" applyBorder="1" applyAlignment="1" applyProtection="1">
      <alignment horizontal="center" vertical="center"/>
      <protection locked="0"/>
    </xf>
    <xf numFmtId="0" fontId="5" fillId="2" borderId="2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2" xfId="0" applyFont="1" applyFill="1" applyBorder="1" applyAlignment="1">
      <alignment horizontal="center" vertical="center"/>
    </xf>
    <xf numFmtId="38" fontId="24" fillId="0" borderId="41" xfId="3" applyFont="1" applyBorder="1" applyAlignment="1" applyProtection="1">
      <alignment horizontal="center" vertical="center"/>
      <protection locked="0"/>
    </xf>
    <xf numFmtId="38" fontId="24" fillId="0" borderId="56" xfId="3" applyFont="1" applyBorder="1" applyAlignment="1" applyProtection="1">
      <alignment horizontal="center" vertical="center"/>
      <protection locked="0"/>
    </xf>
    <xf numFmtId="0" fontId="6"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9" fillId="3" borderId="64" xfId="0" applyFont="1" applyFill="1" applyBorder="1" applyAlignment="1">
      <alignment horizontal="left" vertical="center" wrapText="1"/>
    </xf>
    <xf numFmtId="0" fontId="9" fillId="3" borderId="65" xfId="0" applyFont="1" applyFill="1" applyBorder="1" applyAlignment="1">
      <alignment horizontal="left" vertical="center" wrapText="1"/>
    </xf>
    <xf numFmtId="0" fontId="5" fillId="2" borderId="5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4" fillId="2" borderId="34" xfId="0" applyFont="1" applyFill="1" applyBorder="1" applyAlignment="1">
      <alignment horizontal="center" vertical="center"/>
    </xf>
    <xf numFmtId="0" fontId="5" fillId="2" borderId="69" xfId="0" applyFont="1" applyFill="1" applyBorder="1" applyAlignment="1">
      <alignment horizontal="center" vertical="center"/>
    </xf>
    <xf numFmtId="0" fontId="7" fillId="0" borderId="57" xfId="0" applyFont="1" applyBorder="1" applyAlignment="1">
      <alignment horizontal="center" vertical="center"/>
    </xf>
    <xf numFmtId="0" fontId="19" fillId="0" borderId="49" xfId="0" applyFont="1" applyBorder="1" applyAlignment="1" applyProtection="1">
      <alignment horizontal="left" vertical="center" shrinkToFit="1"/>
      <protection locked="0"/>
    </xf>
    <xf numFmtId="0" fontId="19" fillId="0" borderId="33" xfId="0" applyFont="1" applyBorder="1" applyAlignment="1" applyProtection="1">
      <alignment horizontal="left" vertical="center" shrinkToFit="1"/>
      <protection locked="0"/>
    </xf>
    <xf numFmtId="0" fontId="19" fillId="0" borderId="40" xfId="0" applyFont="1" applyBorder="1" applyAlignment="1" applyProtection="1">
      <alignment horizontal="left" vertical="center" shrinkToFit="1"/>
      <protection locked="0"/>
    </xf>
    <xf numFmtId="0" fontId="19" fillId="0" borderId="41" xfId="0" applyFont="1" applyBorder="1" applyAlignment="1" applyProtection="1">
      <alignment horizontal="left" vertical="center" shrinkToFit="1"/>
      <protection locked="0"/>
    </xf>
    <xf numFmtId="0" fontId="19" fillId="0" borderId="55" xfId="0" applyFont="1" applyBorder="1" applyAlignment="1" applyProtection="1">
      <alignment horizontal="left" vertical="center" shrinkToFit="1"/>
      <protection locked="0"/>
    </xf>
    <xf numFmtId="0" fontId="19" fillId="0" borderId="56" xfId="0" applyFont="1" applyBorder="1" applyAlignment="1" applyProtection="1">
      <alignment horizontal="left" vertical="center" shrinkToFit="1"/>
      <protection locked="0"/>
    </xf>
    <xf numFmtId="0" fontId="6" fillId="0" borderId="53" xfId="0" applyFont="1" applyBorder="1" applyAlignment="1">
      <alignment horizontal="center" vertical="center"/>
    </xf>
    <xf numFmtId="0" fontId="7" fillId="0" borderId="6"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2" borderId="68" xfId="0" applyFill="1" applyBorder="1" applyAlignment="1">
      <alignment horizontal="center" vertical="center"/>
    </xf>
    <xf numFmtId="0" fontId="0" fillId="2" borderId="34" xfId="0" applyFill="1" applyBorder="1" applyAlignment="1">
      <alignment horizontal="center" vertical="center"/>
    </xf>
    <xf numFmtId="0" fontId="0" fillId="2" borderId="49" xfId="0" applyFill="1" applyBorder="1" applyAlignment="1">
      <alignment horizontal="center" vertical="center"/>
    </xf>
    <xf numFmtId="0" fontId="0" fillId="2" borderId="33" xfId="0" applyFill="1" applyBorder="1" applyAlignment="1">
      <alignment horizontal="center" vertical="center"/>
    </xf>
    <xf numFmtId="0" fontId="0" fillId="2" borderId="69" xfId="0" applyFill="1" applyBorder="1" applyAlignment="1">
      <alignment horizontal="center" vertical="center"/>
    </xf>
    <xf numFmtId="0" fontId="0" fillId="2" borderId="55" xfId="0" applyFill="1" applyBorder="1" applyAlignment="1">
      <alignment horizontal="center" vertical="center"/>
    </xf>
    <xf numFmtId="0" fontId="24" fillId="0" borderId="49" xfId="0" applyFont="1" applyBorder="1" applyAlignment="1" applyProtection="1">
      <alignment horizontal="left" vertical="center" shrinkToFit="1"/>
      <protection locked="0"/>
    </xf>
    <xf numFmtId="0" fontId="0" fillId="0" borderId="53"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4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31" fillId="0" borderId="1"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26" xfId="0" applyFont="1" applyBorder="1" applyAlignment="1" applyProtection="1">
      <alignment horizontal="left" vertical="top" wrapText="1"/>
      <protection locked="0"/>
    </xf>
    <xf numFmtId="0" fontId="1" fillId="0" borderId="52"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1" fillId="0" borderId="46" xfId="0" applyFont="1" applyBorder="1" applyAlignment="1" applyProtection="1">
      <alignment horizontal="left" vertical="top" wrapText="1"/>
      <protection locked="0"/>
    </xf>
    <xf numFmtId="0" fontId="9" fillId="2" borderId="52" xfId="0" applyFont="1" applyFill="1" applyBorder="1" applyAlignment="1">
      <alignment horizontal="left" vertical="center"/>
    </xf>
    <xf numFmtId="0" fontId="9" fillId="2" borderId="36" xfId="0" applyFont="1" applyFill="1" applyBorder="1" applyAlignment="1">
      <alignment horizontal="left" vertical="center"/>
    </xf>
    <xf numFmtId="0" fontId="9" fillId="2" borderId="46" xfId="0" applyFont="1" applyFill="1" applyBorder="1" applyAlignment="1">
      <alignment horizontal="left" vertical="center"/>
    </xf>
    <xf numFmtId="0" fontId="0" fillId="0" borderId="33" xfId="0" applyFont="1" applyBorder="1" applyAlignment="1">
      <alignment horizontal="left" vertical="center"/>
    </xf>
    <xf numFmtId="0" fontId="30" fillId="0" borderId="1" xfId="0" applyFont="1" applyBorder="1" applyAlignment="1" applyProtection="1">
      <alignment horizontal="center" vertical="center" wrapText="1"/>
      <protection locked="0"/>
    </xf>
    <xf numFmtId="0" fontId="19" fillId="0" borderId="53"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45" xfId="0" applyFont="1" applyFill="1" applyBorder="1" applyAlignment="1" applyProtection="1">
      <alignment horizontal="left" vertical="top" wrapText="1"/>
      <protection locked="0"/>
    </xf>
    <xf numFmtId="0" fontId="19" fillId="0" borderId="26"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19" xfId="0" applyFont="1" applyFill="1" applyBorder="1" applyAlignment="1" applyProtection="1">
      <alignment horizontal="left" vertical="top" wrapText="1"/>
      <protection locked="0"/>
    </xf>
    <xf numFmtId="0" fontId="19" fillId="0" borderId="27" xfId="0" applyFont="1" applyFill="1" applyBorder="1" applyAlignment="1" applyProtection="1">
      <alignment horizontal="left" vertical="top" wrapText="1"/>
      <protection locked="0"/>
    </xf>
    <xf numFmtId="0" fontId="19" fillId="0" borderId="18" xfId="0" applyFont="1" applyFill="1" applyBorder="1" applyAlignment="1" applyProtection="1">
      <alignment horizontal="left" vertical="top" wrapText="1"/>
      <protection locked="0"/>
    </xf>
    <xf numFmtId="0" fontId="19" fillId="0" borderId="17" xfId="0" applyFont="1" applyFill="1" applyBorder="1" applyAlignment="1" applyProtection="1">
      <alignment horizontal="left" vertical="top" wrapText="1"/>
      <protection locked="0"/>
    </xf>
    <xf numFmtId="0" fontId="24" fillId="0" borderId="53"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45"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9"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9" fillId="3" borderId="21" xfId="0" applyFont="1" applyFill="1" applyBorder="1" applyAlignment="1">
      <alignment horizontal="left" vertical="center"/>
    </xf>
    <xf numFmtId="0" fontId="9" fillId="3" borderId="22" xfId="0" applyFont="1" applyFill="1" applyBorder="1" applyAlignment="1">
      <alignment horizontal="left" vertical="center"/>
    </xf>
    <xf numFmtId="0" fontId="9" fillId="3" borderId="20" xfId="0" applyFont="1" applyFill="1" applyBorder="1" applyAlignment="1">
      <alignment horizontal="left" vertical="center"/>
    </xf>
    <xf numFmtId="0" fontId="5" fillId="2" borderId="58" xfId="0" quotePrefix="1" applyFont="1" applyFill="1" applyBorder="1" applyAlignment="1">
      <alignment horizontal="center" vertical="center"/>
    </xf>
    <xf numFmtId="38" fontId="0" fillId="0" borderId="5" xfId="3" applyFont="1" applyBorder="1" applyAlignment="1">
      <alignment horizontal="right" vertical="center"/>
    </xf>
    <xf numFmtId="38" fontId="0" fillId="0" borderId="6" xfId="3" applyFont="1" applyBorder="1" applyAlignment="1">
      <alignment horizontal="right" vertical="center"/>
    </xf>
    <xf numFmtId="38" fontId="0" fillId="0" borderId="35" xfId="3" applyFont="1" applyBorder="1" applyAlignment="1">
      <alignment horizontal="right" vertical="center"/>
    </xf>
    <xf numFmtId="38" fontId="0" fillId="0" borderId="36" xfId="3" applyFont="1" applyBorder="1" applyAlignment="1">
      <alignment horizontal="right" vertical="center"/>
    </xf>
    <xf numFmtId="0" fontId="0" fillId="4" borderId="2" xfId="0" applyFill="1" applyBorder="1" applyAlignment="1">
      <alignment horizontal="center" vertical="center"/>
    </xf>
    <xf numFmtId="0" fontId="5" fillId="2" borderId="2" xfId="0" applyFont="1" applyFill="1" applyBorder="1" applyAlignment="1">
      <alignment horizontal="center" vertical="center" wrapText="1"/>
    </xf>
    <xf numFmtId="0" fontId="0" fillId="4" borderId="57" xfId="0" applyFill="1" applyBorder="1" applyAlignment="1">
      <alignment horizontal="center" vertical="center"/>
    </xf>
    <xf numFmtId="38" fontId="0" fillId="0" borderId="1" xfId="3" applyFont="1" applyBorder="1" applyAlignment="1">
      <alignment horizontal="right" vertical="center"/>
    </xf>
    <xf numFmtId="38" fontId="0" fillId="0" borderId="2" xfId="3" applyFont="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2" xfId="0" applyFont="1" applyFill="1" applyBorder="1" applyAlignment="1">
      <alignment horizontal="center" vertical="center"/>
    </xf>
    <xf numFmtId="0" fontId="7" fillId="2" borderId="5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4" fillId="2" borderId="26" xfId="0" applyFont="1" applyFill="1" applyBorder="1" applyAlignment="1">
      <alignment horizontal="center" vertical="center"/>
    </xf>
    <xf numFmtId="0" fontId="5" fillId="2" borderId="53" xfId="0" quotePrefix="1" applyFont="1" applyFill="1" applyBorder="1" applyAlignment="1">
      <alignment horizontal="center" vertical="center"/>
    </xf>
    <xf numFmtId="0" fontId="5" fillId="2" borderId="0" xfId="0" applyFont="1" applyFill="1" applyBorder="1" applyAlignment="1">
      <alignment horizontal="center" vertical="center" wrapText="1"/>
    </xf>
    <xf numFmtId="0" fontId="0" fillId="0" borderId="31" xfId="0" applyBorder="1" applyAlignment="1">
      <alignment horizontal="center" vertical="center"/>
    </xf>
    <xf numFmtId="38" fontId="0" fillId="0" borderId="4" xfId="3" applyFont="1" applyBorder="1" applyAlignment="1">
      <alignment horizontal="right" vertical="center"/>
    </xf>
    <xf numFmtId="38" fontId="0" fillId="0" borderId="0" xfId="3" applyFont="1" applyBorder="1" applyAlignment="1">
      <alignment horizontal="right"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43" xfId="0" applyFill="1" applyBorder="1" applyAlignment="1">
      <alignment horizontal="center" vertical="center"/>
    </xf>
    <xf numFmtId="38" fontId="24" fillId="0" borderId="1" xfId="3" applyFont="1" applyBorder="1" applyAlignment="1" applyProtection="1">
      <alignment horizontal="right" vertical="center"/>
      <protection locked="0"/>
    </xf>
    <xf numFmtId="38" fontId="24" fillId="0" borderId="2" xfId="3" applyFont="1" applyBorder="1" applyAlignment="1" applyProtection="1">
      <alignment horizontal="right" vertical="center"/>
      <protection locked="0"/>
    </xf>
    <xf numFmtId="38" fontId="24" fillId="0" borderId="47" xfId="3" applyFont="1" applyBorder="1" applyAlignment="1" applyProtection="1">
      <alignment horizontal="right" vertical="center"/>
      <protection locked="0"/>
    </xf>
    <xf numFmtId="38" fontId="24" fillId="0" borderId="42" xfId="3" applyFont="1" applyBorder="1" applyAlignment="1" applyProtection="1">
      <alignment horizontal="right" vertical="center"/>
      <protection locked="0"/>
    </xf>
    <xf numFmtId="0" fontId="0" fillId="0" borderId="48" xfId="0" applyBorder="1" applyAlignment="1">
      <alignment horizontal="center" vertical="center"/>
    </xf>
    <xf numFmtId="0" fontId="0" fillId="4" borderId="1" xfId="0" applyFill="1" applyBorder="1" applyAlignment="1">
      <alignment horizontal="center" vertical="center"/>
    </xf>
    <xf numFmtId="0" fontId="0" fillId="4" borderId="47" xfId="0" applyFill="1" applyBorder="1" applyAlignment="1">
      <alignment horizontal="center" vertical="center"/>
    </xf>
    <xf numFmtId="0" fontId="0" fillId="4" borderId="42" xfId="0" applyFill="1" applyBorder="1" applyAlignment="1">
      <alignment horizontal="center" vertical="center"/>
    </xf>
    <xf numFmtId="0" fontId="0" fillId="4" borderId="3" xfId="0" applyFill="1" applyBorder="1" applyAlignment="1">
      <alignment horizontal="center" vertical="center"/>
    </xf>
    <xf numFmtId="0" fontId="0" fillId="4" borderId="48" xfId="0" applyFill="1" applyBorder="1" applyAlignment="1">
      <alignment horizontal="center" vertical="center"/>
    </xf>
    <xf numFmtId="38" fontId="24" fillId="0" borderId="4" xfId="3" applyFont="1" applyBorder="1" applyAlignment="1" applyProtection="1">
      <alignment horizontal="right" vertical="center"/>
      <protection locked="0"/>
    </xf>
    <xf numFmtId="38" fontId="24" fillId="0" borderId="0" xfId="3" applyFont="1" applyBorder="1" applyAlignment="1" applyProtection="1">
      <alignment horizontal="right" vertical="center"/>
      <protection locked="0"/>
    </xf>
    <xf numFmtId="38" fontId="24" fillId="0" borderId="31" xfId="3" applyFont="1" applyBorder="1" applyAlignment="1">
      <alignment horizontal="right" vertical="center"/>
    </xf>
    <xf numFmtId="0" fontId="0" fillId="0" borderId="19" xfId="0" applyBorder="1" applyAlignment="1">
      <alignment horizontal="center" vertical="center"/>
    </xf>
    <xf numFmtId="0" fontId="4"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7" fillId="2" borderId="5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38" fontId="0" fillId="0" borderId="29" xfId="3" applyFont="1" applyBorder="1" applyAlignment="1">
      <alignment horizontal="right" vertical="center"/>
    </xf>
    <xf numFmtId="38" fontId="0" fillId="0" borderId="18" xfId="3" applyFont="1" applyBorder="1" applyAlignment="1">
      <alignment horizontal="right" vertical="center"/>
    </xf>
    <xf numFmtId="0" fontId="0" fillId="0" borderId="32" xfId="0" applyBorder="1" applyAlignment="1">
      <alignment horizontal="center" vertical="center"/>
    </xf>
    <xf numFmtId="38" fontId="0" fillId="0" borderId="4" xfId="0" applyNumberFormat="1" applyBorder="1" applyAlignment="1">
      <alignment horizontal="right" vertical="center"/>
    </xf>
    <xf numFmtId="0" fontId="0" fillId="0" borderId="0" xfId="0" applyBorder="1" applyAlignment="1">
      <alignment horizontal="right" vertical="center"/>
    </xf>
    <xf numFmtId="0" fontId="0" fillId="0" borderId="29" xfId="0" applyBorder="1" applyAlignment="1">
      <alignment horizontal="right" vertical="center"/>
    </xf>
    <xf numFmtId="0" fontId="0" fillId="0" borderId="18" xfId="0" applyBorder="1" applyAlignment="1">
      <alignment horizontal="right" vertical="center"/>
    </xf>
    <xf numFmtId="38" fontId="19" fillId="0" borderId="5" xfId="3" applyFont="1" applyFill="1" applyBorder="1" applyAlignment="1" applyProtection="1">
      <alignment horizontal="center" vertical="center"/>
      <protection locked="0"/>
    </xf>
    <xf numFmtId="38" fontId="19" fillId="0" borderId="6" xfId="3" applyFont="1" applyFill="1" applyBorder="1" applyAlignment="1" applyProtection="1">
      <alignment horizontal="center" vertical="center"/>
      <protection locked="0"/>
    </xf>
    <xf numFmtId="38" fontId="19" fillId="0" borderId="45" xfId="3" applyFont="1" applyFill="1" applyBorder="1" applyAlignment="1" applyProtection="1">
      <alignment horizontal="center" vertical="center"/>
      <protection locked="0"/>
    </xf>
    <xf numFmtId="38" fontId="19" fillId="0" borderId="35" xfId="3" applyFont="1" applyFill="1" applyBorder="1" applyAlignment="1" applyProtection="1">
      <alignment horizontal="center" vertical="center"/>
      <protection locked="0"/>
    </xf>
    <xf numFmtId="38" fontId="19" fillId="0" borderId="36" xfId="3" applyFont="1" applyFill="1" applyBorder="1" applyAlignment="1" applyProtection="1">
      <alignment horizontal="center" vertical="center"/>
      <protection locked="0"/>
    </xf>
    <xf numFmtId="38" fontId="19" fillId="0" borderId="46" xfId="3" applyFont="1" applyFill="1" applyBorder="1" applyAlignment="1" applyProtection="1">
      <alignment horizontal="center" vertical="center"/>
      <protection locked="0"/>
    </xf>
    <xf numFmtId="0" fontId="0" fillId="0" borderId="27" xfId="0" applyBorder="1" applyAlignment="1">
      <alignment horizontal="center" vertical="center"/>
    </xf>
    <xf numFmtId="9" fontId="0" fillId="0" borderId="29" xfId="5" applyFont="1" applyBorder="1" applyAlignment="1">
      <alignment horizontal="center" vertical="center"/>
    </xf>
    <xf numFmtId="9" fontId="0" fillId="0" borderId="18" xfId="5" applyFont="1" applyBorder="1" applyAlignment="1">
      <alignment horizontal="center" vertical="center"/>
    </xf>
    <xf numFmtId="9" fontId="0" fillId="0" borderId="17" xfId="5" applyFont="1" applyBorder="1" applyAlignment="1">
      <alignment horizontal="center" vertical="center"/>
    </xf>
    <xf numFmtId="0" fontId="0" fillId="2" borderId="5" xfId="0" quotePrefix="1" applyFill="1" applyBorder="1" applyAlignment="1">
      <alignment horizontal="center" vertical="center"/>
    </xf>
    <xf numFmtId="0" fontId="0" fillId="2" borderId="29" xfId="0" quotePrefix="1" applyFill="1" applyBorder="1" applyAlignment="1">
      <alignment horizontal="center" vertical="center"/>
    </xf>
    <xf numFmtId="0" fontId="0" fillId="2" borderId="7" xfId="0" quotePrefix="1" applyFill="1" applyBorder="1" applyAlignment="1">
      <alignment horizontal="center" vertical="center"/>
    </xf>
    <xf numFmtId="0" fontId="0" fillId="2" borderId="32" xfId="0" quotePrefix="1" applyFill="1" applyBorder="1" applyAlignment="1">
      <alignment horizontal="center" vertical="center"/>
    </xf>
    <xf numFmtId="0" fontId="0" fillId="2" borderId="6" xfId="0" quotePrefix="1" applyFill="1" applyBorder="1" applyAlignment="1" applyProtection="1">
      <alignment horizontal="center" vertical="center" shrinkToFit="1"/>
      <protection locked="0"/>
    </xf>
    <xf numFmtId="0" fontId="0" fillId="2" borderId="18" xfId="0" quotePrefix="1" applyFill="1" applyBorder="1" applyAlignment="1" applyProtection="1">
      <alignment horizontal="center" vertical="center" shrinkToFit="1"/>
      <protection locked="0"/>
    </xf>
    <xf numFmtId="38" fontId="19" fillId="0" borderId="1" xfId="3" applyFont="1" applyBorder="1" applyAlignment="1" applyProtection="1">
      <alignment horizontal="right" vertical="center"/>
      <protection locked="0"/>
    </xf>
    <xf numFmtId="38" fontId="19" fillId="0" borderId="2" xfId="3" applyFont="1" applyBorder="1" applyAlignment="1" applyProtection="1">
      <alignment horizontal="right" vertical="center"/>
      <protection locked="0"/>
    </xf>
    <xf numFmtId="38" fontId="19" fillId="0" borderId="3" xfId="3" applyFont="1" applyBorder="1" applyAlignment="1">
      <alignment horizontal="right" vertical="center"/>
    </xf>
    <xf numFmtId="38" fontId="19" fillId="0" borderId="7" xfId="3" applyFont="1" applyFill="1" applyBorder="1" applyAlignment="1" applyProtection="1">
      <alignment horizontal="center" vertical="center"/>
      <protection locked="0"/>
    </xf>
    <xf numFmtId="38" fontId="19" fillId="0" borderId="29" xfId="3" applyFont="1" applyFill="1" applyBorder="1" applyAlignment="1" applyProtection="1">
      <alignment horizontal="center" vertical="center"/>
      <protection locked="0"/>
    </xf>
    <xf numFmtId="38" fontId="19" fillId="0" borderId="18" xfId="3" applyFont="1" applyFill="1" applyBorder="1" applyAlignment="1" applyProtection="1">
      <alignment horizontal="center" vertical="center"/>
      <protection locked="0"/>
    </xf>
    <xf numFmtId="38" fontId="19" fillId="0" borderId="32" xfId="3" applyFont="1" applyFill="1" applyBorder="1" applyAlignment="1" applyProtection="1">
      <alignment horizontal="center" vertical="center"/>
      <protection locked="0"/>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0" fontId="5" fillId="2" borderId="52" xfId="0" quotePrefix="1" applyFont="1" applyFill="1" applyBorder="1" applyAlignment="1">
      <alignment horizontal="center" vertical="center"/>
    </xf>
    <xf numFmtId="0" fontId="5" fillId="2" borderId="36" xfId="0" quotePrefix="1" applyFont="1" applyFill="1" applyBorder="1" applyAlignment="1">
      <alignment horizontal="center" vertical="center"/>
    </xf>
    <xf numFmtId="0" fontId="5" fillId="2" borderId="37" xfId="0" quotePrefix="1" applyFont="1" applyFill="1" applyBorder="1" applyAlignment="1">
      <alignment horizontal="center" vertical="center"/>
    </xf>
    <xf numFmtId="0" fontId="0" fillId="2" borderId="53" xfId="0" quotePrefix="1" applyFill="1" applyBorder="1" applyAlignment="1">
      <alignment horizontal="center" vertical="center"/>
    </xf>
    <xf numFmtId="0" fontId="0" fillId="2" borderId="6" xfId="0" quotePrefix="1" applyFill="1" applyBorder="1" applyAlignment="1">
      <alignment horizontal="center" vertical="center"/>
    </xf>
    <xf numFmtId="0" fontId="0" fillId="2" borderId="27" xfId="0" quotePrefix="1" applyFill="1" applyBorder="1" applyAlignment="1">
      <alignment horizontal="center" vertical="center"/>
    </xf>
    <xf numFmtId="0" fontId="0" fillId="2" borderId="18" xfId="0" quotePrefix="1" applyFill="1" applyBorder="1" applyAlignment="1">
      <alignment horizontal="center" vertical="center"/>
    </xf>
    <xf numFmtId="38" fontId="19" fillId="0" borderId="5" xfId="3" applyFont="1" applyBorder="1" applyAlignment="1" applyProtection="1">
      <alignment horizontal="center" vertical="center"/>
      <protection locked="0"/>
    </xf>
    <xf numFmtId="38" fontId="19" fillId="0" borderId="6" xfId="3" applyFont="1" applyBorder="1" applyAlignment="1" applyProtection="1">
      <alignment horizontal="center" vertical="center"/>
      <protection locked="0"/>
    </xf>
    <xf numFmtId="38" fontId="19" fillId="0" borderId="7" xfId="3" applyFont="1" applyBorder="1" applyAlignment="1" applyProtection="1">
      <alignment horizontal="center" vertical="center"/>
      <protection locked="0"/>
    </xf>
    <xf numFmtId="38" fontId="19" fillId="0" borderId="35" xfId="3" applyFont="1" applyBorder="1" applyAlignment="1" applyProtection="1">
      <alignment horizontal="center" vertical="center"/>
      <protection locked="0"/>
    </xf>
    <xf numFmtId="38" fontId="19" fillId="0" borderId="36" xfId="3" applyFont="1" applyBorder="1" applyAlignment="1" applyProtection="1">
      <alignment horizontal="center" vertical="center"/>
      <protection locked="0"/>
    </xf>
    <xf numFmtId="38" fontId="19" fillId="0" borderId="37" xfId="3" applyFont="1" applyBorder="1" applyAlignment="1" applyProtection="1">
      <alignment horizontal="center" vertical="center"/>
      <protection locked="0"/>
    </xf>
    <xf numFmtId="38" fontId="19" fillId="0" borderId="17" xfId="3"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0" fillId="4" borderId="28" xfId="0" applyFill="1" applyBorder="1" applyAlignment="1">
      <alignment horizontal="center" vertical="center"/>
    </xf>
    <xf numFmtId="0" fontId="0" fillId="4" borderId="25" xfId="0" applyFill="1" applyBorder="1" applyAlignment="1">
      <alignment horizontal="center" vertical="center"/>
    </xf>
    <xf numFmtId="0" fontId="0" fillId="4" borderId="30" xfId="0" applyFill="1" applyBorder="1" applyAlignment="1">
      <alignment horizontal="center" vertical="center"/>
    </xf>
    <xf numFmtId="0" fontId="0" fillId="4" borderId="29" xfId="0" applyFill="1" applyBorder="1" applyAlignment="1">
      <alignment horizontal="center" vertical="center"/>
    </xf>
    <xf numFmtId="0" fontId="0" fillId="4" borderId="18" xfId="0" applyFill="1" applyBorder="1" applyAlignment="1">
      <alignment horizontal="center" vertical="center"/>
    </xf>
    <xf numFmtId="0" fontId="0" fillId="4" borderId="32" xfId="0" applyFill="1" applyBorder="1" applyAlignment="1">
      <alignment horizontal="center" vertical="center"/>
    </xf>
    <xf numFmtId="0" fontId="0" fillId="4" borderId="23" xfId="0" applyFill="1" applyBorder="1" applyAlignment="1">
      <alignment horizontal="center" vertical="center"/>
    </xf>
    <xf numFmtId="0" fontId="0" fillId="4" borderId="17" xfId="0" applyFill="1" applyBorder="1" applyAlignment="1">
      <alignment horizontal="center" vertical="center"/>
    </xf>
    <xf numFmtId="38" fontId="19" fillId="0" borderId="47" xfId="3" applyFont="1" applyBorder="1" applyAlignment="1" applyProtection="1">
      <alignment horizontal="right" vertical="center"/>
      <protection locked="0"/>
    </xf>
    <xf numFmtId="38" fontId="19" fillId="0" borderId="42" xfId="3" applyFont="1" applyBorder="1" applyAlignment="1" applyProtection="1">
      <alignment horizontal="right" vertical="center"/>
      <protection locked="0"/>
    </xf>
    <xf numFmtId="38" fontId="19" fillId="0" borderId="48" xfId="3" applyFont="1" applyBorder="1" applyAlignment="1">
      <alignment horizontal="right" vertical="center"/>
    </xf>
    <xf numFmtId="0" fontId="0" fillId="3" borderId="64" xfId="0" applyFill="1" applyBorder="1" applyAlignment="1">
      <alignment horizontal="left" vertical="center"/>
    </xf>
    <xf numFmtId="0" fontId="0" fillId="3" borderId="65" xfId="0" applyFill="1" applyBorder="1" applyAlignment="1">
      <alignment horizontal="left" vertical="center"/>
    </xf>
    <xf numFmtId="176" fontId="24" fillId="0" borderId="5" xfId="4" applyNumberFormat="1" applyFont="1" applyBorder="1" applyAlignment="1" applyProtection="1">
      <alignment horizontal="center" vertical="center"/>
      <protection locked="0"/>
    </xf>
    <xf numFmtId="176" fontId="24" fillId="0" borderId="7" xfId="4" applyNumberFormat="1" applyFont="1" applyBorder="1" applyAlignment="1" applyProtection="1">
      <alignment horizontal="center" vertical="center"/>
      <protection locked="0"/>
    </xf>
    <xf numFmtId="176" fontId="24" fillId="0" borderId="35" xfId="4" applyNumberFormat="1" applyFont="1" applyBorder="1" applyAlignment="1" applyProtection="1">
      <alignment horizontal="center" vertical="center"/>
      <protection locked="0"/>
    </xf>
    <xf numFmtId="176" fontId="24" fillId="0" borderId="37" xfId="4" applyNumberFormat="1" applyFont="1" applyBorder="1" applyAlignment="1" applyProtection="1">
      <alignment horizontal="center" vertical="center"/>
      <protection locked="0"/>
    </xf>
    <xf numFmtId="38" fontId="0" fillId="0" borderId="28" xfId="3" applyFont="1" applyBorder="1" applyAlignment="1">
      <alignment horizontal="right" vertical="center"/>
    </xf>
    <xf numFmtId="38" fontId="0" fillId="0" borderId="25" xfId="3" applyFont="1" applyBorder="1" applyAlignment="1">
      <alignment horizontal="right" vertical="center"/>
    </xf>
    <xf numFmtId="38" fontId="0" fillId="0" borderId="30" xfId="3" applyFont="1" applyBorder="1" applyAlignment="1">
      <alignment horizontal="right" vertical="center"/>
    </xf>
    <xf numFmtId="38" fontId="0" fillId="0" borderId="32" xfId="3" applyFont="1" applyBorder="1" applyAlignment="1">
      <alignment horizontal="right" vertical="center"/>
    </xf>
    <xf numFmtId="0" fontId="4" fillId="0" borderId="39" xfId="0" applyFont="1" applyBorder="1" applyAlignment="1">
      <alignment horizontal="left" vertical="center"/>
    </xf>
    <xf numFmtId="0" fontId="5" fillId="0" borderId="39" xfId="0" applyFont="1" applyBorder="1" applyAlignment="1">
      <alignment horizontal="left" vertical="center"/>
    </xf>
    <xf numFmtId="0" fontId="4" fillId="0" borderId="33" xfId="0" applyFont="1" applyBorder="1" applyAlignment="1">
      <alignment horizontal="left" vertical="center"/>
    </xf>
    <xf numFmtId="0" fontId="25" fillId="0" borderId="39" xfId="0" applyFont="1" applyBorder="1" applyAlignment="1">
      <alignment horizontal="center" vertical="center"/>
    </xf>
    <xf numFmtId="0" fontId="26" fillId="0" borderId="39" xfId="0" applyFont="1" applyBorder="1" applyAlignment="1">
      <alignment horizontal="center" vertical="center"/>
    </xf>
    <xf numFmtId="0" fontId="26" fillId="0" borderId="33" xfId="0" applyFont="1" applyBorder="1" applyAlignment="1">
      <alignment horizontal="center" vertical="center"/>
    </xf>
    <xf numFmtId="38" fontId="0" fillId="0" borderId="39" xfId="3" applyFont="1" applyBorder="1" applyAlignment="1">
      <alignment horizontal="right" vertical="center"/>
    </xf>
    <xf numFmtId="38" fontId="0" fillId="0" borderId="33" xfId="3" applyFont="1" applyBorder="1" applyAlignment="1">
      <alignment horizontal="right" vertical="center"/>
    </xf>
    <xf numFmtId="0" fontId="9" fillId="0" borderId="68" xfId="0" applyFont="1" applyBorder="1" applyAlignment="1">
      <alignment horizontal="center" vertical="center"/>
    </xf>
    <xf numFmtId="0" fontId="9" fillId="0" borderId="34" xfId="0" applyFont="1" applyBorder="1" applyAlignment="1">
      <alignment horizontal="center" vertical="center"/>
    </xf>
    <xf numFmtId="0" fontId="9" fillId="0" borderId="49"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wrapText="1"/>
    </xf>
    <xf numFmtId="38" fontId="24" fillId="0" borderId="33" xfId="3" applyFont="1" applyBorder="1" applyAlignment="1">
      <alignment horizontal="right" vertical="center"/>
    </xf>
    <xf numFmtId="0" fontId="24" fillId="0" borderId="3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38" fontId="24" fillId="0" borderId="44" xfId="3" applyFont="1" applyBorder="1" applyAlignment="1" applyProtection="1">
      <alignment horizontal="center" vertical="center"/>
      <protection locked="0"/>
    </xf>
    <xf numFmtId="0" fontId="0" fillId="0" borderId="53" xfId="0" applyBorder="1" applyAlignment="1">
      <alignment horizontal="center" vertical="center"/>
    </xf>
    <xf numFmtId="0" fontId="24" fillId="0" borderId="61" xfId="0" applyFont="1" applyBorder="1" applyAlignment="1" applyProtection="1">
      <alignment horizontal="center" vertical="center"/>
      <protection locked="0"/>
    </xf>
    <xf numFmtId="0" fontId="24" fillId="0" borderId="62" xfId="0" applyFont="1" applyBorder="1" applyAlignment="1" applyProtection="1">
      <alignment horizontal="center" vertical="center"/>
      <protection locked="0"/>
    </xf>
    <xf numFmtId="0" fontId="24" fillId="0" borderId="55" xfId="0" applyFont="1" applyBorder="1" applyAlignment="1" applyProtection="1">
      <alignment horizontal="center" vertical="center"/>
      <protection locked="0"/>
    </xf>
    <xf numFmtId="0" fontId="9" fillId="0" borderId="33" xfId="0" applyFont="1" applyBorder="1" applyAlignment="1">
      <alignment horizontal="center" vertical="center" wrapText="1"/>
    </xf>
    <xf numFmtId="0" fontId="9" fillId="0" borderId="69" xfId="0" applyFont="1" applyBorder="1" applyAlignment="1">
      <alignment horizontal="center" vertical="center"/>
    </xf>
    <xf numFmtId="0" fontId="9" fillId="0" borderId="55" xfId="0" applyFont="1" applyBorder="1" applyAlignment="1">
      <alignment horizontal="center" vertical="center"/>
    </xf>
    <xf numFmtId="0" fontId="22" fillId="0" borderId="4" xfId="0" applyFont="1" applyBorder="1" applyAlignment="1">
      <alignment horizontal="center" vertical="center" wrapText="1"/>
    </xf>
    <xf numFmtId="0" fontId="9" fillId="0" borderId="31" xfId="0" applyFont="1" applyBorder="1" applyAlignment="1">
      <alignment horizontal="center" vertical="center"/>
    </xf>
    <xf numFmtId="0" fontId="9" fillId="0" borderId="4"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24" fillId="0" borderId="60"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32" xfId="0" applyFont="1" applyBorder="1" applyAlignment="1">
      <alignment horizontal="center" vertical="center"/>
    </xf>
    <xf numFmtId="0" fontId="24" fillId="0" borderId="33" xfId="0" applyFont="1" applyBorder="1" applyAlignment="1" applyProtection="1">
      <alignment horizontal="center" vertical="center" wrapText="1"/>
      <protection locked="0"/>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38" fontId="24" fillId="0" borderId="5" xfId="3" applyFont="1" applyBorder="1" applyAlignment="1" applyProtection="1">
      <alignment horizontal="center" vertical="center"/>
      <protection locked="0"/>
    </xf>
    <xf numFmtId="38" fontId="24" fillId="0" borderId="6" xfId="3" applyFont="1" applyBorder="1" applyAlignment="1" applyProtection="1">
      <alignment horizontal="center" vertical="center"/>
      <protection locked="0"/>
    </xf>
    <xf numFmtId="38" fontId="24" fillId="0" borderId="35" xfId="3" applyFont="1" applyBorder="1" applyAlignment="1" applyProtection="1">
      <alignment horizontal="center" vertical="center"/>
      <protection locked="0"/>
    </xf>
    <xf numFmtId="38" fontId="24" fillId="0" borderId="36" xfId="3"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3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38" fontId="0" fillId="0" borderId="41" xfId="3" applyFont="1" applyBorder="1" applyAlignment="1">
      <alignment horizontal="right" vertical="center"/>
    </xf>
    <xf numFmtId="0" fontId="24" fillId="0" borderId="63"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cellXfs>
  <cellStyles count="6">
    <cellStyle name="パーセント" xfId="5" builtinId="5"/>
    <cellStyle name="桁区切り" xfId="3" builtinId="6"/>
    <cellStyle name="桁区切り 2" xfId="2"/>
    <cellStyle name="通貨" xfId="4" builtinId="7"/>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tabSelected="1" view="pageBreakPreview" zoomScaleNormal="100" zoomScaleSheetLayoutView="100" workbookViewId="0">
      <selection activeCell="B26" sqref="B26:AD27"/>
    </sheetView>
  </sheetViews>
  <sheetFormatPr defaultRowHeight="13.5"/>
  <cols>
    <col min="1" max="43" width="2.5" customWidth="1"/>
  </cols>
  <sheetData>
    <row r="1" spans="1:34">
      <c r="A1" t="s">
        <v>184</v>
      </c>
      <c r="X1" s="176" t="s">
        <v>0</v>
      </c>
      <c r="Y1" s="177"/>
      <c r="Z1" s="177"/>
      <c r="AA1" s="177"/>
      <c r="AB1" s="177"/>
      <c r="AC1" s="177"/>
      <c r="AD1" s="177"/>
      <c r="AE1" s="177"/>
      <c r="AF1" s="177"/>
      <c r="AG1" s="178"/>
    </row>
    <row r="2" spans="1:34" ht="18.75" customHeight="1">
      <c r="X2" s="183" t="s">
        <v>1</v>
      </c>
      <c r="Y2" s="182"/>
      <c r="Z2" s="182"/>
      <c r="AA2" s="184"/>
      <c r="AB2" s="184"/>
      <c r="AC2" s="184"/>
      <c r="AD2" s="184"/>
      <c r="AE2" s="184"/>
      <c r="AF2" s="184"/>
      <c r="AG2" s="185"/>
    </row>
    <row r="3" spans="1:34" ht="18.75" customHeight="1">
      <c r="A3" s="171" t="s">
        <v>4</v>
      </c>
      <c r="B3" s="171"/>
      <c r="C3" s="171"/>
      <c r="D3" s="171"/>
      <c r="E3" s="171"/>
      <c r="F3" s="171"/>
      <c r="G3" s="171"/>
      <c r="H3" s="171"/>
      <c r="I3" s="171"/>
      <c r="J3" s="171"/>
      <c r="K3" s="171"/>
      <c r="L3" s="171"/>
      <c r="M3" s="171"/>
      <c r="N3" s="171"/>
      <c r="X3" s="181" t="s">
        <v>2</v>
      </c>
      <c r="Y3" s="182"/>
      <c r="Z3" s="182"/>
      <c r="AA3" s="184"/>
      <c r="AB3" s="184"/>
      <c r="AC3" s="184"/>
      <c r="AD3" s="184"/>
      <c r="AE3" s="184"/>
      <c r="AF3" s="184"/>
      <c r="AG3" s="185"/>
    </row>
    <row r="4" spans="1:34" ht="18.75" customHeight="1">
      <c r="A4" s="104"/>
      <c r="B4" s="104"/>
      <c r="C4" s="104"/>
      <c r="D4" s="104"/>
      <c r="E4" s="175" t="s">
        <v>77</v>
      </c>
      <c r="F4" s="175"/>
      <c r="G4" s="175"/>
      <c r="H4" s="175"/>
      <c r="I4" s="175"/>
      <c r="J4" s="175"/>
      <c r="K4" s="175"/>
      <c r="L4" s="175"/>
      <c r="M4" s="175"/>
      <c r="N4" s="2"/>
      <c r="O4" s="2"/>
      <c r="X4" s="179" t="s">
        <v>3</v>
      </c>
      <c r="Y4" s="180"/>
      <c r="Z4" s="180"/>
      <c r="AA4" s="186"/>
      <c r="AB4" s="186"/>
      <c r="AC4" s="186"/>
      <c r="AD4" s="186"/>
      <c r="AE4" s="186"/>
      <c r="AF4" s="186"/>
      <c r="AG4" s="187"/>
    </row>
    <row r="8" spans="1:34" ht="22.5" customHeight="1">
      <c r="Q8" s="171" t="s">
        <v>5</v>
      </c>
      <c r="R8" s="172"/>
      <c r="S8" s="172"/>
      <c r="T8" s="1"/>
      <c r="U8" s="138" t="s">
        <v>6</v>
      </c>
      <c r="V8" s="173">
        <f>概要!$K$11</f>
        <v>0</v>
      </c>
      <c r="W8" s="173"/>
      <c r="X8" s="173"/>
      <c r="Y8" s="173"/>
      <c r="Z8" s="173"/>
      <c r="AA8" s="138"/>
      <c r="AB8" s="138"/>
      <c r="AC8" s="138"/>
      <c r="AD8" s="138"/>
      <c r="AE8" s="138"/>
      <c r="AF8" s="138"/>
      <c r="AG8" s="138"/>
      <c r="AH8" s="26"/>
    </row>
    <row r="9" spans="1:34">
      <c r="C9" s="2"/>
      <c r="D9" s="2"/>
      <c r="E9" s="2"/>
      <c r="F9" s="2"/>
      <c r="G9" s="2"/>
      <c r="H9" s="2"/>
      <c r="I9" s="2"/>
      <c r="J9" s="2"/>
      <c r="K9" s="2"/>
      <c r="L9" s="2"/>
      <c r="M9" s="2"/>
      <c r="N9" s="2"/>
      <c r="O9" s="2"/>
      <c r="P9" s="2"/>
      <c r="U9" s="174">
        <f>概要!$J$12</f>
        <v>0</v>
      </c>
      <c r="V9" s="174"/>
      <c r="W9" s="174"/>
      <c r="X9" s="174"/>
      <c r="Y9" s="174"/>
      <c r="Z9" s="174"/>
      <c r="AA9" s="174"/>
      <c r="AB9" s="174"/>
      <c r="AC9" s="174"/>
      <c r="AD9" s="174"/>
      <c r="AE9" s="174"/>
      <c r="AF9" s="174"/>
      <c r="AG9" s="174"/>
      <c r="AH9" s="27"/>
    </row>
    <row r="10" spans="1:34">
      <c r="H10" s="2"/>
      <c r="I10" s="2"/>
      <c r="J10" s="2"/>
      <c r="K10" s="2"/>
      <c r="L10" s="2"/>
      <c r="M10" s="2"/>
      <c r="N10" s="2"/>
      <c r="O10" s="2"/>
      <c r="P10" s="2"/>
      <c r="U10" s="174"/>
      <c r="V10" s="174"/>
      <c r="W10" s="174"/>
      <c r="X10" s="174"/>
      <c r="Y10" s="174"/>
      <c r="Z10" s="174"/>
      <c r="AA10" s="174"/>
      <c r="AB10" s="174"/>
      <c r="AC10" s="174"/>
      <c r="AD10" s="174"/>
      <c r="AE10" s="174"/>
      <c r="AF10" s="174"/>
      <c r="AG10" s="174"/>
      <c r="AH10" s="26"/>
    </row>
    <row r="11" spans="1:34">
      <c r="U11" s="174"/>
      <c r="V11" s="174"/>
      <c r="W11" s="174"/>
      <c r="X11" s="174"/>
      <c r="Y11" s="174"/>
      <c r="Z11" s="174"/>
      <c r="AA11" s="174"/>
      <c r="AB11" s="174"/>
      <c r="AC11" s="174"/>
      <c r="AD11" s="174"/>
      <c r="AE11" s="174"/>
      <c r="AF11" s="174"/>
      <c r="AG11" s="174"/>
      <c r="AH11" s="27"/>
    </row>
    <row r="12" spans="1:34" ht="41.25" customHeight="1">
      <c r="Q12" s="188" t="s">
        <v>7</v>
      </c>
      <c r="R12" s="188"/>
      <c r="S12" s="188"/>
      <c r="U12" s="189">
        <f>概要!$J$5</f>
        <v>0</v>
      </c>
      <c r="V12" s="189"/>
      <c r="W12" s="189"/>
      <c r="X12" s="189"/>
      <c r="Y12" s="189"/>
      <c r="Z12" s="189"/>
      <c r="AA12" s="189"/>
      <c r="AB12" s="189"/>
      <c r="AC12" s="189"/>
      <c r="AD12" s="189"/>
      <c r="AE12" s="189"/>
      <c r="AF12" s="189"/>
      <c r="AG12" s="189"/>
      <c r="AH12" s="26"/>
    </row>
    <row r="13" spans="1:34" ht="11.25" customHeight="1">
      <c r="U13" s="1"/>
      <c r="V13" s="1"/>
      <c r="W13" s="1"/>
      <c r="X13" s="1"/>
      <c r="Y13" s="1"/>
      <c r="Z13" s="1"/>
      <c r="AA13" s="1"/>
      <c r="AB13" s="1"/>
      <c r="AC13" s="1"/>
      <c r="AD13" s="1"/>
      <c r="AE13" s="1"/>
      <c r="AF13" s="1"/>
      <c r="AG13" s="1"/>
      <c r="AH13" s="27"/>
    </row>
    <row r="14" spans="1:34" ht="24" customHeight="1">
      <c r="Q14" s="171" t="s">
        <v>8</v>
      </c>
      <c r="R14" s="172"/>
      <c r="S14" s="172"/>
      <c r="U14" s="172" t="s">
        <v>9</v>
      </c>
      <c r="V14" s="172"/>
      <c r="W14" s="172"/>
      <c r="X14" s="174">
        <f>概要!$O$20</f>
        <v>0</v>
      </c>
      <c r="Y14" s="174"/>
      <c r="Z14" s="174"/>
      <c r="AA14" s="174"/>
      <c r="AB14" s="174"/>
      <c r="AC14" s="174"/>
      <c r="AD14" s="174"/>
      <c r="AE14" s="174"/>
      <c r="AF14" s="174"/>
      <c r="AG14" s="174"/>
      <c r="AH14" s="26"/>
    </row>
    <row r="15" spans="1:34" ht="24" customHeight="1">
      <c r="U15" s="172" t="s">
        <v>10</v>
      </c>
      <c r="V15" s="172"/>
      <c r="W15" s="172"/>
      <c r="X15" s="174">
        <f>概要!$O$22</f>
        <v>0</v>
      </c>
      <c r="Y15" s="174"/>
      <c r="Z15" s="174"/>
      <c r="AA15" s="174"/>
      <c r="AB15" s="174"/>
      <c r="AC15" s="174"/>
      <c r="AD15" s="174"/>
      <c r="AE15" s="173" t="s">
        <v>18</v>
      </c>
      <c r="AF15" s="173"/>
      <c r="AG15" s="173"/>
      <c r="AH15" s="26"/>
    </row>
    <row r="17" spans="1:45" ht="17.25">
      <c r="A17" s="190" t="s">
        <v>188</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row>
    <row r="18" spans="1:45" ht="17.25">
      <c r="A18" s="190" t="s">
        <v>180</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row>
    <row r="19" spans="1:45" ht="17.25">
      <c r="A19" s="190" t="s">
        <v>168</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row>
    <row r="21" spans="1:45">
      <c r="B21" s="191" t="s">
        <v>11</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R21" t="s">
        <v>177</v>
      </c>
    </row>
    <row r="23" spans="1:45">
      <c r="Q23" t="s">
        <v>12</v>
      </c>
    </row>
    <row r="25" spans="1:45" ht="15" thickBot="1">
      <c r="A25" s="48">
        <v>1</v>
      </c>
      <c r="B25" s="192" t="s">
        <v>86</v>
      </c>
      <c r="C25" s="192"/>
      <c r="D25" s="192"/>
      <c r="E25" s="192"/>
      <c r="F25" s="192"/>
      <c r="G25" s="192"/>
      <c r="H25" s="192"/>
      <c r="I25" s="192"/>
      <c r="J25" s="192"/>
      <c r="K25" s="124"/>
      <c r="L25" s="124"/>
      <c r="M25" s="124"/>
      <c r="N25" s="124"/>
      <c r="O25" s="124"/>
    </row>
    <row r="26" spans="1:45" ht="18.75" customHeight="1">
      <c r="B26" s="193"/>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5"/>
      <c r="AH26" s="25"/>
    </row>
    <row r="27" spans="1:45" ht="18.75" customHeight="1" thickBot="1">
      <c r="B27" s="196"/>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8"/>
      <c r="AH27" s="188">
        <f>LEN(B26)</f>
        <v>0</v>
      </c>
      <c r="AI27" s="188"/>
      <c r="AJ27" t="s">
        <v>79</v>
      </c>
    </row>
    <row r="29" spans="1:45" ht="15" thickBot="1">
      <c r="A29" s="48">
        <v>2</v>
      </c>
      <c r="B29" s="48" t="s">
        <v>66</v>
      </c>
      <c r="G29" s="123" t="s">
        <v>138</v>
      </c>
    </row>
    <row r="30" spans="1:45" ht="30" customHeight="1">
      <c r="B30" s="151"/>
      <c r="C30" s="152"/>
      <c r="D30" s="159" t="s">
        <v>178</v>
      </c>
      <c r="E30" s="160"/>
      <c r="F30" s="160"/>
      <c r="G30" s="160"/>
      <c r="H30" s="160"/>
      <c r="I30" s="160"/>
      <c r="J30" s="160"/>
      <c r="K30" s="160"/>
      <c r="L30" s="160"/>
      <c r="M30" s="160"/>
      <c r="N30" s="160"/>
      <c r="O30" s="160"/>
      <c r="P30" s="161"/>
      <c r="Q30" s="125"/>
      <c r="R30" s="8"/>
      <c r="S30" s="8"/>
      <c r="T30" s="8"/>
      <c r="U30" s="8"/>
      <c r="V30" s="8"/>
      <c r="W30" s="8"/>
      <c r="X30" s="8"/>
      <c r="Y30" s="8"/>
      <c r="Z30" s="8"/>
      <c r="AA30" s="8"/>
      <c r="AB30" s="8"/>
      <c r="AC30" s="8"/>
      <c r="AD30" s="8"/>
      <c r="AH30" s="25"/>
      <c r="AI30" s="28"/>
      <c r="AJ30" s="28"/>
      <c r="AK30" s="28"/>
      <c r="AL30" s="28"/>
      <c r="AM30" s="28"/>
      <c r="AN30" s="28"/>
      <c r="AO30" s="28"/>
      <c r="AP30" s="28"/>
      <c r="AQ30" s="28"/>
      <c r="AR30" s="28"/>
      <c r="AS30" s="28"/>
    </row>
    <row r="31" spans="1:45" ht="30" customHeight="1" thickBot="1">
      <c r="B31" s="153"/>
      <c r="C31" s="154"/>
      <c r="D31" s="162" t="s">
        <v>137</v>
      </c>
      <c r="E31" s="163"/>
      <c r="F31" s="163"/>
      <c r="G31" s="163"/>
      <c r="H31" s="163"/>
      <c r="I31" s="163"/>
      <c r="J31" s="163"/>
      <c r="K31" s="163"/>
      <c r="L31" s="163"/>
      <c r="M31" s="163"/>
      <c r="N31" s="163"/>
      <c r="O31" s="163"/>
      <c r="P31" s="164"/>
      <c r="Q31" s="125"/>
      <c r="R31" s="8"/>
      <c r="S31" s="8"/>
      <c r="T31" s="8"/>
      <c r="U31" s="8"/>
      <c r="V31" s="8"/>
      <c r="W31" s="8"/>
      <c r="X31" s="8"/>
      <c r="Y31" s="8"/>
      <c r="Z31" s="8"/>
      <c r="AA31" s="8"/>
      <c r="AB31" s="8"/>
      <c r="AC31" s="8"/>
      <c r="AD31" s="8"/>
      <c r="AH31" s="29" t="str">
        <f>IF(AND($B$30="○",$B$31="○"),"→両方に○を入れることはできません。どちらかに○を入れてください","")</f>
        <v/>
      </c>
    </row>
    <row r="32" spans="1:45" ht="16.5" customHeight="1">
      <c r="B32" s="87" t="s">
        <v>154</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34" ht="16.5" customHeight="1" thickBot="1">
      <c r="A33" s="48">
        <v>3</v>
      </c>
      <c r="B33" s="48" t="s">
        <v>67</v>
      </c>
      <c r="C33" s="11"/>
      <c r="D33" s="11"/>
      <c r="E33" s="11"/>
      <c r="F33" s="11"/>
      <c r="G33" s="126" t="s">
        <v>155</v>
      </c>
      <c r="H33" s="11"/>
      <c r="I33" s="11"/>
      <c r="J33" s="11"/>
      <c r="K33" s="11"/>
      <c r="L33" s="11"/>
      <c r="M33" s="11"/>
      <c r="N33" s="11"/>
      <c r="O33" s="11"/>
      <c r="P33" s="11"/>
      <c r="Q33" s="11"/>
      <c r="R33" s="11"/>
      <c r="S33" s="11"/>
      <c r="T33" s="11"/>
      <c r="U33" s="11"/>
      <c r="V33" s="11"/>
      <c r="W33" s="11"/>
      <c r="X33" s="11"/>
      <c r="Y33" s="11"/>
      <c r="Z33" s="11"/>
      <c r="AA33" s="11"/>
    </row>
    <row r="34" spans="1:34" ht="33.75" customHeight="1">
      <c r="B34" s="151"/>
      <c r="C34" s="152"/>
      <c r="D34" s="165" t="s">
        <v>193</v>
      </c>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7"/>
      <c r="AH34" s="25"/>
    </row>
    <row r="35" spans="1:34" ht="33.75" customHeight="1" thickBot="1">
      <c r="B35" s="153"/>
      <c r="C35" s="154"/>
      <c r="D35" s="168" t="s">
        <v>187</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70"/>
      <c r="AH35" s="29" t="str">
        <f>IF(AND($B$34="○",$B$35="○"),"→両方に○を入れることはできません。どちらかに○を入れてください","")</f>
        <v/>
      </c>
    </row>
    <row r="36" spans="1:34" ht="16.5" customHeight="1">
      <c r="B36" s="158" t="s">
        <v>68</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row>
    <row r="37" spans="1:34" ht="13.5" customHeight="1">
      <c r="B37" s="4"/>
      <c r="C37" s="4"/>
      <c r="D37" s="4"/>
      <c r="E37" s="4"/>
      <c r="F37" s="4"/>
      <c r="G37" s="4"/>
      <c r="H37" s="4"/>
      <c r="I37" s="4"/>
      <c r="J37" s="4"/>
      <c r="K37" s="4"/>
      <c r="L37" s="4"/>
      <c r="M37" s="4"/>
      <c r="N37" s="4"/>
      <c r="O37" s="4"/>
      <c r="Q37" s="2"/>
      <c r="R37" s="2"/>
    </row>
    <row r="38" spans="1:34" ht="15" thickBot="1">
      <c r="A38" s="48">
        <v>4</v>
      </c>
      <c r="B38" s="48" t="s">
        <v>13</v>
      </c>
      <c r="J38" t="s">
        <v>134</v>
      </c>
    </row>
    <row r="39" spans="1:34" ht="31.5" customHeight="1" thickBot="1">
      <c r="B39" s="155">
        <f>資金計画１!$Y$18</f>
        <v>0</v>
      </c>
      <c r="C39" s="156"/>
      <c r="D39" s="156"/>
      <c r="E39" s="156"/>
      <c r="F39" s="156"/>
      <c r="G39" s="156"/>
      <c r="H39" s="156"/>
      <c r="I39" s="156"/>
      <c r="J39" s="156"/>
      <c r="K39" s="156"/>
      <c r="L39" s="156"/>
      <c r="M39" s="156"/>
      <c r="N39" s="156"/>
      <c r="O39" s="157"/>
      <c r="P39" t="s">
        <v>14</v>
      </c>
      <c r="AH39" s="26"/>
    </row>
  </sheetData>
  <sheetProtection password="C214" sheet="1" objects="1" scenarios="1" formatCells="0" selectLockedCells="1"/>
  <mergeCells count="37">
    <mergeCell ref="AH27:AI27"/>
    <mergeCell ref="Q12:S12"/>
    <mergeCell ref="U12:AG12"/>
    <mergeCell ref="A18:AG18"/>
    <mergeCell ref="B21:AC21"/>
    <mergeCell ref="Q14:S14"/>
    <mergeCell ref="U14:W14"/>
    <mergeCell ref="U15:W15"/>
    <mergeCell ref="X14:AG14"/>
    <mergeCell ref="X15:AD15"/>
    <mergeCell ref="AE15:AG15"/>
    <mergeCell ref="A17:AG17"/>
    <mergeCell ref="B25:J25"/>
    <mergeCell ref="B26:AD27"/>
    <mergeCell ref="A19:AG19"/>
    <mergeCell ref="X1:AG1"/>
    <mergeCell ref="X4:Z4"/>
    <mergeCell ref="X3:Z3"/>
    <mergeCell ref="X2:Z2"/>
    <mergeCell ref="AA2:AG2"/>
    <mergeCell ref="AA3:AG3"/>
    <mergeCell ref="AA4:AG4"/>
    <mergeCell ref="Q8:S8"/>
    <mergeCell ref="V8:Z8"/>
    <mergeCell ref="U9:AG11"/>
    <mergeCell ref="E4:M4"/>
    <mergeCell ref="A3:N3"/>
    <mergeCell ref="B30:C30"/>
    <mergeCell ref="B31:C31"/>
    <mergeCell ref="B39:O39"/>
    <mergeCell ref="B34:C34"/>
    <mergeCell ref="B35:C35"/>
    <mergeCell ref="B36:AA36"/>
    <mergeCell ref="D30:P30"/>
    <mergeCell ref="D31:P31"/>
    <mergeCell ref="D34:AD34"/>
    <mergeCell ref="D35:AD35"/>
  </mergeCells>
  <phoneticPr fontId="2"/>
  <dataValidations count="2">
    <dataValidation type="list" allowBlank="1" showInputMessage="1" showErrorMessage="1" sqref="B35:C35">
      <formula1>$AR$20:$AR$21</formula1>
    </dataValidation>
    <dataValidation type="list" allowBlank="1" showInputMessage="1" showErrorMessage="1" sqref="B30:C30 B31:C31 B34:C34">
      <formula1>$AR$20:$AR$21</formula1>
    </dataValidation>
  </dataValidations>
  <pageMargins left="0.51181102362204722" right="0.31496062992125984" top="0.35433070866141736" bottom="0.35433070866141736" header="0.31496062992125984" footer="0.31496062992125984"/>
  <pageSetup paperSize="9" scale="11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view="pageBreakPreview" zoomScaleNormal="100" zoomScaleSheetLayoutView="100" workbookViewId="0">
      <selection activeCell="L22" sqref="L22:Q23"/>
    </sheetView>
  </sheetViews>
  <sheetFormatPr defaultRowHeight="13.5"/>
  <cols>
    <col min="1" max="1" width="3.25" customWidth="1"/>
    <col min="2" max="2" width="3.75" customWidth="1"/>
    <col min="3" max="17" width="2.5" customWidth="1"/>
    <col min="18" max="24" width="3.125" customWidth="1"/>
    <col min="25" max="34" width="2.5" customWidth="1"/>
  </cols>
  <sheetData>
    <row r="1" spans="1:34"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c r="A2" s="3">
        <v>10</v>
      </c>
      <c r="B2" s="3" t="s">
        <v>58</v>
      </c>
    </row>
    <row r="3" spans="1:3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24" customHeight="1">
      <c r="A4" s="537" t="s">
        <v>127</v>
      </c>
      <c r="B4" s="538"/>
      <c r="C4" s="538"/>
      <c r="D4" s="538"/>
      <c r="E4" s="538"/>
      <c r="F4" s="538"/>
      <c r="G4" s="538"/>
      <c r="H4" s="538"/>
      <c r="I4" s="538"/>
      <c r="J4" s="538"/>
      <c r="K4" s="538"/>
      <c r="L4" s="538"/>
      <c r="M4" s="538"/>
      <c r="N4" s="538"/>
      <c r="O4" s="538"/>
      <c r="P4" s="538"/>
      <c r="Q4" s="538"/>
      <c r="R4" s="538"/>
      <c r="S4" s="538"/>
      <c r="T4" s="538"/>
      <c r="U4" s="538"/>
      <c r="V4" s="538"/>
      <c r="W4" s="538"/>
      <c r="X4" s="59"/>
      <c r="Y4" s="59"/>
      <c r="Z4" s="59"/>
      <c r="AA4" s="59"/>
      <c r="AB4" s="59"/>
      <c r="AC4" s="59"/>
      <c r="AD4" s="59" t="s">
        <v>176</v>
      </c>
      <c r="AE4" s="59"/>
      <c r="AF4" s="59"/>
      <c r="AG4" s="59"/>
      <c r="AH4" s="60"/>
    </row>
    <row r="5" spans="1:34" ht="13.5" customHeight="1">
      <c r="A5" s="555" t="s">
        <v>59</v>
      </c>
      <c r="B5" s="556"/>
      <c r="C5" s="559" t="s">
        <v>65</v>
      </c>
      <c r="D5" s="556"/>
      <c r="E5" s="556"/>
      <c r="F5" s="556"/>
      <c r="G5" s="556"/>
      <c r="H5" s="556"/>
      <c r="I5" s="556"/>
      <c r="J5" s="556"/>
      <c r="K5" s="556"/>
      <c r="L5" s="559" t="s">
        <v>64</v>
      </c>
      <c r="M5" s="556"/>
      <c r="N5" s="556"/>
      <c r="O5" s="556"/>
      <c r="P5" s="556"/>
      <c r="Q5" s="556"/>
      <c r="R5" s="588" t="s">
        <v>61</v>
      </c>
      <c r="S5" s="589"/>
      <c r="T5" s="589"/>
      <c r="U5" s="589"/>
      <c r="V5" s="556" t="s">
        <v>60</v>
      </c>
      <c r="W5" s="556"/>
      <c r="X5" s="556"/>
      <c r="Y5" s="556" t="s">
        <v>62</v>
      </c>
      <c r="Z5" s="556"/>
      <c r="AA5" s="556"/>
      <c r="AB5" s="556"/>
      <c r="AC5" s="556"/>
      <c r="AD5" s="556" t="s">
        <v>63</v>
      </c>
      <c r="AE5" s="556"/>
      <c r="AF5" s="556"/>
      <c r="AG5" s="556"/>
      <c r="AH5" s="569"/>
    </row>
    <row r="6" spans="1:34">
      <c r="A6" s="557"/>
      <c r="B6" s="558"/>
      <c r="C6" s="558"/>
      <c r="D6" s="558"/>
      <c r="E6" s="558"/>
      <c r="F6" s="558"/>
      <c r="G6" s="558"/>
      <c r="H6" s="558"/>
      <c r="I6" s="558"/>
      <c r="J6" s="558"/>
      <c r="K6" s="558"/>
      <c r="L6" s="558"/>
      <c r="M6" s="558"/>
      <c r="N6" s="558"/>
      <c r="O6" s="558"/>
      <c r="P6" s="558"/>
      <c r="Q6" s="558"/>
      <c r="R6" s="588"/>
      <c r="S6" s="589"/>
      <c r="T6" s="589"/>
      <c r="U6" s="589"/>
      <c r="V6" s="558"/>
      <c r="W6" s="558"/>
      <c r="X6" s="558"/>
      <c r="Y6" s="558"/>
      <c r="Z6" s="558"/>
      <c r="AA6" s="558"/>
      <c r="AB6" s="558"/>
      <c r="AC6" s="558"/>
      <c r="AD6" s="558"/>
      <c r="AE6" s="558"/>
      <c r="AF6" s="558"/>
      <c r="AG6" s="558"/>
      <c r="AH6" s="570"/>
    </row>
    <row r="7" spans="1:34">
      <c r="A7" s="557"/>
      <c r="B7" s="558"/>
      <c r="C7" s="558"/>
      <c r="D7" s="558"/>
      <c r="E7" s="558"/>
      <c r="F7" s="558"/>
      <c r="G7" s="558"/>
      <c r="H7" s="558"/>
      <c r="I7" s="558"/>
      <c r="J7" s="558"/>
      <c r="K7" s="558"/>
      <c r="L7" s="558"/>
      <c r="M7" s="558"/>
      <c r="N7" s="558"/>
      <c r="O7" s="558"/>
      <c r="P7" s="558"/>
      <c r="Q7" s="558"/>
      <c r="R7" s="590"/>
      <c r="S7" s="591"/>
      <c r="T7" s="591"/>
      <c r="U7" s="591"/>
      <c r="V7" s="558"/>
      <c r="W7" s="558"/>
      <c r="X7" s="558"/>
      <c r="Y7" s="558"/>
      <c r="Z7" s="558"/>
      <c r="AA7" s="558"/>
      <c r="AB7" s="558"/>
      <c r="AC7" s="558"/>
      <c r="AD7" s="558"/>
      <c r="AE7" s="558"/>
      <c r="AF7" s="558"/>
      <c r="AG7" s="558"/>
      <c r="AH7" s="570"/>
    </row>
    <row r="8" spans="1:34">
      <c r="A8" s="564" t="s">
        <v>128</v>
      </c>
      <c r="B8" s="565"/>
      <c r="C8" s="587"/>
      <c r="D8" s="561"/>
      <c r="E8" s="561"/>
      <c r="F8" s="561"/>
      <c r="G8" s="561"/>
      <c r="H8" s="561"/>
      <c r="I8" s="561"/>
      <c r="J8" s="561"/>
      <c r="K8" s="561"/>
      <c r="L8" s="561"/>
      <c r="M8" s="561"/>
      <c r="N8" s="561"/>
      <c r="O8" s="561"/>
      <c r="P8" s="561"/>
      <c r="Q8" s="561"/>
      <c r="R8" s="592"/>
      <c r="S8" s="593"/>
      <c r="T8" s="593"/>
      <c r="U8" s="593"/>
      <c r="V8" s="561"/>
      <c r="W8" s="561"/>
      <c r="X8" s="561"/>
      <c r="Y8" s="560">
        <f>R8*V8</f>
        <v>0</v>
      </c>
      <c r="Z8" s="560"/>
      <c r="AA8" s="560"/>
      <c r="AB8" s="560"/>
      <c r="AC8" s="560"/>
      <c r="AD8" s="561"/>
      <c r="AE8" s="561"/>
      <c r="AF8" s="561"/>
      <c r="AG8" s="561"/>
      <c r="AH8" s="567"/>
    </row>
    <row r="9" spans="1:34">
      <c r="A9" s="424"/>
      <c r="B9" s="566"/>
      <c r="C9" s="561"/>
      <c r="D9" s="561"/>
      <c r="E9" s="561"/>
      <c r="F9" s="561"/>
      <c r="G9" s="561"/>
      <c r="H9" s="561"/>
      <c r="I9" s="561"/>
      <c r="J9" s="561"/>
      <c r="K9" s="561"/>
      <c r="L9" s="561"/>
      <c r="M9" s="561"/>
      <c r="N9" s="561"/>
      <c r="O9" s="561"/>
      <c r="P9" s="561"/>
      <c r="Q9" s="561"/>
      <c r="R9" s="594"/>
      <c r="S9" s="595"/>
      <c r="T9" s="595"/>
      <c r="U9" s="595"/>
      <c r="V9" s="561"/>
      <c r="W9" s="561"/>
      <c r="X9" s="561"/>
      <c r="Y9" s="560"/>
      <c r="Z9" s="560"/>
      <c r="AA9" s="560"/>
      <c r="AB9" s="560"/>
      <c r="AC9" s="560"/>
      <c r="AD9" s="561"/>
      <c r="AE9" s="561"/>
      <c r="AF9" s="561"/>
      <c r="AG9" s="561"/>
      <c r="AH9" s="567"/>
    </row>
    <row r="10" spans="1:34">
      <c r="A10" s="564" t="s">
        <v>128</v>
      </c>
      <c r="B10" s="565"/>
      <c r="C10" s="561"/>
      <c r="D10" s="561"/>
      <c r="E10" s="561"/>
      <c r="F10" s="561"/>
      <c r="G10" s="561"/>
      <c r="H10" s="561"/>
      <c r="I10" s="561"/>
      <c r="J10" s="561"/>
      <c r="K10" s="561"/>
      <c r="L10" s="561"/>
      <c r="M10" s="561"/>
      <c r="N10" s="561"/>
      <c r="O10" s="561"/>
      <c r="P10" s="561"/>
      <c r="Q10" s="561"/>
      <c r="R10" s="342"/>
      <c r="S10" s="343"/>
      <c r="T10" s="343"/>
      <c r="U10" s="343"/>
      <c r="V10" s="561"/>
      <c r="W10" s="561"/>
      <c r="X10" s="561"/>
      <c r="Y10" s="560">
        <f>R10*V10</f>
        <v>0</v>
      </c>
      <c r="Z10" s="560"/>
      <c r="AA10" s="560"/>
      <c r="AB10" s="560"/>
      <c r="AC10" s="560"/>
      <c r="AD10" s="561"/>
      <c r="AE10" s="561"/>
      <c r="AF10" s="561"/>
      <c r="AG10" s="561"/>
      <c r="AH10" s="567"/>
    </row>
    <row r="11" spans="1:34">
      <c r="A11" s="424"/>
      <c r="B11" s="566"/>
      <c r="C11" s="561"/>
      <c r="D11" s="561"/>
      <c r="E11" s="561"/>
      <c r="F11" s="561"/>
      <c r="G11" s="561"/>
      <c r="H11" s="561"/>
      <c r="I11" s="561"/>
      <c r="J11" s="561"/>
      <c r="K11" s="561"/>
      <c r="L11" s="561"/>
      <c r="M11" s="561"/>
      <c r="N11" s="561"/>
      <c r="O11" s="561"/>
      <c r="P11" s="561"/>
      <c r="Q11" s="561"/>
      <c r="R11" s="596"/>
      <c r="S11" s="597"/>
      <c r="T11" s="597"/>
      <c r="U11" s="597"/>
      <c r="V11" s="561"/>
      <c r="W11" s="561"/>
      <c r="X11" s="561"/>
      <c r="Y11" s="560"/>
      <c r="Z11" s="560"/>
      <c r="AA11" s="560"/>
      <c r="AB11" s="560"/>
      <c r="AC11" s="560"/>
      <c r="AD11" s="561"/>
      <c r="AE11" s="561"/>
      <c r="AF11" s="561"/>
      <c r="AG11" s="561"/>
      <c r="AH11" s="567"/>
    </row>
    <row r="12" spans="1:34">
      <c r="A12" s="564" t="s">
        <v>128</v>
      </c>
      <c r="B12" s="565"/>
      <c r="C12" s="561"/>
      <c r="D12" s="561"/>
      <c r="E12" s="561"/>
      <c r="F12" s="561"/>
      <c r="G12" s="561"/>
      <c r="H12" s="561"/>
      <c r="I12" s="561"/>
      <c r="J12" s="561"/>
      <c r="K12" s="561"/>
      <c r="L12" s="561"/>
      <c r="M12" s="561"/>
      <c r="N12" s="561"/>
      <c r="O12" s="561"/>
      <c r="P12" s="561"/>
      <c r="Q12" s="561"/>
      <c r="R12" s="342"/>
      <c r="S12" s="343"/>
      <c r="T12" s="343"/>
      <c r="U12" s="343"/>
      <c r="V12" s="561"/>
      <c r="W12" s="561"/>
      <c r="X12" s="561"/>
      <c r="Y12" s="560">
        <f>R12*V12</f>
        <v>0</v>
      </c>
      <c r="Z12" s="560"/>
      <c r="AA12" s="560"/>
      <c r="AB12" s="560"/>
      <c r="AC12" s="560"/>
      <c r="AD12" s="561"/>
      <c r="AE12" s="561"/>
      <c r="AF12" s="561"/>
      <c r="AG12" s="561"/>
      <c r="AH12" s="567"/>
    </row>
    <row r="13" spans="1:34">
      <c r="A13" s="424"/>
      <c r="B13" s="566"/>
      <c r="C13" s="561"/>
      <c r="D13" s="561"/>
      <c r="E13" s="561"/>
      <c r="F13" s="561"/>
      <c r="G13" s="561"/>
      <c r="H13" s="561"/>
      <c r="I13" s="561"/>
      <c r="J13" s="561"/>
      <c r="K13" s="561"/>
      <c r="L13" s="561"/>
      <c r="M13" s="561"/>
      <c r="N13" s="561"/>
      <c r="O13" s="561"/>
      <c r="P13" s="561"/>
      <c r="Q13" s="561"/>
      <c r="R13" s="596"/>
      <c r="S13" s="597"/>
      <c r="T13" s="597"/>
      <c r="U13" s="597"/>
      <c r="V13" s="561"/>
      <c r="W13" s="561"/>
      <c r="X13" s="561"/>
      <c r="Y13" s="560"/>
      <c r="Z13" s="560"/>
      <c r="AA13" s="560"/>
      <c r="AB13" s="560"/>
      <c r="AC13" s="560"/>
      <c r="AD13" s="561"/>
      <c r="AE13" s="561"/>
      <c r="AF13" s="561"/>
      <c r="AG13" s="561"/>
      <c r="AH13" s="567"/>
    </row>
    <row r="14" spans="1:34">
      <c r="A14" s="564" t="s">
        <v>128</v>
      </c>
      <c r="B14" s="565"/>
      <c r="C14" s="561"/>
      <c r="D14" s="561"/>
      <c r="E14" s="561"/>
      <c r="F14" s="561"/>
      <c r="G14" s="561"/>
      <c r="H14" s="561"/>
      <c r="I14" s="561"/>
      <c r="J14" s="561"/>
      <c r="K14" s="561"/>
      <c r="L14" s="561"/>
      <c r="M14" s="561"/>
      <c r="N14" s="561"/>
      <c r="O14" s="561"/>
      <c r="P14" s="561"/>
      <c r="Q14" s="561"/>
      <c r="R14" s="342"/>
      <c r="S14" s="343"/>
      <c r="T14" s="343"/>
      <c r="U14" s="598"/>
      <c r="V14" s="561"/>
      <c r="W14" s="561"/>
      <c r="X14" s="561"/>
      <c r="Y14" s="560">
        <f>R14*V14</f>
        <v>0</v>
      </c>
      <c r="Z14" s="560"/>
      <c r="AA14" s="560"/>
      <c r="AB14" s="560"/>
      <c r="AC14" s="560"/>
      <c r="AD14" s="561"/>
      <c r="AE14" s="561"/>
      <c r="AF14" s="561"/>
      <c r="AG14" s="561"/>
      <c r="AH14" s="567"/>
    </row>
    <row r="15" spans="1:34">
      <c r="A15" s="424"/>
      <c r="B15" s="566"/>
      <c r="C15" s="561"/>
      <c r="D15" s="561"/>
      <c r="E15" s="561"/>
      <c r="F15" s="561"/>
      <c r="G15" s="561"/>
      <c r="H15" s="561"/>
      <c r="I15" s="561"/>
      <c r="J15" s="561"/>
      <c r="K15" s="561"/>
      <c r="L15" s="561"/>
      <c r="M15" s="561"/>
      <c r="N15" s="561"/>
      <c r="O15" s="561"/>
      <c r="P15" s="561"/>
      <c r="Q15" s="561"/>
      <c r="R15" s="596"/>
      <c r="S15" s="597"/>
      <c r="T15" s="597"/>
      <c r="U15" s="599"/>
      <c r="V15" s="561"/>
      <c r="W15" s="561"/>
      <c r="X15" s="561"/>
      <c r="Y15" s="560"/>
      <c r="Z15" s="560"/>
      <c r="AA15" s="560"/>
      <c r="AB15" s="560"/>
      <c r="AC15" s="560"/>
      <c r="AD15" s="561"/>
      <c r="AE15" s="561"/>
      <c r="AF15" s="561"/>
      <c r="AG15" s="561"/>
      <c r="AH15" s="567"/>
    </row>
    <row r="16" spans="1:34">
      <c r="A16" s="564" t="s">
        <v>128</v>
      </c>
      <c r="B16" s="565"/>
      <c r="C16" s="561"/>
      <c r="D16" s="561"/>
      <c r="E16" s="561"/>
      <c r="F16" s="561"/>
      <c r="G16" s="561"/>
      <c r="H16" s="561"/>
      <c r="I16" s="561"/>
      <c r="J16" s="561"/>
      <c r="K16" s="561"/>
      <c r="L16" s="561"/>
      <c r="M16" s="561"/>
      <c r="N16" s="561"/>
      <c r="O16" s="561"/>
      <c r="P16" s="561"/>
      <c r="Q16" s="561"/>
      <c r="R16" s="342"/>
      <c r="S16" s="343"/>
      <c r="T16" s="343"/>
      <c r="U16" s="598"/>
      <c r="V16" s="561"/>
      <c r="W16" s="561"/>
      <c r="X16" s="561"/>
      <c r="Y16" s="560">
        <f>R16*V16</f>
        <v>0</v>
      </c>
      <c r="Z16" s="560"/>
      <c r="AA16" s="560"/>
      <c r="AB16" s="560"/>
      <c r="AC16" s="560"/>
      <c r="AD16" s="561"/>
      <c r="AE16" s="561"/>
      <c r="AF16" s="561"/>
      <c r="AG16" s="561"/>
      <c r="AH16" s="567"/>
    </row>
    <row r="17" spans="1:34">
      <c r="A17" s="424"/>
      <c r="B17" s="566"/>
      <c r="C17" s="561"/>
      <c r="D17" s="561"/>
      <c r="E17" s="561"/>
      <c r="F17" s="561"/>
      <c r="G17" s="561"/>
      <c r="H17" s="561"/>
      <c r="I17" s="561"/>
      <c r="J17" s="561"/>
      <c r="K17" s="561"/>
      <c r="L17" s="561"/>
      <c r="M17" s="561"/>
      <c r="N17" s="561"/>
      <c r="O17" s="561"/>
      <c r="P17" s="561"/>
      <c r="Q17" s="561"/>
      <c r="R17" s="596"/>
      <c r="S17" s="597"/>
      <c r="T17" s="597"/>
      <c r="U17" s="599"/>
      <c r="V17" s="561"/>
      <c r="W17" s="561"/>
      <c r="X17" s="561"/>
      <c r="Y17" s="560"/>
      <c r="Z17" s="560"/>
      <c r="AA17" s="560"/>
      <c r="AB17" s="560"/>
      <c r="AC17" s="560"/>
      <c r="AD17" s="561"/>
      <c r="AE17" s="561"/>
      <c r="AF17" s="561"/>
      <c r="AG17" s="561"/>
      <c r="AH17" s="567"/>
    </row>
    <row r="18" spans="1:34">
      <c r="A18" s="564" t="s">
        <v>128</v>
      </c>
      <c r="B18" s="565"/>
      <c r="C18" s="561"/>
      <c r="D18" s="561"/>
      <c r="E18" s="561"/>
      <c r="F18" s="561"/>
      <c r="G18" s="561"/>
      <c r="H18" s="561"/>
      <c r="I18" s="561"/>
      <c r="J18" s="561"/>
      <c r="K18" s="561"/>
      <c r="L18" s="561"/>
      <c r="M18" s="561"/>
      <c r="N18" s="561"/>
      <c r="O18" s="561"/>
      <c r="P18" s="561"/>
      <c r="Q18" s="561"/>
      <c r="R18" s="342"/>
      <c r="S18" s="343"/>
      <c r="T18" s="343"/>
      <c r="U18" s="598"/>
      <c r="V18" s="561"/>
      <c r="W18" s="561"/>
      <c r="X18" s="561"/>
      <c r="Y18" s="560">
        <f>R18*V18</f>
        <v>0</v>
      </c>
      <c r="Z18" s="560"/>
      <c r="AA18" s="560"/>
      <c r="AB18" s="560"/>
      <c r="AC18" s="560"/>
      <c r="AD18" s="561"/>
      <c r="AE18" s="561"/>
      <c r="AF18" s="561"/>
      <c r="AG18" s="561"/>
      <c r="AH18" s="567"/>
    </row>
    <row r="19" spans="1:34">
      <c r="A19" s="424"/>
      <c r="B19" s="566"/>
      <c r="C19" s="561"/>
      <c r="D19" s="561"/>
      <c r="E19" s="561"/>
      <c r="F19" s="561"/>
      <c r="G19" s="561"/>
      <c r="H19" s="561"/>
      <c r="I19" s="561"/>
      <c r="J19" s="561"/>
      <c r="K19" s="561"/>
      <c r="L19" s="561"/>
      <c r="M19" s="561"/>
      <c r="N19" s="561"/>
      <c r="O19" s="561"/>
      <c r="P19" s="561"/>
      <c r="Q19" s="561"/>
      <c r="R19" s="596"/>
      <c r="S19" s="597"/>
      <c r="T19" s="597"/>
      <c r="U19" s="599"/>
      <c r="V19" s="561"/>
      <c r="W19" s="561"/>
      <c r="X19" s="561"/>
      <c r="Y19" s="560"/>
      <c r="Z19" s="560"/>
      <c r="AA19" s="560"/>
      <c r="AB19" s="560"/>
      <c r="AC19" s="560"/>
      <c r="AD19" s="561"/>
      <c r="AE19" s="561"/>
      <c r="AF19" s="561"/>
      <c r="AG19" s="561"/>
      <c r="AH19" s="567"/>
    </row>
    <row r="20" spans="1:34">
      <c r="A20" s="564" t="s">
        <v>128</v>
      </c>
      <c r="B20" s="565"/>
      <c r="C20" s="561"/>
      <c r="D20" s="561"/>
      <c r="E20" s="561"/>
      <c r="F20" s="561"/>
      <c r="G20" s="561"/>
      <c r="H20" s="561"/>
      <c r="I20" s="561"/>
      <c r="J20" s="561"/>
      <c r="K20" s="561"/>
      <c r="L20" s="561"/>
      <c r="M20" s="561"/>
      <c r="N20" s="561"/>
      <c r="O20" s="561"/>
      <c r="P20" s="561"/>
      <c r="Q20" s="561"/>
      <c r="R20" s="342"/>
      <c r="S20" s="343"/>
      <c r="T20" s="343"/>
      <c r="U20" s="598"/>
      <c r="V20" s="561"/>
      <c r="W20" s="561"/>
      <c r="X20" s="561"/>
      <c r="Y20" s="560">
        <f>R20*V20</f>
        <v>0</v>
      </c>
      <c r="Z20" s="560"/>
      <c r="AA20" s="560"/>
      <c r="AB20" s="560"/>
      <c r="AC20" s="560"/>
      <c r="AD20" s="561"/>
      <c r="AE20" s="561"/>
      <c r="AF20" s="561"/>
      <c r="AG20" s="561"/>
      <c r="AH20" s="567"/>
    </row>
    <row r="21" spans="1:34">
      <c r="A21" s="424"/>
      <c r="B21" s="566"/>
      <c r="C21" s="561"/>
      <c r="D21" s="561"/>
      <c r="E21" s="561"/>
      <c r="F21" s="561"/>
      <c r="G21" s="561"/>
      <c r="H21" s="561"/>
      <c r="I21" s="561"/>
      <c r="J21" s="561"/>
      <c r="K21" s="561"/>
      <c r="L21" s="561"/>
      <c r="M21" s="561"/>
      <c r="N21" s="561"/>
      <c r="O21" s="561"/>
      <c r="P21" s="561"/>
      <c r="Q21" s="561"/>
      <c r="R21" s="596"/>
      <c r="S21" s="597"/>
      <c r="T21" s="597"/>
      <c r="U21" s="599"/>
      <c r="V21" s="561"/>
      <c r="W21" s="561"/>
      <c r="X21" s="561"/>
      <c r="Y21" s="560"/>
      <c r="Z21" s="560"/>
      <c r="AA21" s="560"/>
      <c r="AB21" s="560"/>
      <c r="AC21" s="560"/>
      <c r="AD21" s="561"/>
      <c r="AE21" s="561"/>
      <c r="AF21" s="561"/>
      <c r="AG21" s="561"/>
      <c r="AH21" s="567"/>
    </row>
    <row r="22" spans="1:34">
      <c r="A22" s="564" t="s">
        <v>128</v>
      </c>
      <c r="B22" s="565"/>
      <c r="C22" s="561"/>
      <c r="D22" s="561"/>
      <c r="E22" s="561"/>
      <c r="F22" s="561"/>
      <c r="G22" s="561"/>
      <c r="H22" s="561"/>
      <c r="I22" s="561"/>
      <c r="J22" s="561"/>
      <c r="K22" s="561"/>
      <c r="L22" s="561"/>
      <c r="M22" s="561"/>
      <c r="N22" s="561"/>
      <c r="O22" s="561"/>
      <c r="P22" s="561"/>
      <c r="Q22" s="561"/>
      <c r="R22" s="342"/>
      <c r="S22" s="343"/>
      <c r="T22" s="343"/>
      <c r="U22" s="598"/>
      <c r="V22" s="561"/>
      <c r="W22" s="561"/>
      <c r="X22" s="561"/>
      <c r="Y22" s="560">
        <f>R22*V22</f>
        <v>0</v>
      </c>
      <c r="Z22" s="560"/>
      <c r="AA22" s="560"/>
      <c r="AB22" s="560"/>
      <c r="AC22" s="560"/>
      <c r="AD22" s="561"/>
      <c r="AE22" s="561"/>
      <c r="AF22" s="561"/>
      <c r="AG22" s="561"/>
      <c r="AH22" s="567"/>
    </row>
    <row r="23" spans="1:34">
      <c r="A23" s="424"/>
      <c r="B23" s="566"/>
      <c r="C23" s="561"/>
      <c r="D23" s="561"/>
      <c r="E23" s="561"/>
      <c r="F23" s="561"/>
      <c r="G23" s="561"/>
      <c r="H23" s="561"/>
      <c r="I23" s="561"/>
      <c r="J23" s="561"/>
      <c r="K23" s="561"/>
      <c r="L23" s="561"/>
      <c r="M23" s="561"/>
      <c r="N23" s="561"/>
      <c r="O23" s="561"/>
      <c r="P23" s="561"/>
      <c r="Q23" s="561"/>
      <c r="R23" s="596"/>
      <c r="S23" s="597"/>
      <c r="T23" s="597"/>
      <c r="U23" s="599"/>
      <c r="V23" s="561"/>
      <c r="W23" s="561"/>
      <c r="X23" s="561"/>
      <c r="Y23" s="560"/>
      <c r="Z23" s="560"/>
      <c r="AA23" s="560"/>
      <c r="AB23" s="560"/>
      <c r="AC23" s="560"/>
      <c r="AD23" s="561"/>
      <c r="AE23" s="561"/>
      <c r="AF23" s="561"/>
      <c r="AG23" s="561"/>
      <c r="AH23" s="567"/>
    </row>
    <row r="24" spans="1:34">
      <c r="A24" s="564" t="s">
        <v>128</v>
      </c>
      <c r="B24" s="565"/>
      <c r="C24" s="561"/>
      <c r="D24" s="561"/>
      <c r="E24" s="561"/>
      <c r="F24" s="561"/>
      <c r="G24" s="561"/>
      <c r="H24" s="561"/>
      <c r="I24" s="561"/>
      <c r="J24" s="561"/>
      <c r="K24" s="561"/>
      <c r="L24" s="561"/>
      <c r="M24" s="561"/>
      <c r="N24" s="561"/>
      <c r="O24" s="561"/>
      <c r="P24" s="561"/>
      <c r="Q24" s="561"/>
      <c r="R24" s="342"/>
      <c r="S24" s="343"/>
      <c r="T24" s="343"/>
      <c r="U24" s="598"/>
      <c r="V24" s="561"/>
      <c r="W24" s="561"/>
      <c r="X24" s="561"/>
      <c r="Y24" s="560">
        <f>R24*V24</f>
        <v>0</v>
      </c>
      <c r="Z24" s="560"/>
      <c r="AA24" s="560"/>
      <c r="AB24" s="560"/>
      <c r="AC24" s="560"/>
      <c r="AD24" s="561"/>
      <c r="AE24" s="561"/>
      <c r="AF24" s="561"/>
      <c r="AG24" s="561"/>
      <c r="AH24" s="567"/>
    </row>
    <row r="25" spans="1:34" ht="15" customHeight="1">
      <c r="A25" s="424"/>
      <c r="B25" s="566"/>
      <c r="C25" s="561"/>
      <c r="D25" s="561"/>
      <c r="E25" s="561"/>
      <c r="F25" s="561"/>
      <c r="G25" s="561"/>
      <c r="H25" s="561"/>
      <c r="I25" s="561"/>
      <c r="J25" s="561"/>
      <c r="K25" s="561"/>
      <c r="L25" s="561"/>
      <c r="M25" s="561"/>
      <c r="N25" s="561"/>
      <c r="O25" s="561"/>
      <c r="P25" s="561"/>
      <c r="Q25" s="561"/>
      <c r="R25" s="596"/>
      <c r="S25" s="597"/>
      <c r="T25" s="597"/>
      <c r="U25" s="599"/>
      <c r="V25" s="561"/>
      <c r="W25" s="561"/>
      <c r="X25" s="561"/>
      <c r="Y25" s="560"/>
      <c r="Z25" s="560"/>
      <c r="AA25" s="560"/>
      <c r="AB25" s="560"/>
      <c r="AC25" s="560"/>
      <c r="AD25" s="561"/>
      <c r="AE25" s="561"/>
      <c r="AF25" s="561"/>
      <c r="AG25" s="561"/>
      <c r="AH25" s="567"/>
    </row>
    <row r="26" spans="1:34" ht="15" customHeight="1">
      <c r="A26" s="564" t="s">
        <v>128</v>
      </c>
      <c r="B26" s="565"/>
      <c r="C26" s="561"/>
      <c r="D26" s="561"/>
      <c r="E26" s="561"/>
      <c r="F26" s="561"/>
      <c r="G26" s="561"/>
      <c r="H26" s="561"/>
      <c r="I26" s="561"/>
      <c r="J26" s="561"/>
      <c r="K26" s="561"/>
      <c r="L26" s="561"/>
      <c r="M26" s="561"/>
      <c r="N26" s="561"/>
      <c r="O26" s="561"/>
      <c r="P26" s="561"/>
      <c r="Q26" s="561"/>
      <c r="R26" s="342"/>
      <c r="S26" s="343"/>
      <c r="T26" s="343"/>
      <c r="U26" s="598"/>
      <c r="V26" s="561"/>
      <c r="W26" s="561"/>
      <c r="X26" s="561"/>
      <c r="Y26" s="560">
        <f>R26*V26</f>
        <v>0</v>
      </c>
      <c r="Z26" s="560"/>
      <c r="AA26" s="560"/>
      <c r="AB26" s="560"/>
      <c r="AC26" s="560"/>
      <c r="AD26" s="561"/>
      <c r="AE26" s="561"/>
      <c r="AF26" s="561"/>
      <c r="AG26" s="561"/>
      <c r="AH26" s="567"/>
    </row>
    <row r="27" spans="1:34">
      <c r="A27" s="424"/>
      <c r="B27" s="566"/>
      <c r="C27" s="561"/>
      <c r="D27" s="561"/>
      <c r="E27" s="561"/>
      <c r="F27" s="561"/>
      <c r="G27" s="561"/>
      <c r="H27" s="561"/>
      <c r="I27" s="561"/>
      <c r="J27" s="561"/>
      <c r="K27" s="561"/>
      <c r="L27" s="561"/>
      <c r="M27" s="561"/>
      <c r="N27" s="561"/>
      <c r="O27" s="561"/>
      <c r="P27" s="561"/>
      <c r="Q27" s="561"/>
      <c r="R27" s="596"/>
      <c r="S27" s="597"/>
      <c r="T27" s="597"/>
      <c r="U27" s="599"/>
      <c r="V27" s="561"/>
      <c r="W27" s="561"/>
      <c r="X27" s="561"/>
      <c r="Y27" s="560"/>
      <c r="Z27" s="560"/>
      <c r="AA27" s="560"/>
      <c r="AB27" s="560"/>
      <c r="AC27" s="560"/>
      <c r="AD27" s="561"/>
      <c r="AE27" s="561"/>
      <c r="AF27" s="561"/>
      <c r="AG27" s="561"/>
      <c r="AH27" s="567"/>
    </row>
    <row r="28" spans="1:34">
      <c r="A28" s="564" t="s">
        <v>128</v>
      </c>
      <c r="B28" s="565"/>
      <c r="C28" s="561"/>
      <c r="D28" s="561"/>
      <c r="E28" s="561"/>
      <c r="F28" s="561"/>
      <c r="G28" s="561"/>
      <c r="H28" s="561"/>
      <c r="I28" s="561"/>
      <c r="J28" s="561"/>
      <c r="K28" s="561"/>
      <c r="L28" s="561"/>
      <c r="M28" s="561"/>
      <c r="N28" s="561"/>
      <c r="O28" s="561"/>
      <c r="P28" s="561"/>
      <c r="Q28" s="561"/>
      <c r="R28" s="342"/>
      <c r="S28" s="343"/>
      <c r="T28" s="343"/>
      <c r="U28" s="598"/>
      <c r="V28" s="561"/>
      <c r="W28" s="561"/>
      <c r="X28" s="561"/>
      <c r="Y28" s="560">
        <f>R28*V28</f>
        <v>0</v>
      </c>
      <c r="Z28" s="560"/>
      <c r="AA28" s="560"/>
      <c r="AB28" s="560"/>
      <c r="AC28" s="560"/>
      <c r="AD28" s="561"/>
      <c r="AE28" s="561"/>
      <c r="AF28" s="561"/>
      <c r="AG28" s="561"/>
      <c r="AH28" s="567"/>
    </row>
    <row r="29" spans="1:34">
      <c r="A29" s="424"/>
      <c r="B29" s="566"/>
      <c r="C29" s="561"/>
      <c r="D29" s="561"/>
      <c r="E29" s="561"/>
      <c r="F29" s="561"/>
      <c r="G29" s="561"/>
      <c r="H29" s="561"/>
      <c r="I29" s="561"/>
      <c r="J29" s="561"/>
      <c r="K29" s="561"/>
      <c r="L29" s="561"/>
      <c r="M29" s="561"/>
      <c r="N29" s="561"/>
      <c r="O29" s="561"/>
      <c r="P29" s="561"/>
      <c r="Q29" s="561"/>
      <c r="R29" s="596"/>
      <c r="S29" s="597"/>
      <c r="T29" s="597"/>
      <c r="U29" s="599"/>
      <c r="V29" s="561"/>
      <c r="W29" s="561"/>
      <c r="X29" s="561"/>
      <c r="Y29" s="560"/>
      <c r="Z29" s="560"/>
      <c r="AA29" s="560"/>
      <c r="AB29" s="560"/>
      <c r="AC29" s="560"/>
      <c r="AD29" s="561"/>
      <c r="AE29" s="561"/>
      <c r="AF29" s="561"/>
      <c r="AG29" s="561"/>
      <c r="AH29" s="567"/>
    </row>
    <row r="30" spans="1:34">
      <c r="A30" s="564" t="s">
        <v>128</v>
      </c>
      <c r="B30" s="565"/>
      <c r="C30" s="561"/>
      <c r="D30" s="561"/>
      <c r="E30" s="561"/>
      <c r="F30" s="561"/>
      <c r="G30" s="561"/>
      <c r="H30" s="561"/>
      <c r="I30" s="561"/>
      <c r="J30" s="561"/>
      <c r="K30" s="561"/>
      <c r="L30" s="561"/>
      <c r="M30" s="561"/>
      <c r="N30" s="561"/>
      <c r="O30" s="561"/>
      <c r="P30" s="561"/>
      <c r="Q30" s="561"/>
      <c r="R30" s="342"/>
      <c r="S30" s="343"/>
      <c r="T30" s="343"/>
      <c r="U30" s="598"/>
      <c r="V30" s="561"/>
      <c r="W30" s="561"/>
      <c r="X30" s="561"/>
      <c r="Y30" s="560">
        <f>R30*V30</f>
        <v>0</v>
      </c>
      <c r="Z30" s="560"/>
      <c r="AA30" s="560"/>
      <c r="AB30" s="560"/>
      <c r="AC30" s="560"/>
      <c r="AD30" s="561"/>
      <c r="AE30" s="561"/>
      <c r="AF30" s="561"/>
      <c r="AG30" s="561"/>
      <c r="AH30" s="567"/>
    </row>
    <row r="31" spans="1:34">
      <c r="A31" s="424"/>
      <c r="B31" s="566"/>
      <c r="C31" s="561"/>
      <c r="D31" s="561"/>
      <c r="E31" s="561"/>
      <c r="F31" s="561"/>
      <c r="G31" s="561"/>
      <c r="H31" s="561"/>
      <c r="I31" s="561"/>
      <c r="J31" s="561"/>
      <c r="K31" s="561"/>
      <c r="L31" s="561"/>
      <c r="M31" s="561"/>
      <c r="N31" s="561"/>
      <c r="O31" s="561"/>
      <c r="P31" s="561"/>
      <c r="Q31" s="561"/>
      <c r="R31" s="596"/>
      <c r="S31" s="597"/>
      <c r="T31" s="597"/>
      <c r="U31" s="599"/>
      <c r="V31" s="561"/>
      <c r="W31" s="561"/>
      <c r="X31" s="561"/>
      <c r="Y31" s="560"/>
      <c r="Z31" s="560"/>
      <c r="AA31" s="560"/>
      <c r="AB31" s="560"/>
      <c r="AC31" s="560"/>
      <c r="AD31" s="561"/>
      <c r="AE31" s="561"/>
      <c r="AF31" s="561"/>
      <c r="AG31" s="561"/>
      <c r="AH31" s="567"/>
    </row>
    <row r="32" spans="1:34">
      <c r="A32" s="564" t="s">
        <v>128</v>
      </c>
      <c r="B32" s="565"/>
      <c r="C32" s="561"/>
      <c r="D32" s="561"/>
      <c r="E32" s="561"/>
      <c r="F32" s="561"/>
      <c r="G32" s="561"/>
      <c r="H32" s="561"/>
      <c r="I32" s="561"/>
      <c r="J32" s="561"/>
      <c r="K32" s="561"/>
      <c r="L32" s="561"/>
      <c r="M32" s="561"/>
      <c r="N32" s="561"/>
      <c r="O32" s="561"/>
      <c r="P32" s="561"/>
      <c r="Q32" s="561"/>
      <c r="R32" s="342"/>
      <c r="S32" s="343"/>
      <c r="T32" s="343"/>
      <c r="U32" s="598"/>
      <c r="V32" s="561"/>
      <c r="W32" s="561"/>
      <c r="X32" s="561"/>
      <c r="Y32" s="560">
        <f>R32*V32</f>
        <v>0</v>
      </c>
      <c r="Z32" s="560"/>
      <c r="AA32" s="560"/>
      <c r="AB32" s="560"/>
      <c r="AC32" s="560"/>
      <c r="AD32" s="561"/>
      <c r="AE32" s="561"/>
      <c r="AF32" s="561"/>
      <c r="AG32" s="561"/>
      <c r="AH32" s="567"/>
    </row>
    <row r="33" spans="1:34">
      <c r="A33" s="424"/>
      <c r="B33" s="566"/>
      <c r="C33" s="561"/>
      <c r="D33" s="561"/>
      <c r="E33" s="561"/>
      <c r="F33" s="561"/>
      <c r="G33" s="561"/>
      <c r="H33" s="561"/>
      <c r="I33" s="561"/>
      <c r="J33" s="561"/>
      <c r="K33" s="561"/>
      <c r="L33" s="561"/>
      <c r="M33" s="561"/>
      <c r="N33" s="561"/>
      <c r="O33" s="561"/>
      <c r="P33" s="561"/>
      <c r="Q33" s="561"/>
      <c r="R33" s="596"/>
      <c r="S33" s="597"/>
      <c r="T33" s="597"/>
      <c r="U33" s="599"/>
      <c r="V33" s="561"/>
      <c r="W33" s="561"/>
      <c r="X33" s="561"/>
      <c r="Y33" s="560"/>
      <c r="Z33" s="560"/>
      <c r="AA33" s="560"/>
      <c r="AB33" s="560"/>
      <c r="AC33" s="560"/>
      <c r="AD33" s="561"/>
      <c r="AE33" s="561"/>
      <c r="AF33" s="561"/>
      <c r="AG33" s="561"/>
      <c r="AH33" s="567"/>
    </row>
    <row r="34" spans="1:34">
      <c r="A34" s="564" t="s">
        <v>128</v>
      </c>
      <c r="B34" s="565"/>
      <c r="C34" s="561"/>
      <c r="D34" s="561"/>
      <c r="E34" s="561"/>
      <c r="F34" s="561"/>
      <c r="G34" s="561"/>
      <c r="H34" s="561"/>
      <c r="I34" s="561"/>
      <c r="J34" s="561"/>
      <c r="K34" s="561"/>
      <c r="L34" s="561"/>
      <c r="M34" s="561"/>
      <c r="N34" s="561"/>
      <c r="O34" s="561"/>
      <c r="P34" s="561"/>
      <c r="Q34" s="561"/>
      <c r="R34" s="342"/>
      <c r="S34" s="343"/>
      <c r="T34" s="343"/>
      <c r="U34" s="598"/>
      <c r="V34" s="561"/>
      <c r="W34" s="561"/>
      <c r="X34" s="561"/>
      <c r="Y34" s="560">
        <f>R34*V34</f>
        <v>0</v>
      </c>
      <c r="Z34" s="560"/>
      <c r="AA34" s="560"/>
      <c r="AB34" s="560"/>
      <c r="AC34" s="560"/>
      <c r="AD34" s="561"/>
      <c r="AE34" s="561"/>
      <c r="AF34" s="561"/>
      <c r="AG34" s="561"/>
      <c r="AH34" s="567"/>
    </row>
    <row r="35" spans="1:34">
      <c r="A35" s="424"/>
      <c r="B35" s="566"/>
      <c r="C35" s="561"/>
      <c r="D35" s="561"/>
      <c r="E35" s="561"/>
      <c r="F35" s="561"/>
      <c r="G35" s="561"/>
      <c r="H35" s="561"/>
      <c r="I35" s="561"/>
      <c r="J35" s="561"/>
      <c r="K35" s="561"/>
      <c r="L35" s="561"/>
      <c r="M35" s="561"/>
      <c r="N35" s="561"/>
      <c r="O35" s="561"/>
      <c r="P35" s="561"/>
      <c r="Q35" s="561"/>
      <c r="R35" s="596"/>
      <c r="S35" s="597"/>
      <c r="T35" s="597"/>
      <c r="U35" s="599"/>
      <c r="V35" s="561"/>
      <c r="W35" s="561"/>
      <c r="X35" s="561"/>
      <c r="Y35" s="560"/>
      <c r="Z35" s="560"/>
      <c r="AA35" s="560"/>
      <c r="AB35" s="560"/>
      <c r="AC35" s="560"/>
      <c r="AD35" s="561"/>
      <c r="AE35" s="561"/>
      <c r="AF35" s="561"/>
      <c r="AG35" s="561"/>
      <c r="AH35" s="567"/>
    </row>
    <row r="36" spans="1:34">
      <c r="A36" s="564" t="s">
        <v>128</v>
      </c>
      <c r="B36" s="565"/>
      <c r="C36" s="561"/>
      <c r="D36" s="561"/>
      <c r="E36" s="561"/>
      <c r="F36" s="561"/>
      <c r="G36" s="561"/>
      <c r="H36" s="561"/>
      <c r="I36" s="561"/>
      <c r="J36" s="561"/>
      <c r="K36" s="561"/>
      <c r="L36" s="561"/>
      <c r="M36" s="561"/>
      <c r="N36" s="561"/>
      <c r="O36" s="561"/>
      <c r="P36" s="561"/>
      <c r="Q36" s="561"/>
      <c r="R36" s="342"/>
      <c r="S36" s="343"/>
      <c r="T36" s="343"/>
      <c r="U36" s="598"/>
      <c r="V36" s="561"/>
      <c r="W36" s="561"/>
      <c r="X36" s="561"/>
      <c r="Y36" s="560">
        <f>R36*V36</f>
        <v>0</v>
      </c>
      <c r="Z36" s="560"/>
      <c r="AA36" s="560"/>
      <c r="AB36" s="560"/>
      <c r="AC36" s="560"/>
      <c r="AD36" s="561"/>
      <c r="AE36" s="561"/>
      <c r="AF36" s="561"/>
      <c r="AG36" s="561"/>
      <c r="AH36" s="567"/>
    </row>
    <row r="37" spans="1:34">
      <c r="A37" s="424"/>
      <c r="B37" s="566"/>
      <c r="C37" s="561"/>
      <c r="D37" s="561"/>
      <c r="E37" s="561"/>
      <c r="F37" s="561"/>
      <c r="G37" s="561"/>
      <c r="H37" s="561"/>
      <c r="I37" s="561"/>
      <c r="J37" s="561"/>
      <c r="K37" s="561"/>
      <c r="L37" s="561"/>
      <c r="M37" s="561"/>
      <c r="N37" s="561"/>
      <c r="O37" s="561"/>
      <c r="P37" s="561"/>
      <c r="Q37" s="561"/>
      <c r="R37" s="596"/>
      <c r="S37" s="597"/>
      <c r="T37" s="597"/>
      <c r="U37" s="599"/>
      <c r="V37" s="561"/>
      <c r="W37" s="561"/>
      <c r="X37" s="561"/>
      <c r="Y37" s="560"/>
      <c r="Z37" s="560"/>
      <c r="AA37" s="560"/>
      <c r="AB37" s="560"/>
      <c r="AC37" s="560"/>
      <c r="AD37" s="561"/>
      <c r="AE37" s="561"/>
      <c r="AF37" s="561"/>
      <c r="AG37" s="561"/>
      <c r="AH37" s="567"/>
    </row>
    <row r="38" spans="1:34">
      <c r="A38" s="564" t="s">
        <v>128</v>
      </c>
      <c r="B38" s="565"/>
      <c r="C38" s="561"/>
      <c r="D38" s="561"/>
      <c r="E38" s="561"/>
      <c r="F38" s="561"/>
      <c r="G38" s="561"/>
      <c r="H38" s="561"/>
      <c r="I38" s="561"/>
      <c r="J38" s="561"/>
      <c r="K38" s="561"/>
      <c r="L38" s="561"/>
      <c r="M38" s="561"/>
      <c r="N38" s="561"/>
      <c r="O38" s="561"/>
      <c r="P38" s="561"/>
      <c r="Q38" s="561"/>
      <c r="R38" s="342"/>
      <c r="S38" s="343"/>
      <c r="T38" s="343"/>
      <c r="U38" s="598"/>
      <c r="V38" s="561"/>
      <c r="W38" s="561"/>
      <c r="X38" s="561"/>
      <c r="Y38" s="560">
        <f>R38*V38</f>
        <v>0</v>
      </c>
      <c r="Z38" s="560"/>
      <c r="AA38" s="560"/>
      <c r="AB38" s="560"/>
      <c r="AC38" s="560"/>
      <c r="AD38" s="561"/>
      <c r="AE38" s="561"/>
      <c r="AF38" s="561"/>
      <c r="AG38" s="561"/>
      <c r="AH38" s="567"/>
    </row>
    <row r="39" spans="1:34">
      <c r="A39" s="424"/>
      <c r="B39" s="566"/>
      <c r="C39" s="561"/>
      <c r="D39" s="561"/>
      <c r="E39" s="561"/>
      <c r="F39" s="561"/>
      <c r="G39" s="561"/>
      <c r="H39" s="561"/>
      <c r="I39" s="561"/>
      <c r="J39" s="561"/>
      <c r="K39" s="561"/>
      <c r="L39" s="561"/>
      <c r="M39" s="561"/>
      <c r="N39" s="561"/>
      <c r="O39" s="561"/>
      <c r="P39" s="561"/>
      <c r="Q39" s="561"/>
      <c r="R39" s="596"/>
      <c r="S39" s="597"/>
      <c r="T39" s="597"/>
      <c r="U39" s="599"/>
      <c r="V39" s="561"/>
      <c r="W39" s="561"/>
      <c r="X39" s="561"/>
      <c r="Y39" s="560"/>
      <c r="Z39" s="560"/>
      <c r="AA39" s="560"/>
      <c r="AB39" s="560"/>
      <c r="AC39" s="560"/>
      <c r="AD39" s="561"/>
      <c r="AE39" s="561"/>
      <c r="AF39" s="561"/>
      <c r="AG39" s="561"/>
      <c r="AH39" s="567"/>
    </row>
    <row r="40" spans="1:34">
      <c r="A40" s="564" t="s">
        <v>128</v>
      </c>
      <c r="B40" s="565"/>
      <c r="C40" s="561"/>
      <c r="D40" s="561"/>
      <c r="E40" s="561"/>
      <c r="F40" s="561"/>
      <c r="G40" s="561"/>
      <c r="H40" s="561"/>
      <c r="I40" s="561"/>
      <c r="J40" s="561"/>
      <c r="K40" s="561"/>
      <c r="L40" s="561"/>
      <c r="M40" s="561"/>
      <c r="N40" s="561"/>
      <c r="O40" s="561"/>
      <c r="P40" s="561"/>
      <c r="Q40" s="561"/>
      <c r="R40" s="342"/>
      <c r="S40" s="343"/>
      <c r="T40" s="343"/>
      <c r="U40" s="598"/>
      <c r="V40" s="561"/>
      <c r="W40" s="561"/>
      <c r="X40" s="561"/>
      <c r="Y40" s="560">
        <f>R40*V40</f>
        <v>0</v>
      </c>
      <c r="Z40" s="560"/>
      <c r="AA40" s="560"/>
      <c r="AB40" s="560"/>
      <c r="AC40" s="560"/>
      <c r="AD40" s="561"/>
      <c r="AE40" s="561"/>
      <c r="AF40" s="561"/>
      <c r="AG40" s="561"/>
      <c r="AH40" s="567"/>
    </row>
    <row r="41" spans="1:34">
      <c r="A41" s="424"/>
      <c r="B41" s="566"/>
      <c r="C41" s="561"/>
      <c r="D41" s="561"/>
      <c r="E41" s="561"/>
      <c r="F41" s="561"/>
      <c r="G41" s="561"/>
      <c r="H41" s="561"/>
      <c r="I41" s="561"/>
      <c r="J41" s="561"/>
      <c r="K41" s="561"/>
      <c r="L41" s="561"/>
      <c r="M41" s="561"/>
      <c r="N41" s="561"/>
      <c r="O41" s="561"/>
      <c r="P41" s="561"/>
      <c r="Q41" s="561"/>
      <c r="R41" s="596"/>
      <c r="S41" s="597"/>
      <c r="T41" s="597"/>
      <c r="U41" s="599"/>
      <c r="V41" s="561"/>
      <c r="W41" s="561"/>
      <c r="X41" s="561"/>
      <c r="Y41" s="560"/>
      <c r="Z41" s="560"/>
      <c r="AA41" s="560"/>
      <c r="AB41" s="560"/>
      <c r="AC41" s="560"/>
      <c r="AD41" s="561"/>
      <c r="AE41" s="561"/>
      <c r="AF41" s="561"/>
      <c r="AG41" s="561"/>
      <c r="AH41" s="567"/>
    </row>
    <row r="42" spans="1:34">
      <c r="A42" s="564" t="s">
        <v>128</v>
      </c>
      <c r="B42" s="565"/>
      <c r="C42" s="561"/>
      <c r="D42" s="561"/>
      <c r="E42" s="561"/>
      <c r="F42" s="561"/>
      <c r="G42" s="561"/>
      <c r="H42" s="561"/>
      <c r="I42" s="561"/>
      <c r="J42" s="561"/>
      <c r="K42" s="561"/>
      <c r="L42" s="561"/>
      <c r="M42" s="561"/>
      <c r="N42" s="561"/>
      <c r="O42" s="561"/>
      <c r="P42" s="561"/>
      <c r="Q42" s="561"/>
      <c r="R42" s="342"/>
      <c r="S42" s="343"/>
      <c r="T42" s="343"/>
      <c r="U42" s="598"/>
      <c r="V42" s="561"/>
      <c r="W42" s="561"/>
      <c r="X42" s="561"/>
      <c r="Y42" s="560">
        <f>R42*V42</f>
        <v>0</v>
      </c>
      <c r="Z42" s="560"/>
      <c r="AA42" s="560"/>
      <c r="AB42" s="560"/>
      <c r="AC42" s="560"/>
      <c r="AD42" s="561"/>
      <c r="AE42" s="561"/>
      <c r="AF42" s="561"/>
      <c r="AG42" s="561"/>
      <c r="AH42" s="567"/>
    </row>
    <row r="43" spans="1:34">
      <c r="A43" s="424"/>
      <c r="B43" s="566"/>
      <c r="C43" s="562"/>
      <c r="D43" s="562"/>
      <c r="E43" s="562"/>
      <c r="F43" s="562"/>
      <c r="G43" s="562"/>
      <c r="H43" s="562"/>
      <c r="I43" s="562"/>
      <c r="J43" s="562"/>
      <c r="K43" s="562"/>
      <c r="L43" s="562"/>
      <c r="M43" s="562"/>
      <c r="N43" s="562"/>
      <c r="O43" s="562"/>
      <c r="P43" s="562"/>
      <c r="Q43" s="562"/>
      <c r="R43" s="596"/>
      <c r="S43" s="597"/>
      <c r="T43" s="597"/>
      <c r="U43" s="599"/>
      <c r="V43" s="562"/>
      <c r="W43" s="562"/>
      <c r="X43" s="562"/>
      <c r="Y43" s="560"/>
      <c r="Z43" s="560"/>
      <c r="AA43" s="560"/>
      <c r="AB43" s="560"/>
      <c r="AC43" s="560"/>
      <c r="AD43" s="562"/>
      <c r="AE43" s="562"/>
      <c r="AF43" s="562"/>
      <c r="AG43" s="562"/>
      <c r="AH43" s="580"/>
    </row>
    <row r="44" spans="1:34">
      <c r="A44" s="564" t="s">
        <v>128</v>
      </c>
      <c r="B44" s="565"/>
      <c r="C44" s="561"/>
      <c r="D44" s="561"/>
      <c r="E44" s="561"/>
      <c r="F44" s="561"/>
      <c r="G44" s="561"/>
      <c r="H44" s="561"/>
      <c r="I44" s="561"/>
      <c r="J44" s="561"/>
      <c r="K44" s="561"/>
      <c r="L44" s="561"/>
      <c r="M44" s="561"/>
      <c r="N44" s="561"/>
      <c r="O44" s="561"/>
      <c r="P44" s="561"/>
      <c r="Q44" s="561"/>
      <c r="R44" s="342"/>
      <c r="S44" s="343"/>
      <c r="T44" s="343"/>
      <c r="U44" s="598"/>
      <c r="V44" s="561"/>
      <c r="W44" s="561"/>
      <c r="X44" s="561"/>
      <c r="Y44" s="560">
        <f>R44*V44</f>
        <v>0</v>
      </c>
      <c r="Z44" s="560"/>
      <c r="AA44" s="560"/>
      <c r="AB44" s="560"/>
      <c r="AC44" s="560"/>
      <c r="AD44" s="561"/>
      <c r="AE44" s="561"/>
      <c r="AF44" s="561"/>
      <c r="AG44" s="561"/>
      <c r="AH44" s="567"/>
    </row>
    <row r="45" spans="1:34">
      <c r="A45" s="424"/>
      <c r="B45" s="566"/>
      <c r="C45" s="562"/>
      <c r="D45" s="562"/>
      <c r="E45" s="562"/>
      <c r="F45" s="562"/>
      <c r="G45" s="562"/>
      <c r="H45" s="562"/>
      <c r="I45" s="562"/>
      <c r="J45" s="562"/>
      <c r="K45" s="562"/>
      <c r="L45" s="562"/>
      <c r="M45" s="562"/>
      <c r="N45" s="562"/>
      <c r="O45" s="562"/>
      <c r="P45" s="562"/>
      <c r="Q45" s="562"/>
      <c r="R45" s="596"/>
      <c r="S45" s="597"/>
      <c r="T45" s="597"/>
      <c r="U45" s="599"/>
      <c r="V45" s="562"/>
      <c r="W45" s="562"/>
      <c r="X45" s="562"/>
      <c r="Y45" s="560"/>
      <c r="Z45" s="560"/>
      <c r="AA45" s="560"/>
      <c r="AB45" s="560"/>
      <c r="AC45" s="560"/>
      <c r="AD45" s="562"/>
      <c r="AE45" s="562"/>
      <c r="AF45" s="562"/>
      <c r="AG45" s="562"/>
      <c r="AH45" s="580"/>
    </row>
    <row r="46" spans="1:34">
      <c r="A46" s="564" t="s">
        <v>128</v>
      </c>
      <c r="B46" s="565"/>
      <c r="C46" s="561"/>
      <c r="D46" s="561"/>
      <c r="E46" s="561"/>
      <c r="F46" s="561"/>
      <c r="G46" s="561"/>
      <c r="H46" s="561"/>
      <c r="I46" s="561"/>
      <c r="J46" s="561"/>
      <c r="K46" s="561"/>
      <c r="L46" s="561"/>
      <c r="M46" s="561"/>
      <c r="N46" s="561"/>
      <c r="O46" s="561"/>
      <c r="P46" s="561"/>
      <c r="Q46" s="561"/>
      <c r="R46" s="342"/>
      <c r="S46" s="343"/>
      <c r="T46" s="343"/>
      <c r="U46" s="598"/>
      <c r="V46" s="561"/>
      <c r="W46" s="561"/>
      <c r="X46" s="561"/>
      <c r="Y46" s="560">
        <f>R46*V46</f>
        <v>0</v>
      </c>
      <c r="Z46" s="560"/>
      <c r="AA46" s="560"/>
      <c r="AB46" s="560"/>
      <c r="AC46" s="560"/>
      <c r="AD46" s="561"/>
      <c r="AE46" s="561"/>
      <c r="AF46" s="561"/>
      <c r="AG46" s="561"/>
      <c r="AH46" s="567"/>
    </row>
    <row r="47" spans="1:34" ht="14.25" thickBot="1">
      <c r="A47" s="424"/>
      <c r="B47" s="601"/>
      <c r="C47" s="562"/>
      <c r="D47" s="562"/>
      <c r="E47" s="562"/>
      <c r="F47" s="562"/>
      <c r="G47" s="562"/>
      <c r="H47" s="562"/>
      <c r="I47" s="562"/>
      <c r="J47" s="562"/>
      <c r="K47" s="562"/>
      <c r="L47" s="562"/>
      <c r="M47" s="562"/>
      <c r="N47" s="562"/>
      <c r="O47" s="562"/>
      <c r="P47" s="562"/>
      <c r="Q47" s="562"/>
      <c r="R47" s="344"/>
      <c r="S47" s="345"/>
      <c r="T47" s="345"/>
      <c r="U47" s="602"/>
      <c r="V47" s="562"/>
      <c r="W47" s="562"/>
      <c r="X47" s="562"/>
      <c r="Y47" s="560"/>
      <c r="Z47" s="560"/>
      <c r="AA47" s="560"/>
      <c r="AB47" s="560"/>
      <c r="AC47" s="560"/>
      <c r="AD47" s="562"/>
      <c r="AE47" s="562"/>
      <c r="AF47" s="562"/>
      <c r="AG47" s="562"/>
      <c r="AH47" s="580"/>
    </row>
    <row r="48" spans="1:34">
      <c r="A48" s="581" t="s">
        <v>51</v>
      </c>
      <c r="B48" s="582"/>
      <c r="C48" s="582"/>
      <c r="D48" s="582"/>
      <c r="E48" s="582"/>
      <c r="F48" s="582"/>
      <c r="G48" s="582"/>
      <c r="H48" s="582"/>
      <c r="I48" s="582"/>
      <c r="J48" s="582"/>
      <c r="K48" s="582"/>
      <c r="L48" s="582"/>
      <c r="M48" s="582"/>
      <c r="N48" s="582"/>
      <c r="O48" s="582"/>
      <c r="P48" s="582"/>
      <c r="Q48" s="582"/>
      <c r="R48" s="582"/>
      <c r="S48" s="582"/>
      <c r="T48" s="582"/>
      <c r="U48" s="582"/>
      <c r="V48" s="582"/>
      <c r="W48" s="582"/>
      <c r="X48" s="583"/>
      <c r="Y48" s="553">
        <f>SUM(Y8:AC47)</f>
        <v>0</v>
      </c>
      <c r="Z48" s="553"/>
      <c r="AA48" s="553"/>
      <c r="AB48" s="553"/>
      <c r="AC48" s="553"/>
      <c r="AD48" s="576"/>
      <c r="AE48" s="576"/>
      <c r="AF48" s="576"/>
      <c r="AG48" s="576"/>
      <c r="AH48" s="577"/>
    </row>
    <row r="49" spans="1:34" ht="14.25" thickBot="1">
      <c r="A49" s="584"/>
      <c r="B49" s="585"/>
      <c r="C49" s="585"/>
      <c r="D49" s="585"/>
      <c r="E49" s="585"/>
      <c r="F49" s="585"/>
      <c r="G49" s="585"/>
      <c r="H49" s="585"/>
      <c r="I49" s="585"/>
      <c r="J49" s="585"/>
      <c r="K49" s="585"/>
      <c r="L49" s="585"/>
      <c r="M49" s="585"/>
      <c r="N49" s="585"/>
      <c r="O49" s="585"/>
      <c r="P49" s="585"/>
      <c r="Q49" s="585"/>
      <c r="R49" s="585"/>
      <c r="S49" s="585"/>
      <c r="T49" s="585"/>
      <c r="U49" s="585"/>
      <c r="V49" s="585"/>
      <c r="W49" s="585"/>
      <c r="X49" s="586"/>
      <c r="Y49" s="600"/>
      <c r="Z49" s="600"/>
      <c r="AA49" s="600"/>
      <c r="AB49" s="600"/>
      <c r="AC49" s="600"/>
      <c r="AD49" s="578"/>
      <c r="AE49" s="578"/>
      <c r="AF49" s="578"/>
      <c r="AG49" s="578"/>
      <c r="AH49" s="579"/>
    </row>
    <row r="50" spans="1:34">
      <c r="A50" s="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4">
      <c r="A51" s="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c r="A52" s="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4">
      <c r="A53" s="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c r="A54" s="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c r="A55" s="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sheetData>
  <sheetProtection password="C214" sheet="1" objects="1" scenarios="1" formatCells="0" selectLockedCells="1"/>
  <mergeCells count="171">
    <mergeCell ref="V40:X41"/>
    <mergeCell ref="Y40:AC41"/>
    <mergeCell ref="AD40:AH41"/>
    <mergeCell ref="L38:Q39"/>
    <mergeCell ref="R40:U41"/>
    <mergeCell ref="R42:U43"/>
    <mergeCell ref="R44:U45"/>
    <mergeCell ref="R46:U47"/>
    <mergeCell ref="R28:U29"/>
    <mergeCell ref="R30:U31"/>
    <mergeCell ref="R32:U33"/>
    <mergeCell ref="R34:U35"/>
    <mergeCell ref="R36:U37"/>
    <mergeCell ref="R38:U39"/>
    <mergeCell ref="Y46:AC47"/>
    <mergeCell ref="AD46:AH47"/>
    <mergeCell ref="V38:X39"/>
    <mergeCell ref="Y34:AC35"/>
    <mergeCell ref="AD34:AH35"/>
    <mergeCell ref="V36:X37"/>
    <mergeCell ref="Y36:AC37"/>
    <mergeCell ref="AD36:AH37"/>
    <mergeCell ref="V34:X35"/>
    <mergeCell ref="Y38:AC39"/>
    <mergeCell ref="A48:X49"/>
    <mergeCell ref="Y48:AC49"/>
    <mergeCell ref="AD48:AH49"/>
    <mergeCell ref="V46:X47"/>
    <mergeCell ref="Y42:AC43"/>
    <mergeCell ref="AD42:AH43"/>
    <mergeCell ref="V44:X45"/>
    <mergeCell ref="Y44:AC45"/>
    <mergeCell ref="AD44:AH45"/>
    <mergeCell ref="V42:X43"/>
    <mergeCell ref="A46:A47"/>
    <mergeCell ref="B46:B47"/>
    <mergeCell ref="C46:K47"/>
    <mergeCell ref="L46:Q47"/>
    <mergeCell ref="A44:A45"/>
    <mergeCell ref="B44:B45"/>
    <mergeCell ref="C44:K45"/>
    <mergeCell ref="L44:Q45"/>
    <mergeCell ref="A42:A43"/>
    <mergeCell ref="B42:B43"/>
    <mergeCell ref="C42:K43"/>
    <mergeCell ref="L42:Q43"/>
    <mergeCell ref="A40:A41"/>
    <mergeCell ref="B40:B41"/>
    <mergeCell ref="C40:K41"/>
    <mergeCell ref="L40:Q41"/>
    <mergeCell ref="A38:A39"/>
    <mergeCell ref="B38:B39"/>
    <mergeCell ref="C38:K39"/>
    <mergeCell ref="R16:U17"/>
    <mergeCell ref="R18:U19"/>
    <mergeCell ref="R20:U21"/>
    <mergeCell ref="R24:U25"/>
    <mergeCell ref="R22:U23"/>
    <mergeCell ref="R26:U27"/>
    <mergeCell ref="A36:A37"/>
    <mergeCell ref="B36:B37"/>
    <mergeCell ref="C36:K37"/>
    <mergeCell ref="L36:Q37"/>
    <mergeCell ref="A34:A35"/>
    <mergeCell ref="B34:B35"/>
    <mergeCell ref="C34:K35"/>
    <mergeCell ref="L34:Q35"/>
    <mergeCell ref="AD38:AH39"/>
    <mergeCell ref="Y30:AC31"/>
    <mergeCell ref="AD30:AH31"/>
    <mergeCell ref="A32:A33"/>
    <mergeCell ref="B32:B33"/>
    <mergeCell ref="C32:K33"/>
    <mergeCell ref="L32:Q33"/>
    <mergeCell ref="V32:X33"/>
    <mergeCell ref="Y32:AC33"/>
    <mergeCell ref="AD32:AH33"/>
    <mergeCell ref="A30:A31"/>
    <mergeCell ref="B30:B31"/>
    <mergeCell ref="C30:K31"/>
    <mergeCell ref="L30:Q31"/>
    <mergeCell ref="V30:X31"/>
    <mergeCell ref="Y26:AC27"/>
    <mergeCell ref="AD26:AH27"/>
    <mergeCell ref="A28:A29"/>
    <mergeCell ref="B28:B29"/>
    <mergeCell ref="C28:K29"/>
    <mergeCell ref="L28:Q29"/>
    <mergeCell ref="V28:X29"/>
    <mergeCell ref="Y28:AC29"/>
    <mergeCell ref="AD28:AH29"/>
    <mergeCell ref="A26:A27"/>
    <mergeCell ref="B26:B27"/>
    <mergeCell ref="C26:K27"/>
    <mergeCell ref="L26:Q27"/>
    <mergeCell ref="V26:X27"/>
    <mergeCell ref="Y22:AC23"/>
    <mergeCell ref="AD22:AH23"/>
    <mergeCell ref="A24:A25"/>
    <mergeCell ref="B24:B25"/>
    <mergeCell ref="C24:K25"/>
    <mergeCell ref="L24:Q25"/>
    <mergeCell ref="V24:X25"/>
    <mergeCell ref="Y24:AC25"/>
    <mergeCell ref="AD24:AH25"/>
    <mergeCell ref="A22:A23"/>
    <mergeCell ref="B22:B23"/>
    <mergeCell ref="C22:K23"/>
    <mergeCell ref="L22:Q23"/>
    <mergeCell ref="V22:X23"/>
    <mergeCell ref="Y18:AC19"/>
    <mergeCell ref="AD18:AH19"/>
    <mergeCell ref="A20:A21"/>
    <mergeCell ref="B20:B21"/>
    <mergeCell ref="C20:K21"/>
    <mergeCell ref="L20:Q21"/>
    <mergeCell ref="V20:X21"/>
    <mergeCell ref="Y20:AC21"/>
    <mergeCell ref="AD20:AH21"/>
    <mergeCell ref="A18:A19"/>
    <mergeCell ref="B18:B19"/>
    <mergeCell ref="C18:K19"/>
    <mergeCell ref="L18:Q19"/>
    <mergeCell ref="V18:X19"/>
    <mergeCell ref="Y14:AC15"/>
    <mergeCell ref="AD14:AH15"/>
    <mergeCell ref="A16:A17"/>
    <mergeCell ref="B16:B17"/>
    <mergeCell ref="C16:K17"/>
    <mergeCell ref="L16:Q17"/>
    <mergeCell ref="V16:X17"/>
    <mergeCell ref="Y16:AC17"/>
    <mergeCell ref="AD16:AH17"/>
    <mergeCell ref="A14:A15"/>
    <mergeCell ref="B14:B15"/>
    <mergeCell ref="C14:K15"/>
    <mergeCell ref="L14:Q15"/>
    <mergeCell ref="V14:X15"/>
    <mergeCell ref="R14:U15"/>
    <mergeCell ref="Y10:AC11"/>
    <mergeCell ref="AD10:AH11"/>
    <mergeCell ref="A12:A13"/>
    <mergeCell ref="B12:B13"/>
    <mergeCell ref="C12:K13"/>
    <mergeCell ref="L12:Q13"/>
    <mergeCell ref="V12:X13"/>
    <mergeCell ref="Y12:AC13"/>
    <mergeCell ref="AD12:AH13"/>
    <mergeCell ref="A10:A11"/>
    <mergeCell ref="B10:B11"/>
    <mergeCell ref="C10:K11"/>
    <mergeCell ref="L10:Q11"/>
    <mergeCell ref="V10:X11"/>
    <mergeCell ref="R10:U11"/>
    <mergeCell ref="R12:U13"/>
    <mergeCell ref="A4:W4"/>
    <mergeCell ref="AD5:AH7"/>
    <mergeCell ref="A8:A9"/>
    <mergeCell ref="B8:B9"/>
    <mergeCell ref="C8:K9"/>
    <mergeCell ref="L8:Q9"/>
    <mergeCell ref="V8:X9"/>
    <mergeCell ref="Y8:AC9"/>
    <mergeCell ref="AD8:AH9"/>
    <mergeCell ref="A5:B7"/>
    <mergeCell ref="C5:K7"/>
    <mergeCell ref="L5:Q7"/>
    <mergeCell ref="V5:X7"/>
    <mergeCell ref="Y5:AC7"/>
    <mergeCell ref="R5:U7"/>
    <mergeCell ref="R8:U9"/>
  </mergeCells>
  <phoneticPr fontId="2"/>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view="pageBreakPreview" zoomScaleNormal="100" zoomScaleSheetLayoutView="100" workbookViewId="0">
      <selection activeCell="AD8" sqref="AD8:AH47"/>
    </sheetView>
  </sheetViews>
  <sheetFormatPr defaultRowHeight="13.5"/>
  <cols>
    <col min="1" max="1" width="3.25" customWidth="1"/>
    <col min="2" max="2" width="3.75" customWidth="1"/>
    <col min="3" max="17" width="2.5" customWidth="1"/>
    <col min="18" max="24" width="3.125" customWidth="1"/>
    <col min="25" max="34" width="2.5" customWidth="1"/>
  </cols>
  <sheetData>
    <row r="1" spans="1:34"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c r="A2" s="3">
        <v>10</v>
      </c>
      <c r="B2" s="3" t="s">
        <v>58</v>
      </c>
    </row>
    <row r="3" spans="1:3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24" customHeight="1">
      <c r="A4" s="537" t="s">
        <v>183</v>
      </c>
      <c r="B4" s="538"/>
      <c r="C4" s="538"/>
      <c r="D4" s="538"/>
      <c r="E4" s="538"/>
      <c r="F4" s="538"/>
      <c r="G4" s="538"/>
      <c r="H4" s="538"/>
      <c r="I4" s="538"/>
      <c r="J4" s="538"/>
      <c r="K4" s="538"/>
      <c r="L4" s="538"/>
      <c r="M4" s="538"/>
      <c r="N4" s="538"/>
      <c r="O4" s="538"/>
      <c r="P4" s="538"/>
      <c r="Q4" s="538"/>
      <c r="R4" s="538"/>
      <c r="S4" s="538"/>
      <c r="T4" s="538"/>
      <c r="U4" s="538"/>
      <c r="V4" s="538"/>
      <c r="W4" s="538"/>
      <c r="X4" s="59"/>
      <c r="Y4" s="59"/>
      <c r="Z4" s="59"/>
      <c r="AA4" s="59"/>
      <c r="AB4" s="59"/>
      <c r="AC4" s="59"/>
      <c r="AD4" s="59" t="s">
        <v>176</v>
      </c>
      <c r="AE4" s="59"/>
      <c r="AF4" s="59"/>
      <c r="AG4" s="59"/>
      <c r="AH4" s="60"/>
    </row>
    <row r="5" spans="1:34" ht="13.5" customHeight="1">
      <c r="A5" s="555" t="s">
        <v>59</v>
      </c>
      <c r="B5" s="556"/>
      <c r="C5" s="559" t="s">
        <v>65</v>
      </c>
      <c r="D5" s="556"/>
      <c r="E5" s="556"/>
      <c r="F5" s="556"/>
      <c r="G5" s="556"/>
      <c r="H5" s="556"/>
      <c r="I5" s="556"/>
      <c r="J5" s="556"/>
      <c r="K5" s="556"/>
      <c r="L5" s="559" t="s">
        <v>64</v>
      </c>
      <c r="M5" s="556"/>
      <c r="N5" s="556"/>
      <c r="O5" s="556"/>
      <c r="P5" s="556"/>
      <c r="Q5" s="556"/>
      <c r="R5" s="588" t="s">
        <v>61</v>
      </c>
      <c r="S5" s="589"/>
      <c r="T5" s="589"/>
      <c r="U5" s="589"/>
      <c r="V5" s="556" t="s">
        <v>60</v>
      </c>
      <c r="W5" s="556"/>
      <c r="X5" s="556"/>
      <c r="Y5" s="556" t="s">
        <v>62</v>
      </c>
      <c r="Z5" s="556"/>
      <c r="AA5" s="556"/>
      <c r="AB5" s="556"/>
      <c r="AC5" s="556"/>
      <c r="AD5" s="556" t="s">
        <v>63</v>
      </c>
      <c r="AE5" s="556"/>
      <c r="AF5" s="556"/>
      <c r="AG5" s="556"/>
      <c r="AH5" s="569"/>
    </row>
    <row r="6" spans="1:34">
      <c r="A6" s="557"/>
      <c r="B6" s="558"/>
      <c r="C6" s="558"/>
      <c r="D6" s="558"/>
      <c r="E6" s="558"/>
      <c r="F6" s="558"/>
      <c r="G6" s="558"/>
      <c r="H6" s="558"/>
      <c r="I6" s="558"/>
      <c r="J6" s="558"/>
      <c r="K6" s="558"/>
      <c r="L6" s="558"/>
      <c r="M6" s="558"/>
      <c r="N6" s="558"/>
      <c r="O6" s="558"/>
      <c r="P6" s="558"/>
      <c r="Q6" s="558"/>
      <c r="R6" s="588"/>
      <c r="S6" s="589"/>
      <c r="T6" s="589"/>
      <c r="U6" s="589"/>
      <c r="V6" s="558"/>
      <c r="W6" s="558"/>
      <c r="X6" s="558"/>
      <c r="Y6" s="558"/>
      <c r="Z6" s="558"/>
      <c r="AA6" s="558"/>
      <c r="AB6" s="558"/>
      <c r="AC6" s="558"/>
      <c r="AD6" s="558"/>
      <c r="AE6" s="558"/>
      <c r="AF6" s="558"/>
      <c r="AG6" s="558"/>
      <c r="AH6" s="570"/>
    </row>
    <row r="7" spans="1:34">
      <c r="A7" s="557"/>
      <c r="B7" s="558"/>
      <c r="C7" s="558"/>
      <c r="D7" s="558"/>
      <c r="E7" s="558"/>
      <c r="F7" s="558"/>
      <c r="G7" s="558"/>
      <c r="H7" s="558"/>
      <c r="I7" s="558"/>
      <c r="J7" s="558"/>
      <c r="K7" s="558"/>
      <c r="L7" s="558"/>
      <c r="M7" s="558"/>
      <c r="N7" s="558"/>
      <c r="O7" s="558"/>
      <c r="P7" s="558"/>
      <c r="Q7" s="558"/>
      <c r="R7" s="590"/>
      <c r="S7" s="591"/>
      <c r="T7" s="591"/>
      <c r="U7" s="591"/>
      <c r="V7" s="558"/>
      <c r="W7" s="558"/>
      <c r="X7" s="558"/>
      <c r="Y7" s="558"/>
      <c r="Z7" s="558"/>
      <c r="AA7" s="558"/>
      <c r="AB7" s="558"/>
      <c r="AC7" s="558"/>
      <c r="AD7" s="558"/>
      <c r="AE7" s="558"/>
      <c r="AF7" s="558"/>
      <c r="AG7" s="558"/>
      <c r="AH7" s="570"/>
    </row>
    <row r="8" spans="1:34">
      <c r="A8" s="564" t="s">
        <v>71</v>
      </c>
      <c r="B8" s="565"/>
      <c r="C8" s="587"/>
      <c r="D8" s="561"/>
      <c r="E8" s="561"/>
      <c r="F8" s="561"/>
      <c r="G8" s="561"/>
      <c r="H8" s="561"/>
      <c r="I8" s="561"/>
      <c r="J8" s="561"/>
      <c r="K8" s="561"/>
      <c r="L8" s="561"/>
      <c r="M8" s="561"/>
      <c r="N8" s="561"/>
      <c r="O8" s="561"/>
      <c r="P8" s="561"/>
      <c r="Q8" s="561"/>
      <c r="R8" s="592"/>
      <c r="S8" s="593"/>
      <c r="T8" s="593"/>
      <c r="U8" s="593"/>
      <c r="V8" s="561"/>
      <c r="W8" s="561"/>
      <c r="X8" s="561"/>
      <c r="Y8" s="560">
        <f>R8*V8</f>
        <v>0</v>
      </c>
      <c r="Z8" s="560"/>
      <c r="AA8" s="560"/>
      <c r="AB8" s="560"/>
      <c r="AC8" s="560"/>
      <c r="AD8" s="561"/>
      <c r="AE8" s="561"/>
      <c r="AF8" s="561"/>
      <c r="AG8" s="561"/>
      <c r="AH8" s="567"/>
    </row>
    <row r="9" spans="1:34">
      <c r="A9" s="424"/>
      <c r="B9" s="566"/>
      <c r="C9" s="561"/>
      <c r="D9" s="561"/>
      <c r="E9" s="561"/>
      <c r="F9" s="561"/>
      <c r="G9" s="561"/>
      <c r="H9" s="561"/>
      <c r="I9" s="561"/>
      <c r="J9" s="561"/>
      <c r="K9" s="561"/>
      <c r="L9" s="561"/>
      <c r="M9" s="561"/>
      <c r="N9" s="561"/>
      <c r="O9" s="561"/>
      <c r="P9" s="561"/>
      <c r="Q9" s="561"/>
      <c r="R9" s="594"/>
      <c r="S9" s="595"/>
      <c r="T9" s="595"/>
      <c r="U9" s="595"/>
      <c r="V9" s="561"/>
      <c r="W9" s="561"/>
      <c r="X9" s="561"/>
      <c r="Y9" s="560"/>
      <c r="Z9" s="560"/>
      <c r="AA9" s="560"/>
      <c r="AB9" s="560"/>
      <c r="AC9" s="560"/>
      <c r="AD9" s="561"/>
      <c r="AE9" s="561"/>
      <c r="AF9" s="561"/>
      <c r="AG9" s="561"/>
      <c r="AH9" s="567"/>
    </row>
    <row r="10" spans="1:34">
      <c r="A10" s="564" t="s">
        <v>71</v>
      </c>
      <c r="B10" s="565"/>
      <c r="C10" s="561"/>
      <c r="D10" s="561"/>
      <c r="E10" s="561"/>
      <c r="F10" s="561"/>
      <c r="G10" s="561"/>
      <c r="H10" s="561"/>
      <c r="I10" s="561"/>
      <c r="J10" s="561"/>
      <c r="K10" s="561"/>
      <c r="L10" s="561"/>
      <c r="M10" s="561"/>
      <c r="N10" s="561"/>
      <c r="O10" s="561"/>
      <c r="P10" s="561"/>
      <c r="Q10" s="561"/>
      <c r="R10" s="342"/>
      <c r="S10" s="343"/>
      <c r="T10" s="343"/>
      <c r="U10" s="343"/>
      <c r="V10" s="561"/>
      <c r="W10" s="561"/>
      <c r="X10" s="561"/>
      <c r="Y10" s="560">
        <f>R10*V10</f>
        <v>0</v>
      </c>
      <c r="Z10" s="560"/>
      <c r="AA10" s="560"/>
      <c r="AB10" s="560"/>
      <c r="AC10" s="560"/>
      <c r="AD10" s="561"/>
      <c r="AE10" s="561"/>
      <c r="AF10" s="561"/>
      <c r="AG10" s="561"/>
      <c r="AH10" s="567"/>
    </row>
    <row r="11" spans="1:34">
      <c r="A11" s="424"/>
      <c r="B11" s="566"/>
      <c r="C11" s="561"/>
      <c r="D11" s="561"/>
      <c r="E11" s="561"/>
      <c r="F11" s="561"/>
      <c r="G11" s="561"/>
      <c r="H11" s="561"/>
      <c r="I11" s="561"/>
      <c r="J11" s="561"/>
      <c r="K11" s="561"/>
      <c r="L11" s="561"/>
      <c r="M11" s="561"/>
      <c r="N11" s="561"/>
      <c r="O11" s="561"/>
      <c r="P11" s="561"/>
      <c r="Q11" s="561"/>
      <c r="R11" s="596"/>
      <c r="S11" s="597"/>
      <c r="T11" s="597"/>
      <c r="U11" s="597"/>
      <c r="V11" s="561"/>
      <c r="W11" s="561"/>
      <c r="X11" s="561"/>
      <c r="Y11" s="560"/>
      <c r="Z11" s="560"/>
      <c r="AA11" s="560"/>
      <c r="AB11" s="560"/>
      <c r="AC11" s="560"/>
      <c r="AD11" s="561"/>
      <c r="AE11" s="561"/>
      <c r="AF11" s="561"/>
      <c r="AG11" s="561"/>
      <c r="AH11" s="567"/>
    </row>
    <row r="12" spans="1:34">
      <c r="A12" s="564" t="s">
        <v>71</v>
      </c>
      <c r="B12" s="565"/>
      <c r="C12" s="561"/>
      <c r="D12" s="561"/>
      <c r="E12" s="561"/>
      <c r="F12" s="561"/>
      <c r="G12" s="561"/>
      <c r="H12" s="561"/>
      <c r="I12" s="561"/>
      <c r="J12" s="561"/>
      <c r="K12" s="561"/>
      <c r="L12" s="561"/>
      <c r="M12" s="561"/>
      <c r="N12" s="561"/>
      <c r="O12" s="561"/>
      <c r="P12" s="561"/>
      <c r="Q12" s="561"/>
      <c r="R12" s="342"/>
      <c r="S12" s="343"/>
      <c r="T12" s="343"/>
      <c r="U12" s="343"/>
      <c r="V12" s="561"/>
      <c r="W12" s="561"/>
      <c r="X12" s="561"/>
      <c r="Y12" s="560">
        <f>R12*V12</f>
        <v>0</v>
      </c>
      <c r="Z12" s="560"/>
      <c r="AA12" s="560"/>
      <c r="AB12" s="560"/>
      <c r="AC12" s="560"/>
      <c r="AD12" s="561"/>
      <c r="AE12" s="561"/>
      <c r="AF12" s="561"/>
      <c r="AG12" s="561"/>
      <c r="AH12" s="567"/>
    </row>
    <row r="13" spans="1:34">
      <c r="A13" s="424"/>
      <c r="B13" s="566"/>
      <c r="C13" s="561"/>
      <c r="D13" s="561"/>
      <c r="E13" s="561"/>
      <c r="F13" s="561"/>
      <c r="G13" s="561"/>
      <c r="H13" s="561"/>
      <c r="I13" s="561"/>
      <c r="J13" s="561"/>
      <c r="K13" s="561"/>
      <c r="L13" s="561"/>
      <c r="M13" s="561"/>
      <c r="N13" s="561"/>
      <c r="O13" s="561"/>
      <c r="P13" s="561"/>
      <c r="Q13" s="561"/>
      <c r="R13" s="596"/>
      <c r="S13" s="597"/>
      <c r="T13" s="597"/>
      <c r="U13" s="597"/>
      <c r="V13" s="561"/>
      <c r="W13" s="561"/>
      <c r="X13" s="561"/>
      <c r="Y13" s="560"/>
      <c r="Z13" s="560"/>
      <c r="AA13" s="560"/>
      <c r="AB13" s="560"/>
      <c r="AC13" s="560"/>
      <c r="AD13" s="561"/>
      <c r="AE13" s="561"/>
      <c r="AF13" s="561"/>
      <c r="AG13" s="561"/>
      <c r="AH13" s="567"/>
    </row>
    <row r="14" spans="1:34">
      <c r="A14" s="564" t="s">
        <v>71</v>
      </c>
      <c r="B14" s="565"/>
      <c r="C14" s="561"/>
      <c r="D14" s="561"/>
      <c r="E14" s="561"/>
      <c r="F14" s="561"/>
      <c r="G14" s="561"/>
      <c r="H14" s="561"/>
      <c r="I14" s="561"/>
      <c r="J14" s="561"/>
      <c r="K14" s="561"/>
      <c r="L14" s="561"/>
      <c r="M14" s="561"/>
      <c r="N14" s="561"/>
      <c r="O14" s="561"/>
      <c r="P14" s="561"/>
      <c r="Q14" s="561"/>
      <c r="R14" s="342"/>
      <c r="S14" s="343"/>
      <c r="T14" s="343"/>
      <c r="U14" s="598"/>
      <c r="V14" s="561"/>
      <c r="W14" s="561"/>
      <c r="X14" s="561"/>
      <c r="Y14" s="560">
        <f>R14*V14</f>
        <v>0</v>
      </c>
      <c r="Z14" s="560"/>
      <c r="AA14" s="560"/>
      <c r="AB14" s="560"/>
      <c r="AC14" s="560"/>
      <c r="AD14" s="561"/>
      <c r="AE14" s="561"/>
      <c r="AF14" s="561"/>
      <c r="AG14" s="561"/>
      <c r="AH14" s="567"/>
    </row>
    <row r="15" spans="1:34">
      <c r="A15" s="424"/>
      <c r="B15" s="566"/>
      <c r="C15" s="561"/>
      <c r="D15" s="561"/>
      <c r="E15" s="561"/>
      <c r="F15" s="561"/>
      <c r="G15" s="561"/>
      <c r="H15" s="561"/>
      <c r="I15" s="561"/>
      <c r="J15" s="561"/>
      <c r="K15" s="561"/>
      <c r="L15" s="561"/>
      <c r="M15" s="561"/>
      <c r="N15" s="561"/>
      <c r="O15" s="561"/>
      <c r="P15" s="561"/>
      <c r="Q15" s="561"/>
      <c r="R15" s="596"/>
      <c r="S15" s="597"/>
      <c r="T15" s="597"/>
      <c r="U15" s="599"/>
      <c r="V15" s="561"/>
      <c r="W15" s="561"/>
      <c r="X15" s="561"/>
      <c r="Y15" s="560"/>
      <c r="Z15" s="560"/>
      <c r="AA15" s="560"/>
      <c r="AB15" s="560"/>
      <c r="AC15" s="560"/>
      <c r="AD15" s="561"/>
      <c r="AE15" s="561"/>
      <c r="AF15" s="561"/>
      <c r="AG15" s="561"/>
      <c r="AH15" s="567"/>
    </row>
    <row r="16" spans="1:34">
      <c r="A16" s="564" t="s">
        <v>71</v>
      </c>
      <c r="B16" s="565"/>
      <c r="C16" s="561"/>
      <c r="D16" s="561"/>
      <c r="E16" s="561"/>
      <c r="F16" s="561"/>
      <c r="G16" s="561"/>
      <c r="H16" s="561"/>
      <c r="I16" s="561"/>
      <c r="J16" s="561"/>
      <c r="K16" s="561"/>
      <c r="L16" s="561"/>
      <c r="M16" s="561"/>
      <c r="N16" s="561"/>
      <c r="O16" s="561"/>
      <c r="P16" s="561"/>
      <c r="Q16" s="561"/>
      <c r="R16" s="342"/>
      <c r="S16" s="343"/>
      <c r="T16" s="343"/>
      <c r="U16" s="598"/>
      <c r="V16" s="561"/>
      <c r="W16" s="561"/>
      <c r="X16" s="561"/>
      <c r="Y16" s="560">
        <f>R16*V16</f>
        <v>0</v>
      </c>
      <c r="Z16" s="560"/>
      <c r="AA16" s="560"/>
      <c r="AB16" s="560"/>
      <c r="AC16" s="560"/>
      <c r="AD16" s="561"/>
      <c r="AE16" s="561"/>
      <c r="AF16" s="561"/>
      <c r="AG16" s="561"/>
      <c r="AH16" s="567"/>
    </row>
    <row r="17" spans="1:34">
      <c r="A17" s="424"/>
      <c r="B17" s="566"/>
      <c r="C17" s="561"/>
      <c r="D17" s="561"/>
      <c r="E17" s="561"/>
      <c r="F17" s="561"/>
      <c r="G17" s="561"/>
      <c r="H17" s="561"/>
      <c r="I17" s="561"/>
      <c r="J17" s="561"/>
      <c r="K17" s="561"/>
      <c r="L17" s="561"/>
      <c r="M17" s="561"/>
      <c r="N17" s="561"/>
      <c r="O17" s="561"/>
      <c r="P17" s="561"/>
      <c r="Q17" s="561"/>
      <c r="R17" s="596"/>
      <c r="S17" s="597"/>
      <c r="T17" s="597"/>
      <c r="U17" s="599"/>
      <c r="V17" s="561"/>
      <c r="W17" s="561"/>
      <c r="X17" s="561"/>
      <c r="Y17" s="560"/>
      <c r="Z17" s="560"/>
      <c r="AA17" s="560"/>
      <c r="AB17" s="560"/>
      <c r="AC17" s="560"/>
      <c r="AD17" s="561"/>
      <c r="AE17" s="561"/>
      <c r="AF17" s="561"/>
      <c r="AG17" s="561"/>
      <c r="AH17" s="567"/>
    </row>
    <row r="18" spans="1:34">
      <c r="A18" s="564" t="s">
        <v>71</v>
      </c>
      <c r="B18" s="565"/>
      <c r="C18" s="561"/>
      <c r="D18" s="561"/>
      <c r="E18" s="561"/>
      <c r="F18" s="561"/>
      <c r="G18" s="561"/>
      <c r="H18" s="561"/>
      <c r="I18" s="561"/>
      <c r="J18" s="561"/>
      <c r="K18" s="561"/>
      <c r="L18" s="561"/>
      <c r="M18" s="561"/>
      <c r="N18" s="561"/>
      <c r="O18" s="561"/>
      <c r="P18" s="561"/>
      <c r="Q18" s="561"/>
      <c r="R18" s="342"/>
      <c r="S18" s="343"/>
      <c r="T18" s="343"/>
      <c r="U18" s="598"/>
      <c r="V18" s="561"/>
      <c r="W18" s="561"/>
      <c r="X18" s="561"/>
      <c r="Y18" s="560">
        <f>R18*V18</f>
        <v>0</v>
      </c>
      <c r="Z18" s="560"/>
      <c r="AA18" s="560"/>
      <c r="AB18" s="560"/>
      <c r="AC18" s="560"/>
      <c r="AD18" s="561"/>
      <c r="AE18" s="561"/>
      <c r="AF18" s="561"/>
      <c r="AG18" s="561"/>
      <c r="AH18" s="567"/>
    </row>
    <row r="19" spans="1:34">
      <c r="A19" s="424"/>
      <c r="B19" s="566"/>
      <c r="C19" s="561"/>
      <c r="D19" s="561"/>
      <c r="E19" s="561"/>
      <c r="F19" s="561"/>
      <c r="G19" s="561"/>
      <c r="H19" s="561"/>
      <c r="I19" s="561"/>
      <c r="J19" s="561"/>
      <c r="K19" s="561"/>
      <c r="L19" s="561"/>
      <c r="M19" s="561"/>
      <c r="N19" s="561"/>
      <c r="O19" s="561"/>
      <c r="P19" s="561"/>
      <c r="Q19" s="561"/>
      <c r="R19" s="596"/>
      <c r="S19" s="597"/>
      <c r="T19" s="597"/>
      <c r="U19" s="599"/>
      <c r="V19" s="561"/>
      <c r="W19" s="561"/>
      <c r="X19" s="561"/>
      <c r="Y19" s="560"/>
      <c r="Z19" s="560"/>
      <c r="AA19" s="560"/>
      <c r="AB19" s="560"/>
      <c r="AC19" s="560"/>
      <c r="AD19" s="561"/>
      <c r="AE19" s="561"/>
      <c r="AF19" s="561"/>
      <c r="AG19" s="561"/>
      <c r="AH19" s="567"/>
    </row>
    <row r="20" spans="1:34">
      <c r="A20" s="564" t="s">
        <v>71</v>
      </c>
      <c r="B20" s="565"/>
      <c r="C20" s="561"/>
      <c r="D20" s="561"/>
      <c r="E20" s="561"/>
      <c r="F20" s="561"/>
      <c r="G20" s="561"/>
      <c r="H20" s="561"/>
      <c r="I20" s="561"/>
      <c r="J20" s="561"/>
      <c r="K20" s="561"/>
      <c r="L20" s="561"/>
      <c r="M20" s="561"/>
      <c r="N20" s="561"/>
      <c r="O20" s="561"/>
      <c r="P20" s="561"/>
      <c r="Q20" s="561"/>
      <c r="R20" s="342"/>
      <c r="S20" s="343"/>
      <c r="T20" s="343"/>
      <c r="U20" s="598"/>
      <c r="V20" s="561"/>
      <c r="W20" s="561"/>
      <c r="X20" s="561"/>
      <c r="Y20" s="560">
        <f>R20*V20</f>
        <v>0</v>
      </c>
      <c r="Z20" s="560"/>
      <c r="AA20" s="560"/>
      <c r="AB20" s="560"/>
      <c r="AC20" s="560"/>
      <c r="AD20" s="561"/>
      <c r="AE20" s="561"/>
      <c r="AF20" s="561"/>
      <c r="AG20" s="561"/>
      <c r="AH20" s="567"/>
    </row>
    <row r="21" spans="1:34">
      <c r="A21" s="424"/>
      <c r="B21" s="566"/>
      <c r="C21" s="561"/>
      <c r="D21" s="561"/>
      <c r="E21" s="561"/>
      <c r="F21" s="561"/>
      <c r="G21" s="561"/>
      <c r="H21" s="561"/>
      <c r="I21" s="561"/>
      <c r="J21" s="561"/>
      <c r="K21" s="561"/>
      <c r="L21" s="561"/>
      <c r="M21" s="561"/>
      <c r="N21" s="561"/>
      <c r="O21" s="561"/>
      <c r="P21" s="561"/>
      <c r="Q21" s="561"/>
      <c r="R21" s="596"/>
      <c r="S21" s="597"/>
      <c r="T21" s="597"/>
      <c r="U21" s="599"/>
      <c r="V21" s="561"/>
      <c r="W21" s="561"/>
      <c r="X21" s="561"/>
      <c r="Y21" s="560"/>
      <c r="Z21" s="560"/>
      <c r="AA21" s="560"/>
      <c r="AB21" s="560"/>
      <c r="AC21" s="560"/>
      <c r="AD21" s="561"/>
      <c r="AE21" s="561"/>
      <c r="AF21" s="561"/>
      <c r="AG21" s="561"/>
      <c r="AH21" s="567"/>
    </row>
    <row r="22" spans="1:34">
      <c r="A22" s="564" t="s">
        <v>71</v>
      </c>
      <c r="B22" s="565"/>
      <c r="C22" s="561"/>
      <c r="D22" s="561"/>
      <c r="E22" s="561"/>
      <c r="F22" s="561"/>
      <c r="G22" s="561"/>
      <c r="H22" s="561"/>
      <c r="I22" s="561"/>
      <c r="J22" s="561"/>
      <c r="K22" s="561"/>
      <c r="L22" s="561"/>
      <c r="M22" s="561"/>
      <c r="N22" s="561"/>
      <c r="O22" s="561"/>
      <c r="P22" s="561"/>
      <c r="Q22" s="561"/>
      <c r="R22" s="342"/>
      <c r="S22" s="343"/>
      <c r="T22" s="343"/>
      <c r="U22" s="598"/>
      <c r="V22" s="561"/>
      <c r="W22" s="561"/>
      <c r="X22" s="561"/>
      <c r="Y22" s="560">
        <f>R22*V22</f>
        <v>0</v>
      </c>
      <c r="Z22" s="560"/>
      <c r="AA22" s="560"/>
      <c r="AB22" s="560"/>
      <c r="AC22" s="560"/>
      <c r="AD22" s="561"/>
      <c r="AE22" s="561"/>
      <c r="AF22" s="561"/>
      <c r="AG22" s="561"/>
      <c r="AH22" s="567"/>
    </row>
    <row r="23" spans="1:34">
      <c r="A23" s="424"/>
      <c r="B23" s="566"/>
      <c r="C23" s="561"/>
      <c r="D23" s="561"/>
      <c r="E23" s="561"/>
      <c r="F23" s="561"/>
      <c r="G23" s="561"/>
      <c r="H23" s="561"/>
      <c r="I23" s="561"/>
      <c r="J23" s="561"/>
      <c r="K23" s="561"/>
      <c r="L23" s="561"/>
      <c r="M23" s="561"/>
      <c r="N23" s="561"/>
      <c r="O23" s="561"/>
      <c r="P23" s="561"/>
      <c r="Q23" s="561"/>
      <c r="R23" s="596"/>
      <c r="S23" s="597"/>
      <c r="T23" s="597"/>
      <c r="U23" s="599"/>
      <c r="V23" s="561"/>
      <c r="W23" s="561"/>
      <c r="X23" s="561"/>
      <c r="Y23" s="560"/>
      <c r="Z23" s="560"/>
      <c r="AA23" s="560"/>
      <c r="AB23" s="560"/>
      <c r="AC23" s="560"/>
      <c r="AD23" s="561"/>
      <c r="AE23" s="561"/>
      <c r="AF23" s="561"/>
      <c r="AG23" s="561"/>
      <c r="AH23" s="567"/>
    </row>
    <row r="24" spans="1:34">
      <c r="A24" s="564" t="s">
        <v>71</v>
      </c>
      <c r="B24" s="565"/>
      <c r="C24" s="561"/>
      <c r="D24" s="561"/>
      <c r="E24" s="561"/>
      <c r="F24" s="561"/>
      <c r="G24" s="561"/>
      <c r="H24" s="561"/>
      <c r="I24" s="561"/>
      <c r="J24" s="561"/>
      <c r="K24" s="561"/>
      <c r="L24" s="561"/>
      <c r="M24" s="561"/>
      <c r="N24" s="561"/>
      <c r="O24" s="561"/>
      <c r="P24" s="561"/>
      <c r="Q24" s="561"/>
      <c r="R24" s="342"/>
      <c r="S24" s="343"/>
      <c r="T24" s="343"/>
      <c r="U24" s="598"/>
      <c r="V24" s="561"/>
      <c r="W24" s="561"/>
      <c r="X24" s="561"/>
      <c r="Y24" s="560">
        <f>R24*V24</f>
        <v>0</v>
      </c>
      <c r="Z24" s="560"/>
      <c r="AA24" s="560"/>
      <c r="AB24" s="560"/>
      <c r="AC24" s="560"/>
      <c r="AD24" s="561"/>
      <c r="AE24" s="561"/>
      <c r="AF24" s="561"/>
      <c r="AG24" s="561"/>
      <c r="AH24" s="567"/>
    </row>
    <row r="25" spans="1:34" ht="15" customHeight="1">
      <c r="A25" s="424"/>
      <c r="B25" s="566"/>
      <c r="C25" s="561"/>
      <c r="D25" s="561"/>
      <c r="E25" s="561"/>
      <c r="F25" s="561"/>
      <c r="G25" s="561"/>
      <c r="H25" s="561"/>
      <c r="I25" s="561"/>
      <c r="J25" s="561"/>
      <c r="K25" s="561"/>
      <c r="L25" s="561"/>
      <c r="M25" s="561"/>
      <c r="N25" s="561"/>
      <c r="O25" s="561"/>
      <c r="P25" s="561"/>
      <c r="Q25" s="561"/>
      <c r="R25" s="596"/>
      <c r="S25" s="597"/>
      <c r="T25" s="597"/>
      <c r="U25" s="599"/>
      <c r="V25" s="561"/>
      <c r="W25" s="561"/>
      <c r="X25" s="561"/>
      <c r="Y25" s="560"/>
      <c r="Z25" s="560"/>
      <c r="AA25" s="560"/>
      <c r="AB25" s="560"/>
      <c r="AC25" s="560"/>
      <c r="AD25" s="561"/>
      <c r="AE25" s="561"/>
      <c r="AF25" s="561"/>
      <c r="AG25" s="561"/>
      <c r="AH25" s="567"/>
    </row>
    <row r="26" spans="1:34" ht="15" customHeight="1">
      <c r="A26" s="564" t="s">
        <v>71</v>
      </c>
      <c r="B26" s="565"/>
      <c r="C26" s="561"/>
      <c r="D26" s="561"/>
      <c r="E26" s="561"/>
      <c r="F26" s="561"/>
      <c r="G26" s="561"/>
      <c r="H26" s="561"/>
      <c r="I26" s="561"/>
      <c r="J26" s="561"/>
      <c r="K26" s="561"/>
      <c r="L26" s="561"/>
      <c r="M26" s="561"/>
      <c r="N26" s="561"/>
      <c r="O26" s="561"/>
      <c r="P26" s="561"/>
      <c r="Q26" s="561"/>
      <c r="R26" s="342"/>
      <c r="S26" s="343"/>
      <c r="T26" s="343"/>
      <c r="U26" s="598"/>
      <c r="V26" s="561"/>
      <c r="W26" s="561"/>
      <c r="X26" s="561"/>
      <c r="Y26" s="560">
        <f>R26*V26</f>
        <v>0</v>
      </c>
      <c r="Z26" s="560"/>
      <c r="AA26" s="560"/>
      <c r="AB26" s="560"/>
      <c r="AC26" s="560"/>
      <c r="AD26" s="561"/>
      <c r="AE26" s="561"/>
      <c r="AF26" s="561"/>
      <c r="AG26" s="561"/>
      <c r="AH26" s="567"/>
    </row>
    <row r="27" spans="1:34">
      <c r="A27" s="424"/>
      <c r="B27" s="566"/>
      <c r="C27" s="561"/>
      <c r="D27" s="561"/>
      <c r="E27" s="561"/>
      <c r="F27" s="561"/>
      <c r="G27" s="561"/>
      <c r="H27" s="561"/>
      <c r="I27" s="561"/>
      <c r="J27" s="561"/>
      <c r="K27" s="561"/>
      <c r="L27" s="561"/>
      <c r="M27" s="561"/>
      <c r="N27" s="561"/>
      <c r="O27" s="561"/>
      <c r="P27" s="561"/>
      <c r="Q27" s="561"/>
      <c r="R27" s="596"/>
      <c r="S27" s="597"/>
      <c r="T27" s="597"/>
      <c r="U27" s="599"/>
      <c r="V27" s="561"/>
      <c r="W27" s="561"/>
      <c r="X27" s="561"/>
      <c r="Y27" s="560"/>
      <c r="Z27" s="560"/>
      <c r="AA27" s="560"/>
      <c r="AB27" s="560"/>
      <c r="AC27" s="560"/>
      <c r="AD27" s="561"/>
      <c r="AE27" s="561"/>
      <c r="AF27" s="561"/>
      <c r="AG27" s="561"/>
      <c r="AH27" s="567"/>
    </row>
    <row r="28" spans="1:34">
      <c r="A28" s="564" t="s">
        <v>71</v>
      </c>
      <c r="B28" s="565"/>
      <c r="C28" s="561"/>
      <c r="D28" s="561"/>
      <c r="E28" s="561"/>
      <c r="F28" s="561"/>
      <c r="G28" s="561"/>
      <c r="H28" s="561"/>
      <c r="I28" s="561"/>
      <c r="J28" s="561"/>
      <c r="K28" s="561"/>
      <c r="L28" s="561"/>
      <c r="M28" s="561"/>
      <c r="N28" s="561"/>
      <c r="O28" s="561"/>
      <c r="P28" s="561"/>
      <c r="Q28" s="561"/>
      <c r="R28" s="342"/>
      <c r="S28" s="343"/>
      <c r="T28" s="343"/>
      <c r="U28" s="598"/>
      <c r="V28" s="561"/>
      <c r="W28" s="561"/>
      <c r="X28" s="561"/>
      <c r="Y28" s="560">
        <f>R28*V28</f>
        <v>0</v>
      </c>
      <c r="Z28" s="560"/>
      <c r="AA28" s="560"/>
      <c r="AB28" s="560"/>
      <c r="AC28" s="560"/>
      <c r="AD28" s="561"/>
      <c r="AE28" s="561"/>
      <c r="AF28" s="561"/>
      <c r="AG28" s="561"/>
      <c r="AH28" s="567"/>
    </row>
    <row r="29" spans="1:34">
      <c r="A29" s="424"/>
      <c r="B29" s="566"/>
      <c r="C29" s="561"/>
      <c r="D29" s="561"/>
      <c r="E29" s="561"/>
      <c r="F29" s="561"/>
      <c r="G29" s="561"/>
      <c r="H29" s="561"/>
      <c r="I29" s="561"/>
      <c r="J29" s="561"/>
      <c r="K29" s="561"/>
      <c r="L29" s="561"/>
      <c r="M29" s="561"/>
      <c r="N29" s="561"/>
      <c r="O29" s="561"/>
      <c r="P29" s="561"/>
      <c r="Q29" s="561"/>
      <c r="R29" s="596"/>
      <c r="S29" s="597"/>
      <c r="T29" s="597"/>
      <c r="U29" s="599"/>
      <c r="V29" s="561"/>
      <c r="W29" s="561"/>
      <c r="X29" s="561"/>
      <c r="Y29" s="560"/>
      <c r="Z29" s="560"/>
      <c r="AA29" s="560"/>
      <c r="AB29" s="560"/>
      <c r="AC29" s="560"/>
      <c r="AD29" s="561"/>
      <c r="AE29" s="561"/>
      <c r="AF29" s="561"/>
      <c r="AG29" s="561"/>
      <c r="AH29" s="567"/>
    </row>
    <row r="30" spans="1:34">
      <c r="A30" s="564" t="s">
        <v>71</v>
      </c>
      <c r="B30" s="565"/>
      <c r="C30" s="561"/>
      <c r="D30" s="561"/>
      <c r="E30" s="561"/>
      <c r="F30" s="561"/>
      <c r="G30" s="561"/>
      <c r="H30" s="561"/>
      <c r="I30" s="561"/>
      <c r="J30" s="561"/>
      <c r="K30" s="561"/>
      <c r="L30" s="561"/>
      <c r="M30" s="561"/>
      <c r="N30" s="561"/>
      <c r="O30" s="561"/>
      <c r="P30" s="561"/>
      <c r="Q30" s="561"/>
      <c r="R30" s="342"/>
      <c r="S30" s="343"/>
      <c r="T30" s="343"/>
      <c r="U30" s="598"/>
      <c r="V30" s="561"/>
      <c r="W30" s="561"/>
      <c r="X30" s="561"/>
      <c r="Y30" s="560">
        <f>R30*V30</f>
        <v>0</v>
      </c>
      <c r="Z30" s="560"/>
      <c r="AA30" s="560"/>
      <c r="AB30" s="560"/>
      <c r="AC30" s="560"/>
      <c r="AD30" s="561"/>
      <c r="AE30" s="561"/>
      <c r="AF30" s="561"/>
      <c r="AG30" s="561"/>
      <c r="AH30" s="567"/>
    </row>
    <row r="31" spans="1:34">
      <c r="A31" s="424"/>
      <c r="B31" s="566"/>
      <c r="C31" s="561"/>
      <c r="D31" s="561"/>
      <c r="E31" s="561"/>
      <c r="F31" s="561"/>
      <c r="G31" s="561"/>
      <c r="H31" s="561"/>
      <c r="I31" s="561"/>
      <c r="J31" s="561"/>
      <c r="K31" s="561"/>
      <c r="L31" s="561"/>
      <c r="M31" s="561"/>
      <c r="N31" s="561"/>
      <c r="O31" s="561"/>
      <c r="P31" s="561"/>
      <c r="Q31" s="561"/>
      <c r="R31" s="596"/>
      <c r="S31" s="597"/>
      <c r="T31" s="597"/>
      <c r="U31" s="599"/>
      <c r="V31" s="561"/>
      <c r="W31" s="561"/>
      <c r="X31" s="561"/>
      <c r="Y31" s="560"/>
      <c r="Z31" s="560"/>
      <c r="AA31" s="560"/>
      <c r="AB31" s="560"/>
      <c r="AC31" s="560"/>
      <c r="AD31" s="561"/>
      <c r="AE31" s="561"/>
      <c r="AF31" s="561"/>
      <c r="AG31" s="561"/>
      <c r="AH31" s="567"/>
    </row>
    <row r="32" spans="1:34">
      <c r="A32" s="564" t="s">
        <v>71</v>
      </c>
      <c r="B32" s="565"/>
      <c r="C32" s="561"/>
      <c r="D32" s="561"/>
      <c r="E32" s="561"/>
      <c r="F32" s="561"/>
      <c r="G32" s="561"/>
      <c r="H32" s="561"/>
      <c r="I32" s="561"/>
      <c r="J32" s="561"/>
      <c r="K32" s="561"/>
      <c r="L32" s="561"/>
      <c r="M32" s="561"/>
      <c r="N32" s="561"/>
      <c r="O32" s="561"/>
      <c r="P32" s="561"/>
      <c r="Q32" s="561"/>
      <c r="R32" s="342"/>
      <c r="S32" s="343"/>
      <c r="T32" s="343"/>
      <c r="U32" s="598"/>
      <c r="V32" s="561"/>
      <c r="W32" s="561"/>
      <c r="X32" s="561"/>
      <c r="Y32" s="560">
        <f>R32*V32</f>
        <v>0</v>
      </c>
      <c r="Z32" s="560"/>
      <c r="AA32" s="560"/>
      <c r="AB32" s="560"/>
      <c r="AC32" s="560"/>
      <c r="AD32" s="561"/>
      <c r="AE32" s="561"/>
      <c r="AF32" s="561"/>
      <c r="AG32" s="561"/>
      <c r="AH32" s="567"/>
    </row>
    <row r="33" spans="1:34">
      <c r="A33" s="424"/>
      <c r="B33" s="566"/>
      <c r="C33" s="561"/>
      <c r="D33" s="561"/>
      <c r="E33" s="561"/>
      <c r="F33" s="561"/>
      <c r="G33" s="561"/>
      <c r="H33" s="561"/>
      <c r="I33" s="561"/>
      <c r="J33" s="561"/>
      <c r="K33" s="561"/>
      <c r="L33" s="561"/>
      <c r="M33" s="561"/>
      <c r="N33" s="561"/>
      <c r="O33" s="561"/>
      <c r="P33" s="561"/>
      <c r="Q33" s="561"/>
      <c r="R33" s="596"/>
      <c r="S33" s="597"/>
      <c r="T33" s="597"/>
      <c r="U33" s="599"/>
      <c r="V33" s="561"/>
      <c r="W33" s="561"/>
      <c r="X33" s="561"/>
      <c r="Y33" s="560"/>
      <c r="Z33" s="560"/>
      <c r="AA33" s="560"/>
      <c r="AB33" s="560"/>
      <c r="AC33" s="560"/>
      <c r="AD33" s="561"/>
      <c r="AE33" s="561"/>
      <c r="AF33" s="561"/>
      <c r="AG33" s="561"/>
      <c r="AH33" s="567"/>
    </row>
    <row r="34" spans="1:34">
      <c r="A34" s="564" t="s">
        <v>71</v>
      </c>
      <c r="B34" s="565"/>
      <c r="C34" s="561"/>
      <c r="D34" s="561"/>
      <c r="E34" s="561"/>
      <c r="F34" s="561"/>
      <c r="G34" s="561"/>
      <c r="H34" s="561"/>
      <c r="I34" s="561"/>
      <c r="J34" s="561"/>
      <c r="K34" s="561"/>
      <c r="L34" s="561"/>
      <c r="M34" s="561"/>
      <c r="N34" s="561"/>
      <c r="O34" s="561"/>
      <c r="P34" s="561"/>
      <c r="Q34" s="561"/>
      <c r="R34" s="342"/>
      <c r="S34" s="343"/>
      <c r="T34" s="343"/>
      <c r="U34" s="598"/>
      <c r="V34" s="561"/>
      <c r="W34" s="561"/>
      <c r="X34" s="561"/>
      <c r="Y34" s="560">
        <f>R34*V34</f>
        <v>0</v>
      </c>
      <c r="Z34" s="560"/>
      <c r="AA34" s="560"/>
      <c r="AB34" s="560"/>
      <c r="AC34" s="560"/>
      <c r="AD34" s="561"/>
      <c r="AE34" s="561"/>
      <c r="AF34" s="561"/>
      <c r="AG34" s="561"/>
      <c r="AH34" s="567"/>
    </row>
    <row r="35" spans="1:34">
      <c r="A35" s="424"/>
      <c r="B35" s="566"/>
      <c r="C35" s="561"/>
      <c r="D35" s="561"/>
      <c r="E35" s="561"/>
      <c r="F35" s="561"/>
      <c r="G35" s="561"/>
      <c r="H35" s="561"/>
      <c r="I35" s="561"/>
      <c r="J35" s="561"/>
      <c r="K35" s="561"/>
      <c r="L35" s="561"/>
      <c r="M35" s="561"/>
      <c r="N35" s="561"/>
      <c r="O35" s="561"/>
      <c r="P35" s="561"/>
      <c r="Q35" s="561"/>
      <c r="R35" s="596"/>
      <c r="S35" s="597"/>
      <c r="T35" s="597"/>
      <c r="U35" s="599"/>
      <c r="V35" s="561"/>
      <c r="W35" s="561"/>
      <c r="X35" s="561"/>
      <c r="Y35" s="560"/>
      <c r="Z35" s="560"/>
      <c r="AA35" s="560"/>
      <c r="AB35" s="560"/>
      <c r="AC35" s="560"/>
      <c r="AD35" s="561"/>
      <c r="AE35" s="561"/>
      <c r="AF35" s="561"/>
      <c r="AG35" s="561"/>
      <c r="AH35" s="567"/>
    </row>
    <row r="36" spans="1:34">
      <c r="A36" s="564" t="s">
        <v>71</v>
      </c>
      <c r="B36" s="565"/>
      <c r="C36" s="561"/>
      <c r="D36" s="561"/>
      <c r="E36" s="561"/>
      <c r="F36" s="561"/>
      <c r="G36" s="561"/>
      <c r="H36" s="561"/>
      <c r="I36" s="561"/>
      <c r="J36" s="561"/>
      <c r="K36" s="561"/>
      <c r="L36" s="561"/>
      <c r="M36" s="561"/>
      <c r="N36" s="561"/>
      <c r="O36" s="561"/>
      <c r="P36" s="561"/>
      <c r="Q36" s="561"/>
      <c r="R36" s="342"/>
      <c r="S36" s="343"/>
      <c r="T36" s="343"/>
      <c r="U36" s="598"/>
      <c r="V36" s="561"/>
      <c r="W36" s="561"/>
      <c r="X36" s="561"/>
      <c r="Y36" s="560">
        <f>R36*V36</f>
        <v>0</v>
      </c>
      <c r="Z36" s="560"/>
      <c r="AA36" s="560"/>
      <c r="AB36" s="560"/>
      <c r="AC36" s="560"/>
      <c r="AD36" s="561"/>
      <c r="AE36" s="561"/>
      <c r="AF36" s="561"/>
      <c r="AG36" s="561"/>
      <c r="AH36" s="567"/>
    </row>
    <row r="37" spans="1:34">
      <c r="A37" s="424"/>
      <c r="B37" s="566"/>
      <c r="C37" s="561"/>
      <c r="D37" s="561"/>
      <c r="E37" s="561"/>
      <c r="F37" s="561"/>
      <c r="G37" s="561"/>
      <c r="H37" s="561"/>
      <c r="I37" s="561"/>
      <c r="J37" s="561"/>
      <c r="K37" s="561"/>
      <c r="L37" s="561"/>
      <c r="M37" s="561"/>
      <c r="N37" s="561"/>
      <c r="O37" s="561"/>
      <c r="P37" s="561"/>
      <c r="Q37" s="561"/>
      <c r="R37" s="596"/>
      <c r="S37" s="597"/>
      <c r="T37" s="597"/>
      <c r="U37" s="599"/>
      <c r="V37" s="561"/>
      <c r="W37" s="561"/>
      <c r="X37" s="561"/>
      <c r="Y37" s="560"/>
      <c r="Z37" s="560"/>
      <c r="AA37" s="560"/>
      <c r="AB37" s="560"/>
      <c r="AC37" s="560"/>
      <c r="AD37" s="561"/>
      <c r="AE37" s="561"/>
      <c r="AF37" s="561"/>
      <c r="AG37" s="561"/>
      <c r="AH37" s="567"/>
    </row>
    <row r="38" spans="1:34">
      <c r="A38" s="564" t="s">
        <v>71</v>
      </c>
      <c r="B38" s="565"/>
      <c r="C38" s="561"/>
      <c r="D38" s="561"/>
      <c r="E38" s="561"/>
      <c r="F38" s="561"/>
      <c r="G38" s="561"/>
      <c r="H38" s="561"/>
      <c r="I38" s="561"/>
      <c r="J38" s="561"/>
      <c r="K38" s="561"/>
      <c r="L38" s="561"/>
      <c r="M38" s="561"/>
      <c r="N38" s="561"/>
      <c r="O38" s="561"/>
      <c r="P38" s="561"/>
      <c r="Q38" s="561"/>
      <c r="R38" s="342"/>
      <c r="S38" s="343"/>
      <c r="T38" s="343"/>
      <c r="U38" s="598"/>
      <c r="V38" s="561"/>
      <c r="W38" s="561"/>
      <c r="X38" s="561"/>
      <c r="Y38" s="560">
        <f>R38*V38</f>
        <v>0</v>
      </c>
      <c r="Z38" s="560"/>
      <c r="AA38" s="560"/>
      <c r="AB38" s="560"/>
      <c r="AC38" s="560"/>
      <c r="AD38" s="561"/>
      <c r="AE38" s="561"/>
      <c r="AF38" s="561"/>
      <c r="AG38" s="561"/>
      <c r="AH38" s="567"/>
    </row>
    <row r="39" spans="1:34">
      <c r="A39" s="424"/>
      <c r="B39" s="566"/>
      <c r="C39" s="561"/>
      <c r="D39" s="561"/>
      <c r="E39" s="561"/>
      <c r="F39" s="561"/>
      <c r="G39" s="561"/>
      <c r="H39" s="561"/>
      <c r="I39" s="561"/>
      <c r="J39" s="561"/>
      <c r="K39" s="561"/>
      <c r="L39" s="561"/>
      <c r="M39" s="561"/>
      <c r="N39" s="561"/>
      <c r="O39" s="561"/>
      <c r="P39" s="561"/>
      <c r="Q39" s="561"/>
      <c r="R39" s="596"/>
      <c r="S39" s="597"/>
      <c r="T39" s="597"/>
      <c r="U39" s="599"/>
      <c r="V39" s="561"/>
      <c r="W39" s="561"/>
      <c r="X39" s="561"/>
      <c r="Y39" s="560"/>
      <c r="Z39" s="560"/>
      <c r="AA39" s="560"/>
      <c r="AB39" s="560"/>
      <c r="AC39" s="560"/>
      <c r="AD39" s="561"/>
      <c r="AE39" s="561"/>
      <c r="AF39" s="561"/>
      <c r="AG39" s="561"/>
      <c r="AH39" s="567"/>
    </row>
    <row r="40" spans="1:34">
      <c r="A40" s="564" t="s">
        <v>71</v>
      </c>
      <c r="B40" s="565"/>
      <c r="C40" s="561"/>
      <c r="D40" s="561"/>
      <c r="E40" s="561"/>
      <c r="F40" s="561"/>
      <c r="G40" s="561"/>
      <c r="H40" s="561"/>
      <c r="I40" s="561"/>
      <c r="J40" s="561"/>
      <c r="K40" s="561"/>
      <c r="L40" s="561"/>
      <c r="M40" s="561"/>
      <c r="N40" s="561"/>
      <c r="O40" s="561"/>
      <c r="P40" s="561"/>
      <c r="Q40" s="561"/>
      <c r="R40" s="342"/>
      <c r="S40" s="343"/>
      <c r="T40" s="343"/>
      <c r="U40" s="598"/>
      <c r="V40" s="561"/>
      <c r="W40" s="561"/>
      <c r="X40" s="561"/>
      <c r="Y40" s="560">
        <f>R40*V40</f>
        <v>0</v>
      </c>
      <c r="Z40" s="560"/>
      <c r="AA40" s="560"/>
      <c r="AB40" s="560"/>
      <c r="AC40" s="560"/>
      <c r="AD40" s="561"/>
      <c r="AE40" s="561"/>
      <c r="AF40" s="561"/>
      <c r="AG40" s="561"/>
      <c r="AH40" s="567"/>
    </row>
    <row r="41" spans="1:34">
      <c r="A41" s="424"/>
      <c r="B41" s="566"/>
      <c r="C41" s="561"/>
      <c r="D41" s="561"/>
      <c r="E41" s="561"/>
      <c r="F41" s="561"/>
      <c r="G41" s="561"/>
      <c r="H41" s="561"/>
      <c r="I41" s="561"/>
      <c r="J41" s="561"/>
      <c r="K41" s="561"/>
      <c r="L41" s="561"/>
      <c r="M41" s="561"/>
      <c r="N41" s="561"/>
      <c r="O41" s="561"/>
      <c r="P41" s="561"/>
      <c r="Q41" s="561"/>
      <c r="R41" s="596"/>
      <c r="S41" s="597"/>
      <c r="T41" s="597"/>
      <c r="U41" s="599"/>
      <c r="V41" s="561"/>
      <c r="W41" s="561"/>
      <c r="X41" s="561"/>
      <c r="Y41" s="560"/>
      <c r="Z41" s="560"/>
      <c r="AA41" s="560"/>
      <c r="AB41" s="560"/>
      <c r="AC41" s="560"/>
      <c r="AD41" s="561"/>
      <c r="AE41" s="561"/>
      <c r="AF41" s="561"/>
      <c r="AG41" s="561"/>
      <c r="AH41" s="567"/>
    </row>
    <row r="42" spans="1:34">
      <c r="A42" s="564" t="s">
        <v>71</v>
      </c>
      <c r="B42" s="565"/>
      <c r="C42" s="561"/>
      <c r="D42" s="561"/>
      <c r="E42" s="561"/>
      <c r="F42" s="561"/>
      <c r="G42" s="561"/>
      <c r="H42" s="561"/>
      <c r="I42" s="561"/>
      <c r="J42" s="561"/>
      <c r="K42" s="561"/>
      <c r="L42" s="561"/>
      <c r="M42" s="561"/>
      <c r="N42" s="561"/>
      <c r="O42" s="561"/>
      <c r="P42" s="561"/>
      <c r="Q42" s="561"/>
      <c r="R42" s="342"/>
      <c r="S42" s="343"/>
      <c r="T42" s="343"/>
      <c r="U42" s="598"/>
      <c r="V42" s="561"/>
      <c r="W42" s="561"/>
      <c r="X42" s="561"/>
      <c r="Y42" s="560">
        <f>R42*V42</f>
        <v>0</v>
      </c>
      <c r="Z42" s="560"/>
      <c r="AA42" s="560"/>
      <c r="AB42" s="560"/>
      <c r="AC42" s="560"/>
      <c r="AD42" s="561"/>
      <c r="AE42" s="561"/>
      <c r="AF42" s="561"/>
      <c r="AG42" s="561"/>
      <c r="AH42" s="567"/>
    </row>
    <row r="43" spans="1:34">
      <c r="A43" s="424"/>
      <c r="B43" s="566"/>
      <c r="C43" s="562"/>
      <c r="D43" s="562"/>
      <c r="E43" s="562"/>
      <c r="F43" s="562"/>
      <c r="G43" s="562"/>
      <c r="H43" s="562"/>
      <c r="I43" s="562"/>
      <c r="J43" s="562"/>
      <c r="K43" s="562"/>
      <c r="L43" s="562"/>
      <c r="M43" s="562"/>
      <c r="N43" s="562"/>
      <c r="O43" s="562"/>
      <c r="P43" s="562"/>
      <c r="Q43" s="562"/>
      <c r="R43" s="596"/>
      <c r="S43" s="597"/>
      <c r="T43" s="597"/>
      <c r="U43" s="599"/>
      <c r="V43" s="562"/>
      <c r="W43" s="562"/>
      <c r="X43" s="562"/>
      <c r="Y43" s="560"/>
      <c r="Z43" s="560"/>
      <c r="AA43" s="560"/>
      <c r="AB43" s="560"/>
      <c r="AC43" s="560"/>
      <c r="AD43" s="562"/>
      <c r="AE43" s="562"/>
      <c r="AF43" s="562"/>
      <c r="AG43" s="562"/>
      <c r="AH43" s="580"/>
    </row>
    <row r="44" spans="1:34">
      <c r="A44" s="564" t="s">
        <v>71</v>
      </c>
      <c r="B44" s="565"/>
      <c r="C44" s="561"/>
      <c r="D44" s="561"/>
      <c r="E44" s="561"/>
      <c r="F44" s="561"/>
      <c r="G44" s="561"/>
      <c r="H44" s="561"/>
      <c r="I44" s="561"/>
      <c r="J44" s="561"/>
      <c r="K44" s="561"/>
      <c r="L44" s="561"/>
      <c r="M44" s="561"/>
      <c r="N44" s="561"/>
      <c r="O44" s="561"/>
      <c r="P44" s="561"/>
      <c r="Q44" s="561"/>
      <c r="R44" s="342"/>
      <c r="S44" s="343"/>
      <c r="T44" s="343"/>
      <c r="U44" s="598"/>
      <c r="V44" s="561"/>
      <c r="W44" s="561"/>
      <c r="X44" s="561"/>
      <c r="Y44" s="560">
        <f>R44*V44</f>
        <v>0</v>
      </c>
      <c r="Z44" s="560"/>
      <c r="AA44" s="560"/>
      <c r="AB44" s="560"/>
      <c r="AC44" s="560"/>
      <c r="AD44" s="561"/>
      <c r="AE44" s="561"/>
      <c r="AF44" s="561"/>
      <c r="AG44" s="561"/>
      <c r="AH44" s="567"/>
    </row>
    <row r="45" spans="1:34">
      <c r="A45" s="424"/>
      <c r="B45" s="566"/>
      <c r="C45" s="562"/>
      <c r="D45" s="562"/>
      <c r="E45" s="562"/>
      <c r="F45" s="562"/>
      <c r="G45" s="562"/>
      <c r="H45" s="562"/>
      <c r="I45" s="562"/>
      <c r="J45" s="562"/>
      <c r="K45" s="562"/>
      <c r="L45" s="562"/>
      <c r="M45" s="562"/>
      <c r="N45" s="562"/>
      <c r="O45" s="562"/>
      <c r="P45" s="562"/>
      <c r="Q45" s="562"/>
      <c r="R45" s="596"/>
      <c r="S45" s="597"/>
      <c r="T45" s="597"/>
      <c r="U45" s="599"/>
      <c r="V45" s="562"/>
      <c r="W45" s="562"/>
      <c r="X45" s="562"/>
      <c r="Y45" s="560"/>
      <c r="Z45" s="560"/>
      <c r="AA45" s="560"/>
      <c r="AB45" s="560"/>
      <c r="AC45" s="560"/>
      <c r="AD45" s="562"/>
      <c r="AE45" s="562"/>
      <c r="AF45" s="562"/>
      <c r="AG45" s="562"/>
      <c r="AH45" s="580"/>
    </row>
    <row r="46" spans="1:34">
      <c r="A46" s="564" t="s">
        <v>71</v>
      </c>
      <c r="B46" s="565"/>
      <c r="C46" s="561"/>
      <c r="D46" s="561"/>
      <c r="E46" s="561"/>
      <c r="F46" s="561"/>
      <c r="G46" s="561"/>
      <c r="H46" s="561"/>
      <c r="I46" s="561"/>
      <c r="J46" s="561"/>
      <c r="K46" s="561"/>
      <c r="L46" s="561"/>
      <c r="M46" s="561"/>
      <c r="N46" s="561"/>
      <c r="O46" s="561"/>
      <c r="P46" s="561"/>
      <c r="Q46" s="561"/>
      <c r="R46" s="342"/>
      <c r="S46" s="343"/>
      <c r="T46" s="343"/>
      <c r="U46" s="598"/>
      <c r="V46" s="561"/>
      <c r="W46" s="561"/>
      <c r="X46" s="561"/>
      <c r="Y46" s="560">
        <f>R46*V46</f>
        <v>0</v>
      </c>
      <c r="Z46" s="560"/>
      <c r="AA46" s="560"/>
      <c r="AB46" s="560"/>
      <c r="AC46" s="560"/>
      <c r="AD46" s="561"/>
      <c r="AE46" s="561"/>
      <c r="AF46" s="561"/>
      <c r="AG46" s="561"/>
      <c r="AH46" s="567"/>
    </row>
    <row r="47" spans="1:34" ht="14.25" thickBot="1">
      <c r="A47" s="424"/>
      <c r="B47" s="601"/>
      <c r="C47" s="562"/>
      <c r="D47" s="562"/>
      <c r="E47" s="562"/>
      <c r="F47" s="562"/>
      <c r="G47" s="562"/>
      <c r="H47" s="562"/>
      <c r="I47" s="562"/>
      <c r="J47" s="562"/>
      <c r="K47" s="562"/>
      <c r="L47" s="562"/>
      <c r="M47" s="562"/>
      <c r="N47" s="562"/>
      <c r="O47" s="562"/>
      <c r="P47" s="562"/>
      <c r="Q47" s="562"/>
      <c r="R47" s="344"/>
      <c r="S47" s="345"/>
      <c r="T47" s="345"/>
      <c r="U47" s="602"/>
      <c r="V47" s="562"/>
      <c r="W47" s="562"/>
      <c r="X47" s="562"/>
      <c r="Y47" s="560"/>
      <c r="Z47" s="560"/>
      <c r="AA47" s="560"/>
      <c r="AB47" s="560"/>
      <c r="AC47" s="560"/>
      <c r="AD47" s="562"/>
      <c r="AE47" s="562"/>
      <c r="AF47" s="562"/>
      <c r="AG47" s="562"/>
      <c r="AH47" s="580"/>
    </row>
    <row r="48" spans="1:34">
      <c r="A48" s="581" t="s">
        <v>51</v>
      </c>
      <c r="B48" s="582"/>
      <c r="C48" s="582"/>
      <c r="D48" s="582"/>
      <c r="E48" s="582"/>
      <c r="F48" s="582"/>
      <c r="G48" s="582"/>
      <c r="H48" s="582"/>
      <c r="I48" s="582"/>
      <c r="J48" s="582"/>
      <c r="K48" s="582"/>
      <c r="L48" s="582"/>
      <c r="M48" s="582"/>
      <c r="N48" s="582"/>
      <c r="O48" s="582"/>
      <c r="P48" s="582"/>
      <c r="Q48" s="582"/>
      <c r="R48" s="582"/>
      <c r="S48" s="582"/>
      <c r="T48" s="582"/>
      <c r="U48" s="582"/>
      <c r="V48" s="582"/>
      <c r="W48" s="582"/>
      <c r="X48" s="583"/>
      <c r="Y48" s="553">
        <f>SUM(Y8:AC47)</f>
        <v>0</v>
      </c>
      <c r="Z48" s="553"/>
      <c r="AA48" s="553"/>
      <c r="AB48" s="553"/>
      <c r="AC48" s="553"/>
      <c r="AD48" s="576"/>
      <c r="AE48" s="576"/>
      <c r="AF48" s="576"/>
      <c r="AG48" s="576"/>
      <c r="AH48" s="577"/>
    </row>
    <row r="49" spans="1:34" ht="14.25" thickBot="1">
      <c r="A49" s="584"/>
      <c r="B49" s="585"/>
      <c r="C49" s="585"/>
      <c r="D49" s="585"/>
      <c r="E49" s="585"/>
      <c r="F49" s="585"/>
      <c r="G49" s="585"/>
      <c r="H49" s="585"/>
      <c r="I49" s="585"/>
      <c r="J49" s="585"/>
      <c r="K49" s="585"/>
      <c r="L49" s="585"/>
      <c r="M49" s="585"/>
      <c r="N49" s="585"/>
      <c r="O49" s="585"/>
      <c r="P49" s="585"/>
      <c r="Q49" s="585"/>
      <c r="R49" s="585"/>
      <c r="S49" s="585"/>
      <c r="T49" s="585"/>
      <c r="U49" s="585"/>
      <c r="V49" s="585"/>
      <c r="W49" s="585"/>
      <c r="X49" s="586"/>
      <c r="Y49" s="600"/>
      <c r="Z49" s="600"/>
      <c r="AA49" s="600"/>
      <c r="AB49" s="600"/>
      <c r="AC49" s="600"/>
      <c r="AD49" s="578"/>
      <c r="AE49" s="578"/>
      <c r="AF49" s="578"/>
      <c r="AG49" s="578"/>
      <c r="AH49" s="579"/>
    </row>
    <row r="50" spans="1:34">
      <c r="A50" s="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4">
      <c r="A51" s="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c r="A52" s="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4">
      <c r="A53" s="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c r="A54" s="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c r="A55" s="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sheetData>
  <sheetProtection password="C214" sheet="1" objects="1" scenarios="1" formatCells="0" selectLockedCells="1"/>
  <mergeCells count="171">
    <mergeCell ref="AD5:AH7"/>
    <mergeCell ref="A8:A9"/>
    <mergeCell ref="B8:B9"/>
    <mergeCell ref="C8:K9"/>
    <mergeCell ref="L8:Q9"/>
    <mergeCell ref="R8:U9"/>
    <mergeCell ref="V8:X9"/>
    <mergeCell ref="Y8:AC9"/>
    <mergeCell ref="AD8:AH9"/>
    <mergeCell ref="A5:B7"/>
    <mergeCell ref="C5:K7"/>
    <mergeCell ref="L5:Q7"/>
    <mergeCell ref="R5:U7"/>
    <mergeCell ref="V5:X7"/>
    <mergeCell ref="Y5:AC7"/>
    <mergeCell ref="Y10:AC11"/>
    <mergeCell ref="AD10:AH11"/>
    <mergeCell ref="A12:A13"/>
    <mergeCell ref="B12:B13"/>
    <mergeCell ref="C12:K13"/>
    <mergeCell ref="L12:Q13"/>
    <mergeCell ref="R12:U13"/>
    <mergeCell ref="V12:X13"/>
    <mergeCell ref="Y12:AC13"/>
    <mergeCell ref="AD12:AH13"/>
    <mergeCell ref="A10:A11"/>
    <mergeCell ref="B10:B11"/>
    <mergeCell ref="C10:K11"/>
    <mergeCell ref="L10:Q11"/>
    <mergeCell ref="R10:U11"/>
    <mergeCell ref="V10:X11"/>
    <mergeCell ref="Y14:AC15"/>
    <mergeCell ref="AD14:AH15"/>
    <mergeCell ref="A16:A17"/>
    <mergeCell ref="B16:B17"/>
    <mergeCell ref="C16:K17"/>
    <mergeCell ref="L16:Q17"/>
    <mergeCell ref="R16:U17"/>
    <mergeCell ref="V16:X17"/>
    <mergeCell ref="Y16:AC17"/>
    <mergeCell ref="AD16:AH17"/>
    <mergeCell ref="A14:A15"/>
    <mergeCell ref="B14:B15"/>
    <mergeCell ref="C14:K15"/>
    <mergeCell ref="L14:Q15"/>
    <mergeCell ref="R14:U15"/>
    <mergeCell ref="V14:X15"/>
    <mergeCell ref="Y18:AC19"/>
    <mergeCell ref="AD18:AH19"/>
    <mergeCell ref="A20:A21"/>
    <mergeCell ref="B20:B21"/>
    <mergeCell ref="C20:K21"/>
    <mergeCell ref="L20:Q21"/>
    <mergeCell ref="R20:U21"/>
    <mergeCell ref="V20:X21"/>
    <mergeCell ref="Y20:AC21"/>
    <mergeCell ref="AD20:AH21"/>
    <mergeCell ref="A18:A19"/>
    <mergeCell ref="B18:B19"/>
    <mergeCell ref="C18:K19"/>
    <mergeCell ref="L18:Q19"/>
    <mergeCell ref="R18:U19"/>
    <mergeCell ref="V18:X19"/>
    <mergeCell ref="Y22:AC23"/>
    <mergeCell ref="AD22:AH23"/>
    <mergeCell ref="A24:A25"/>
    <mergeCell ref="B24:B25"/>
    <mergeCell ref="C24:K25"/>
    <mergeCell ref="L24:Q25"/>
    <mergeCell ref="R24:U25"/>
    <mergeCell ref="V24:X25"/>
    <mergeCell ref="Y24:AC25"/>
    <mergeCell ref="AD24:AH25"/>
    <mergeCell ref="A22:A23"/>
    <mergeCell ref="B22:B23"/>
    <mergeCell ref="C22:K23"/>
    <mergeCell ref="L22:Q23"/>
    <mergeCell ref="R22:U23"/>
    <mergeCell ref="V22:X23"/>
    <mergeCell ref="Y26:AC27"/>
    <mergeCell ref="AD26:AH27"/>
    <mergeCell ref="A28:A29"/>
    <mergeCell ref="B28:B29"/>
    <mergeCell ref="C28:K29"/>
    <mergeCell ref="L28:Q29"/>
    <mergeCell ref="R28:U29"/>
    <mergeCell ref="V28:X29"/>
    <mergeCell ref="Y28:AC29"/>
    <mergeCell ref="AD28:AH29"/>
    <mergeCell ref="A26:A27"/>
    <mergeCell ref="B26:B27"/>
    <mergeCell ref="C26:K27"/>
    <mergeCell ref="L26:Q27"/>
    <mergeCell ref="R26:U27"/>
    <mergeCell ref="V26:X27"/>
    <mergeCell ref="Y30:AC31"/>
    <mergeCell ref="AD30:AH31"/>
    <mergeCell ref="A32:A33"/>
    <mergeCell ref="B32:B33"/>
    <mergeCell ref="C32:K33"/>
    <mergeCell ref="L32:Q33"/>
    <mergeCell ref="R32:U33"/>
    <mergeCell ref="V32:X33"/>
    <mergeCell ref="Y32:AC33"/>
    <mergeCell ref="AD32:AH33"/>
    <mergeCell ref="A30:A31"/>
    <mergeCell ref="B30:B31"/>
    <mergeCell ref="C30:K31"/>
    <mergeCell ref="L30:Q31"/>
    <mergeCell ref="R30:U31"/>
    <mergeCell ref="V30:X31"/>
    <mergeCell ref="Y34:AC35"/>
    <mergeCell ref="AD34:AH35"/>
    <mergeCell ref="A36:A37"/>
    <mergeCell ref="B36:B37"/>
    <mergeCell ref="C36:K37"/>
    <mergeCell ref="L36:Q37"/>
    <mergeCell ref="R36:U37"/>
    <mergeCell ref="V36:X37"/>
    <mergeCell ref="Y36:AC37"/>
    <mergeCell ref="AD36:AH37"/>
    <mergeCell ref="A34:A35"/>
    <mergeCell ref="B34:B35"/>
    <mergeCell ref="C34:K35"/>
    <mergeCell ref="L34:Q35"/>
    <mergeCell ref="R34:U35"/>
    <mergeCell ref="V34:X35"/>
    <mergeCell ref="C42:K43"/>
    <mergeCell ref="L42:Q43"/>
    <mergeCell ref="R42:U43"/>
    <mergeCell ref="V42:X43"/>
    <mergeCell ref="Y38:AC39"/>
    <mergeCell ref="AD38:AH39"/>
    <mergeCell ref="A40:A41"/>
    <mergeCell ref="B40:B41"/>
    <mergeCell ref="C40:K41"/>
    <mergeCell ref="L40:Q41"/>
    <mergeCell ref="R40:U41"/>
    <mergeCell ref="V40:X41"/>
    <mergeCell ref="Y40:AC41"/>
    <mergeCell ref="AD40:AH41"/>
    <mergeCell ref="A38:A39"/>
    <mergeCell ref="B38:B39"/>
    <mergeCell ref="C38:K39"/>
    <mergeCell ref="L38:Q39"/>
    <mergeCell ref="R38:U39"/>
    <mergeCell ref="V38:X39"/>
    <mergeCell ref="Y46:AC47"/>
    <mergeCell ref="AD46:AH47"/>
    <mergeCell ref="A48:X49"/>
    <mergeCell ref="Y48:AC49"/>
    <mergeCell ref="AD48:AH49"/>
    <mergeCell ref="A4:W4"/>
    <mergeCell ref="A46:A47"/>
    <mergeCell ref="B46:B47"/>
    <mergeCell ref="C46:K47"/>
    <mergeCell ref="L46:Q47"/>
    <mergeCell ref="R46:U47"/>
    <mergeCell ref="V46:X47"/>
    <mergeCell ref="Y42:AC43"/>
    <mergeCell ref="AD42:AH43"/>
    <mergeCell ref="A44:A45"/>
    <mergeCell ref="B44:B45"/>
    <mergeCell ref="C44:K45"/>
    <mergeCell ref="L44:Q45"/>
    <mergeCell ref="R44:U45"/>
    <mergeCell ref="V44:X45"/>
    <mergeCell ref="Y44:AC45"/>
    <mergeCell ref="AD44:AH45"/>
    <mergeCell ref="A42:A43"/>
    <mergeCell ref="B42:B43"/>
  </mergeCells>
  <phoneticPr fontId="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
  <sheetViews>
    <sheetView view="pageBreakPreview" zoomScaleNormal="100" zoomScaleSheetLayoutView="100" workbookViewId="0">
      <selection activeCell="J51" sqref="J51:AG58"/>
    </sheetView>
  </sheetViews>
  <sheetFormatPr defaultRowHeight="13.5"/>
  <cols>
    <col min="1" max="33" width="2.5" customWidth="1"/>
    <col min="34" max="34" width="2.25" customWidth="1"/>
  </cols>
  <sheetData>
    <row r="1" spans="1:39" ht="24.75" customHeight="1">
      <c r="A1" s="277" t="s">
        <v>87</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row>
    <row r="3" spans="1:39" ht="14.25">
      <c r="A3" s="48">
        <v>5</v>
      </c>
      <c r="B3" s="48" t="s">
        <v>19</v>
      </c>
    </row>
    <row r="4" spans="1:39">
      <c r="B4" s="264" t="s">
        <v>88</v>
      </c>
      <c r="C4" s="264"/>
      <c r="D4" s="264"/>
      <c r="E4" s="264"/>
      <c r="F4" s="264"/>
      <c r="G4" s="264"/>
      <c r="H4" s="264"/>
      <c r="I4" s="264"/>
      <c r="J4" s="278" t="s">
        <v>89</v>
      </c>
      <c r="K4" s="279"/>
      <c r="L4" s="279"/>
      <c r="M4" s="280"/>
      <c r="N4" s="281"/>
      <c r="O4" s="282"/>
      <c r="P4" s="282"/>
      <c r="Q4" s="282"/>
      <c r="R4" s="282"/>
      <c r="S4" s="282"/>
      <c r="T4" s="282"/>
      <c r="U4" s="282"/>
      <c r="V4" s="282"/>
      <c r="W4" s="282"/>
      <c r="X4" s="282"/>
      <c r="Y4" s="282"/>
      <c r="Z4" s="282"/>
      <c r="AA4" s="282"/>
      <c r="AB4" s="282"/>
      <c r="AC4" s="282"/>
      <c r="AD4" s="282"/>
      <c r="AE4" s="282"/>
      <c r="AF4" s="282"/>
      <c r="AG4" s="282"/>
      <c r="AI4" s="139"/>
    </row>
    <row r="5" spans="1:39">
      <c r="B5" s="264"/>
      <c r="C5" s="264"/>
      <c r="D5" s="264"/>
      <c r="E5" s="264"/>
      <c r="F5" s="264"/>
      <c r="G5" s="264"/>
      <c r="H5" s="264"/>
      <c r="I5" s="264"/>
      <c r="J5" s="283"/>
      <c r="K5" s="283"/>
      <c r="L5" s="283"/>
      <c r="M5" s="283"/>
      <c r="N5" s="283"/>
      <c r="O5" s="283"/>
      <c r="P5" s="283"/>
      <c r="Q5" s="283"/>
      <c r="R5" s="283"/>
      <c r="S5" s="283"/>
      <c r="T5" s="283"/>
      <c r="U5" s="283"/>
      <c r="V5" s="283"/>
      <c r="W5" s="283"/>
      <c r="X5" s="283"/>
      <c r="Y5" s="283"/>
      <c r="Z5" s="283"/>
      <c r="AA5" s="283"/>
      <c r="AB5" s="283"/>
      <c r="AC5" s="283"/>
      <c r="AD5" s="283"/>
      <c r="AE5" s="283"/>
      <c r="AF5" s="283"/>
      <c r="AG5" s="283"/>
      <c r="AI5" s="199"/>
      <c r="AJ5" s="199"/>
      <c r="AK5" s="199"/>
      <c r="AL5" s="199"/>
    </row>
    <row r="6" spans="1:39">
      <c r="B6" s="264"/>
      <c r="C6" s="264"/>
      <c r="D6" s="264"/>
      <c r="E6" s="264"/>
      <c r="F6" s="264"/>
      <c r="G6" s="264"/>
      <c r="H6" s="264"/>
      <c r="I6" s="264"/>
      <c r="J6" s="272"/>
      <c r="K6" s="272"/>
      <c r="L6" s="272"/>
      <c r="M6" s="272"/>
      <c r="N6" s="272"/>
      <c r="O6" s="272"/>
      <c r="P6" s="272"/>
      <c r="Q6" s="272"/>
      <c r="R6" s="272"/>
      <c r="S6" s="272"/>
      <c r="T6" s="272"/>
      <c r="U6" s="272"/>
      <c r="V6" s="272"/>
      <c r="W6" s="272"/>
      <c r="X6" s="272"/>
      <c r="Y6" s="272"/>
      <c r="Z6" s="272"/>
      <c r="AA6" s="272"/>
      <c r="AB6" s="272"/>
      <c r="AC6" s="272"/>
      <c r="AD6" s="272"/>
      <c r="AE6" s="272"/>
      <c r="AF6" s="272"/>
      <c r="AG6" s="272"/>
      <c r="AI6" s="199"/>
      <c r="AJ6" s="199"/>
      <c r="AK6" s="199"/>
      <c r="AL6" s="199"/>
    </row>
    <row r="7" spans="1:39">
      <c r="B7" s="264" t="s">
        <v>20</v>
      </c>
      <c r="C7" s="264"/>
      <c r="D7" s="264"/>
      <c r="E7" s="264"/>
      <c r="F7" s="264"/>
      <c r="G7" s="264"/>
      <c r="H7" s="264"/>
      <c r="I7" s="264"/>
      <c r="J7" s="284"/>
      <c r="K7" s="272"/>
      <c r="L7" s="272"/>
      <c r="M7" s="272"/>
      <c r="N7" s="272"/>
      <c r="O7" s="272"/>
      <c r="P7" s="272"/>
      <c r="Q7" s="272"/>
      <c r="R7" s="272"/>
      <c r="S7" s="272"/>
      <c r="T7" s="272"/>
      <c r="U7" s="272"/>
      <c r="V7" s="272"/>
      <c r="W7" s="272"/>
      <c r="X7" s="272"/>
      <c r="Y7" s="272"/>
      <c r="Z7" s="272"/>
      <c r="AA7" s="272"/>
      <c r="AB7" s="272"/>
      <c r="AC7" s="272"/>
      <c r="AD7" s="272"/>
      <c r="AE7" s="272"/>
      <c r="AF7" s="272"/>
      <c r="AG7" s="272"/>
      <c r="AI7" s="200"/>
      <c r="AJ7" s="200"/>
      <c r="AK7" s="200"/>
      <c r="AL7" s="200"/>
      <c r="AM7" s="200"/>
    </row>
    <row r="8" spans="1:39">
      <c r="B8" s="264"/>
      <c r="C8" s="264"/>
      <c r="D8" s="264"/>
      <c r="E8" s="264"/>
      <c r="F8" s="264"/>
      <c r="G8" s="264"/>
      <c r="H8" s="264"/>
      <c r="I8" s="264"/>
      <c r="J8" s="272"/>
      <c r="K8" s="272"/>
      <c r="L8" s="272"/>
      <c r="M8" s="272"/>
      <c r="N8" s="272"/>
      <c r="O8" s="272"/>
      <c r="P8" s="272"/>
      <c r="Q8" s="272"/>
      <c r="R8" s="272"/>
      <c r="S8" s="272"/>
      <c r="T8" s="272"/>
      <c r="U8" s="272"/>
      <c r="V8" s="272"/>
      <c r="W8" s="272"/>
      <c r="X8" s="272"/>
      <c r="Y8" s="272"/>
      <c r="Z8" s="272"/>
      <c r="AA8" s="272"/>
      <c r="AB8" s="272"/>
      <c r="AC8" s="272"/>
      <c r="AD8" s="272"/>
      <c r="AE8" s="272"/>
      <c r="AF8" s="272"/>
      <c r="AG8" s="272"/>
      <c r="AI8" s="200"/>
      <c r="AJ8" s="200"/>
      <c r="AK8" s="200"/>
      <c r="AL8" s="200"/>
      <c r="AM8" s="200"/>
    </row>
    <row r="9" spans="1:39">
      <c r="B9" s="264" t="s">
        <v>179</v>
      </c>
      <c r="C9" s="264"/>
      <c r="D9" s="264"/>
      <c r="E9" s="264"/>
      <c r="F9" s="264"/>
      <c r="G9" s="264"/>
      <c r="H9" s="264"/>
      <c r="I9" s="264"/>
      <c r="J9" s="285"/>
      <c r="K9" s="286"/>
      <c r="L9" s="286"/>
      <c r="M9" s="286"/>
      <c r="N9" s="286"/>
      <c r="O9" s="287"/>
      <c r="P9" s="253" t="s">
        <v>24</v>
      </c>
      <c r="Q9" s="288"/>
      <c r="R9" s="289" t="s">
        <v>90</v>
      </c>
      <c r="S9" s="290"/>
      <c r="T9" s="290"/>
      <c r="U9" s="290"/>
      <c r="V9" s="290"/>
      <c r="W9" s="290"/>
      <c r="X9" s="290"/>
      <c r="Y9" s="290"/>
      <c r="Z9" s="290"/>
      <c r="AA9" s="293"/>
      <c r="AB9" s="293"/>
      <c r="AC9" s="293"/>
      <c r="AD9" s="293"/>
      <c r="AE9" s="273" t="s">
        <v>91</v>
      </c>
      <c r="AF9" s="273"/>
      <c r="AG9" s="274"/>
      <c r="AI9" s="200"/>
      <c r="AJ9" s="201"/>
      <c r="AK9" s="201"/>
      <c r="AL9" s="201"/>
      <c r="AM9" s="201"/>
    </row>
    <row r="10" spans="1:39">
      <c r="B10" s="264"/>
      <c r="C10" s="264"/>
      <c r="D10" s="264"/>
      <c r="E10" s="264"/>
      <c r="F10" s="264"/>
      <c r="G10" s="264"/>
      <c r="H10" s="264"/>
      <c r="I10" s="264"/>
      <c r="J10" s="286"/>
      <c r="K10" s="286"/>
      <c r="L10" s="286"/>
      <c r="M10" s="286"/>
      <c r="N10" s="286"/>
      <c r="O10" s="287"/>
      <c r="P10" s="253"/>
      <c r="Q10" s="288"/>
      <c r="R10" s="291"/>
      <c r="S10" s="292"/>
      <c r="T10" s="292"/>
      <c r="U10" s="292"/>
      <c r="V10" s="292"/>
      <c r="W10" s="292"/>
      <c r="X10" s="292"/>
      <c r="Y10" s="292"/>
      <c r="Z10" s="292"/>
      <c r="AA10" s="294"/>
      <c r="AB10" s="294"/>
      <c r="AC10" s="294"/>
      <c r="AD10" s="294"/>
      <c r="AE10" s="275"/>
      <c r="AF10" s="275"/>
      <c r="AG10" s="276"/>
      <c r="AI10" s="201"/>
      <c r="AJ10" s="201"/>
      <c r="AK10" s="201"/>
      <c r="AL10" s="201"/>
      <c r="AM10" s="201"/>
    </row>
    <row r="11" spans="1:39" ht="18" customHeight="1">
      <c r="B11" s="264" t="s">
        <v>21</v>
      </c>
      <c r="C11" s="264"/>
      <c r="D11" s="264"/>
      <c r="E11" s="264"/>
      <c r="F11" s="264"/>
      <c r="G11" s="264"/>
      <c r="H11" s="264"/>
      <c r="I11" s="264"/>
      <c r="J11" s="140" t="s">
        <v>92</v>
      </c>
      <c r="K11" s="270"/>
      <c r="L11" s="271"/>
      <c r="M11" s="271"/>
      <c r="N11" s="271"/>
      <c r="O11" s="271"/>
      <c r="P11" s="271"/>
      <c r="Q11" s="271"/>
      <c r="R11" s="141"/>
      <c r="S11" s="142"/>
      <c r="T11" s="142"/>
      <c r="U11" s="142"/>
      <c r="V11" s="142"/>
      <c r="W11" s="142"/>
      <c r="X11" s="142"/>
      <c r="Y11" s="142"/>
      <c r="Z11" s="142"/>
      <c r="AA11" s="142"/>
      <c r="AB11" s="142"/>
      <c r="AC11" s="142"/>
      <c r="AD11" s="142"/>
      <c r="AE11" s="142"/>
      <c r="AF11" s="142"/>
      <c r="AG11" s="143"/>
      <c r="AI11" s="199"/>
      <c r="AJ11" s="199"/>
      <c r="AK11" s="199"/>
      <c r="AL11" s="199"/>
      <c r="AM11" s="199"/>
    </row>
    <row r="12" spans="1:39">
      <c r="B12" s="264"/>
      <c r="C12" s="264"/>
      <c r="D12" s="264"/>
      <c r="E12" s="264"/>
      <c r="F12" s="264"/>
      <c r="G12" s="264"/>
      <c r="H12" s="264"/>
      <c r="I12" s="264"/>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I12" s="199"/>
      <c r="AJ12" s="199"/>
      <c r="AK12" s="199"/>
      <c r="AL12" s="199"/>
      <c r="AM12" s="199"/>
    </row>
    <row r="13" spans="1:39">
      <c r="B13" s="264"/>
      <c r="C13" s="264"/>
      <c r="D13" s="264"/>
      <c r="E13" s="264"/>
      <c r="F13" s="264"/>
      <c r="G13" s="264"/>
      <c r="H13" s="264"/>
      <c r="I13" s="264"/>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I13" s="199"/>
      <c r="AJ13" s="199"/>
      <c r="AK13" s="199"/>
      <c r="AL13" s="199"/>
      <c r="AM13" s="199"/>
    </row>
    <row r="14" spans="1:39">
      <c r="B14" s="264"/>
      <c r="C14" s="264"/>
      <c r="D14" s="264"/>
      <c r="E14" s="264"/>
      <c r="F14" s="264"/>
      <c r="G14" s="264"/>
      <c r="H14" s="264"/>
      <c r="I14" s="264"/>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I14" s="199"/>
      <c r="AJ14" s="199"/>
      <c r="AK14" s="199"/>
      <c r="AL14" s="199"/>
      <c r="AM14" s="199"/>
    </row>
    <row r="15" spans="1:39" ht="18" customHeight="1">
      <c r="B15" s="264"/>
      <c r="C15" s="264"/>
      <c r="D15" s="264"/>
      <c r="E15" s="264"/>
      <c r="F15" s="264"/>
      <c r="G15" s="264"/>
      <c r="H15" s="264"/>
      <c r="I15" s="264"/>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I15" s="199"/>
      <c r="AJ15" s="199"/>
      <c r="AK15" s="199"/>
      <c r="AL15" s="199"/>
      <c r="AM15" s="199"/>
    </row>
    <row r="16" spans="1:39">
      <c r="B16" s="264" t="s">
        <v>93</v>
      </c>
      <c r="C16" s="264"/>
      <c r="D16" s="264"/>
      <c r="E16" s="264"/>
      <c r="F16" s="264"/>
      <c r="G16" s="264"/>
      <c r="H16" s="264"/>
      <c r="I16" s="264"/>
      <c r="J16" s="268" t="s">
        <v>94</v>
      </c>
      <c r="K16" s="269"/>
      <c r="L16" s="260"/>
      <c r="M16" s="260"/>
      <c r="N16" s="260"/>
      <c r="O16" s="261"/>
      <c r="P16" s="262" t="s">
        <v>15</v>
      </c>
      <c r="Q16" s="263"/>
      <c r="R16" s="260"/>
      <c r="S16" s="261"/>
      <c r="T16" s="262" t="s">
        <v>16</v>
      </c>
      <c r="U16" s="263"/>
      <c r="V16" s="260"/>
      <c r="W16" s="261"/>
      <c r="X16" s="253" t="s">
        <v>17</v>
      </c>
      <c r="Y16" s="254"/>
      <c r="Z16" s="91"/>
      <c r="AA16" s="92"/>
      <c r="AB16" s="92"/>
      <c r="AC16" s="92"/>
      <c r="AD16" s="92"/>
      <c r="AE16" s="92"/>
      <c r="AF16" s="92"/>
      <c r="AG16" s="93"/>
      <c r="AI16" s="199"/>
      <c r="AJ16" s="199"/>
      <c r="AK16" s="199"/>
      <c r="AL16" s="199"/>
      <c r="AM16" s="199"/>
    </row>
    <row r="17" spans="2:40">
      <c r="B17" s="264"/>
      <c r="C17" s="264"/>
      <c r="D17" s="264"/>
      <c r="E17" s="264"/>
      <c r="F17" s="264"/>
      <c r="G17" s="264"/>
      <c r="H17" s="264"/>
      <c r="I17" s="264"/>
      <c r="J17" s="269"/>
      <c r="K17" s="269"/>
      <c r="L17" s="260"/>
      <c r="M17" s="260"/>
      <c r="N17" s="260"/>
      <c r="O17" s="261"/>
      <c r="P17" s="262"/>
      <c r="Q17" s="263"/>
      <c r="R17" s="260"/>
      <c r="S17" s="261"/>
      <c r="T17" s="262"/>
      <c r="U17" s="263"/>
      <c r="V17" s="260"/>
      <c r="W17" s="261"/>
      <c r="X17" s="253"/>
      <c r="Y17" s="254"/>
      <c r="Z17" s="94"/>
      <c r="AA17" s="95"/>
      <c r="AB17" s="95"/>
      <c r="AC17" s="95"/>
      <c r="AD17" s="95"/>
      <c r="AE17" s="95"/>
      <c r="AF17" s="95"/>
      <c r="AG17" s="96"/>
      <c r="AI17" s="199"/>
      <c r="AJ17" s="199"/>
      <c r="AK17" s="199"/>
      <c r="AL17" s="199"/>
      <c r="AM17" s="199"/>
    </row>
    <row r="18" spans="2:40">
      <c r="B18" s="264" t="s">
        <v>95</v>
      </c>
      <c r="C18" s="264"/>
      <c r="D18" s="264"/>
      <c r="E18" s="264"/>
      <c r="F18" s="264"/>
      <c r="G18" s="264"/>
      <c r="H18" s="264"/>
      <c r="I18" s="264"/>
      <c r="J18" s="268" t="s">
        <v>94</v>
      </c>
      <c r="K18" s="269"/>
      <c r="L18" s="260"/>
      <c r="M18" s="260"/>
      <c r="N18" s="260"/>
      <c r="O18" s="261"/>
      <c r="P18" s="262" t="s">
        <v>15</v>
      </c>
      <c r="Q18" s="263"/>
      <c r="R18" s="260"/>
      <c r="S18" s="261"/>
      <c r="T18" s="262" t="s">
        <v>16</v>
      </c>
      <c r="U18" s="263"/>
      <c r="V18" s="260"/>
      <c r="W18" s="261"/>
      <c r="X18" s="253" t="s">
        <v>17</v>
      </c>
      <c r="Y18" s="254"/>
      <c r="Z18" s="94"/>
      <c r="AA18" s="95"/>
      <c r="AB18" s="95"/>
      <c r="AC18" s="95"/>
      <c r="AD18" s="95"/>
      <c r="AE18" s="95"/>
      <c r="AF18" s="95"/>
      <c r="AG18" s="96"/>
      <c r="AI18" s="199"/>
      <c r="AJ18" s="199"/>
      <c r="AK18" s="199"/>
      <c r="AL18" s="199"/>
      <c r="AM18" s="199"/>
    </row>
    <row r="19" spans="2:40">
      <c r="B19" s="264"/>
      <c r="C19" s="264"/>
      <c r="D19" s="264"/>
      <c r="E19" s="264"/>
      <c r="F19" s="264"/>
      <c r="G19" s="264"/>
      <c r="H19" s="264"/>
      <c r="I19" s="264"/>
      <c r="J19" s="269"/>
      <c r="K19" s="269"/>
      <c r="L19" s="260"/>
      <c r="M19" s="260"/>
      <c r="N19" s="260"/>
      <c r="O19" s="261"/>
      <c r="P19" s="262"/>
      <c r="Q19" s="263"/>
      <c r="R19" s="260"/>
      <c r="S19" s="261"/>
      <c r="T19" s="262"/>
      <c r="U19" s="263"/>
      <c r="V19" s="260"/>
      <c r="W19" s="261"/>
      <c r="X19" s="253"/>
      <c r="Y19" s="254"/>
      <c r="Z19" s="88"/>
      <c r="AA19" s="89"/>
      <c r="AB19" s="89"/>
      <c r="AC19" s="89"/>
      <c r="AD19" s="89"/>
      <c r="AE19" s="89"/>
      <c r="AF19" s="89"/>
      <c r="AG19" s="90"/>
      <c r="AI19" s="199"/>
      <c r="AJ19" s="199"/>
      <c r="AK19" s="199"/>
      <c r="AL19" s="199"/>
      <c r="AM19" s="199"/>
    </row>
    <row r="20" spans="2:40">
      <c r="B20" s="264" t="s">
        <v>8</v>
      </c>
      <c r="C20" s="264"/>
      <c r="D20" s="264"/>
      <c r="E20" s="264"/>
      <c r="F20" s="264"/>
      <c r="G20" s="264"/>
      <c r="H20" s="264"/>
      <c r="I20" s="264"/>
      <c r="J20" s="232" t="s">
        <v>28</v>
      </c>
      <c r="K20" s="232"/>
      <c r="L20" s="232"/>
      <c r="M20" s="232"/>
      <c r="N20" s="232"/>
      <c r="O20" s="265"/>
      <c r="P20" s="267"/>
      <c r="Q20" s="267"/>
      <c r="R20" s="267"/>
      <c r="S20" s="267"/>
      <c r="T20" s="267"/>
      <c r="U20" s="267"/>
      <c r="V20" s="267"/>
      <c r="W20" s="267"/>
      <c r="X20" s="267"/>
      <c r="Y20" s="267"/>
      <c r="Z20" s="267"/>
      <c r="AA20" s="267"/>
      <c r="AB20" s="267"/>
      <c r="AC20" s="267"/>
      <c r="AD20" s="267"/>
      <c r="AE20" s="267"/>
      <c r="AF20" s="267"/>
      <c r="AG20" s="267"/>
      <c r="AI20" s="199"/>
      <c r="AJ20" s="199"/>
      <c r="AK20" s="199"/>
      <c r="AL20" s="199"/>
      <c r="AM20" s="199"/>
    </row>
    <row r="21" spans="2:40">
      <c r="B21" s="264"/>
      <c r="C21" s="264"/>
      <c r="D21" s="264"/>
      <c r="E21" s="264"/>
      <c r="F21" s="264"/>
      <c r="G21" s="264"/>
      <c r="H21" s="264"/>
      <c r="I21" s="264"/>
      <c r="J21" s="232"/>
      <c r="K21" s="232"/>
      <c r="L21" s="232"/>
      <c r="M21" s="232"/>
      <c r="N21" s="232"/>
      <c r="O21" s="267"/>
      <c r="P21" s="267"/>
      <c r="Q21" s="267"/>
      <c r="R21" s="267"/>
      <c r="S21" s="267"/>
      <c r="T21" s="267"/>
      <c r="U21" s="267"/>
      <c r="V21" s="267"/>
      <c r="W21" s="267"/>
      <c r="X21" s="267"/>
      <c r="Y21" s="267"/>
      <c r="Z21" s="267"/>
      <c r="AA21" s="267"/>
      <c r="AB21" s="267"/>
      <c r="AC21" s="267"/>
      <c r="AD21" s="267"/>
      <c r="AE21" s="267"/>
      <c r="AF21" s="267"/>
      <c r="AG21" s="267"/>
      <c r="AI21" s="199"/>
      <c r="AJ21" s="199"/>
      <c r="AK21" s="199"/>
      <c r="AL21" s="199"/>
      <c r="AM21" s="199"/>
    </row>
    <row r="22" spans="2:40">
      <c r="B22" s="264"/>
      <c r="C22" s="264"/>
      <c r="D22" s="264"/>
      <c r="E22" s="264"/>
      <c r="F22" s="264"/>
      <c r="G22" s="264"/>
      <c r="H22" s="264"/>
      <c r="I22" s="264"/>
      <c r="J22" s="232" t="s">
        <v>22</v>
      </c>
      <c r="K22" s="232"/>
      <c r="L22" s="232"/>
      <c r="M22" s="232"/>
      <c r="N22" s="232"/>
      <c r="O22" s="265"/>
      <c r="P22" s="267"/>
      <c r="Q22" s="267"/>
      <c r="R22" s="267"/>
      <c r="S22" s="267"/>
      <c r="T22" s="267"/>
      <c r="U22" s="267"/>
      <c r="V22" s="267"/>
      <c r="W22" s="267"/>
      <c r="X22" s="267"/>
      <c r="Y22" s="267"/>
      <c r="Z22" s="267"/>
      <c r="AA22" s="267"/>
      <c r="AB22" s="267"/>
      <c r="AC22" s="267"/>
      <c r="AD22" s="267"/>
      <c r="AE22" s="267"/>
      <c r="AF22" s="267"/>
      <c r="AG22" s="267"/>
      <c r="AI22" s="199"/>
      <c r="AJ22" s="199"/>
      <c r="AK22" s="199"/>
      <c r="AL22" s="199"/>
      <c r="AM22" s="199"/>
    </row>
    <row r="23" spans="2:40">
      <c r="B23" s="264"/>
      <c r="C23" s="264"/>
      <c r="D23" s="264"/>
      <c r="E23" s="264"/>
      <c r="F23" s="264"/>
      <c r="G23" s="264"/>
      <c r="H23" s="264"/>
      <c r="I23" s="264"/>
      <c r="J23" s="232"/>
      <c r="K23" s="232"/>
      <c r="L23" s="232"/>
      <c r="M23" s="232"/>
      <c r="N23" s="232"/>
      <c r="O23" s="267"/>
      <c r="P23" s="267"/>
      <c r="Q23" s="267"/>
      <c r="R23" s="267"/>
      <c r="S23" s="267"/>
      <c r="T23" s="267"/>
      <c r="U23" s="267"/>
      <c r="V23" s="267"/>
      <c r="W23" s="267"/>
      <c r="X23" s="267"/>
      <c r="Y23" s="267"/>
      <c r="Z23" s="267"/>
      <c r="AA23" s="267"/>
      <c r="AB23" s="267"/>
      <c r="AC23" s="267"/>
      <c r="AD23" s="267"/>
      <c r="AE23" s="267"/>
      <c r="AF23" s="267"/>
      <c r="AG23" s="267"/>
      <c r="AI23" s="199"/>
      <c r="AJ23" s="199"/>
      <c r="AK23" s="199"/>
      <c r="AL23" s="199"/>
      <c r="AM23" s="199"/>
    </row>
    <row r="24" spans="2:40" ht="15" customHeight="1">
      <c r="B24" s="264"/>
      <c r="C24" s="264"/>
      <c r="D24" s="264"/>
      <c r="E24" s="264"/>
      <c r="F24" s="264"/>
      <c r="G24" s="264"/>
      <c r="H24" s="264"/>
      <c r="I24" s="264"/>
      <c r="J24" s="232" t="s">
        <v>23</v>
      </c>
      <c r="K24" s="232"/>
      <c r="L24" s="232"/>
      <c r="M24" s="232"/>
      <c r="N24" s="232"/>
      <c r="O24" s="268" t="s">
        <v>94</v>
      </c>
      <c r="P24" s="269"/>
      <c r="Q24" s="260"/>
      <c r="R24" s="260"/>
      <c r="S24" s="260"/>
      <c r="T24" s="261"/>
      <c r="U24" s="262" t="s">
        <v>15</v>
      </c>
      <c r="V24" s="263"/>
      <c r="W24" s="260"/>
      <c r="X24" s="261"/>
      <c r="Y24" s="262" t="s">
        <v>16</v>
      </c>
      <c r="Z24" s="263"/>
      <c r="AA24" s="260"/>
      <c r="AB24" s="261"/>
      <c r="AC24" s="253" t="s">
        <v>17</v>
      </c>
      <c r="AD24" s="254"/>
      <c r="AE24" s="91"/>
      <c r="AF24" s="92"/>
      <c r="AG24" s="93"/>
      <c r="AI24" s="199"/>
      <c r="AJ24" s="199"/>
      <c r="AK24" s="199"/>
      <c r="AL24" s="199"/>
      <c r="AM24" s="199"/>
      <c r="AN24" s="199"/>
    </row>
    <row r="25" spans="2:40" ht="15" customHeight="1">
      <c r="B25" s="264"/>
      <c r="C25" s="264"/>
      <c r="D25" s="264"/>
      <c r="E25" s="264"/>
      <c r="F25" s="264"/>
      <c r="G25" s="264"/>
      <c r="H25" s="264"/>
      <c r="I25" s="264"/>
      <c r="J25" s="232"/>
      <c r="K25" s="232"/>
      <c r="L25" s="232"/>
      <c r="M25" s="232"/>
      <c r="N25" s="232"/>
      <c r="O25" s="269"/>
      <c r="P25" s="269"/>
      <c r="Q25" s="260"/>
      <c r="R25" s="260"/>
      <c r="S25" s="260"/>
      <c r="T25" s="261"/>
      <c r="U25" s="262"/>
      <c r="V25" s="263"/>
      <c r="W25" s="260"/>
      <c r="X25" s="261"/>
      <c r="Y25" s="262"/>
      <c r="Z25" s="263"/>
      <c r="AA25" s="260"/>
      <c r="AB25" s="261"/>
      <c r="AC25" s="253"/>
      <c r="AD25" s="254"/>
      <c r="AE25" s="94"/>
      <c r="AF25" s="95"/>
      <c r="AG25" s="96"/>
      <c r="AI25" s="199"/>
      <c r="AJ25" s="199"/>
      <c r="AK25" s="199"/>
      <c r="AL25" s="199"/>
      <c r="AM25" s="199"/>
      <c r="AN25" s="199"/>
    </row>
    <row r="26" spans="2:40" ht="15.75" customHeight="1">
      <c r="B26" s="264" t="s">
        <v>96</v>
      </c>
      <c r="C26" s="264"/>
      <c r="D26" s="264"/>
      <c r="E26" s="264"/>
      <c r="F26" s="264"/>
      <c r="G26" s="264"/>
      <c r="H26" s="264"/>
      <c r="I26" s="264"/>
      <c r="J26" s="265"/>
      <c r="K26" s="265"/>
      <c r="L26" s="265"/>
      <c r="M26" s="265"/>
      <c r="N26" s="266"/>
      <c r="O26" s="262" t="s">
        <v>26</v>
      </c>
      <c r="P26" s="263"/>
      <c r="Q26" s="144"/>
      <c r="R26" s="145"/>
      <c r="S26" s="145"/>
      <c r="T26" s="145"/>
      <c r="U26" s="145"/>
      <c r="V26" s="145"/>
      <c r="W26" s="145"/>
      <c r="X26" s="145"/>
      <c r="Y26" s="145"/>
      <c r="Z26" s="145"/>
      <c r="AA26" s="145"/>
      <c r="AB26" s="145"/>
      <c r="AC26" s="145"/>
      <c r="AD26" s="145"/>
      <c r="AE26" s="146"/>
      <c r="AF26" s="86"/>
      <c r="AG26" s="97"/>
    </row>
    <row r="27" spans="2:40" ht="15.75" customHeight="1">
      <c r="B27" s="264"/>
      <c r="C27" s="264"/>
      <c r="D27" s="264"/>
      <c r="E27" s="264"/>
      <c r="F27" s="264"/>
      <c r="G27" s="264"/>
      <c r="H27" s="264"/>
      <c r="I27" s="264"/>
      <c r="J27" s="265"/>
      <c r="K27" s="265"/>
      <c r="L27" s="265"/>
      <c r="M27" s="265"/>
      <c r="N27" s="266"/>
      <c r="O27" s="262"/>
      <c r="P27" s="263"/>
      <c r="Q27" s="147"/>
      <c r="R27" s="148"/>
      <c r="S27" s="148"/>
      <c r="T27" s="148"/>
      <c r="U27" s="148"/>
      <c r="V27" s="148"/>
      <c r="W27" s="148"/>
      <c r="X27" s="148"/>
      <c r="Y27" s="148"/>
      <c r="Z27" s="148"/>
      <c r="AA27" s="148"/>
      <c r="AB27" s="148"/>
      <c r="AC27" s="148"/>
      <c r="AD27" s="148"/>
      <c r="AE27" s="148"/>
      <c r="AF27" s="99"/>
      <c r="AG27" s="100"/>
    </row>
    <row r="28" spans="2:40" ht="15.75" customHeight="1">
      <c r="B28" s="234" t="s">
        <v>25</v>
      </c>
      <c r="C28" s="203"/>
      <c r="D28" s="203"/>
      <c r="E28" s="203"/>
      <c r="F28" s="203"/>
      <c r="G28" s="203"/>
      <c r="H28" s="203"/>
      <c r="I28" s="204"/>
      <c r="J28" s="262" t="s">
        <v>97</v>
      </c>
      <c r="K28" s="263"/>
      <c r="L28" s="263"/>
      <c r="M28" s="263"/>
      <c r="N28" s="263"/>
      <c r="O28" s="263"/>
      <c r="P28" s="263"/>
      <c r="Q28" s="260"/>
      <c r="R28" s="260"/>
      <c r="S28" s="261"/>
      <c r="T28" s="262" t="s">
        <v>26</v>
      </c>
      <c r="U28" s="263"/>
      <c r="V28" s="263" t="s">
        <v>98</v>
      </c>
      <c r="W28" s="263"/>
      <c r="X28" s="263"/>
      <c r="Y28" s="263"/>
      <c r="Z28" s="263"/>
      <c r="AA28" s="263"/>
      <c r="AB28" s="263"/>
      <c r="AC28" s="260"/>
      <c r="AD28" s="260"/>
      <c r="AE28" s="261"/>
      <c r="AF28" s="253" t="s">
        <v>26</v>
      </c>
      <c r="AG28" s="254"/>
      <c r="AI28" s="199"/>
      <c r="AJ28" s="199"/>
      <c r="AK28" s="199"/>
      <c r="AL28" s="199"/>
      <c r="AM28" s="199"/>
    </row>
    <row r="29" spans="2:40" ht="15.75" customHeight="1">
      <c r="B29" s="205"/>
      <c r="C29" s="206"/>
      <c r="D29" s="206"/>
      <c r="E29" s="206"/>
      <c r="F29" s="206"/>
      <c r="G29" s="206"/>
      <c r="H29" s="206"/>
      <c r="I29" s="207"/>
      <c r="J29" s="262"/>
      <c r="K29" s="263"/>
      <c r="L29" s="263"/>
      <c r="M29" s="263"/>
      <c r="N29" s="263"/>
      <c r="O29" s="263"/>
      <c r="P29" s="263"/>
      <c r="Q29" s="260"/>
      <c r="R29" s="260"/>
      <c r="S29" s="261"/>
      <c r="T29" s="262"/>
      <c r="U29" s="263"/>
      <c r="V29" s="263"/>
      <c r="W29" s="263"/>
      <c r="X29" s="263"/>
      <c r="Y29" s="263"/>
      <c r="Z29" s="263"/>
      <c r="AA29" s="263"/>
      <c r="AB29" s="263"/>
      <c r="AC29" s="260"/>
      <c r="AD29" s="260"/>
      <c r="AE29" s="261"/>
      <c r="AF29" s="253"/>
      <c r="AG29" s="254"/>
      <c r="AI29" s="199"/>
      <c r="AJ29" s="199"/>
      <c r="AK29" s="199"/>
      <c r="AL29" s="199"/>
      <c r="AM29" s="199"/>
    </row>
    <row r="30" spans="2:40" ht="15.75" customHeight="1">
      <c r="B30" s="205"/>
      <c r="C30" s="206"/>
      <c r="D30" s="206"/>
      <c r="E30" s="206"/>
      <c r="F30" s="206"/>
      <c r="G30" s="206"/>
      <c r="H30" s="206"/>
      <c r="I30" s="207"/>
      <c r="J30" s="253" t="s">
        <v>51</v>
      </c>
      <c r="K30" s="254"/>
      <c r="L30" s="254"/>
      <c r="M30" s="254"/>
      <c r="N30" s="254"/>
      <c r="O30" s="254"/>
      <c r="P30" s="254"/>
      <c r="Q30" s="255">
        <f>$Q$28+$AC$28</f>
        <v>0</v>
      </c>
      <c r="R30" s="255"/>
      <c r="S30" s="256"/>
      <c r="T30" s="253" t="s">
        <v>26</v>
      </c>
      <c r="U30" s="254"/>
      <c r="V30" s="135"/>
      <c r="W30" s="102"/>
      <c r="X30" s="102"/>
      <c r="Y30" s="102"/>
      <c r="Z30" s="102"/>
      <c r="AA30" s="102"/>
      <c r="AB30" s="102"/>
      <c r="AC30" s="101"/>
      <c r="AD30" s="101"/>
      <c r="AE30" s="101"/>
      <c r="AF30" s="102"/>
      <c r="AG30" s="136"/>
    </row>
    <row r="31" spans="2:40" ht="15.75" customHeight="1">
      <c r="B31" s="205"/>
      <c r="C31" s="206"/>
      <c r="D31" s="206"/>
      <c r="E31" s="206"/>
      <c r="F31" s="206"/>
      <c r="G31" s="206"/>
      <c r="H31" s="206"/>
      <c r="I31" s="207"/>
      <c r="J31" s="253"/>
      <c r="K31" s="254"/>
      <c r="L31" s="254"/>
      <c r="M31" s="254"/>
      <c r="N31" s="254"/>
      <c r="O31" s="254"/>
      <c r="P31" s="254"/>
      <c r="Q31" s="255"/>
      <c r="R31" s="255"/>
      <c r="S31" s="256"/>
      <c r="T31" s="253"/>
      <c r="U31" s="254"/>
      <c r="V31" s="137"/>
      <c r="W31" s="99"/>
      <c r="X31" s="99"/>
      <c r="Y31" s="99"/>
      <c r="Z31" s="99"/>
      <c r="AA31" s="99"/>
      <c r="AB31" s="99"/>
      <c r="AC31" s="98"/>
      <c r="AD31" s="98"/>
      <c r="AE31" s="98"/>
      <c r="AF31" s="99"/>
      <c r="AG31" s="100"/>
    </row>
    <row r="32" spans="2:40" ht="15.75" customHeight="1">
      <c r="B32" s="208"/>
      <c r="C32" s="209"/>
      <c r="D32" s="209"/>
      <c r="E32" s="209"/>
      <c r="F32" s="209"/>
      <c r="G32" s="209"/>
      <c r="H32" s="209"/>
      <c r="I32" s="210"/>
      <c r="J32" s="257" t="s">
        <v>99</v>
      </c>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9"/>
    </row>
    <row r="33" spans="2:33">
      <c r="B33" s="234" t="s">
        <v>100</v>
      </c>
      <c r="C33" s="203"/>
      <c r="D33" s="203"/>
      <c r="E33" s="203"/>
      <c r="F33" s="203"/>
      <c r="G33" s="203"/>
      <c r="H33" s="203"/>
      <c r="I33" s="204"/>
      <c r="J33" s="235" t="s">
        <v>101</v>
      </c>
      <c r="K33" s="235"/>
      <c r="L33" s="235"/>
      <c r="M33" s="235"/>
      <c r="N33" s="235"/>
      <c r="O33" s="235"/>
      <c r="P33" s="235"/>
      <c r="Q33" s="235"/>
      <c r="R33" s="235"/>
      <c r="S33" s="235"/>
      <c r="T33" s="235"/>
      <c r="U33" s="236"/>
      <c r="V33" s="237" t="s">
        <v>102</v>
      </c>
      <c r="W33" s="235"/>
      <c r="X33" s="235"/>
      <c r="Y33" s="235"/>
      <c r="Z33" s="235"/>
      <c r="AA33" s="235"/>
      <c r="AB33" s="235"/>
      <c r="AC33" s="235"/>
      <c r="AD33" s="236"/>
      <c r="AE33" s="238" t="s">
        <v>103</v>
      </c>
      <c r="AF33" s="239"/>
      <c r="AG33" s="240"/>
    </row>
    <row r="34" spans="2:33">
      <c r="B34" s="205"/>
      <c r="C34" s="206"/>
      <c r="D34" s="206"/>
      <c r="E34" s="206"/>
      <c r="F34" s="206"/>
      <c r="G34" s="206"/>
      <c r="H34" s="206"/>
      <c r="I34" s="207"/>
      <c r="J34" s="220"/>
      <c r="K34" s="220"/>
      <c r="L34" s="220"/>
      <c r="M34" s="220"/>
      <c r="N34" s="220"/>
      <c r="O34" s="220"/>
      <c r="P34" s="220"/>
      <c r="Q34" s="220"/>
      <c r="R34" s="220"/>
      <c r="S34" s="220"/>
      <c r="T34" s="220"/>
      <c r="U34" s="221"/>
      <c r="V34" s="224"/>
      <c r="W34" s="220"/>
      <c r="X34" s="220"/>
      <c r="Y34" s="220"/>
      <c r="Z34" s="220"/>
      <c r="AA34" s="220"/>
      <c r="AB34" s="220"/>
      <c r="AC34" s="220"/>
      <c r="AD34" s="221"/>
      <c r="AE34" s="226"/>
      <c r="AF34" s="227"/>
      <c r="AG34" s="230" t="s">
        <v>104</v>
      </c>
    </row>
    <row r="35" spans="2:33">
      <c r="B35" s="205"/>
      <c r="C35" s="206"/>
      <c r="D35" s="206"/>
      <c r="E35" s="206"/>
      <c r="F35" s="206"/>
      <c r="G35" s="206"/>
      <c r="H35" s="206"/>
      <c r="I35" s="207"/>
      <c r="J35" s="222"/>
      <c r="K35" s="222"/>
      <c r="L35" s="222"/>
      <c r="M35" s="222"/>
      <c r="N35" s="222"/>
      <c r="O35" s="222"/>
      <c r="P35" s="222"/>
      <c r="Q35" s="222"/>
      <c r="R35" s="222"/>
      <c r="S35" s="222"/>
      <c r="T35" s="222"/>
      <c r="U35" s="223"/>
      <c r="V35" s="225"/>
      <c r="W35" s="222"/>
      <c r="X35" s="222"/>
      <c r="Y35" s="222"/>
      <c r="Z35" s="222"/>
      <c r="AA35" s="222"/>
      <c r="AB35" s="222"/>
      <c r="AC35" s="222"/>
      <c r="AD35" s="223"/>
      <c r="AE35" s="228"/>
      <c r="AF35" s="229"/>
      <c r="AG35" s="231"/>
    </row>
    <row r="36" spans="2:33">
      <c r="B36" s="205"/>
      <c r="C36" s="206"/>
      <c r="D36" s="206"/>
      <c r="E36" s="206"/>
      <c r="F36" s="206"/>
      <c r="G36" s="206"/>
      <c r="H36" s="206"/>
      <c r="I36" s="207"/>
      <c r="J36" s="220"/>
      <c r="K36" s="220"/>
      <c r="L36" s="220"/>
      <c r="M36" s="220"/>
      <c r="N36" s="220"/>
      <c r="O36" s="220"/>
      <c r="P36" s="220"/>
      <c r="Q36" s="220"/>
      <c r="R36" s="220"/>
      <c r="S36" s="220"/>
      <c r="T36" s="220"/>
      <c r="U36" s="221"/>
      <c r="V36" s="224"/>
      <c r="W36" s="220"/>
      <c r="X36" s="220"/>
      <c r="Y36" s="220"/>
      <c r="Z36" s="220"/>
      <c r="AA36" s="220"/>
      <c r="AB36" s="220"/>
      <c r="AC36" s="220"/>
      <c r="AD36" s="221"/>
      <c r="AE36" s="226"/>
      <c r="AF36" s="227"/>
      <c r="AG36" s="230" t="s">
        <v>104</v>
      </c>
    </row>
    <row r="37" spans="2:33">
      <c r="B37" s="205"/>
      <c r="C37" s="206"/>
      <c r="D37" s="206"/>
      <c r="E37" s="206"/>
      <c r="F37" s="206"/>
      <c r="G37" s="206"/>
      <c r="H37" s="206"/>
      <c r="I37" s="207"/>
      <c r="J37" s="222"/>
      <c r="K37" s="222"/>
      <c r="L37" s="222"/>
      <c r="M37" s="222"/>
      <c r="N37" s="222"/>
      <c r="O37" s="222"/>
      <c r="P37" s="222"/>
      <c r="Q37" s="222"/>
      <c r="R37" s="222"/>
      <c r="S37" s="222"/>
      <c r="T37" s="222"/>
      <c r="U37" s="223"/>
      <c r="V37" s="225"/>
      <c r="W37" s="222"/>
      <c r="X37" s="222"/>
      <c r="Y37" s="222"/>
      <c r="Z37" s="222"/>
      <c r="AA37" s="222"/>
      <c r="AB37" s="222"/>
      <c r="AC37" s="222"/>
      <c r="AD37" s="223"/>
      <c r="AE37" s="228"/>
      <c r="AF37" s="229"/>
      <c r="AG37" s="231"/>
    </row>
    <row r="38" spans="2:33">
      <c r="B38" s="205"/>
      <c r="C38" s="206"/>
      <c r="D38" s="206"/>
      <c r="E38" s="206"/>
      <c r="F38" s="206"/>
      <c r="G38" s="206"/>
      <c r="H38" s="206"/>
      <c r="I38" s="207"/>
      <c r="J38" s="220"/>
      <c r="K38" s="220"/>
      <c r="L38" s="220"/>
      <c r="M38" s="220"/>
      <c r="N38" s="220"/>
      <c r="O38" s="220"/>
      <c r="P38" s="220"/>
      <c r="Q38" s="220"/>
      <c r="R38" s="220"/>
      <c r="S38" s="220"/>
      <c r="T38" s="220"/>
      <c r="U38" s="221"/>
      <c r="V38" s="224"/>
      <c r="W38" s="220"/>
      <c r="X38" s="220"/>
      <c r="Y38" s="220"/>
      <c r="Z38" s="220"/>
      <c r="AA38" s="220"/>
      <c r="AB38" s="220"/>
      <c r="AC38" s="220"/>
      <c r="AD38" s="221"/>
      <c r="AE38" s="226"/>
      <c r="AF38" s="227"/>
      <c r="AG38" s="230" t="s">
        <v>104</v>
      </c>
    </row>
    <row r="39" spans="2:33">
      <c r="B39" s="205"/>
      <c r="C39" s="206"/>
      <c r="D39" s="206"/>
      <c r="E39" s="206"/>
      <c r="F39" s="206"/>
      <c r="G39" s="206"/>
      <c r="H39" s="206"/>
      <c r="I39" s="207"/>
      <c r="J39" s="222"/>
      <c r="K39" s="222"/>
      <c r="L39" s="222"/>
      <c r="M39" s="222"/>
      <c r="N39" s="222"/>
      <c r="O39" s="222"/>
      <c r="P39" s="222"/>
      <c r="Q39" s="222"/>
      <c r="R39" s="222"/>
      <c r="S39" s="222"/>
      <c r="T39" s="222"/>
      <c r="U39" s="223"/>
      <c r="V39" s="225"/>
      <c r="W39" s="222"/>
      <c r="X39" s="222"/>
      <c r="Y39" s="222"/>
      <c r="Z39" s="222"/>
      <c r="AA39" s="222"/>
      <c r="AB39" s="222"/>
      <c r="AC39" s="222"/>
      <c r="AD39" s="223"/>
      <c r="AE39" s="228"/>
      <c r="AF39" s="229"/>
      <c r="AG39" s="231"/>
    </row>
    <row r="40" spans="2:33">
      <c r="B40" s="208"/>
      <c r="C40" s="209"/>
      <c r="D40" s="209"/>
      <c r="E40" s="209"/>
      <c r="F40" s="209"/>
      <c r="G40" s="209"/>
      <c r="H40" s="209"/>
      <c r="I40" s="210"/>
      <c r="J40" s="103" t="s">
        <v>105</v>
      </c>
      <c r="K40" s="5"/>
      <c r="L40" s="5"/>
      <c r="M40" s="5"/>
      <c r="N40" s="5"/>
      <c r="O40" s="5"/>
      <c r="P40" s="17"/>
      <c r="Q40" s="17"/>
      <c r="R40" s="17"/>
      <c r="S40" s="17"/>
      <c r="T40" s="17"/>
      <c r="U40" s="17"/>
      <c r="V40" s="17"/>
      <c r="W40" s="17"/>
      <c r="X40" s="17"/>
      <c r="Y40" s="17"/>
      <c r="Z40" s="17"/>
      <c r="AA40" s="17"/>
      <c r="AB40" s="17"/>
      <c r="AC40" s="17"/>
      <c r="AD40" s="17"/>
      <c r="AE40" s="17"/>
      <c r="AF40" s="17"/>
      <c r="AG40" s="51"/>
    </row>
    <row r="41" spans="2:33">
      <c r="B41" s="202" t="s">
        <v>106</v>
      </c>
      <c r="C41" s="203"/>
      <c r="D41" s="203"/>
      <c r="E41" s="203"/>
      <c r="F41" s="203"/>
      <c r="G41" s="203"/>
      <c r="H41" s="203"/>
      <c r="I41" s="204"/>
      <c r="J41" s="232" t="s">
        <v>31</v>
      </c>
      <c r="K41" s="232"/>
      <c r="L41" s="232"/>
      <c r="M41" s="232"/>
      <c r="N41" s="232"/>
      <c r="O41" s="232"/>
      <c r="P41" s="233"/>
      <c r="Q41" s="233"/>
      <c r="R41" s="233"/>
      <c r="S41" s="233"/>
      <c r="T41" s="233"/>
      <c r="U41" s="233"/>
      <c r="V41" s="233"/>
      <c r="W41" s="233"/>
      <c r="X41" s="233"/>
      <c r="Y41" s="233"/>
      <c r="Z41" s="233"/>
      <c r="AA41" s="233"/>
      <c r="AB41" s="233"/>
      <c r="AC41" s="233"/>
      <c r="AD41" s="233"/>
      <c r="AE41" s="233"/>
      <c r="AF41" s="233"/>
      <c r="AG41" s="233"/>
    </row>
    <row r="42" spans="2:33">
      <c r="B42" s="205"/>
      <c r="C42" s="206"/>
      <c r="D42" s="206"/>
      <c r="E42" s="206"/>
      <c r="F42" s="206"/>
      <c r="G42" s="206"/>
      <c r="H42" s="206"/>
      <c r="I42" s="207"/>
      <c r="J42" s="232"/>
      <c r="K42" s="232"/>
      <c r="L42" s="232"/>
      <c r="M42" s="232"/>
      <c r="N42" s="232"/>
      <c r="O42" s="232"/>
      <c r="P42" s="233"/>
      <c r="Q42" s="233"/>
      <c r="R42" s="233"/>
      <c r="S42" s="233"/>
      <c r="T42" s="233"/>
      <c r="U42" s="233"/>
      <c r="V42" s="233"/>
      <c r="W42" s="233"/>
      <c r="X42" s="233"/>
      <c r="Y42" s="233"/>
      <c r="Z42" s="233"/>
      <c r="AA42" s="233"/>
      <c r="AB42" s="233"/>
      <c r="AC42" s="233"/>
      <c r="AD42" s="233"/>
      <c r="AE42" s="233"/>
      <c r="AF42" s="233"/>
      <c r="AG42" s="233"/>
    </row>
    <row r="43" spans="2:33">
      <c r="B43" s="205"/>
      <c r="C43" s="206"/>
      <c r="D43" s="206"/>
      <c r="E43" s="206"/>
      <c r="F43" s="206"/>
      <c r="G43" s="206"/>
      <c r="H43" s="206"/>
      <c r="I43" s="207"/>
      <c r="J43" s="232" t="s">
        <v>30</v>
      </c>
      <c r="K43" s="232"/>
      <c r="L43" s="232"/>
      <c r="M43" s="232"/>
      <c r="N43" s="232"/>
      <c r="O43" s="232"/>
      <c r="P43" s="233"/>
      <c r="Q43" s="233"/>
      <c r="R43" s="233"/>
      <c r="S43" s="233"/>
      <c r="T43" s="233"/>
      <c r="U43" s="233"/>
      <c r="V43" s="233"/>
      <c r="W43" s="233"/>
      <c r="X43" s="233"/>
      <c r="Y43" s="233"/>
      <c r="Z43" s="233"/>
      <c r="AA43" s="233"/>
      <c r="AB43" s="233"/>
      <c r="AC43" s="233"/>
      <c r="AD43" s="233"/>
      <c r="AE43" s="233"/>
      <c r="AF43" s="233"/>
      <c r="AG43" s="233"/>
    </row>
    <row r="44" spans="2:33">
      <c r="B44" s="205"/>
      <c r="C44" s="206"/>
      <c r="D44" s="206"/>
      <c r="E44" s="206"/>
      <c r="F44" s="206"/>
      <c r="G44" s="206"/>
      <c r="H44" s="206"/>
      <c r="I44" s="207"/>
      <c r="J44" s="232"/>
      <c r="K44" s="232"/>
      <c r="L44" s="232"/>
      <c r="M44" s="232"/>
      <c r="N44" s="232"/>
      <c r="O44" s="232"/>
      <c r="P44" s="233"/>
      <c r="Q44" s="233"/>
      <c r="R44" s="233"/>
      <c r="S44" s="233"/>
      <c r="T44" s="233"/>
      <c r="U44" s="233"/>
      <c r="V44" s="233"/>
      <c r="W44" s="233"/>
      <c r="X44" s="233"/>
      <c r="Y44" s="233"/>
      <c r="Z44" s="233"/>
      <c r="AA44" s="233"/>
      <c r="AB44" s="233"/>
      <c r="AC44" s="233"/>
      <c r="AD44" s="233"/>
      <c r="AE44" s="233"/>
      <c r="AF44" s="233"/>
      <c r="AG44" s="233"/>
    </row>
    <row r="45" spans="2:33">
      <c r="B45" s="205"/>
      <c r="C45" s="206"/>
      <c r="D45" s="206"/>
      <c r="E45" s="206"/>
      <c r="F45" s="206"/>
      <c r="G45" s="206"/>
      <c r="H45" s="206"/>
      <c r="I45" s="207"/>
      <c r="J45" s="241" t="s">
        <v>189</v>
      </c>
      <c r="K45" s="242"/>
      <c r="L45" s="242"/>
      <c r="M45" s="242"/>
      <c r="N45" s="242"/>
      <c r="O45" s="243"/>
      <c r="P45" s="247"/>
      <c r="Q45" s="248"/>
      <c r="R45" s="248"/>
      <c r="S45" s="248"/>
      <c r="T45" s="248"/>
      <c r="U45" s="248"/>
      <c r="V45" s="248"/>
      <c r="W45" s="248"/>
      <c r="X45" s="248"/>
      <c r="Y45" s="248"/>
      <c r="Z45" s="248"/>
      <c r="AA45" s="248"/>
      <c r="AB45" s="248"/>
      <c r="AC45" s="248"/>
      <c r="AD45" s="248"/>
      <c r="AE45" s="248"/>
      <c r="AF45" s="248"/>
      <c r="AG45" s="249"/>
    </row>
    <row r="46" spans="2:33">
      <c r="B46" s="205"/>
      <c r="C46" s="206"/>
      <c r="D46" s="206"/>
      <c r="E46" s="206"/>
      <c r="F46" s="206"/>
      <c r="G46" s="206"/>
      <c r="H46" s="206"/>
      <c r="I46" s="207"/>
      <c r="J46" s="244"/>
      <c r="K46" s="245"/>
      <c r="L46" s="245"/>
      <c r="M46" s="245"/>
      <c r="N46" s="245"/>
      <c r="O46" s="246"/>
      <c r="P46" s="250"/>
      <c r="Q46" s="251"/>
      <c r="R46" s="251"/>
      <c r="S46" s="251"/>
      <c r="T46" s="251"/>
      <c r="U46" s="251"/>
      <c r="V46" s="251"/>
      <c r="W46" s="251"/>
      <c r="X46" s="251"/>
      <c r="Y46" s="251"/>
      <c r="Z46" s="251"/>
      <c r="AA46" s="251"/>
      <c r="AB46" s="251"/>
      <c r="AC46" s="251"/>
      <c r="AD46" s="251"/>
      <c r="AE46" s="251"/>
      <c r="AF46" s="251"/>
      <c r="AG46" s="252"/>
    </row>
    <row r="47" spans="2:33">
      <c r="B47" s="205"/>
      <c r="C47" s="206"/>
      <c r="D47" s="206"/>
      <c r="E47" s="206"/>
      <c r="F47" s="206"/>
      <c r="G47" s="206"/>
      <c r="H47" s="206"/>
      <c r="I47" s="207"/>
      <c r="J47" s="232" t="s">
        <v>32</v>
      </c>
      <c r="K47" s="232"/>
      <c r="L47" s="232"/>
      <c r="M47" s="232"/>
      <c r="N47" s="232"/>
      <c r="O47" s="232"/>
      <c r="P47" s="233"/>
      <c r="Q47" s="233"/>
      <c r="R47" s="233"/>
      <c r="S47" s="233"/>
      <c r="T47" s="233"/>
      <c r="U47" s="233"/>
      <c r="V47" s="233"/>
      <c r="W47" s="233"/>
      <c r="X47" s="233"/>
      <c r="Y47" s="233"/>
      <c r="Z47" s="233"/>
      <c r="AA47" s="233"/>
      <c r="AB47" s="233"/>
      <c r="AC47" s="233"/>
      <c r="AD47" s="233"/>
      <c r="AE47" s="233"/>
      <c r="AF47" s="233"/>
      <c r="AG47" s="233"/>
    </row>
    <row r="48" spans="2:33">
      <c r="B48" s="205"/>
      <c r="C48" s="206"/>
      <c r="D48" s="206"/>
      <c r="E48" s="206"/>
      <c r="F48" s="206"/>
      <c r="G48" s="206"/>
      <c r="H48" s="206"/>
      <c r="I48" s="207"/>
      <c r="J48" s="232"/>
      <c r="K48" s="232"/>
      <c r="L48" s="232"/>
      <c r="M48" s="232"/>
      <c r="N48" s="232"/>
      <c r="O48" s="232"/>
      <c r="P48" s="233"/>
      <c r="Q48" s="233"/>
      <c r="R48" s="233"/>
      <c r="S48" s="233"/>
      <c r="T48" s="233"/>
      <c r="U48" s="233"/>
      <c r="V48" s="233"/>
      <c r="W48" s="233"/>
      <c r="X48" s="233"/>
      <c r="Y48" s="233"/>
      <c r="Z48" s="233"/>
      <c r="AA48" s="233"/>
      <c r="AB48" s="233"/>
      <c r="AC48" s="233"/>
      <c r="AD48" s="233"/>
      <c r="AE48" s="233"/>
      <c r="AF48" s="233"/>
      <c r="AG48" s="233"/>
    </row>
    <row r="49" spans="1:33">
      <c r="B49" s="205"/>
      <c r="C49" s="206"/>
      <c r="D49" s="206"/>
      <c r="E49" s="206"/>
      <c r="F49" s="206"/>
      <c r="G49" s="206"/>
      <c r="H49" s="206"/>
      <c r="I49" s="207"/>
      <c r="J49" s="232" t="s">
        <v>107</v>
      </c>
      <c r="K49" s="232"/>
      <c r="L49" s="232"/>
      <c r="M49" s="232"/>
      <c r="N49" s="232"/>
      <c r="O49" s="232"/>
      <c r="P49" s="233"/>
      <c r="Q49" s="233"/>
      <c r="R49" s="233"/>
      <c r="S49" s="233"/>
      <c r="T49" s="233"/>
      <c r="U49" s="233"/>
      <c r="V49" s="233"/>
      <c r="W49" s="233"/>
      <c r="X49" s="233"/>
      <c r="Y49" s="233"/>
      <c r="Z49" s="233"/>
      <c r="AA49" s="233"/>
      <c r="AB49" s="233"/>
      <c r="AC49" s="233"/>
      <c r="AD49" s="233"/>
      <c r="AE49" s="233"/>
      <c r="AF49" s="233"/>
      <c r="AG49" s="233"/>
    </row>
    <row r="50" spans="1:33">
      <c r="B50" s="208"/>
      <c r="C50" s="209"/>
      <c r="D50" s="209"/>
      <c r="E50" s="209"/>
      <c r="F50" s="209"/>
      <c r="G50" s="209"/>
      <c r="H50" s="209"/>
      <c r="I50" s="210"/>
      <c r="J50" s="232"/>
      <c r="K50" s="232"/>
      <c r="L50" s="232"/>
      <c r="M50" s="232"/>
      <c r="N50" s="232"/>
      <c r="O50" s="232"/>
      <c r="P50" s="233"/>
      <c r="Q50" s="233"/>
      <c r="R50" s="233"/>
      <c r="S50" s="233"/>
      <c r="T50" s="233"/>
      <c r="U50" s="233"/>
      <c r="V50" s="233"/>
      <c r="W50" s="233"/>
      <c r="X50" s="233"/>
      <c r="Y50" s="233"/>
      <c r="Z50" s="233"/>
      <c r="AA50" s="233"/>
      <c r="AB50" s="233"/>
      <c r="AC50" s="233"/>
      <c r="AD50" s="233"/>
      <c r="AE50" s="233"/>
      <c r="AF50" s="233"/>
      <c r="AG50" s="233"/>
    </row>
    <row r="51" spans="1:33">
      <c r="A51" s="3"/>
      <c r="B51" s="202" t="s">
        <v>27</v>
      </c>
      <c r="C51" s="203"/>
      <c r="D51" s="203"/>
      <c r="E51" s="203"/>
      <c r="F51" s="203"/>
      <c r="G51" s="203"/>
      <c r="H51" s="203"/>
      <c r="I51" s="204"/>
      <c r="J51" s="21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row>
    <row r="52" spans="1:33">
      <c r="B52" s="205"/>
      <c r="C52" s="206"/>
      <c r="D52" s="206"/>
      <c r="E52" s="206"/>
      <c r="F52" s="206"/>
      <c r="G52" s="206"/>
      <c r="H52" s="206"/>
      <c r="I52" s="207"/>
      <c r="J52" s="214"/>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6"/>
    </row>
    <row r="53" spans="1:33">
      <c r="B53" s="205"/>
      <c r="C53" s="206"/>
      <c r="D53" s="206"/>
      <c r="E53" s="206"/>
      <c r="F53" s="206"/>
      <c r="G53" s="206"/>
      <c r="H53" s="206"/>
      <c r="I53" s="207"/>
      <c r="J53" s="214"/>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6"/>
    </row>
    <row r="54" spans="1:33">
      <c r="B54" s="205"/>
      <c r="C54" s="206"/>
      <c r="D54" s="206"/>
      <c r="E54" s="206"/>
      <c r="F54" s="206"/>
      <c r="G54" s="206"/>
      <c r="H54" s="206"/>
      <c r="I54" s="207"/>
      <c r="J54" s="214"/>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6"/>
    </row>
    <row r="55" spans="1:33">
      <c r="B55" s="205"/>
      <c r="C55" s="206"/>
      <c r="D55" s="206"/>
      <c r="E55" s="206"/>
      <c r="F55" s="206"/>
      <c r="G55" s="206"/>
      <c r="H55" s="206"/>
      <c r="I55" s="207"/>
      <c r="J55" s="214"/>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6"/>
    </row>
    <row r="56" spans="1:33">
      <c r="B56" s="205"/>
      <c r="C56" s="206"/>
      <c r="D56" s="206"/>
      <c r="E56" s="206"/>
      <c r="F56" s="206"/>
      <c r="G56" s="206"/>
      <c r="H56" s="206"/>
      <c r="I56" s="207"/>
      <c r="J56" s="214"/>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6"/>
    </row>
    <row r="57" spans="1:33">
      <c r="B57" s="205"/>
      <c r="C57" s="206"/>
      <c r="D57" s="206"/>
      <c r="E57" s="206"/>
      <c r="F57" s="206"/>
      <c r="G57" s="206"/>
      <c r="H57" s="206"/>
      <c r="I57" s="207"/>
      <c r="J57" s="214"/>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6"/>
    </row>
    <row r="58" spans="1:33">
      <c r="B58" s="208"/>
      <c r="C58" s="209"/>
      <c r="D58" s="209"/>
      <c r="E58" s="209"/>
      <c r="F58" s="209"/>
      <c r="G58" s="209"/>
      <c r="H58" s="209"/>
      <c r="I58" s="210"/>
      <c r="J58" s="217"/>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9"/>
    </row>
    <row r="59" spans="1:33">
      <c r="B59" s="3"/>
    </row>
    <row r="60" spans="1:33">
      <c r="B60" s="3"/>
    </row>
    <row r="61" spans="1:33">
      <c r="B61" s="3"/>
    </row>
    <row r="62" spans="1:33">
      <c r="B62" s="3"/>
    </row>
    <row r="63" spans="1:33">
      <c r="B63" s="3"/>
    </row>
    <row r="64" spans="1:33">
      <c r="B64" s="3"/>
    </row>
    <row r="65" spans="2:2">
      <c r="B65" s="3"/>
    </row>
  </sheetData>
  <sheetProtection password="C214" sheet="1" objects="1" scenarios="1" formatCells="0" selectLockedCells="1"/>
  <mergeCells count="97">
    <mergeCell ref="AE9:AG10"/>
    <mergeCell ref="A1:AG1"/>
    <mergeCell ref="B4:I6"/>
    <mergeCell ref="J4:M4"/>
    <mergeCell ref="N4:AG4"/>
    <mergeCell ref="J5:AG6"/>
    <mergeCell ref="B7:I8"/>
    <mergeCell ref="J7:AG8"/>
    <mergeCell ref="B9:I10"/>
    <mergeCell ref="J9:O10"/>
    <mergeCell ref="P9:Q10"/>
    <mergeCell ref="R9:Z10"/>
    <mergeCell ref="AA9:AD10"/>
    <mergeCell ref="B11:I15"/>
    <mergeCell ref="K11:Q11"/>
    <mergeCell ref="J12:AG15"/>
    <mergeCell ref="B16:I17"/>
    <mergeCell ref="J16:K17"/>
    <mergeCell ref="L16:O17"/>
    <mergeCell ref="P16:Q17"/>
    <mergeCell ref="R16:S17"/>
    <mergeCell ref="T16:U17"/>
    <mergeCell ref="V16:W17"/>
    <mergeCell ref="X16:Y17"/>
    <mergeCell ref="B18:I19"/>
    <mergeCell ref="J18:K19"/>
    <mergeCell ref="L18:O19"/>
    <mergeCell ref="P18:Q19"/>
    <mergeCell ref="R18:S19"/>
    <mergeCell ref="T18:U19"/>
    <mergeCell ref="V18:W19"/>
    <mergeCell ref="X18:Y19"/>
    <mergeCell ref="Y24:Z25"/>
    <mergeCell ref="AA24:AB25"/>
    <mergeCell ref="AC24:AD25"/>
    <mergeCell ref="B26:I27"/>
    <mergeCell ref="J26:N27"/>
    <mergeCell ref="O26:P27"/>
    <mergeCell ref="B20:I25"/>
    <mergeCell ref="J20:N21"/>
    <mergeCell ref="O20:AG21"/>
    <mergeCell ref="J22:N23"/>
    <mergeCell ref="O22:AG23"/>
    <mergeCell ref="J24:N25"/>
    <mergeCell ref="O24:P25"/>
    <mergeCell ref="Q24:T25"/>
    <mergeCell ref="U24:V25"/>
    <mergeCell ref="W24:X25"/>
    <mergeCell ref="B28:I32"/>
    <mergeCell ref="J28:P29"/>
    <mergeCell ref="Q28:S29"/>
    <mergeCell ref="T28:U29"/>
    <mergeCell ref="V28:AB29"/>
    <mergeCell ref="AF28:AG29"/>
    <mergeCell ref="J30:P31"/>
    <mergeCell ref="Q30:S31"/>
    <mergeCell ref="T30:U31"/>
    <mergeCell ref="J32:AG32"/>
    <mergeCell ref="AC28:AE29"/>
    <mergeCell ref="J49:O50"/>
    <mergeCell ref="V34:AD35"/>
    <mergeCell ref="AE34:AF35"/>
    <mergeCell ref="AG34:AG35"/>
    <mergeCell ref="J36:U37"/>
    <mergeCell ref="V36:AD37"/>
    <mergeCell ref="AE36:AF37"/>
    <mergeCell ref="AG36:AG37"/>
    <mergeCell ref="J34:U35"/>
    <mergeCell ref="P49:AG50"/>
    <mergeCell ref="J45:O46"/>
    <mergeCell ref="P45:AG46"/>
    <mergeCell ref="B33:I40"/>
    <mergeCell ref="J33:U33"/>
    <mergeCell ref="V33:AD33"/>
    <mergeCell ref="AE33:AG33"/>
    <mergeCell ref="P47:AG48"/>
    <mergeCell ref="AI5:AL6"/>
    <mergeCell ref="AI7:AM8"/>
    <mergeCell ref="AI9:AM10"/>
    <mergeCell ref="AI11:AM15"/>
    <mergeCell ref="B51:I58"/>
    <mergeCell ref="J51:AG58"/>
    <mergeCell ref="J38:U39"/>
    <mergeCell ref="V38:AD39"/>
    <mergeCell ref="AE38:AF39"/>
    <mergeCell ref="AG38:AG39"/>
    <mergeCell ref="B41:I50"/>
    <mergeCell ref="J41:O42"/>
    <mergeCell ref="P41:AG42"/>
    <mergeCell ref="J43:O44"/>
    <mergeCell ref="P43:AG44"/>
    <mergeCell ref="J47:O48"/>
    <mergeCell ref="AI16:AM17"/>
    <mergeCell ref="AI18:AM19"/>
    <mergeCell ref="AI24:AN25"/>
    <mergeCell ref="AI20:AM23"/>
    <mergeCell ref="AI28:AM29"/>
  </mergeCells>
  <phoneticPr fontId="2"/>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zoomScaleSheetLayoutView="100" workbookViewId="0">
      <selection activeCell="I5" sqref="I5:K6"/>
    </sheetView>
  </sheetViews>
  <sheetFormatPr defaultRowHeight="13.5"/>
  <cols>
    <col min="1" max="34" width="2.5" customWidth="1"/>
  </cols>
  <sheetData>
    <row r="1" spans="1:33"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thickBot="1">
      <c r="A2" s="48">
        <v>6</v>
      </c>
      <c r="B2" s="48" t="s">
        <v>33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16.5" customHeight="1">
      <c r="A3" s="5"/>
      <c r="B3" s="321" t="s">
        <v>34</v>
      </c>
      <c r="C3" s="322"/>
      <c r="D3" s="322"/>
      <c r="E3" s="322"/>
      <c r="F3" s="322"/>
      <c r="G3" s="322"/>
      <c r="H3" s="322"/>
      <c r="I3" s="322"/>
      <c r="J3" s="322"/>
      <c r="K3" s="322"/>
      <c r="L3" s="322"/>
      <c r="M3" s="322"/>
      <c r="N3" s="322"/>
      <c r="O3" s="322"/>
      <c r="P3" s="322"/>
      <c r="Q3" s="322"/>
      <c r="R3" s="322"/>
      <c r="S3" s="322"/>
      <c r="T3" s="322"/>
      <c r="U3" s="322"/>
      <c r="V3" s="322"/>
      <c r="W3" s="322"/>
      <c r="X3" s="322"/>
      <c r="Y3" s="59" t="s">
        <v>38</v>
      </c>
      <c r="Z3" s="59"/>
      <c r="AA3" s="59"/>
      <c r="AB3" s="59"/>
      <c r="AC3" s="59"/>
      <c r="AD3" s="59"/>
      <c r="AE3" s="59"/>
      <c r="AF3" s="60"/>
      <c r="AG3" s="8"/>
    </row>
    <row r="4" spans="1:33">
      <c r="A4" s="5"/>
      <c r="B4" s="323" t="s">
        <v>112</v>
      </c>
      <c r="C4" s="324"/>
      <c r="D4" s="324"/>
      <c r="E4" s="324"/>
      <c r="F4" s="324"/>
      <c r="G4" s="324"/>
      <c r="H4" s="325"/>
      <c r="I4" s="329" t="s">
        <v>39</v>
      </c>
      <c r="J4" s="329"/>
      <c r="K4" s="329"/>
      <c r="L4" s="329"/>
      <c r="M4" s="329"/>
      <c r="N4" s="329"/>
      <c r="O4" s="329"/>
      <c r="P4" s="329"/>
      <c r="Q4" s="329" t="s">
        <v>40</v>
      </c>
      <c r="R4" s="329"/>
      <c r="S4" s="329"/>
      <c r="T4" s="329"/>
      <c r="U4" s="329"/>
      <c r="V4" s="329"/>
      <c r="W4" s="329"/>
      <c r="X4" s="329"/>
      <c r="Y4" s="329" t="s">
        <v>41</v>
      </c>
      <c r="Z4" s="329"/>
      <c r="AA4" s="329"/>
      <c r="AB4" s="329"/>
      <c r="AC4" s="329"/>
      <c r="AD4" s="329"/>
      <c r="AE4" s="329"/>
      <c r="AF4" s="330"/>
      <c r="AG4" s="8"/>
    </row>
    <row r="5" spans="1:33">
      <c r="A5" s="5"/>
      <c r="B5" s="308"/>
      <c r="C5" s="309"/>
      <c r="D5" s="309"/>
      <c r="E5" s="309"/>
      <c r="F5" s="309"/>
      <c r="G5" s="309"/>
      <c r="H5" s="310"/>
      <c r="I5" s="319"/>
      <c r="J5" s="320"/>
      <c r="K5" s="320"/>
      <c r="L5" s="316" t="s">
        <v>15</v>
      </c>
      <c r="M5" s="320"/>
      <c r="N5" s="320"/>
      <c r="O5" s="316" t="s">
        <v>42</v>
      </c>
      <c r="P5" s="317"/>
      <c r="Q5" s="319"/>
      <c r="R5" s="320"/>
      <c r="S5" s="320"/>
      <c r="T5" s="316" t="s">
        <v>15</v>
      </c>
      <c r="U5" s="320"/>
      <c r="V5" s="320"/>
      <c r="W5" s="316" t="s">
        <v>42</v>
      </c>
      <c r="X5" s="317"/>
      <c r="Y5" s="319"/>
      <c r="Z5" s="320"/>
      <c r="AA5" s="320"/>
      <c r="AB5" s="316" t="s">
        <v>15</v>
      </c>
      <c r="AC5" s="320"/>
      <c r="AD5" s="320"/>
      <c r="AE5" s="316" t="s">
        <v>42</v>
      </c>
      <c r="AF5" s="331"/>
      <c r="AG5" s="8"/>
    </row>
    <row r="6" spans="1:33">
      <c r="A6" s="5"/>
      <c r="B6" s="326"/>
      <c r="C6" s="327"/>
      <c r="D6" s="327"/>
      <c r="E6" s="327"/>
      <c r="F6" s="327"/>
      <c r="G6" s="327"/>
      <c r="H6" s="328"/>
      <c r="I6" s="319"/>
      <c r="J6" s="320"/>
      <c r="K6" s="320"/>
      <c r="L6" s="318"/>
      <c r="M6" s="320"/>
      <c r="N6" s="320"/>
      <c r="O6" s="318"/>
      <c r="P6" s="317"/>
      <c r="Q6" s="319"/>
      <c r="R6" s="320"/>
      <c r="S6" s="320"/>
      <c r="T6" s="318"/>
      <c r="U6" s="320"/>
      <c r="V6" s="320"/>
      <c r="W6" s="318"/>
      <c r="X6" s="317"/>
      <c r="Y6" s="319"/>
      <c r="Z6" s="320"/>
      <c r="AA6" s="320"/>
      <c r="AB6" s="318"/>
      <c r="AC6" s="320"/>
      <c r="AD6" s="320"/>
      <c r="AE6" s="318"/>
      <c r="AF6" s="331"/>
      <c r="AG6" s="8"/>
    </row>
    <row r="7" spans="1:33">
      <c r="A7" s="5"/>
      <c r="B7" s="303" t="s">
        <v>35</v>
      </c>
      <c r="C7" s="304"/>
      <c r="D7" s="304"/>
      <c r="E7" s="304"/>
      <c r="F7" s="304"/>
      <c r="G7" s="304"/>
      <c r="H7" s="305"/>
      <c r="I7" s="306"/>
      <c r="J7" s="306"/>
      <c r="K7" s="306"/>
      <c r="L7" s="306"/>
      <c r="M7" s="306"/>
      <c r="N7" s="306"/>
      <c r="O7" s="306"/>
      <c r="P7" s="306"/>
      <c r="Q7" s="306"/>
      <c r="R7" s="306"/>
      <c r="S7" s="306"/>
      <c r="T7" s="306"/>
      <c r="U7" s="306"/>
      <c r="V7" s="306"/>
      <c r="W7" s="306"/>
      <c r="X7" s="306"/>
      <c r="Y7" s="306"/>
      <c r="Z7" s="306"/>
      <c r="AA7" s="306"/>
      <c r="AB7" s="306"/>
      <c r="AC7" s="306"/>
      <c r="AD7" s="306"/>
      <c r="AE7" s="306"/>
      <c r="AF7" s="307"/>
      <c r="AG7" s="8"/>
    </row>
    <row r="8" spans="1:33">
      <c r="A8" s="5"/>
      <c r="B8" s="303"/>
      <c r="C8" s="304"/>
      <c r="D8" s="304"/>
      <c r="E8" s="304"/>
      <c r="F8" s="304"/>
      <c r="G8" s="304"/>
      <c r="H8" s="305"/>
      <c r="I8" s="306"/>
      <c r="J8" s="306"/>
      <c r="K8" s="306"/>
      <c r="L8" s="306"/>
      <c r="M8" s="306"/>
      <c r="N8" s="306"/>
      <c r="O8" s="306"/>
      <c r="P8" s="306"/>
      <c r="Q8" s="306"/>
      <c r="R8" s="306"/>
      <c r="S8" s="306"/>
      <c r="T8" s="306"/>
      <c r="U8" s="306"/>
      <c r="V8" s="306"/>
      <c r="W8" s="306"/>
      <c r="X8" s="306"/>
      <c r="Y8" s="306"/>
      <c r="Z8" s="306"/>
      <c r="AA8" s="306"/>
      <c r="AB8" s="306"/>
      <c r="AC8" s="306"/>
      <c r="AD8" s="306"/>
      <c r="AE8" s="306"/>
      <c r="AF8" s="307"/>
      <c r="AG8" s="8"/>
    </row>
    <row r="9" spans="1:33">
      <c r="A9" s="5"/>
      <c r="B9" s="303" t="s">
        <v>36</v>
      </c>
      <c r="C9" s="304"/>
      <c r="D9" s="304"/>
      <c r="E9" s="304"/>
      <c r="F9" s="304"/>
      <c r="G9" s="304"/>
      <c r="H9" s="305"/>
      <c r="I9" s="306"/>
      <c r="J9" s="306"/>
      <c r="K9" s="306"/>
      <c r="L9" s="306"/>
      <c r="M9" s="306"/>
      <c r="N9" s="306"/>
      <c r="O9" s="306"/>
      <c r="P9" s="306"/>
      <c r="Q9" s="306"/>
      <c r="R9" s="306"/>
      <c r="S9" s="306"/>
      <c r="T9" s="306"/>
      <c r="U9" s="306"/>
      <c r="V9" s="306"/>
      <c r="W9" s="306"/>
      <c r="X9" s="306"/>
      <c r="Y9" s="306"/>
      <c r="Z9" s="306"/>
      <c r="AA9" s="306"/>
      <c r="AB9" s="306"/>
      <c r="AC9" s="306"/>
      <c r="AD9" s="306"/>
      <c r="AE9" s="306"/>
      <c r="AF9" s="307"/>
      <c r="AG9" s="8"/>
    </row>
    <row r="10" spans="1:33">
      <c r="A10" s="5"/>
      <c r="B10" s="303"/>
      <c r="C10" s="304"/>
      <c r="D10" s="304"/>
      <c r="E10" s="304"/>
      <c r="F10" s="304"/>
      <c r="G10" s="304"/>
      <c r="H10" s="305"/>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c r="AG10" s="8"/>
    </row>
    <row r="11" spans="1:33">
      <c r="A11" s="5"/>
      <c r="B11" s="308" t="s">
        <v>37</v>
      </c>
      <c r="C11" s="309"/>
      <c r="D11" s="309"/>
      <c r="E11" s="309"/>
      <c r="F11" s="309"/>
      <c r="G11" s="309"/>
      <c r="H11" s="310"/>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7"/>
      <c r="AG11" s="8"/>
    </row>
    <row r="12" spans="1:33" ht="15" customHeight="1" thickBot="1">
      <c r="A12" s="5"/>
      <c r="B12" s="311"/>
      <c r="C12" s="312"/>
      <c r="D12" s="312"/>
      <c r="E12" s="312"/>
      <c r="F12" s="312"/>
      <c r="G12" s="312"/>
      <c r="H12" s="313"/>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5"/>
      <c r="AG12" s="5"/>
    </row>
    <row r="13" spans="1:33" ht="15" customHeight="1" thickBot="1">
      <c r="A13" s="5"/>
      <c r="B13" s="7"/>
      <c r="C13" s="7"/>
      <c r="D13" s="7"/>
      <c r="E13" s="7"/>
      <c r="F13" s="7"/>
      <c r="G13" s="7"/>
      <c r="H13" s="7"/>
      <c r="I13" s="7"/>
      <c r="J13" s="7"/>
      <c r="K13" s="7"/>
      <c r="L13" s="7"/>
      <c r="M13" s="7"/>
      <c r="N13" s="7"/>
      <c r="O13" s="61"/>
      <c r="P13" s="61"/>
      <c r="Q13" s="7"/>
      <c r="R13" s="7"/>
      <c r="S13" s="7"/>
      <c r="T13" s="7"/>
      <c r="U13" s="7"/>
      <c r="V13" s="7"/>
      <c r="W13" s="7"/>
      <c r="X13" s="7"/>
      <c r="Y13" s="7"/>
      <c r="Z13" s="7"/>
      <c r="AA13" s="7"/>
      <c r="AB13" s="7"/>
      <c r="AC13" s="7"/>
      <c r="AD13" s="7"/>
      <c r="AE13" s="6"/>
      <c r="AF13" s="6"/>
      <c r="AG13" s="5"/>
    </row>
    <row r="14" spans="1:33" ht="16.5" customHeight="1">
      <c r="A14" s="5"/>
      <c r="B14" s="295" t="s">
        <v>43</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7"/>
    </row>
    <row r="15" spans="1:33" ht="16.5" customHeight="1">
      <c r="A15" s="5"/>
      <c r="B15" s="109" t="s">
        <v>156</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108"/>
    </row>
    <row r="16" spans="1:33" ht="16.5" customHeight="1">
      <c r="A16" s="5"/>
      <c r="B16" s="62" t="s">
        <v>157</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63"/>
    </row>
    <row r="17" spans="1:33" ht="16.5" customHeight="1">
      <c r="A17" s="5"/>
      <c r="B17" s="298"/>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99"/>
    </row>
    <row r="18" spans="1:33" ht="16.5" customHeight="1">
      <c r="A18" s="5"/>
      <c r="B18" s="298"/>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99"/>
    </row>
    <row r="19" spans="1:33" ht="16.5" customHeight="1">
      <c r="A19" s="5"/>
      <c r="B19" s="298"/>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99"/>
    </row>
    <row r="20" spans="1:33" ht="16.5" customHeight="1">
      <c r="A20" s="5"/>
      <c r="B20" s="29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99"/>
    </row>
    <row r="21" spans="1:33" ht="16.5" customHeight="1">
      <c r="A21" s="5"/>
      <c r="B21" s="298"/>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99"/>
    </row>
    <row r="22" spans="1:33" ht="16.5" customHeight="1">
      <c r="A22" s="5"/>
      <c r="B22" s="298"/>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99"/>
    </row>
    <row r="23" spans="1:33" ht="16.5" customHeight="1">
      <c r="A23" s="5"/>
      <c r="B23" s="298"/>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99"/>
    </row>
    <row r="24" spans="1:33" ht="16.5" customHeight="1">
      <c r="A24" s="5"/>
      <c r="B24" s="298"/>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99"/>
    </row>
    <row r="25" spans="1:33" ht="16.5" customHeight="1">
      <c r="A25" s="5"/>
      <c r="B25" s="298"/>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99"/>
    </row>
    <row r="26" spans="1:33" ht="16.5" customHeight="1">
      <c r="A26" s="5"/>
      <c r="B26" s="298"/>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99"/>
    </row>
    <row r="27" spans="1:33" ht="16.5" customHeight="1">
      <c r="A27" s="5"/>
      <c r="B27" s="298"/>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99"/>
    </row>
    <row r="28" spans="1:33" ht="16.5" customHeight="1" thickBot="1">
      <c r="A28" s="5"/>
      <c r="B28" s="300"/>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2"/>
    </row>
    <row r="29" spans="1:33">
      <c r="A29" s="5"/>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8"/>
    </row>
    <row r="30" spans="1:33" ht="15" thickBot="1">
      <c r="A30" s="48">
        <v>7</v>
      </c>
      <c r="B30" s="48" t="s">
        <v>29</v>
      </c>
      <c r="C30" s="48"/>
    </row>
    <row r="31" spans="1:33" ht="16.5" customHeight="1">
      <c r="B31" s="52" t="s">
        <v>108</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4"/>
    </row>
    <row r="32" spans="1:33">
      <c r="B32" s="350" t="s">
        <v>7</v>
      </c>
      <c r="C32" s="351"/>
      <c r="D32" s="351"/>
      <c r="E32" s="351"/>
      <c r="F32" s="351"/>
      <c r="G32" s="351"/>
      <c r="H32" s="351"/>
      <c r="I32" s="351" t="s">
        <v>5</v>
      </c>
      <c r="J32" s="351"/>
      <c r="K32" s="351"/>
      <c r="L32" s="351"/>
      <c r="M32" s="351"/>
      <c r="N32" s="351"/>
      <c r="O32" s="351"/>
      <c r="P32" s="351"/>
      <c r="Q32" s="351"/>
      <c r="R32" s="351"/>
      <c r="S32" s="351"/>
      <c r="T32" s="351"/>
      <c r="U32" s="351"/>
      <c r="V32" s="351"/>
      <c r="W32" s="351"/>
      <c r="X32" s="351"/>
      <c r="Y32" s="351"/>
      <c r="Z32" s="351"/>
      <c r="AA32" s="351"/>
      <c r="AB32" s="351" t="s">
        <v>109</v>
      </c>
      <c r="AC32" s="351"/>
      <c r="AD32" s="351"/>
      <c r="AE32" s="351"/>
      <c r="AF32" s="351"/>
      <c r="AG32" s="354"/>
    </row>
    <row r="33" spans="1:33">
      <c r="B33" s="352"/>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5"/>
    </row>
    <row r="34" spans="1:33">
      <c r="B34" s="356"/>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6"/>
    </row>
    <row r="35" spans="1:33">
      <c r="B35" s="332"/>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6"/>
    </row>
    <row r="36" spans="1:33">
      <c r="A36" s="5"/>
      <c r="B36" s="332"/>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6"/>
    </row>
    <row r="37" spans="1:33">
      <c r="A37" s="5"/>
      <c r="B37" s="332"/>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6"/>
    </row>
    <row r="38" spans="1:33">
      <c r="A38" s="5"/>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6"/>
    </row>
    <row r="39" spans="1:33">
      <c r="A39" s="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6"/>
    </row>
    <row r="40" spans="1:33">
      <c r="A40" s="5"/>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6"/>
    </row>
    <row r="41" spans="1:33" ht="14.25" thickBot="1">
      <c r="A41" s="5"/>
      <c r="B41" s="334"/>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7"/>
    </row>
    <row r="42" spans="1:33">
      <c r="A42" s="5"/>
      <c r="B42" s="55" t="s">
        <v>130</v>
      </c>
      <c r="C42" s="36"/>
      <c r="D42" s="36"/>
      <c r="E42" s="36"/>
      <c r="F42" s="36"/>
      <c r="G42" s="36"/>
      <c r="H42" s="3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c r="A43" s="5"/>
      <c r="B43" s="55" t="s">
        <v>110</v>
      </c>
      <c r="C43" s="8"/>
      <c r="D43" s="8"/>
      <c r="E43" s="8"/>
      <c r="F43" s="8"/>
      <c r="G43" s="8"/>
      <c r="H43" s="8"/>
      <c r="I43" s="8"/>
      <c r="J43" s="8"/>
      <c r="K43" s="8"/>
      <c r="L43" s="8"/>
      <c r="M43" s="8"/>
      <c r="N43" s="8"/>
      <c r="O43" s="8"/>
      <c r="P43" s="8"/>
      <c r="Q43" s="8"/>
      <c r="R43" s="5"/>
      <c r="S43" s="5"/>
      <c r="T43" s="5"/>
      <c r="U43" s="5"/>
      <c r="V43" s="5"/>
      <c r="W43" s="5"/>
      <c r="X43" s="5"/>
      <c r="Y43" s="5"/>
      <c r="Z43" s="5"/>
      <c r="AA43" s="5"/>
      <c r="AB43" s="5"/>
      <c r="AC43" s="5"/>
      <c r="AD43" s="5"/>
      <c r="AE43" s="5"/>
      <c r="AF43" s="5"/>
      <c r="AG43" s="5"/>
    </row>
    <row r="44" spans="1:33">
      <c r="A44" s="5"/>
      <c r="B44" s="55" t="s">
        <v>181</v>
      </c>
      <c r="C44" s="8"/>
      <c r="D44" s="8"/>
      <c r="E44" s="8"/>
      <c r="F44" s="8"/>
      <c r="G44" s="8"/>
      <c r="H44" s="8"/>
      <c r="I44" s="8"/>
      <c r="J44" s="8"/>
      <c r="K44" s="8"/>
      <c r="L44" s="8"/>
      <c r="M44" s="8"/>
      <c r="N44" s="8"/>
      <c r="O44" s="8"/>
      <c r="P44" s="8"/>
      <c r="Q44" s="8"/>
      <c r="R44" s="5"/>
      <c r="S44" s="5"/>
      <c r="T44" s="5"/>
      <c r="U44" s="5"/>
      <c r="V44" s="5"/>
      <c r="W44" s="5"/>
      <c r="X44" s="5"/>
      <c r="Y44" s="5"/>
      <c r="Z44" s="5"/>
      <c r="AA44" s="5"/>
      <c r="AB44" s="5"/>
      <c r="AC44" s="5"/>
      <c r="AD44" s="5"/>
      <c r="AE44" s="5"/>
      <c r="AF44" s="5"/>
      <c r="AG44" s="5"/>
    </row>
    <row r="45" spans="1:33" ht="14.25" thickBot="1">
      <c r="A45" s="5"/>
      <c r="B45" s="55"/>
      <c r="C45" s="8"/>
      <c r="D45" s="8"/>
      <c r="E45" s="8"/>
      <c r="F45" s="8"/>
      <c r="G45" s="8"/>
      <c r="H45" s="8"/>
      <c r="I45" s="8"/>
      <c r="J45" s="8"/>
      <c r="K45" s="8"/>
      <c r="L45" s="8"/>
      <c r="M45" s="8"/>
      <c r="N45" s="8"/>
      <c r="O45" s="8"/>
      <c r="P45" s="8"/>
      <c r="Q45" s="8"/>
      <c r="R45" s="5"/>
      <c r="S45" s="5"/>
      <c r="T45" s="5"/>
      <c r="U45" s="5"/>
      <c r="V45" s="5"/>
      <c r="W45" s="5"/>
      <c r="X45" s="5"/>
      <c r="Y45" s="5"/>
      <c r="Z45" s="5"/>
      <c r="AA45" s="5"/>
      <c r="AB45" s="5"/>
      <c r="AC45" s="5"/>
      <c r="AD45" s="5"/>
      <c r="AE45" s="5"/>
      <c r="AF45" s="5"/>
      <c r="AG45" s="5"/>
    </row>
    <row r="46" spans="1:33" ht="16.5" customHeight="1">
      <c r="A46" s="1"/>
      <c r="B46" s="52" t="s">
        <v>111</v>
      </c>
      <c r="C46" s="53"/>
      <c r="D46" s="53"/>
      <c r="E46" s="53"/>
      <c r="F46" s="53"/>
      <c r="G46" s="53"/>
      <c r="H46" s="53"/>
      <c r="I46" s="53"/>
      <c r="J46" s="53"/>
      <c r="K46" s="53"/>
      <c r="L46" s="53"/>
      <c r="M46" s="54"/>
    </row>
    <row r="47" spans="1:33">
      <c r="A47" s="5"/>
      <c r="B47" s="338" t="s">
        <v>94</v>
      </c>
      <c r="C47" s="339"/>
      <c r="D47" s="342"/>
      <c r="E47" s="343"/>
      <c r="F47" s="343"/>
      <c r="G47" s="346" t="s">
        <v>15</v>
      </c>
      <c r="H47" s="342"/>
      <c r="I47" s="343"/>
      <c r="J47" s="346" t="s">
        <v>16</v>
      </c>
      <c r="K47" s="342"/>
      <c r="L47" s="343"/>
      <c r="M47" s="348" t="s">
        <v>17</v>
      </c>
      <c r="N47" s="8"/>
      <c r="O47" s="8"/>
      <c r="P47" s="5"/>
      <c r="Q47" s="5"/>
      <c r="R47" s="5"/>
    </row>
    <row r="48" spans="1:33" ht="14.25" thickBot="1">
      <c r="A48" s="5"/>
      <c r="B48" s="340"/>
      <c r="C48" s="341"/>
      <c r="D48" s="344"/>
      <c r="E48" s="345"/>
      <c r="F48" s="345"/>
      <c r="G48" s="347"/>
      <c r="H48" s="344"/>
      <c r="I48" s="345"/>
      <c r="J48" s="347"/>
      <c r="K48" s="344"/>
      <c r="L48" s="345"/>
      <c r="M48" s="349"/>
      <c r="N48" s="8"/>
      <c r="O48" s="8"/>
      <c r="P48" s="8"/>
      <c r="Q48" s="8"/>
      <c r="R48" s="8"/>
    </row>
    <row r="49" spans="1:18">
      <c r="A49" s="5"/>
      <c r="B49" s="12" t="s">
        <v>131</v>
      </c>
      <c r="C49" s="37"/>
      <c r="D49" s="38"/>
      <c r="E49" s="38"/>
      <c r="F49" s="38"/>
      <c r="G49" s="36"/>
      <c r="H49" s="38"/>
      <c r="I49" s="38"/>
      <c r="J49" s="36"/>
      <c r="K49" s="38"/>
      <c r="L49" s="38"/>
      <c r="M49" s="36"/>
      <c r="N49" s="8"/>
      <c r="O49" s="8"/>
      <c r="P49" s="8"/>
      <c r="Q49" s="8"/>
      <c r="R49" s="8"/>
    </row>
    <row r="50" spans="1:18">
      <c r="A50" s="5"/>
      <c r="B50" s="12"/>
      <c r="C50" s="37"/>
      <c r="D50" s="38"/>
      <c r="E50" s="38"/>
      <c r="F50" s="38"/>
      <c r="G50" s="36"/>
      <c r="H50" s="38"/>
      <c r="I50" s="38"/>
      <c r="J50" s="36"/>
      <c r="K50" s="38"/>
      <c r="L50" s="38"/>
      <c r="M50" s="36"/>
      <c r="N50" s="8"/>
      <c r="O50" s="8"/>
      <c r="P50" s="8"/>
      <c r="Q50" s="8"/>
      <c r="R50" s="8"/>
    </row>
  </sheetData>
  <sheetProtection password="C214" sheet="1" objects="1" scenarios="1" formatCells="0" selectLockedCells="1"/>
  <mergeCells count="53">
    <mergeCell ref="B32:H33"/>
    <mergeCell ref="I32:AA33"/>
    <mergeCell ref="AB32:AG33"/>
    <mergeCell ref="B34:H35"/>
    <mergeCell ref="I34:AA35"/>
    <mergeCell ref="AB34:AG35"/>
    <mergeCell ref="B36:H37"/>
    <mergeCell ref="I36:AA37"/>
    <mergeCell ref="AB36:AG37"/>
    <mergeCell ref="B38:H39"/>
    <mergeCell ref="I38:AA39"/>
    <mergeCell ref="AB38:AG39"/>
    <mergeCell ref="B40:H41"/>
    <mergeCell ref="I40:AA41"/>
    <mergeCell ref="AB40:AG41"/>
    <mergeCell ref="B47:C48"/>
    <mergeCell ref="D47:F48"/>
    <mergeCell ref="G47:G48"/>
    <mergeCell ref="H47:I48"/>
    <mergeCell ref="J47:J48"/>
    <mergeCell ref="K47:L48"/>
    <mergeCell ref="M47:M48"/>
    <mergeCell ref="B3:X3"/>
    <mergeCell ref="B4:H6"/>
    <mergeCell ref="I4:P4"/>
    <mergeCell ref="Q4:X4"/>
    <mergeCell ref="Y4:AF4"/>
    <mergeCell ref="I5:K6"/>
    <mergeCell ref="L5:L6"/>
    <mergeCell ref="M5:N6"/>
    <mergeCell ref="AB5:AB6"/>
    <mergeCell ref="AC5:AD6"/>
    <mergeCell ref="AE5:AF6"/>
    <mergeCell ref="B7:H8"/>
    <mergeCell ref="I7:P8"/>
    <mergeCell ref="Q7:X8"/>
    <mergeCell ref="Y7:AF8"/>
    <mergeCell ref="O5:P6"/>
    <mergeCell ref="Q5:S6"/>
    <mergeCell ref="T5:T6"/>
    <mergeCell ref="U5:V6"/>
    <mergeCell ref="W5:X6"/>
    <mergeCell ref="Y5:AA6"/>
    <mergeCell ref="B14:AG14"/>
    <mergeCell ref="B17:AG28"/>
    <mergeCell ref="B9:H10"/>
    <mergeCell ref="I9:P10"/>
    <mergeCell ref="Q9:X10"/>
    <mergeCell ref="Y9:AF10"/>
    <mergeCell ref="B11:H12"/>
    <mergeCell ref="I11:P12"/>
    <mergeCell ref="Q11:X12"/>
    <mergeCell ref="Y11:AF12"/>
  </mergeCells>
  <phoneticPr fontId="2"/>
  <pageMargins left="0.70866141732283472" right="0.70866141732283472" top="0.74803149606299213" bottom="0.7480314960629921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view="pageBreakPreview" zoomScaleNormal="100" zoomScaleSheetLayoutView="100" workbookViewId="0">
      <selection activeCell="B7" sqref="B7:AJ28"/>
    </sheetView>
  </sheetViews>
  <sheetFormatPr defaultRowHeight="13.5"/>
  <cols>
    <col min="1" max="1" width="3.25" customWidth="1"/>
    <col min="2" max="38" width="2.5" customWidth="1"/>
  </cols>
  <sheetData>
    <row r="1" spans="1:39"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9" ht="15" thickBot="1">
      <c r="A2" s="48">
        <v>8</v>
      </c>
      <c r="B2" s="48" t="s">
        <v>113</v>
      </c>
      <c r="AK2" s="114"/>
    </row>
    <row r="3" spans="1:39" ht="16.5" customHeight="1">
      <c r="B3" s="295" t="s">
        <v>78</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7"/>
      <c r="AK3" s="115"/>
      <c r="AL3" s="111"/>
    </row>
    <row r="4" spans="1:39" ht="16.5" customHeight="1">
      <c r="B4" s="65" t="s">
        <v>139</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7"/>
      <c r="AK4" s="115"/>
      <c r="AL4" s="112"/>
    </row>
    <row r="5" spans="1:39" ht="15" customHeight="1">
      <c r="B5" s="110" t="s">
        <v>140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118"/>
      <c r="AJ5" s="117"/>
      <c r="AK5" s="21"/>
      <c r="AL5" s="21"/>
    </row>
    <row r="6" spans="1:39" ht="15" customHeight="1">
      <c r="A6" s="5"/>
      <c r="B6" s="58" t="s">
        <v>135</v>
      </c>
      <c r="C6" s="16"/>
      <c r="D6" s="16"/>
      <c r="E6" s="16"/>
      <c r="F6" s="16"/>
      <c r="G6" s="16"/>
      <c r="H6" s="16"/>
      <c r="I6" s="16"/>
      <c r="J6" s="16"/>
      <c r="K6" s="16"/>
      <c r="L6" s="16"/>
      <c r="M6" s="16"/>
      <c r="N6" s="16"/>
      <c r="O6" s="16"/>
      <c r="P6" s="16"/>
      <c r="Q6" s="16"/>
      <c r="R6" s="17"/>
      <c r="S6" s="17"/>
      <c r="T6" s="17"/>
      <c r="U6" s="17"/>
      <c r="V6" s="17"/>
      <c r="W6" s="17"/>
      <c r="X6" s="17"/>
      <c r="Y6" s="17"/>
      <c r="Z6" s="17"/>
      <c r="AA6" s="17"/>
      <c r="AB6" s="17"/>
      <c r="AC6" s="17"/>
      <c r="AD6" s="17"/>
      <c r="AE6" s="17"/>
      <c r="AF6" s="17"/>
      <c r="AG6" s="17"/>
      <c r="AH6" s="17"/>
      <c r="AI6" s="17"/>
      <c r="AJ6" s="46"/>
      <c r="AK6" s="5"/>
      <c r="AL6" s="5"/>
    </row>
    <row r="7" spans="1:39" ht="15" customHeight="1">
      <c r="A7" s="5"/>
      <c r="B7" s="366"/>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8"/>
      <c r="AK7" s="5"/>
      <c r="AL7" s="5"/>
    </row>
    <row r="8" spans="1:39" ht="15" customHeight="1">
      <c r="A8" s="5"/>
      <c r="B8" s="369"/>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1"/>
      <c r="AK8" s="5"/>
      <c r="AL8" s="5"/>
    </row>
    <row r="9" spans="1:39" ht="15" customHeight="1">
      <c r="A9" s="5"/>
      <c r="B9" s="369"/>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1"/>
      <c r="AK9" s="5"/>
      <c r="AL9" s="5"/>
    </row>
    <row r="10" spans="1:39" ht="15" customHeight="1">
      <c r="A10" s="5"/>
      <c r="B10" s="369"/>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1"/>
      <c r="AK10" s="5"/>
      <c r="AL10" s="5"/>
    </row>
    <row r="11" spans="1:39" ht="15" customHeight="1">
      <c r="A11" s="5"/>
      <c r="B11" s="369"/>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1"/>
      <c r="AK11" s="5"/>
      <c r="AL11" s="5"/>
    </row>
    <row r="12" spans="1:39" ht="15" customHeight="1">
      <c r="A12" s="5"/>
      <c r="B12" s="369"/>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1"/>
      <c r="AK12" s="5"/>
      <c r="AL12" s="5"/>
    </row>
    <row r="13" spans="1:39" ht="15" customHeight="1">
      <c r="A13" s="5"/>
      <c r="B13" s="369"/>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1"/>
      <c r="AK13" s="5"/>
      <c r="AL13" s="5"/>
    </row>
    <row r="14" spans="1:39" ht="13.5" customHeight="1">
      <c r="A14" s="5"/>
      <c r="B14" s="369"/>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1"/>
      <c r="AK14" s="35"/>
      <c r="AL14" s="35"/>
      <c r="AM14" s="25"/>
    </row>
    <row r="15" spans="1:39" ht="13.5" customHeight="1">
      <c r="A15" s="5"/>
      <c r="B15" s="369"/>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1"/>
      <c r="AK15" s="35"/>
      <c r="AL15" s="35"/>
    </row>
    <row r="16" spans="1:39" ht="13.5" customHeight="1">
      <c r="A16" s="5"/>
      <c r="B16" s="369"/>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1"/>
      <c r="AK16" s="35"/>
      <c r="AL16" s="35"/>
    </row>
    <row r="17" spans="1:38" ht="13.5" customHeight="1">
      <c r="A17" s="5"/>
      <c r="B17" s="369"/>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1"/>
      <c r="AK17" s="35"/>
      <c r="AL17" s="35"/>
    </row>
    <row r="18" spans="1:38" ht="13.5" customHeight="1">
      <c r="A18" s="5"/>
      <c r="B18" s="369"/>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1"/>
      <c r="AK18" s="35"/>
      <c r="AL18" s="35"/>
    </row>
    <row r="19" spans="1:38" ht="13.5" customHeight="1">
      <c r="A19" s="5"/>
      <c r="B19" s="369"/>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1"/>
      <c r="AK19" s="35"/>
      <c r="AL19" s="35"/>
    </row>
    <row r="20" spans="1:38" ht="13.5" customHeight="1">
      <c r="A20" s="5"/>
      <c r="B20" s="369"/>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1"/>
      <c r="AK20" s="35"/>
      <c r="AL20" s="35"/>
    </row>
    <row r="21" spans="1:38" ht="13.5" customHeight="1">
      <c r="A21" s="5"/>
      <c r="B21" s="369"/>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1"/>
      <c r="AK21" s="35"/>
      <c r="AL21" s="35"/>
    </row>
    <row r="22" spans="1:38" ht="13.5" customHeight="1">
      <c r="A22" s="5"/>
      <c r="B22" s="369"/>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1"/>
      <c r="AK22" s="35"/>
      <c r="AL22" s="35"/>
    </row>
    <row r="23" spans="1:38" ht="13.5" customHeight="1">
      <c r="A23" s="5"/>
      <c r="B23" s="369"/>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1"/>
      <c r="AK23" s="35"/>
      <c r="AL23" s="35"/>
    </row>
    <row r="24" spans="1:38" ht="13.5" customHeight="1">
      <c r="A24" s="5"/>
      <c r="B24" s="369"/>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1"/>
      <c r="AK24" s="35"/>
      <c r="AL24" s="35"/>
    </row>
    <row r="25" spans="1:38" ht="13.5" customHeight="1">
      <c r="A25" s="5"/>
      <c r="B25" s="369"/>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1"/>
      <c r="AK25" s="35"/>
      <c r="AL25" s="35"/>
    </row>
    <row r="26" spans="1:38" ht="13.5" customHeight="1">
      <c r="A26" s="5"/>
      <c r="B26" s="369"/>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1"/>
      <c r="AK26" s="35"/>
      <c r="AL26" s="35"/>
    </row>
    <row r="27" spans="1:38" ht="13.5" customHeight="1">
      <c r="A27" s="5"/>
      <c r="B27" s="369"/>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1"/>
      <c r="AK27" s="35"/>
      <c r="AL27" s="35"/>
    </row>
    <row r="28" spans="1:38" ht="13.5" customHeight="1" thickBot="1">
      <c r="A28" s="3"/>
      <c r="B28" s="372"/>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4"/>
      <c r="AK28" s="35"/>
      <c r="AL28" s="35"/>
    </row>
    <row r="29" spans="1:38" ht="16.5" customHeight="1">
      <c r="B29" s="127" t="s">
        <v>82</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9"/>
      <c r="AK29" s="120"/>
      <c r="AL29" s="113"/>
    </row>
    <row r="30" spans="1:38" ht="15" customHeight="1">
      <c r="B30" s="110" t="s">
        <v>141</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106"/>
      <c r="AF30" s="32"/>
      <c r="AG30" s="32"/>
      <c r="AH30" s="32"/>
      <c r="AI30" s="39"/>
      <c r="AJ30" s="40"/>
      <c r="AK30" s="32"/>
      <c r="AL30" s="32"/>
    </row>
    <row r="31" spans="1:38" ht="15" customHeight="1">
      <c r="B31" s="58" t="s">
        <v>80</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9"/>
      <c r="AK31" s="32"/>
      <c r="AL31" s="32"/>
    </row>
    <row r="32" spans="1:38" ht="13.5" customHeight="1">
      <c r="B32" s="357"/>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9"/>
      <c r="AK32" s="35"/>
      <c r="AL32" s="35"/>
    </row>
    <row r="33" spans="2:38" ht="13.5" customHeight="1">
      <c r="B33" s="360"/>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2"/>
      <c r="AK33" s="45"/>
      <c r="AL33" s="45"/>
    </row>
    <row r="34" spans="2:38" ht="13.5" customHeight="1">
      <c r="B34" s="360"/>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2"/>
      <c r="AK34" s="45"/>
      <c r="AL34" s="45"/>
    </row>
    <row r="35" spans="2:38" ht="13.5" customHeight="1">
      <c r="B35" s="360"/>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2"/>
      <c r="AK35" s="45"/>
      <c r="AL35" s="45"/>
    </row>
    <row r="36" spans="2:38" ht="13.5" customHeight="1">
      <c r="B36" s="360"/>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2"/>
      <c r="AK36" s="35"/>
      <c r="AL36" s="35"/>
    </row>
    <row r="37" spans="2:38" ht="13.5" customHeight="1">
      <c r="B37" s="360"/>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2"/>
      <c r="AK37" s="35"/>
      <c r="AL37" s="35"/>
    </row>
    <row r="38" spans="2:38" ht="13.5" customHeight="1">
      <c r="B38" s="360"/>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2"/>
      <c r="AK38" s="35"/>
      <c r="AL38" s="35"/>
    </row>
    <row r="39" spans="2:38" ht="13.5" customHeight="1">
      <c r="B39" s="36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2"/>
      <c r="AK39" s="35"/>
      <c r="AL39" s="35"/>
    </row>
    <row r="40" spans="2:38" ht="13.5" customHeight="1">
      <c r="B40" s="360"/>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2"/>
      <c r="AK40" s="35"/>
      <c r="AL40" s="35"/>
    </row>
    <row r="41" spans="2:38" ht="13.5" customHeight="1">
      <c r="B41" s="360"/>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2"/>
      <c r="AK41" s="35"/>
      <c r="AL41" s="35"/>
    </row>
    <row r="42" spans="2:38" ht="13.5" customHeight="1">
      <c r="B42" s="360"/>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2"/>
      <c r="AK42" s="35"/>
      <c r="AL42" s="35"/>
    </row>
    <row r="43" spans="2:38" ht="13.5" customHeight="1">
      <c r="B43" s="360"/>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2"/>
      <c r="AK43" s="35"/>
      <c r="AL43" s="35"/>
    </row>
    <row r="44" spans="2:38" ht="13.5" customHeight="1">
      <c r="B44" s="360"/>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2"/>
      <c r="AK44" s="35"/>
      <c r="AL44" s="35"/>
    </row>
    <row r="45" spans="2:38" ht="13.5" customHeight="1">
      <c r="B45" s="360"/>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2"/>
      <c r="AK45" s="35"/>
      <c r="AL45" s="35"/>
    </row>
    <row r="46" spans="2:38" ht="13.5" customHeight="1">
      <c r="B46" s="360"/>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2"/>
      <c r="AK46" s="35"/>
      <c r="AL46" s="35"/>
    </row>
    <row r="47" spans="2:38" ht="13.5" customHeight="1">
      <c r="B47" s="360"/>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2"/>
      <c r="AK47" s="35"/>
      <c r="AL47" s="35"/>
    </row>
    <row r="48" spans="2:38" ht="13.5" customHeight="1">
      <c r="B48" s="360"/>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2"/>
      <c r="AK48" s="35"/>
      <c r="AL48" s="35"/>
    </row>
    <row r="49" spans="2:38" ht="13.5" customHeight="1">
      <c r="B49" s="360"/>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2"/>
      <c r="AK49" s="35"/>
      <c r="AL49" s="35"/>
    </row>
    <row r="50" spans="2:38" ht="13.5" customHeight="1">
      <c r="B50" s="360"/>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2"/>
      <c r="AK50" s="35"/>
      <c r="AL50" s="35"/>
    </row>
    <row r="51" spans="2:38" ht="13.5" customHeight="1">
      <c r="B51" s="360"/>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2"/>
      <c r="AK51" s="35"/>
      <c r="AL51" s="35"/>
    </row>
    <row r="52" spans="2:38" ht="13.5" customHeight="1">
      <c r="B52" s="360"/>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2"/>
      <c r="AK52" s="35"/>
      <c r="AL52" s="35"/>
    </row>
    <row r="53" spans="2:38" ht="13.5" customHeight="1">
      <c r="B53" s="360"/>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2"/>
      <c r="AK53" s="35"/>
      <c r="AL53" s="35"/>
    </row>
    <row r="54" spans="2:38" ht="13.5" customHeight="1">
      <c r="B54" s="360"/>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2"/>
      <c r="AK54" s="35"/>
      <c r="AL54" s="35"/>
    </row>
    <row r="55" spans="2:38" ht="13.5" customHeight="1">
      <c r="B55" s="360"/>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361"/>
      <c r="AJ55" s="362"/>
      <c r="AK55" s="35"/>
      <c r="AL55" s="35"/>
    </row>
    <row r="56" spans="2:38" ht="13.5" customHeight="1">
      <c r="B56" s="360"/>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2"/>
      <c r="AK56" s="35"/>
      <c r="AL56" s="35"/>
    </row>
    <row r="57" spans="2:38" ht="13.5" customHeight="1">
      <c r="B57" s="360"/>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2"/>
    </row>
    <row r="58" spans="2:38" ht="13.5" customHeight="1">
      <c r="B58" s="360"/>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361"/>
      <c r="AJ58" s="362"/>
    </row>
    <row r="59" spans="2:38" ht="13.5" customHeight="1" thickBot="1">
      <c r="B59" s="363"/>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5"/>
    </row>
  </sheetData>
  <sheetProtection password="C214" sheet="1" scenarios="1" formatCells="0" insertColumns="0" insertRows="0" deleteColumns="0" deleteRows="0" selectLockedCells="1"/>
  <mergeCells count="3">
    <mergeCell ref="B3:AJ3"/>
    <mergeCell ref="B32:AJ59"/>
    <mergeCell ref="B7:AJ28"/>
  </mergeCells>
  <phoneticPr fontId="2"/>
  <pageMargins left="0.70866141732283472" right="0.70866141732283472" top="0.74803149606299213" bottom="0.74803149606299213" header="0.31496062992125984" footer="0.31496062992125984"/>
  <pageSetup paperSize="9" scale="95"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
  <sheetViews>
    <sheetView view="pageBreakPreview" zoomScaleNormal="100" zoomScaleSheetLayoutView="100" workbookViewId="0">
      <selection activeCell="B6" sqref="B6:AJ58"/>
    </sheetView>
  </sheetViews>
  <sheetFormatPr defaultRowHeight="13.5"/>
  <cols>
    <col min="1" max="1" width="3.25" customWidth="1"/>
    <col min="2" max="37" width="2.5" customWidth="1"/>
  </cols>
  <sheetData>
    <row r="1" spans="1:38" ht="13.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8" ht="16.5" customHeight="1">
      <c r="B2" s="72" t="s">
        <v>81</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1"/>
    </row>
    <row r="3" spans="1:38" ht="16.5" customHeight="1">
      <c r="A3" s="5"/>
      <c r="B3" s="57" t="s">
        <v>142</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41"/>
    </row>
    <row r="4" spans="1:38" ht="16.5" customHeight="1">
      <c r="A4" s="5"/>
      <c r="B4" s="121" t="s">
        <v>143</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42"/>
    </row>
    <row r="5" spans="1:38" ht="16.5" customHeight="1">
      <c r="A5" s="5"/>
      <c r="B5" s="58" t="s">
        <v>136</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43"/>
      <c r="AL5" s="25"/>
    </row>
    <row r="6" spans="1:38">
      <c r="A6" s="5"/>
      <c r="B6" s="375"/>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376"/>
    </row>
    <row r="7" spans="1:38">
      <c r="A7" s="5"/>
      <c r="B7" s="298"/>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99"/>
    </row>
    <row r="8" spans="1:38">
      <c r="A8" s="5"/>
      <c r="B8" s="298"/>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99"/>
    </row>
    <row r="9" spans="1:38">
      <c r="A9" s="5"/>
      <c r="B9" s="298"/>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99"/>
    </row>
    <row r="10" spans="1:38">
      <c r="A10" s="5"/>
      <c r="B10" s="298"/>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99"/>
    </row>
    <row r="11" spans="1:38">
      <c r="A11" s="5"/>
      <c r="B11" s="298"/>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99"/>
    </row>
    <row r="12" spans="1:38">
      <c r="A12" s="5"/>
      <c r="B12" s="298"/>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99"/>
    </row>
    <row r="13" spans="1:38">
      <c r="A13" s="5"/>
      <c r="B13" s="298"/>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99"/>
    </row>
    <row r="14" spans="1:38">
      <c r="A14" s="5"/>
      <c r="B14" s="298"/>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99"/>
    </row>
    <row r="15" spans="1:38" ht="15" customHeight="1">
      <c r="A15" s="5"/>
      <c r="B15" s="298"/>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99"/>
    </row>
    <row r="16" spans="1:38" ht="15" customHeight="1">
      <c r="A16" s="5"/>
      <c r="B16" s="298"/>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99"/>
    </row>
    <row r="17" spans="1:38" ht="13.5" customHeight="1">
      <c r="A17" s="5"/>
      <c r="B17" s="298"/>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99"/>
      <c r="AL17" s="25"/>
    </row>
    <row r="18" spans="1:38">
      <c r="A18" s="5"/>
      <c r="B18" s="298"/>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99"/>
    </row>
    <row r="19" spans="1:38">
      <c r="A19" s="5"/>
      <c r="B19" s="298"/>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99"/>
    </row>
    <row r="20" spans="1:38">
      <c r="A20" s="5"/>
      <c r="B20" s="29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99"/>
    </row>
    <row r="21" spans="1:38">
      <c r="A21" s="5"/>
      <c r="B21" s="298"/>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99"/>
    </row>
    <row r="22" spans="1:38">
      <c r="A22" s="3"/>
      <c r="B22" s="298"/>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99"/>
    </row>
    <row r="23" spans="1:38">
      <c r="B23" s="298"/>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99"/>
    </row>
    <row r="24" spans="1:38">
      <c r="B24" s="298"/>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99"/>
    </row>
    <row r="25" spans="1:38">
      <c r="B25" s="298"/>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99"/>
    </row>
    <row r="26" spans="1:38">
      <c r="B26" s="298"/>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99"/>
    </row>
    <row r="27" spans="1:38">
      <c r="B27" s="298"/>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99"/>
    </row>
    <row r="28" spans="1:38">
      <c r="B28" s="298"/>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99"/>
    </row>
    <row r="29" spans="1:38">
      <c r="B29" s="298"/>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99"/>
    </row>
    <row r="30" spans="1:38" ht="13.5" customHeight="1">
      <c r="B30" s="298"/>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99"/>
    </row>
    <row r="31" spans="1:38">
      <c r="B31" s="298"/>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99"/>
    </row>
    <row r="32" spans="1:38">
      <c r="B32" s="298"/>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99"/>
    </row>
    <row r="33" spans="2:36">
      <c r="B33" s="298"/>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99"/>
    </row>
    <row r="34" spans="2:36">
      <c r="B34" s="298"/>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99"/>
    </row>
    <row r="35" spans="2:36">
      <c r="B35" s="298"/>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99"/>
    </row>
    <row r="36" spans="2:36">
      <c r="B36" s="298"/>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99"/>
    </row>
    <row r="37" spans="2:36">
      <c r="B37" s="298"/>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99"/>
    </row>
    <row r="38" spans="2:36">
      <c r="B38" s="298"/>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99"/>
    </row>
    <row r="39" spans="2:36">
      <c r="B39" s="298"/>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99"/>
    </row>
    <row r="40" spans="2:36">
      <c r="B40" s="298"/>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99"/>
    </row>
    <row r="41" spans="2:36">
      <c r="B41" s="298"/>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99"/>
    </row>
    <row r="42" spans="2:36">
      <c r="B42" s="298"/>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99"/>
    </row>
    <row r="43" spans="2:36">
      <c r="B43" s="298"/>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99"/>
    </row>
    <row r="44" spans="2:36">
      <c r="B44" s="298"/>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99"/>
    </row>
    <row r="45" spans="2:36">
      <c r="B45" s="298"/>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99"/>
    </row>
    <row r="46" spans="2:36">
      <c r="B46" s="298"/>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99"/>
    </row>
    <row r="47" spans="2:36">
      <c r="B47" s="298"/>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99"/>
    </row>
    <row r="48" spans="2:36">
      <c r="B48" s="298"/>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99"/>
    </row>
    <row r="49" spans="2:36">
      <c r="B49" s="298"/>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99"/>
    </row>
    <row r="50" spans="2:36">
      <c r="B50" s="298"/>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99"/>
    </row>
    <row r="51" spans="2:36">
      <c r="B51" s="298"/>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99"/>
    </row>
    <row r="52" spans="2:36">
      <c r="B52" s="298"/>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99"/>
    </row>
    <row r="53" spans="2:36">
      <c r="B53" s="298"/>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99"/>
    </row>
    <row r="54" spans="2:36">
      <c r="B54" s="298"/>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99"/>
    </row>
    <row r="55" spans="2:36">
      <c r="B55" s="298"/>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99"/>
    </row>
    <row r="56" spans="2:36">
      <c r="B56" s="298"/>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99"/>
    </row>
    <row r="57" spans="2:36">
      <c r="B57" s="298"/>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99"/>
    </row>
    <row r="58" spans="2:36" ht="14.25" thickBot="1">
      <c r="B58" s="300"/>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2"/>
    </row>
  </sheetData>
  <sheetProtection password="C214" sheet="1" scenarios="1" formatCells="0" insertColumns="0" insertRows="0" deleteColumns="0" deleteRows="0" selectLockedCells="1"/>
  <mergeCells count="1">
    <mergeCell ref="B6:AJ58"/>
  </mergeCells>
  <phoneticPr fontId="2"/>
  <pageMargins left="0.70866141732283472" right="0.70866141732283472" top="0.74803149606299213" bottom="0.74803149606299213" header="0.31496062992125984" footer="0.31496062992125984"/>
  <pageSetup paperSize="9" scale="95"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view="pageBreakPreview" topLeftCell="A4" zoomScaleNormal="100" zoomScaleSheetLayoutView="100" workbookViewId="0">
      <selection activeCell="B6" sqref="B6:AJ21"/>
    </sheetView>
  </sheetViews>
  <sheetFormatPr defaultRowHeight="13.5"/>
  <cols>
    <col min="1" max="1" width="3.25" customWidth="1"/>
    <col min="2" max="37" width="2.5" customWidth="1"/>
  </cols>
  <sheetData>
    <row r="1" spans="1:36" ht="13.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6.5" customHeight="1">
      <c r="B2" s="295" t="s">
        <v>85</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7"/>
    </row>
    <row r="3" spans="1:36" ht="16.5" customHeight="1">
      <c r="B3" s="73" t="s">
        <v>146</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5"/>
    </row>
    <row r="4" spans="1:36" ht="16.5" customHeight="1">
      <c r="A4" s="5"/>
      <c r="B4" s="57" t="s">
        <v>148</v>
      </c>
      <c r="C4" s="13"/>
      <c r="D4" s="13"/>
      <c r="E4" s="13"/>
      <c r="F4" s="13"/>
      <c r="G4" s="13"/>
      <c r="H4" s="13"/>
      <c r="I4" s="13"/>
      <c r="J4" s="13"/>
      <c r="K4" s="13"/>
      <c r="L4" s="13"/>
      <c r="M4" s="13"/>
      <c r="N4" s="13"/>
      <c r="O4" s="13"/>
      <c r="P4" s="13"/>
      <c r="Q4" s="13"/>
      <c r="R4" s="14"/>
      <c r="S4" s="14"/>
      <c r="T4" s="14"/>
      <c r="U4" s="14"/>
      <c r="V4" s="14"/>
      <c r="W4" s="14"/>
      <c r="X4" s="14"/>
      <c r="Y4" s="14"/>
      <c r="Z4" s="14"/>
      <c r="AA4" s="14"/>
      <c r="AB4" s="14"/>
      <c r="AC4" s="14"/>
      <c r="AD4" s="14"/>
      <c r="AE4" s="14"/>
      <c r="AF4" s="14"/>
      <c r="AG4" s="14"/>
      <c r="AH4" s="14"/>
      <c r="AI4" s="14"/>
      <c r="AJ4" s="15"/>
    </row>
    <row r="5" spans="1:36" ht="16.5" customHeight="1">
      <c r="A5" s="5"/>
      <c r="B5" s="122" t="s">
        <v>145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9"/>
    </row>
    <row r="6" spans="1:36">
      <c r="A6" s="5"/>
      <c r="B6" s="357"/>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9"/>
    </row>
    <row r="7" spans="1:36">
      <c r="A7" s="5"/>
      <c r="B7" s="360"/>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2"/>
    </row>
    <row r="8" spans="1:36">
      <c r="A8" s="5"/>
      <c r="B8" s="360"/>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2"/>
    </row>
    <row r="9" spans="1:36">
      <c r="A9" s="5"/>
      <c r="B9" s="360"/>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2"/>
    </row>
    <row r="10" spans="1:36">
      <c r="A10" s="5"/>
      <c r="B10" s="360"/>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2"/>
    </row>
    <row r="11" spans="1:36">
      <c r="A11" s="5"/>
      <c r="B11" s="360"/>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2"/>
    </row>
    <row r="12" spans="1:36">
      <c r="A12" s="5"/>
      <c r="B12" s="360"/>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2"/>
    </row>
    <row r="13" spans="1:36">
      <c r="A13" s="5"/>
      <c r="B13" s="360"/>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2"/>
    </row>
    <row r="14" spans="1:36">
      <c r="A14" s="5"/>
      <c r="B14" s="360"/>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2"/>
    </row>
    <row r="15" spans="1:36">
      <c r="A15" s="5"/>
      <c r="B15" s="360"/>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2"/>
    </row>
    <row r="16" spans="1:36">
      <c r="A16" s="5"/>
      <c r="B16" s="360"/>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2"/>
    </row>
    <row r="17" spans="1:39">
      <c r="A17" s="5"/>
      <c r="B17" s="360"/>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2"/>
    </row>
    <row r="18" spans="1:39">
      <c r="A18" s="5"/>
      <c r="B18" s="360"/>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2"/>
    </row>
    <row r="19" spans="1:39">
      <c r="A19" s="5"/>
      <c r="B19" s="360"/>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2"/>
    </row>
    <row r="20" spans="1:39">
      <c r="A20" s="5"/>
      <c r="B20" s="360"/>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2"/>
    </row>
    <row r="21" spans="1:39">
      <c r="A21" s="5"/>
      <c r="B21" s="383"/>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5"/>
    </row>
    <row r="22" spans="1:39" ht="16.5" customHeight="1">
      <c r="A22" s="5"/>
      <c r="B22" s="386" t="s">
        <v>147</v>
      </c>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8"/>
    </row>
    <row r="23" spans="1:39" ht="15" customHeight="1">
      <c r="A23" s="5"/>
      <c r="B23" s="57" t="s">
        <v>149</v>
      </c>
      <c r="C23" s="13"/>
      <c r="D23" s="13"/>
      <c r="E23" s="13"/>
      <c r="F23" s="13"/>
      <c r="G23" s="13"/>
      <c r="H23" s="13"/>
      <c r="I23" s="13"/>
      <c r="J23" s="13"/>
      <c r="K23" s="13"/>
      <c r="L23" s="13"/>
      <c r="M23" s="13"/>
      <c r="N23" s="13"/>
      <c r="O23" s="20"/>
      <c r="P23" s="20"/>
      <c r="Q23" s="13"/>
      <c r="R23" s="13"/>
      <c r="S23" s="13"/>
      <c r="T23" s="13"/>
      <c r="U23" s="13"/>
      <c r="V23" s="13"/>
      <c r="W23" s="13"/>
      <c r="X23" s="13"/>
      <c r="Y23" s="13"/>
      <c r="Z23" s="13"/>
      <c r="AA23" s="13"/>
      <c r="AB23" s="13"/>
      <c r="AC23" s="13"/>
      <c r="AD23" s="13"/>
      <c r="AE23" s="13"/>
      <c r="AF23" s="14"/>
      <c r="AG23" s="14"/>
      <c r="AH23" s="14"/>
      <c r="AI23" s="14"/>
      <c r="AJ23" s="15"/>
    </row>
    <row r="24" spans="1:39" ht="13.5" customHeight="1">
      <c r="A24" s="5"/>
      <c r="B24" s="122" t="s">
        <v>150</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9"/>
    </row>
    <row r="25" spans="1:39">
      <c r="A25" s="5"/>
      <c r="B25" s="31"/>
      <c r="C25" s="32"/>
      <c r="D25" s="106"/>
      <c r="E25" s="44"/>
      <c r="F25" s="32"/>
      <c r="G25" s="32"/>
      <c r="H25" s="32"/>
      <c r="I25" s="32"/>
      <c r="J25" s="32"/>
      <c r="K25" s="32"/>
      <c r="L25" s="32"/>
      <c r="M25" s="32"/>
      <c r="N25" s="32"/>
      <c r="O25" s="32"/>
      <c r="P25" s="32"/>
      <c r="Q25" s="32"/>
      <c r="R25" s="32"/>
      <c r="S25" s="32"/>
      <c r="T25" s="32"/>
      <c r="U25" s="32"/>
      <c r="V25" s="32"/>
      <c r="W25" s="32"/>
      <c r="X25" s="32"/>
      <c r="Y25" s="32"/>
      <c r="Z25" s="32"/>
      <c r="AA25" s="32"/>
      <c r="AB25" s="32"/>
      <c r="AC25" s="32"/>
      <c r="AD25" s="106"/>
      <c r="AE25" s="32"/>
      <c r="AF25" s="32"/>
      <c r="AG25" s="32"/>
      <c r="AH25" s="32"/>
      <c r="AI25" s="32"/>
      <c r="AJ25" s="33"/>
    </row>
    <row r="26" spans="1:39" ht="28.5" customHeight="1">
      <c r="A26" s="5"/>
      <c r="B26" s="31"/>
      <c r="C26" s="390"/>
      <c r="D26" s="378"/>
      <c r="E26" s="389" t="s">
        <v>129</v>
      </c>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119"/>
      <c r="AH26" s="119"/>
      <c r="AI26" s="32"/>
      <c r="AJ26" s="33"/>
      <c r="AM26" s="149" t="s">
        <v>190</v>
      </c>
    </row>
    <row r="27" spans="1:39" ht="30" customHeight="1">
      <c r="B27" s="105"/>
      <c r="C27" s="377"/>
      <c r="D27" s="378"/>
      <c r="E27" s="379" t="s">
        <v>191</v>
      </c>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1"/>
      <c r="AG27" s="119"/>
      <c r="AH27" s="119"/>
      <c r="AI27" s="106"/>
      <c r="AJ27" s="107"/>
    </row>
    <row r="28" spans="1:39" ht="30" customHeight="1">
      <c r="B28" s="31"/>
      <c r="C28" s="377"/>
      <c r="D28" s="378"/>
      <c r="E28" s="379" t="s">
        <v>151</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1"/>
      <c r="AG28" s="119"/>
      <c r="AH28" s="119"/>
      <c r="AI28" s="32"/>
      <c r="AJ28" s="33"/>
    </row>
    <row r="29" spans="1:39" ht="16.5" customHeight="1">
      <c r="B29" s="105"/>
      <c r="C29" s="116"/>
      <c r="D29" s="116"/>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06"/>
      <c r="AJ29" s="107"/>
    </row>
    <row r="30" spans="1:39">
      <c r="B30" s="76" t="s">
        <v>83</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106"/>
      <c r="AE30" s="32"/>
      <c r="AF30" s="32"/>
      <c r="AG30" s="32"/>
      <c r="AH30" s="32"/>
      <c r="AI30" s="32"/>
      <c r="AJ30" s="33"/>
    </row>
    <row r="31" spans="1:39">
      <c r="B31" s="382"/>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2"/>
    </row>
    <row r="32" spans="1:39">
      <c r="B32" s="382"/>
      <c r="C32" s="361"/>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2"/>
    </row>
    <row r="33" spans="2:36">
      <c r="B33" s="382"/>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2"/>
    </row>
    <row r="34" spans="2:36">
      <c r="B34" s="382"/>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2"/>
    </row>
    <row r="35" spans="2:36">
      <c r="B35" s="382"/>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2"/>
    </row>
    <row r="36" spans="2:36">
      <c r="B36" s="382"/>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2"/>
    </row>
    <row r="37" spans="2:36">
      <c r="B37" s="382"/>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2"/>
    </row>
    <row r="38" spans="2:36">
      <c r="B38" s="382"/>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2"/>
    </row>
    <row r="39" spans="2:36">
      <c r="B39" s="382"/>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2"/>
    </row>
    <row r="40" spans="2:36">
      <c r="B40" s="382"/>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2"/>
    </row>
    <row r="41" spans="2:36">
      <c r="B41" s="382"/>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2"/>
    </row>
    <row r="42" spans="2:36">
      <c r="B42" s="382"/>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2"/>
    </row>
    <row r="43" spans="2:36" ht="13.5" customHeight="1">
      <c r="B43" s="382"/>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2"/>
    </row>
    <row r="44" spans="2:36">
      <c r="B44" s="382"/>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2"/>
    </row>
    <row r="45" spans="2:36">
      <c r="B45" s="382"/>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2"/>
    </row>
    <row r="46" spans="2:36">
      <c r="B46" s="382"/>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2"/>
    </row>
    <row r="47" spans="2:36">
      <c r="B47" s="382"/>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2"/>
    </row>
    <row r="48" spans="2:36">
      <c r="B48" s="382"/>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2"/>
    </row>
    <row r="49" spans="2:36" ht="14.25" thickBot="1">
      <c r="B49" s="363"/>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5"/>
    </row>
    <row r="50" spans="2:3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45"/>
      <c r="AE50" s="34"/>
      <c r="AF50" s="34"/>
      <c r="AG50" s="35"/>
      <c r="AH50" s="35"/>
      <c r="AI50" s="34"/>
      <c r="AJ50" s="34"/>
    </row>
  </sheetData>
  <sheetProtection password="C214" sheet="1" scenarios="1" formatCells="0" insertColumns="0" insertRows="0" deleteColumns="0" deleteRows="0" selectLockedCells="1"/>
  <mergeCells count="10">
    <mergeCell ref="C28:D28"/>
    <mergeCell ref="E28:AF28"/>
    <mergeCell ref="B31:AJ49"/>
    <mergeCell ref="B6:AJ21"/>
    <mergeCell ref="B2:AJ2"/>
    <mergeCell ref="B22:AJ22"/>
    <mergeCell ref="E26:AF26"/>
    <mergeCell ref="C26:D26"/>
    <mergeCell ref="C27:D27"/>
    <mergeCell ref="E27:AF27"/>
  </mergeCells>
  <phoneticPr fontId="2"/>
  <dataValidations count="1">
    <dataValidation type="list" allowBlank="1" showInputMessage="1" showErrorMessage="1" sqref="C26:D28">
      <formula1>$AM$25:$AM$26</formula1>
    </dataValidation>
  </dataValidations>
  <pageMargins left="0.70866141732283472" right="0.70866141732283472" top="0.74803149606299213" bottom="0.74803149606299213" header="0.31496062992125984" footer="0.31496062992125984"/>
  <pageSetup paperSize="9" scale="95"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view="pageBreakPreview" zoomScaleNormal="100" zoomScaleSheetLayoutView="100" workbookViewId="0">
      <selection activeCell="B6" sqref="B6:AJ33"/>
    </sheetView>
  </sheetViews>
  <sheetFormatPr defaultRowHeight="13.5"/>
  <cols>
    <col min="1" max="1" width="3.25" customWidth="1"/>
    <col min="2" max="37" width="2.5" customWidth="1"/>
  </cols>
  <sheetData>
    <row r="1" spans="1:36" ht="13.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ht="16.5" customHeight="1">
      <c r="B2" s="85" t="s">
        <v>84</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60"/>
    </row>
    <row r="3" spans="1:36" ht="16.5" customHeight="1">
      <c r="A3" s="5"/>
      <c r="B3" s="57" t="s">
        <v>152</v>
      </c>
      <c r="C3" s="13"/>
      <c r="D3" s="13"/>
      <c r="E3" s="13"/>
      <c r="F3" s="13"/>
      <c r="G3" s="13"/>
      <c r="H3" s="13"/>
      <c r="I3" s="13"/>
      <c r="J3" s="13"/>
      <c r="K3" s="13"/>
      <c r="L3" s="13"/>
      <c r="M3" s="13"/>
      <c r="N3" s="13"/>
      <c r="O3" s="13"/>
      <c r="P3" s="13"/>
      <c r="Q3" s="13"/>
      <c r="R3" s="14"/>
      <c r="S3" s="14"/>
      <c r="T3" s="14"/>
      <c r="U3" s="14"/>
      <c r="V3" s="14"/>
      <c r="W3" s="14"/>
      <c r="X3" s="14"/>
      <c r="Y3" s="14"/>
      <c r="Z3" s="14"/>
      <c r="AA3" s="14"/>
      <c r="AB3" s="14"/>
      <c r="AC3" s="14"/>
      <c r="AD3" s="14"/>
      <c r="AE3" s="14"/>
      <c r="AF3" s="14"/>
      <c r="AG3" s="14"/>
      <c r="AH3" s="14"/>
      <c r="AI3" s="14"/>
      <c r="AJ3" s="15"/>
    </row>
    <row r="4" spans="1:36" ht="16.5" customHeight="1">
      <c r="A4" s="5"/>
      <c r="B4" s="121" t="s">
        <v>144</v>
      </c>
      <c r="C4" s="8"/>
      <c r="D4" s="8"/>
      <c r="E4" s="8"/>
      <c r="F4" s="8"/>
      <c r="G4" s="8"/>
      <c r="H4" s="8"/>
      <c r="I4" s="8"/>
      <c r="J4" s="8"/>
      <c r="K4" s="8"/>
      <c r="L4" s="8"/>
      <c r="M4" s="8"/>
      <c r="N4" s="8"/>
      <c r="O4" s="8"/>
      <c r="P4" s="8"/>
      <c r="Q4" s="8"/>
      <c r="R4" s="5"/>
      <c r="S4" s="5"/>
      <c r="T4" s="5"/>
      <c r="U4" s="5"/>
      <c r="V4" s="5"/>
      <c r="W4" s="5"/>
      <c r="X4" s="5"/>
      <c r="Y4" s="5"/>
      <c r="Z4" s="5"/>
      <c r="AA4" s="5"/>
      <c r="AB4" s="5"/>
      <c r="AC4" s="5"/>
      <c r="AD4" s="5"/>
      <c r="AE4" s="5"/>
      <c r="AF4" s="5"/>
      <c r="AG4" s="5"/>
      <c r="AH4" s="5"/>
      <c r="AI4" s="5"/>
      <c r="AJ4" s="9"/>
    </row>
    <row r="5" spans="1:36" ht="16.5" customHeight="1">
      <c r="A5" s="5"/>
      <c r="B5" s="58" t="s">
        <v>69</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9"/>
    </row>
    <row r="6" spans="1:36">
      <c r="A6" s="5"/>
      <c r="B6" s="391"/>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3"/>
    </row>
    <row r="7" spans="1:36">
      <c r="A7" s="5"/>
      <c r="B7" s="394"/>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6"/>
    </row>
    <row r="8" spans="1:36">
      <c r="A8" s="5"/>
      <c r="B8" s="394"/>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6"/>
    </row>
    <row r="9" spans="1:36">
      <c r="A9" s="5"/>
      <c r="B9" s="394"/>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6"/>
    </row>
    <row r="10" spans="1:36">
      <c r="A10" s="5"/>
      <c r="B10" s="394"/>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6"/>
    </row>
    <row r="11" spans="1:36">
      <c r="A11" s="5"/>
      <c r="B11" s="394"/>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6"/>
    </row>
    <row r="12" spans="1:36">
      <c r="A12" s="5"/>
      <c r="B12" s="394"/>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6"/>
    </row>
    <row r="13" spans="1:36">
      <c r="A13" s="5"/>
      <c r="B13" s="394"/>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6"/>
    </row>
    <row r="14" spans="1:36">
      <c r="A14" s="5"/>
      <c r="B14" s="394"/>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6"/>
    </row>
    <row r="15" spans="1:36">
      <c r="A15" s="5"/>
      <c r="B15" s="394"/>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6"/>
    </row>
    <row r="16" spans="1:36">
      <c r="A16" s="5"/>
      <c r="B16" s="39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6"/>
    </row>
    <row r="17" spans="1:36">
      <c r="A17" s="5"/>
      <c r="B17" s="39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1:36">
      <c r="A18" s="5"/>
      <c r="B18" s="394"/>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6"/>
    </row>
    <row r="19" spans="1:36">
      <c r="A19" s="5"/>
      <c r="B19" s="394"/>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6"/>
    </row>
    <row r="20" spans="1:36">
      <c r="A20" s="5"/>
      <c r="B20" s="394"/>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6"/>
    </row>
    <row r="21" spans="1:36">
      <c r="A21" s="5"/>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6"/>
    </row>
    <row r="22" spans="1:36">
      <c r="A22" s="5"/>
      <c r="B22" s="39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6"/>
    </row>
    <row r="23" spans="1:36">
      <c r="A23" s="5"/>
      <c r="B23" s="394"/>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6"/>
    </row>
    <row r="24" spans="1:36" ht="15" customHeight="1">
      <c r="A24" s="5"/>
      <c r="B24" s="394"/>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6"/>
    </row>
    <row r="25" spans="1:36" ht="15" customHeight="1">
      <c r="A25" s="5"/>
      <c r="B25" s="394"/>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6"/>
    </row>
    <row r="26" spans="1:36" ht="15" customHeight="1">
      <c r="A26" s="5"/>
      <c r="B26" s="394"/>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6"/>
    </row>
    <row r="27" spans="1:36" ht="15" customHeight="1">
      <c r="A27" s="5"/>
      <c r="B27" s="394"/>
      <c r="C27" s="395"/>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5"/>
      <c r="AI27" s="395"/>
      <c r="AJ27" s="396"/>
    </row>
    <row r="28" spans="1:36" ht="13.5" customHeight="1">
      <c r="A28" s="5"/>
      <c r="B28" s="394"/>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6"/>
    </row>
    <row r="29" spans="1:36">
      <c r="A29" s="5"/>
      <c r="B29" s="394"/>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6"/>
    </row>
    <row r="30" spans="1:36">
      <c r="A30" s="5"/>
      <c r="B30" s="394"/>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6"/>
    </row>
    <row r="31" spans="1:36">
      <c r="A31" s="5"/>
      <c r="B31" s="394"/>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6"/>
    </row>
    <row r="32" spans="1:36">
      <c r="A32" s="5"/>
      <c r="B32" s="394"/>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6"/>
    </row>
    <row r="33" spans="1:36" ht="14.25" thickBot="1">
      <c r="A33" s="3"/>
      <c r="B33" s="397"/>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9"/>
    </row>
    <row r="34" spans="1:36" ht="14.25" thickBo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ht="16.5" customHeight="1">
      <c r="B35" s="295" t="s">
        <v>114</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7"/>
    </row>
    <row r="36" spans="1:36" ht="16.5" customHeight="1">
      <c r="B36" s="57" t="s">
        <v>153</v>
      </c>
      <c r="C36" s="13"/>
      <c r="D36" s="13"/>
      <c r="E36" s="13"/>
      <c r="F36" s="13"/>
      <c r="G36" s="13"/>
      <c r="H36" s="13"/>
      <c r="I36" s="13"/>
      <c r="J36" s="13"/>
      <c r="K36" s="13"/>
      <c r="L36" s="13"/>
      <c r="M36" s="13"/>
      <c r="N36" s="13"/>
      <c r="O36" s="20"/>
      <c r="P36" s="20"/>
      <c r="Q36" s="13"/>
      <c r="R36" s="13"/>
      <c r="S36" s="13"/>
      <c r="T36" s="13"/>
      <c r="U36" s="13"/>
      <c r="V36" s="13"/>
      <c r="W36" s="13"/>
      <c r="X36" s="13"/>
      <c r="Y36" s="13"/>
      <c r="Z36" s="13"/>
      <c r="AA36" s="13"/>
      <c r="AB36" s="13"/>
      <c r="AC36" s="13"/>
      <c r="AD36" s="13"/>
      <c r="AE36" s="13"/>
      <c r="AF36" s="13"/>
      <c r="AG36" s="13"/>
      <c r="AH36" s="14"/>
      <c r="AI36" s="14"/>
      <c r="AJ36" s="15"/>
    </row>
    <row r="37" spans="1:36">
      <c r="B37" s="400"/>
      <c r="C37" s="401"/>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2"/>
    </row>
    <row r="38" spans="1:36">
      <c r="B38" s="403"/>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5"/>
    </row>
    <row r="39" spans="1:36">
      <c r="B39" s="403"/>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5"/>
    </row>
    <row r="40" spans="1:36">
      <c r="B40" s="403"/>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5"/>
    </row>
    <row r="41" spans="1:36">
      <c r="B41" s="403"/>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5"/>
    </row>
    <row r="42" spans="1:36">
      <c r="B42" s="403"/>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5"/>
    </row>
    <row r="43" spans="1:36">
      <c r="B43" s="403"/>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5"/>
    </row>
    <row r="44" spans="1:36">
      <c r="B44" s="403"/>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5"/>
    </row>
    <row r="45" spans="1:36">
      <c r="B45" s="403"/>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5"/>
    </row>
    <row r="46" spans="1:36">
      <c r="B46" s="403"/>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5"/>
    </row>
    <row r="47" spans="1:36">
      <c r="B47" s="403"/>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5"/>
    </row>
    <row r="48" spans="1:36">
      <c r="B48" s="403"/>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5"/>
    </row>
    <row r="49" spans="2:36">
      <c r="B49" s="403"/>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5"/>
    </row>
    <row r="50" spans="2:36">
      <c r="B50" s="403"/>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5"/>
    </row>
    <row r="51" spans="2:36">
      <c r="B51" s="403"/>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5"/>
    </row>
    <row r="52" spans="2:36">
      <c r="B52" s="403"/>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5"/>
    </row>
    <row r="53" spans="2:36" ht="14.25" thickBot="1">
      <c r="B53" s="406"/>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8"/>
    </row>
    <row r="54" spans="2:36">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row>
    <row r="55" spans="2:36">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106"/>
      <c r="AF55" s="32"/>
      <c r="AG55" s="32"/>
      <c r="AH55" s="32"/>
      <c r="AI55" s="32"/>
      <c r="AJ55" s="32"/>
    </row>
    <row r="56" spans="2:36">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106"/>
      <c r="AF56" s="32"/>
      <c r="AG56" s="32"/>
      <c r="AH56" s="32"/>
      <c r="AI56" s="32"/>
      <c r="AJ56" s="32"/>
    </row>
    <row r="57" spans="2:36">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106"/>
      <c r="AF57" s="32"/>
      <c r="AG57" s="32"/>
      <c r="AH57" s="32"/>
      <c r="AI57" s="32"/>
      <c r="AJ57" s="32"/>
    </row>
    <row r="58" spans="2:36">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106"/>
      <c r="AF58" s="32"/>
      <c r="AG58" s="32"/>
      <c r="AH58" s="32"/>
      <c r="AI58" s="32"/>
      <c r="AJ58" s="32"/>
    </row>
  </sheetData>
  <sheetProtection password="C214" sheet="1" scenarios="1" formatCells="0" insertColumns="0" insertRows="0" deleteColumns="0" deleteRows="0" selectLockedCells="1"/>
  <mergeCells count="3">
    <mergeCell ref="B35:AJ35"/>
    <mergeCell ref="B6:AJ33"/>
    <mergeCell ref="B37:AJ53"/>
  </mergeCells>
  <phoneticPr fontId="2"/>
  <pageMargins left="0.70866141732283472" right="0.70866141732283472" top="0.74803149606299213" bottom="0.74803149606299213" header="0.31496062992125984" footer="0.31496062992125984"/>
  <pageSetup paperSize="9" scale="95"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view="pageBreakPreview" zoomScaleNormal="100" zoomScaleSheetLayoutView="100" workbookViewId="0">
      <selection activeCell="R29" sqref="R29:X30"/>
    </sheetView>
  </sheetViews>
  <sheetFormatPr defaultRowHeight="13.5"/>
  <cols>
    <col min="1" max="1" width="3.5" customWidth="1"/>
    <col min="2" max="33" width="2.5" customWidth="1"/>
  </cols>
  <sheetData>
    <row r="1" spans="1:36" ht="13.5" customHeight="1" thickBo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6" ht="14.25">
      <c r="A2" s="48">
        <v>9</v>
      </c>
      <c r="B2" s="48" t="s">
        <v>44</v>
      </c>
      <c r="T2" s="422" t="s">
        <v>73</v>
      </c>
      <c r="U2" s="423"/>
      <c r="V2" s="423"/>
      <c r="W2" s="423"/>
      <c r="X2" s="423"/>
      <c r="Y2" s="426" t="str">
        <f>IF(表紙!B30="○","中小企業者",IF(表紙!B31="○","小規模企業者","未設定"))</f>
        <v>未設定</v>
      </c>
      <c r="Z2" s="423"/>
      <c r="AA2" s="423"/>
      <c r="AB2" s="423"/>
      <c r="AC2" s="423"/>
      <c r="AD2" s="423"/>
      <c r="AE2" s="427"/>
      <c r="AI2" s="23" t="s">
        <v>74</v>
      </c>
      <c r="AJ2" s="22">
        <f>1/2</f>
        <v>0.5</v>
      </c>
    </row>
    <row r="3" spans="1:36">
      <c r="T3" s="424"/>
      <c r="U3" s="425"/>
      <c r="V3" s="425"/>
      <c r="W3" s="425"/>
      <c r="X3" s="425"/>
      <c r="Y3" s="428"/>
      <c r="Z3" s="425"/>
      <c r="AA3" s="425"/>
      <c r="AB3" s="425"/>
      <c r="AC3" s="425"/>
      <c r="AD3" s="425"/>
      <c r="AE3" s="429"/>
      <c r="AI3" s="24" t="s">
        <v>75</v>
      </c>
      <c r="AJ3" s="22">
        <f>2/3</f>
        <v>0.66666666666666663</v>
      </c>
    </row>
    <row r="4" spans="1:36" ht="16.5" customHeight="1" thickBot="1">
      <c r="T4" s="490" t="s">
        <v>158</v>
      </c>
      <c r="U4" s="347"/>
      <c r="V4" s="347"/>
      <c r="W4" s="347"/>
      <c r="X4" s="479"/>
      <c r="Y4" s="491">
        <v>0.08</v>
      </c>
      <c r="Z4" s="492"/>
      <c r="AA4" s="492"/>
      <c r="AB4" s="492"/>
      <c r="AC4" s="492"/>
      <c r="AD4" s="492"/>
      <c r="AE4" s="493"/>
      <c r="AI4" s="23" t="s">
        <v>76</v>
      </c>
      <c r="AJ4" s="22">
        <f>IF(Y2=AI2,AJ2,IF(Y2=AI3,AJ3,0))</f>
        <v>0</v>
      </c>
    </row>
    <row r="5" spans="1:36" ht="14.25" thickBot="1">
      <c r="T5" s="36"/>
      <c r="U5" s="36"/>
      <c r="V5" s="36"/>
      <c r="W5" s="36"/>
      <c r="X5" s="36"/>
      <c r="Y5" s="36"/>
      <c r="Z5" s="36"/>
      <c r="AA5" s="36"/>
      <c r="AB5" s="36"/>
      <c r="AC5" s="36"/>
      <c r="AD5" s="36"/>
      <c r="AE5" s="36"/>
    </row>
    <row r="6" spans="1:36" ht="16.5" customHeight="1">
      <c r="B6" s="295" t="s">
        <v>132</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7"/>
      <c r="AF6" s="8"/>
      <c r="AG6" s="8"/>
      <c r="AI6" s="128" t="s">
        <v>158</v>
      </c>
      <c r="AJ6" s="129">
        <v>0.08</v>
      </c>
    </row>
    <row r="7" spans="1:36" ht="13.5" customHeight="1">
      <c r="B7" s="439" t="s">
        <v>45</v>
      </c>
      <c r="C7" s="309"/>
      <c r="D7" s="309"/>
      <c r="E7" s="309"/>
      <c r="F7" s="309"/>
      <c r="G7" s="309"/>
      <c r="H7" s="309"/>
      <c r="I7" s="309"/>
      <c r="J7" s="309"/>
      <c r="K7" s="433" t="s">
        <v>169</v>
      </c>
      <c r="L7" s="433"/>
      <c r="M7" s="433"/>
      <c r="N7" s="433"/>
      <c r="O7" s="433"/>
      <c r="P7" s="433"/>
      <c r="Q7" s="433"/>
      <c r="R7" s="433" t="s">
        <v>46</v>
      </c>
      <c r="S7" s="433"/>
      <c r="T7" s="433"/>
      <c r="U7" s="433"/>
      <c r="V7" s="433"/>
      <c r="W7" s="433"/>
      <c r="X7" s="433"/>
      <c r="Y7" s="435" t="s">
        <v>47</v>
      </c>
      <c r="Z7" s="435"/>
      <c r="AA7" s="435"/>
      <c r="AB7" s="435"/>
      <c r="AC7" s="435"/>
      <c r="AD7" s="435"/>
      <c r="AE7" s="436"/>
      <c r="AF7" s="8"/>
      <c r="AG7" s="8"/>
      <c r="AI7" s="22"/>
      <c r="AJ7" s="129">
        <v>0.1</v>
      </c>
    </row>
    <row r="8" spans="1:36">
      <c r="A8" s="5"/>
      <c r="B8" s="439"/>
      <c r="C8" s="309"/>
      <c r="D8" s="309"/>
      <c r="E8" s="309"/>
      <c r="F8" s="309"/>
      <c r="G8" s="309"/>
      <c r="H8" s="309"/>
      <c r="I8" s="309"/>
      <c r="J8" s="309"/>
      <c r="K8" s="433"/>
      <c r="L8" s="433"/>
      <c r="M8" s="433"/>
      <c r="N8" s="433"/>
      <c r="O8" s="433"/>
      <c r="P8" s="433"/>
      <c r="Q8" s="433"/>
      <c r="R8" s="433"/>
      <c r="S8" s="433"/>
      <c r="T8" s="433"/>
      <c r="U8" s="433"/>
      <c r="V8" s="433"/>
      <c r="W8" s="433"/>
      <c r="X8" s="433"/>
      <c r="Y8" s="435"/>
      <c r="Z8" s="435"/>
      <c r="AA8" s="435"/>
      <c r="AB8" s="435"/>
      <c r="AC8" s="435"/>
      <c r="AD8" s="435"/>
      <c r="AE8" s="436"/>
      <c r="AF8" s="8"/>
      <c r="AG8" s="8"/>
    </row>
    <row r="9" spans="1:36">
      <c r="A9" s="5"/>
      <c r="B9" s="326"/>
      <c r="C9" s="327"/>
      <c r="D9" s="327"/>
      <c r="E9" s="327"/>
      <c r="F9" s="327"/>
      <c r="G9" s="327"/>
      <c r="H9" s="327"/>
      <c r="I9" s="327"/>
      <c r="J9" s="327"/>
      <c r="K9" s="434"/>
      <c r="L9" s="434"/>
      <c r="M9" s="434"/>
      <c r="N9" s="434"/>
      <c r="O9" s="434"/>
      <c r="P9" s="434"/>
      <c r="Q9" s="434"/>
      <c r="R9" s="434"/>
      <c r="S9" s="434"/>
      <c r="T9" s="434"/>
      <c r="U9" s="434"/>
      <c r="V9" s="434"/>
      <c r="W9" s="434"/>
      <c r="X9" s="434"/>
      <c r="Y9" s="437"/>
      <c r="Z9" s="437"/>
      <c r="AA9" s="437"/>
      <c r="AB9" s="437"/>
      <c r="AC9" s="437"/>
      <c r="AD9" s="437"/>
      <c r="AE9" s="438"/>
      <c r="AF9" s="8"/>
      <c r="AG9" s="8"/>
    </row>
    <row r="10" spans="1:36">
      <c r="A10" s="5"/>
      <c r="B10" s="440" t="s">
        <v>48</v>
      </c>
      <c r="C10" s="325"/>
      <c r="D10" s="441" t="s">
        <v>116</v>
      </c>
      <c r="E10" s="309"/>
      <c r="F10" s="309"/>
      <c r="G10" s="309"/>
      <c r="H10" s="309"/>
      <c r="I10" s="309"/>
      <c r="J10" s="309"/>
      <c r="K10" s="413">
        <f>R10*(1+Y4)</f>
        <v>0</v>
      </c>
      <c r="L10" s="414"/>
      <c r="M10" s="414"/>
      <c r="N10" s="414"/>
      <c r="O10" s="414"/>
      <c r="P10" s="414"/>
      <c r="Q10" s="442" t="s">
        <v>14</v>
      </c>
      <c r="R10" s="443">
        <f>経費明細１!X48</f>
        <v>0</v>
      </c>
      <c r="S10" s="444"/>
      <c r="T10" s="444"/>
      <c r="U10" s="444"/>
      <c r="V10" s="444"/>
      <c r="W10" s="444"/>
      <c r="X10" s="442" t="s">
        <v>14</v>
      </c>
      <c r="Y10" s="445"/>
      <c r="Z10" s="445"/>
      <c r="AA10" s="445"/>
      <c r="AB10" s="445"/>
      <c r="AC10" s="445"/>
      <c r="AD10" s="445"/>
      <c r="AE10" s="446"/>
      <c r="AF10" s="8"/>
      <c r="AG10" s="8"/>
    </row>
    <row r="11" spans="1:36">
      <c r="A11" s="5"/>
      <c r="B11" s="308"/>
      <c r="C11" s="310"/>
      <c r="D11" s="309"/>
      <c r="E11" s="309"/>
      <c r="F11" s="309"/>
      <c r="G11" s="309"/>
      <c r="H11" s="309"/>
      <c r="I11" s="309"/>
      <c r="J11" s="309"/>
      <c r="K11" s="415"/>
      <c r="L11" s="416"/>
      <c r="M11" s="416"/>
      <c r="N11" s="416"/>
      <c r="O11" s="416"/>
      <c r="P11" s="416"/>
      <c r="Q11" s="442"/>
      <c r="R11" s="443"/>
      <c r="S11" s="444"/>
      <c r="T11" s="444"/>
      <c r="U11" s="444"/>
      <c r="V11" s="444"/>
      <c r="W11" s="444"/>
      <c r="X11" s="442"/>
      <c r="Y11" s="445"/>
      <c r="Z11" s="445"/>
      <c r="AA11" s="445"/>
      <c r="AB11" s="445"/>
      <c r="AC11" s="445"/>
      <c r="AD11" s="445"/>
      <c r="AE11" s="446"/>
      <c r="AF11" s="8"/>
      <c r="AG11" s="8"/>
    </row>
    <row r="12" spans="1:36">
      <c r="A12" s="5"/>
      <c r="B12" s="412" t="s">
        <v>49</v>
      </c>
      <c r="C12" s="305"/>
      <c r="D12" s="418" t="s">
        <v>117</v>
      </c>
      <c r="E12" s="304"/>
      <c r="F12" s="304"/>
      <c r="G12" s="304"/>
      <c r="H12" s="304"/>
      <c r="I12" s="304"/>
      <c r="J12" s="304"/>
      <c r="K12" s="413">
        <f>R12*(1+Y4)</f>
        <v>0</v>
      </c>
      <c r="L12" s="414"/>
      <c r="M12" s="414"/>
      <c r="N12" s="414"/>
      <c r="O12" s="414"/>
      <c r="P12" s="414"/>
      <c r="Q12" s="253" t="s">
        <v>14</v>
      </c>
      <c r="R12" s="420">
        <f>経費明細２!Y48</f>
        <v>0</v>
      </c>
      <c r="S12" s="421"/>
      <c r="T12" s="421"/>
      <c r="U12" s="421"/>
      <c r="V12" s="421"/>
      <c r="W12" s="421"/>
      <c r="X12" s="253" t="s">
        <v>14</v>
      </c>
      <c r="Y12" s="417"/>
      <c r="Z12" s="417"/>
      <c r="AA12" s="417"/>
      <c r="AB12" s="417"/>
      <c r="AC12" s="417"/>
      <c r="AD12" s="417"/>
      <c r="AE12" s="419"/>
      <c r="AF12" s="8"/>
      <c r="AG12" s="8"/>
    </row>
    <row r="13" spans="1:36">
      <c r="A13" s="5"/>
      <c r="B13" s="303"/>
      <c r="C13" s="305"/>
      <c r="D13" s="304"/>
      <c r="E13" s="304"/>
      <c r="F13" s="304"/>
      <c r="G13" s="304"/>
      <c r="H13" s="304"/>
      <c r="I13" s="304"/>
      <c r="J13" s="304"/>
      <c r="K13" s="415"/>
      <c r="L13" s="416"/>
      <c r="M13" s="416"/>
      <c r="N13" s="416"/>
      <c r="O13" s="416"/>
      <c r="P13" s="416"/>
      <c r="Q13" s="253"/>
      <c r="R13" s="420"/>
      <c r="S13" s="421"/>
      <c r="T13" s="421"/>
      <c r="U13" s="421"/>
      <c r="V13" s="421"/>
      <c r="W13" s="421"/>
      <c r="X13" s="253"/>
      <c r="Y13" s="417"/>
      <c r="Z13" s="417"/>
      <c r="AA13" s="417"/>
      <c r="AB13" s="417"/>
      <c r="AC13" s="417"/>
      <c r="AD13" s="417"/>
      <c r="AE13" s="419"/>
      <c r="AF13" s="8"/>
      <c r="AG13" s="8"/>
    </row>
    <row r="14" spans="1:36">
      <c r="A14" s="5"/>
      <c r="B14" s="412" t="s">
        <v>50</v>
      </c>
      <c r="C14" s="305"/>
      <c r="D14" s="324" t="s">
        <v>118</v>
      </c>
      <c r="E14" s="324"/>
      <c r="F14" s="324"/>
      <c r="G14" s="324"/>
      <c r="H14" s="324"/>
      <c r="I14" s="324"/>
      <c r="J14" s="325"/>
      <c r="K14" s="413">
        <f>R14*(1+Y4)</f>
        <v>0</v>
      </c>
      <c r="L14" s="414"/>
      <c r="M14" s="414"/>
      <c r="N14" s="414"/>
      <c r="O14" s="414"/>
      <c r="P14" s="414"/>
      <c r="Q14" s="230" t="s">
        <v>115</v>
      </c>
      <c r="R14" s="413">
        <f>経費明細３!Y48</f>
        <v>0</v>
      </c>
      <c r="S14" s="414"/>
      <c r="T14" s="414"/>
      <c r="U14" s="414"/>
      <c r="V14" s="414"/>
      <c r="W14" s="414"/>
      <c r="X14" s="230" t="s">
        <v>115</v>
      </c>
      <c r="Y14" s="77"/>
      <c r="Z14" s="78"/>
      <c r="AA14" s="78"/>
      <c r="AB14" s="78"/>
      <c r="AC14" s="78"/>
      <c r="AD14" s="78"/>
      <c r="AE14" s="79"/>
      <c r="AF14" s="8"/>
      <c r="AG14" s="8"/>
    </row>
    <row r="15" spans="1:36">
      <c r="A15" s="5"/>
      <c r="B15" s="303"/>
      <c r="C15" s="305"/>
      <c r="D15" s="327"/>
      <c r="E15" s="327"/>
      <c r="F15" s="327"/>
      <c r="G15" s="327"/>
      <c r="H15" s="327"/>
      <c r="I15" s="327"/>
      <c r="J15" s="328"/>
      <c r="K15" s="415"/>
      <c r="L15" s="416"/>
      <c r="M15" s="416"/>
      <c r="N15" s="416"/>
      <c r="O15" s="416"/>
      <c r="P15" s="416"/>
      <c r="Q15" s="231"/>
      <c r="R15" s="415"/>
      <c r="S15" s="416"/>
      <c r="T15" s="416"/>
      <c r="U15" s="416"/>
      <c r="V15" s="416"/>
      <c r="W15" s="416"/>
      <c r="X15" s="231"/>
      <c r="Y15" s="80"/>
      <c r="Z15" s="81"/>
      <c r="AA15" s="81"/>
      <c r="AB15" s="81"/>
      <c r="AC15" s="81"/>
      <c r="AD15" s="81"/>
      <c r="AE15" s="82"/>
      <c r="AF15" s="8"/>
      <c r="AG15" s="8"/>
    </row>
    <row r="16" spans="1:36">
      <c r="A16" s="5"/>
      <c r="B16" s="412" t="s">
        <v>119</v>
      </c>
      <c r="C16" s="305"/>
      <c r="D16" s="418" t="s">
        <v>72</v>
      </c>
      <c r="E16" s="304"/>
      <c r="F16" s="304"/>
      <c r="G16" s="304"/>
      <c r="H16" s="304"/>
      <c r="I16" s="304"/>
      <c r="J16" s="304"/>
      <c r="K16" s="448"/>
      <c r="L16" s="449"/>
      <c r="M16" s="449"/>
      <c r="N16" s="449"/>
      <c r="O16" s="449"/>
      <c r="P16" s="449"/>
      <c r="Q16" s="253" t="s">
        <v>14</v>
      </c>
      <c r="R16" s="453"/>
      <c r="S16" s="417"/>
      <c r="T16" s="417"/>
      <c r="U16" s="417"/>
      <c r="V16" s="417"/>
      <c r="W16" s="417"/>
      <c r="X16" s="456"/>
      <c r="Y16" s="417"/>
      <c r="Z16" s="417"/>
      <c r="AA16" s="417"/>
      <c r="AB16" s="417"/>
      <c r="AC16" s="417"/>
      <c r="AD16" s="417"/>
      <c r="AE16" s="419"/>
      <c r="AF16" s="8"/>
      <c r="AG16" s="8"/>
    </row>
    <row r="17" spans="1:33" ht="14.25" thickBot="1">
      <c r="A17" s="5"/>
      <c r="B17" s="430"/>
      <c r="C17" s="431"/>
      <c r="D17" s="432"/>
      <c r="E17" s="432"/>
      <c r="F17" s="432"/>
      <c r="G17" s="432"/>
      <c r="H17" s="432"/>
      <c r="I17" s="432"/>
      <c r="J17" s="432"/>
      <c r="K17" s="450"/>
      <c r="L17" s="451"/>
      <c r="M17" s="451"/>
      <c r="N17" s="451"/>
      <c r="O17" s="451"/>
      <c r="P17" s="451"/>
      <c r="Q17" s="452"/>
      <c r="R17" s="454"/>
      <c r="S17" s="455"/>
      <c r="T17" s="455"/>
      <c r="U17" s="455"/>
      <c r="V17" s="455"/>
      <c r="W17" s="455"/>
      <c r="X17" s="457"/>
      <c r="Y17" s="455"/>
      <c r="Z17" s="455"/>
      <c r="AA17" s="455"/>
      <c r="AB17" s="455"/>
      <c r="AC17" s="455"/>
      <c r="AD17" s="455"/>
      <c r="AE17" s="447"/>
      <c r="AF17" s="8"/>
      <c r="AG17" s="8"/>
    </row>
    <row r="18" spans="1:33">
      <c r="A18" s="5"/>
      <c r="B18" s="473" t="s">
        <v>51</v>
      </c>
      <c r="C18" s="474"/>
      <c r="D18" s="474"/>
      <c r="E18" s="474"/>
      <c r="F18" s="474"/>
      <c r="G18" s="474"/>
      <c r="H18" s="474"/>
      <c r="I18" s="474"/>
      <c r="J18" s="474"/>
      <c r="K18" s="443">
        <f>SUM(K10:P17)</f>
        <v>0</v>
      </c>
      <c r="L18" s="444"/>
      <c r="M18" s="444"/>
      <c r="N18" s="444"/>
      <c r="O18" s="444"/>
      <c r="P18" s="444"/>
      <c r="Q18" s="442" t="s">
        <v>14</v>
      </c>
      <c r="R18" s="480">
        <f>SUM(R10:W13)</f>
        <v>0</v>
      </c>
      <c r="S18" s="481"/>
      <c r="T18" s="481"/>
      <c r="U18" s="481"/>
      <c r="V18" s="481"/>
      <c r="W18" s="481"/>
      <c r="X18" s="442" t="s">
        <v>14</v>
      </c>
      <c r="Y18" s="444">
        <f>IF(ROUNDDOWN(R18*AJ4,-3)&gt;=3000000,3000000,ROUNDDOWN(R18*0.5,-3))</f>
        <v>0</v>
      </c>
      <c r="Z18" s="444"/>
      <c r="AA18" s="444"/>
      <c r="AB18" s="444"/>
      <c r="AC18" s="444"/>
      <c r="AD18" s="444"/>
      <c r="AE18" s="461" t="s">
        <v>14</v>
      </c>
      <c r="AF18" s="8"/>
      <c r="AG18" s="8"/>
    </row>
    <row r="19" spans="1:33" ht="14.25" thickBot="1">
      <c r="A19" s="5"/>
      <c r="B19" s="475"/>
      <c r="C19" s="476"/>
      <c r="D19" s="476"/>
      <c r="E19" s="476"/>
      <c r="F19" s="476"/>
      <c r="G19" s="476"/>
      <c r="H19" s="476"/>
      <c r="I19" s="476"/>
      <c r="J19" s="476"/>
      <c r="K19" s="477"/>
      <c r="L19" s="478"/>
      <c r="M19" s="478"/>
      <c r="N19" s="478"/>
      <c r="O19" s="478"/>
      <c r="P19" s="478"/>
      <c r="Q19" s="479"/>
      <c r="R19" s="482"/>
      <c r="S19" s="483"/>
      <c r="T19" s="483"/>
      <c r="U19" s="483"/>
      <c r="V19" s="483"/>
      <c r="W19" s="483"/>
      <c r="X19" s="479"/>
      <c r="Y19" s="478"/>
      <c r="Z19" s="478"/>
      <c r="AA19" s="478"/>
      <c r="AB19" s="478"/>
      <c r="AC19" s="478"/>
      <c r="AD19" s="478"/>
      <c r="AE19" s="349"/>
      <c r="AF19" s="8"/>
      <c r="AG19" s="8"/>
    </row>
    <row r="20" spans="1:33" ht="14.25" thickBot="1">
      <c r="A20" s="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row>
    <row r="21" spans="1:33" ht="16.5" customHeight="1" thickBot="1">
      <c r="A21" s="5"/>
      <c r="B21" s="409" t="s">
        <v>133</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1"/>
      <c r="AF21" s="8"/>
      <c r="AG21" s="8"/>
    </row>
    <row r="22" spans="1:33" ht="13.5" customHeight="1">
      <c r="A22" s="5"/>
      <c r="B22" s="462" t="s">
        <v>45</v>
      </c>
      <c r="C22" s="463"/>
      <c r="D22" s="463"/>
      <c r="E22" s="463"/>
      <c r="F22" s="463"/>
      <c r="G22" s="463"/>
      <c r="H22" s="463"/>
      <c r="I22" s="463"/>
      <c r="J22" s="463"/>
      <c r="K22" s="464" t="s">
        <v>52</v>
      </c>
      <c r="L22" s="464"/>
      <c r="M22" s="464"/>
      <c r="N22" s="464"/>
      <c r="O22" s="464"/>
      <c r="P22" s="464"/>
      <c r="Q22" s="464"/>
      <c r="R22" s="465" t="s">
        <v>56</v>
      </c>
      <c r="S22" s="466"/>
      <c r="T22" s="466"/>
      <c r="U22" s="466"/>
      <c r="V22" s="466"/>
      <c r="W22" s="466"/>
      <c r="X22" s="467"/>
      <c r="Y22" s="465" t="s">
        <v>57</v>
      </c>
      <c r="Z22" s="466"/>
      <c r="AA22" s="466"/>
      <c r="AB22" s="466"/>
      <c r="AC22" s="466"/>
      <c r="AD22" s="466"/>
      <c r="AE22" s="472"/>
      <c r="AF22" s="8"/>
      <c r="AG22" s="8"/>
    </row>
    <row r="23" spans="1:33" ht="13.5" customHeight="1">
      <c r="A23" s="5"/>
      <c r="B23" s="308"/>
      <c r="C23" s="309"/>
      <c r="D23" s="309"/>
      <c r="E23" s="309"/>
      <c r="F23" s="309"/>
      <c r="G23" s="309"/>
      <c r="H23" s="309"/>
      <c r="I23" s="309"/>
      <c r="J23" s="309"/>
      <c r="K23" s="433"/>
      <c r="L23" s="433"/>
      <c r="M23" s="433"/>
      <c r="N23" s="433"/>
      <c r="O23" s="433"/>
      <c r="P23" s="433"/>
      <c r="Q23" s="433"/>
      <c r="R23" s="468"/>
      <c r="S23" s="435"/>
      <c r="T23" s="435"/>
      <c r="U23" s="435"/>
      <c r="V23" s="435"/>
      <c r="W23" s="435"/>
      <c r="X23" s="469"/>
      <c r="Y23" s="468"/>
      <c r="Z23" s="435"/>
      <c r="AA23" s="435"/>
      <c r="AB23" s="435"/>
      <c r="AC23" s="435"/>
      <c r="AD23" s="435"/>
      <c r="AE23" s="436"/>
      <c r="AF23" s="8"/>
      <c r="AG23" s="8"/>
    </row>
    <row r="24" spans="1:33">
      <c r="A24" s="5"/>
      <c r="B24" s="326"/>
      <c r="C24" s="327"/>
      <c r="D24" s="327"/>
      <c r="E24" s="327"/>
      <c r="F24" s="327"/>
      <c r="G24" s="327"/>
      <c r="H24" s="327"/>
      <c r="I24" s="327"/>
      <c r="J24" s="327"/>
      <c r="K24" s="434"/>
      <c r="L24" s="434"/>
      <c r="M24" s="434"/>
      <c r="N24" s="434"/>
      <c r="O24" s="434"/>
      <c r="P24" s="434"/>
      <c r="Q24" s="434"/>
      <c r="R24" s="470"/>
      <c r="S24" s="437"/>
      <c r="T24" s="437"/>
      <c r="U24" s="437"/>
      <c r="V24" s="437"/>
      <c r="W24" s="437"/>
      <c r="X24" s="471"/>
      <c r="Y24" s="470"/>
      <c r="Z24" s="437"/>
      <c r="AA24" s="437"/>
      <c r="AB24" s="437"/>
      <c r="AC24" s="437"/>
      <c r="AD24" s="437"/>
      <c r="AE24" s="438"/>
      <c r="AF24" s="8"/>
      <c r="AG24" s="8"/>
    </row>
    <row r="25" spans="1:33" ht="13.5" customHeight="1">
      <c r="A25" s="5"/>
      <c r="B25" s="440" t="s">
        <v>53</v>
      </c>
      <c r="C25" s="507"/>
      <c r="D25" s="507"/>
      <c r="E25" s="507"/>
      <c r="F25" s="507"/>
      <c r="G25" s="507"/>
      <c r="H25" s="507"/>
      <c r="I25" s="507"/>
      <c r="J25" s="508"/>
      <c r="K25" s="458"/>
      <c r="L25" s="459"/>
      <c r="M25" s="459"/>
      <c r="N25" s="459"/>
      <c r="O25" s="459"/>
      <c r="P25" s="459"/>
      <c r="Q25" s="460" t="s">
        <v>14</v>
      </c>
      <c r="R25" s="516"/>
      <c r="S25" s="517"/>
      <c r="T25" s="517"/>
      <c r="U25" s="517"/>
      <c r="V25" s="517"/>
      <c r="W25" s="517"/>
      <c r="X25" s="518"/>
      <c r="Y25" s="484"/>
      <c r="Z25" s="485"/>
      <c r="AA25" s="485"/>
      <c r="AB25" s="485"/>
      <c r="AC25" s="485"/>
      <c r="AD25" s="485"/>
      <c r="AE25" s="486"/>
      <c r="AF25" s="8"/>
      <c r="AG25" s="8"/>
    </row>
    <row r="26" spans="1:33">
      <c r="A26" s="5"/>
      <c r="B26" s="509"/>
      <c r="C26" s="510"/>
      <c r="D26" s="510"/>
      <c r="E26" s="510"/>
      <c r="F26" s="510"/>
      <c r="G26" s="510"/>
      <c r="H26" s="510"/>
      <c r="I26" s="510"/>
      <c r="J26" s="511"/>
      <c r="K26" s="458"/>
      <c r="L26" s="459"/>
      <c r="M26" s="459"/>
      <c r="N26" s="459"/>
      <c r="O26" s="459"/>
      <c r="P26" s="459"/>
      <c r="Q26" s="460"/>
      <c r="R26" s="519"/>
      <c r="S26" s="520"/>
      <c r="T26" s="520"/>
      <c r="U26" s="520"/>
      <c r="V26" s="520"/>
      <c r="W26" s="520"/>
      <c r="X26" s="521"/>
      <c r="Y26" s="487"/>
      <c r="Z26" s="488"/>
      <c r="AA26" s="488"/>
      <c r="AB26" s="488"/>
      <c r="AC26" s="488"/>
      <c r="AD26" s="488"/>
      <c r="AE26" s="489"/>
      <c r="AF26" s="8"/>
      <c r="AG26" s="8"/>
    </row>
    <row r="27" spans="1:33" ht="15" customHeight="1">
      <c r="A27" s="5"/>
      <c r="B27" s="440" t="s">
        <v>182</v>
      </c>
      <c r="C27" s="507"/>
      <c r="D27" s="507"/>
      <c r="E27" s="507"/>
      <c r="F27" s="507"/>
      <c r="G27" s="507"/>
      <c r="H27" s="507"/>
      <c r="I27" s="507"/>
      <c r="J27" s="508"/>
      <c r="K27" s="500"/>
      <c r="L27" s="501"/>
      <c r="M27" s="501"/>
      <c r="N27" s="501"/>
      <c r="O27" s="501"/>
      <c r="P27" s="501"/>
      <c r="Q27" s="502" t="s">
        <v>14</v>
      </c>
      <c r="R27" s="516"/>
      <c r="S27" s="517"/>
      <c r="T27" s="517"/>
      <c r="U27" s="517"/>
      <c r="V27" s="517"/>
      <c r="W27" s="517"/>
      <c r="X27" s="518"/>
      <c r="Y27" s="484"/>
      <c r="Z27" s="485"/>
      <c r="AA27" s="485"/>
      <c r="AB27" s="485"/>
      <c r="AC27" s="485"/>
      <c r="AD27" s="485"/>
      <c r="AE27" s="486"/>
      <c r="AF27" s="5"/>
      <c r="AG27" s="5"/>
    </row>
    <row r="28" spans="1:33" ht="15" customHeight="1">
      <c r="A28" s="5"/>
      <c r="B28" s="509"/>
      <c r="C28" s="510"/>
      <c r="D28" s="510"/>
      <c r="E28" s="510"/>
      <c r="F28" s="510"/>
      <c r="G28" s="510"/>
      <c r="H28" s="510"/>
      <c r="I28" s="510"/>
      <c r="J28" s="511"/>
      <c r="K28" s="500"/>
      <c r="L28" s="501"/>
      <c r="M28" s="501"/>
      <c r="N28" s="501"/>
      <c r="O28" s="501"/>
      <c r="P28" s="501"/>
      <c r="Q28" s="502"/>
      <c r="R28" s="519"/>
      <c r="S28" s="520"/>
      <c r="T28" s="520"/>
      <c r="U28" s="520"/>
      <c r="V28" s="520"/>
      <c r="W28" s="520"/>
      <c r="X28" s="521"/>
      <c r="Y28" s="487"/>
      <c r="Z28" s="488"/>
      <c r="AA28" s="488"/>
      <c r="AB28" s="488"/>
      <c r="AC28" s="488"/>
      <c r="AD28" s="488"/>
      <c r="AE28" s="489"/>
      <c r="AF28" s="5"/>
      <c r="AG28" s="5"/>
    </row>
    <row r="29" spans="1:33">
      <c r="A29" s="5"/>
      <c r="B29" s="440" t="s">
        <v>55</v>
      </c>
      <c r="C29" s="507"/>
      <c r="D29" s="507"/>
      <c r="E29" s="507"/>
      <c r="F29" s="507"/>
      <c r="G29" s="507"/>
      <c r="H29" s="507"/>
      <c r="I29" s="507"/>
      <c r="J29" s="508"/>
      <c r="K29" s="500"/>
      <c r="L29" s="501"/>
      <c r="M29" s="501"/>
      <c r="N29" s="501"/>
      <c r="O29" s="501"/>
      <c r="P29" s="501"/>
      <c r="Q29" s="502" t="s">
        <v>14</v>
      </c>
      <c r="R29" s="516"/>
      <c r="S29" s="517"/>
      <c r="T29" s="517"/>
      <c r="U29" s="517"/>
      <c r="V29" s="517"/>
      <c r="W29" s="517"/>
      <c r="X29" s="518"/>
      <c r="Y29" s="484"/>
      <c r="Z29" s="485"/>
      <c r="AA29" s="485"/>
      <c r="AB29" s="485"/>
      <c r="AC29" s="485"/>
      <c r="AD29" s="485"/>
      <c r="AE29" s="486"/>
      <c r="AF29" s="8"/>
      <c r="AG29" s="8"/>
    </row>
    <row r="30" spans="1:33">
      <c r="A30" s="5"/>
      <c r="B30" s="509"/>
      <c r="C30" s="510"/>
      <c r="D30" s="510"/>
      <c r="E30" s="510"/>
      <c r="F30" s="510"/>
      <c r="G30" s="510"/>
      <c r="H30" s="510"/>
      <c r="I30" s="510"/>
      <c r="J30" s="511"/>
      <c r="K30" s="500"/>
      <c r="L30" s="501"/>
      <c r="M30" s="501"/>
      <c r="N30" s="501"/>
      <c r="O30" s="501"/>
      <c r="P30" s="501"/>
      <c r="Q30" s="502"/>
      <c r="R30" s="519"/>
      <c r="S30" s="520"/>
      <c r="T30" s="520"/>
      <c r="U30" s="520"/>
      <c r="V30" s="520"/>
      <c r="W30" s="520"/>
      <c r="X30" s="521"/>
      <c r="Y30" s="487"/>
      <c r="Z30" s="488"/>
      <c r="AA30" s="488"/>
      <c r="AB30" s="488"/>
      <c r="AC30" s="488"/>
      <c r="AD30" s="488"/>
      <c r="AE30" s="489"/>
      <c r="AF30" s="8"/>
      <c r="AG30" s="8"/>
    </row>
    <row r="31" spans="1:33" ht="13.5" customHeight="1">
      <c r="A31" s="5"/>
      <c r="B31" s="512" t="s">
        <v>54</v>
      </c>
      <c r="C31" s="513"/>
      <c r="D31" s="496"/>
      <c r="E31" s="494" t="s">
        <v>159</v>
      </c>
      <c r="F31" s="498"/>
      <c r="G31" s="498"/>
      <c r="H31" s="498"/>
      <c r="I31" s="498"/>
      <c r="J31" s="496" t="s">
        <v>160</v>
      </c>
      <c r="K31" s="500"/>
      <c r="L31" s="501"/>
      <c r="M31" s="501"/>
      <c r="N31" s="501"/>
      <c r="O31" s="501"/>
      <c r="P31" s="501"/>
      <c r="Q31" s="502" t="s">
        <v>14</v>
      </c>
      <c r="R31" s="484"/>
      <c r="S31" s="485"/>
      <c r="T31" s="485"/>
      <c r="U31" s="485"/>
      <c r="V31" s="485"/>
      <c r="W31" s="485"/>
      <c r="X31" s="503"/>
      <c r="Y31" s="484"/>
      <c r="Z31" s="485"/>
      <c r="AA31" s="485"/>
      <c r="AB31" s="485"/>
      <c r="AC31" s="485"/>
      <c r="AD31" s="485"/>
      <c r="AE31" s="486"/>
      <c r="AF31" s="8"/>
      <c r="AG31" s="8"/>
    </row>
    <row r="32" spans="1:33" ht="14.25" thickBot="1">
      <c r="A32" s="5"/>
      <c r="B32" s="514"/>
      <c r="C32" s="515"/>
      <c r="D32" s="497"/>
      <c r="E32" s="495"/>
      <c r="F32" s="499"/>
      <c r="G32" s="499"/>
      <c r="H32" s="499"/>
      <c r="I32" s="499"/>
      <c r="J32" s="497"/>
      <c r="K32" s="534"/>
      <c r="L32" s="535"/>
      <c r="M32" s="535"/>
      <c r="N32" s="535"/>
      <c r="O32" s="535"/>
      <c r="P32" s="535"/>
      <c r="Q32" s="536"/>
      <c r="R32" s="504"/>
      <c r="S32" s="505"/>
      <c r="T32" s="505"/>
      <c r="U32" s="505"/>
      <c r="V32" s="505"/>
      <c r="W32" s="505"/>
      <c r="X32" s="506"/>
      <c r="Y32" s="504"/>
      <c r="Z32" s="505"/>
      <c r="AA32" s="505"/>
      <c r="AB32" s="505"/>
      <c r="AC32" s="505"/>
      <c r="AD32" s="505"/>
      <c r="AE32" s="522"/>
      <c r="AF32" s="8"/>
      <c r="AG32" s="8"/>
    </row>
    <row r="33" spans="1:33">
      <c r="A33" s="5"/>
      <c r="B33" s="473" t="s">
        <v>51</v>
      </c>
      <c r="C33" s="474"/>
      <c r="D33" s="474"/>
      <c r="E33" s="474"/>
      <c r="F33" s="474"/>
      <c r="G33" s="474"/>
      <c r="H33" s="474"/>
      <c r="I33" s="474"/>
      <c r="J33" s="474"/>
      <c r="K33" s="443">
        <f>K25+K27+K29+K31</f>
        <v>0</v>
      </c>
      <c r="L33" s="444"/>
      <c r="M33" s="444"/>
      <c r="N33" s="444"/>
      <c r="O33" s="444"/>
      <c r="P33" s="444"/>
      <c r="Q33" s="442" t="s">
        <v>14</v>
      </c>
      <c r="R33" s="526"/>
      <c r="S33" s="527"/>
      <c r="T33" s="527"/>
      <c r="U33" s="527"/>
      <c r="V33" s="527"/>
      <c r="W33" s="527"/>
      <c r="X33" s="528"/>
      <c r="Y33" s="526"/>
      <c r="Z33" s="527"/>
      <c r="AA33" s="527"/>
      <c r="AB33" s="527"/>
      <c r="AC33" s="527"/>
      <c r="AD33" s="527"/>
      <c r="AE33" s="532"/>
      <c r="AF33" s="8"/>
      <c r="AG33" s="8"/>
    </row>
    <row r="34" spans="1:33" ht="14.25" thickBot="1">
      <c r="A34" s="3"/>
      <c r="B34" s="475"/>
      <c r="C34" s="476"/>
      <c r="D34" s="476"/>
      <c r="E34" s="476"/>
      <c r="F34" s="476"/>
      <c r="G34" s="476"/>
      <c r="H34" s="476"/>
      <c r="I34" s="476"/>
      <c r="J34" s="476"/>
      <c r="K34" s="477"/>
      <c r="L34" s="478"/>
      <c r="M34" s="478"/>
      <c r="N34" s="478"/>
      <c r="O34" s="478"/>
      <c r="P34" s="478"/>
      <c r="Q34" s="479"/>
      <c r="R34" s="529"/>
      <c r="S34" s="530"/>
      <c r="T34" s="530"/>
      <c r="U34" s="530"/>
      <c r="V34" s="530"/>
      <c r="W34" s="530"/>
      <c r="X34" s="531"/>
      <c r="Y34" s="529"/>
      <c r="Z34" s="530"/>
      <c r="AA34" s="530"/>
      <c r="AB34" s="530"/>
      <c r="AC34" s="530"/>
      <c r="AD34" s="530"/>
      <c r="AE34" s="533"/>
      <c r="AF34" s="8"/>
      <c r="AG34" s="8"/>
    </row>
    <row r="35" spans="1:33">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row>
    <row r="36" spans="1:33">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row>
    <row r="37" spans="1:33" ht="13.5" customHeight="1">
      <c r="B37" s="523" t="s">
        <v>161</v>
      </c>
      <c r="C37" s="524"/>
      <c r="D37" s="130"/>
      <c r="E37" s="134" t="s">
        <v>170</v>
      </c>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8"/>
      <c r="AG37" s="8"/>
    </row>
    <row r="38" spans="1:33" ht="13.5" customHeight="1">
      <c r="B38" s="130"/>
      <c r="C38" s="130"/>
      <c r="D38" s="130"/>
      <c r="E38" s="132" t="s">
        <v>163</v>
      </c>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8"/>
      <c r="AG38" s="8"/>
    </row>
    <row r="39" spans="1:33">
      <c r="B39" s="523" t="s">
        <v>162</v>
      </c>
      <c r="C39" s="524"/>
      <c r="D39" s="130"/>
      <c r="E39" s="130" t="s">
        <v>164</v>
      </c>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8"/>
      <c r="AG39" s="8"/>
    </row>
    <row r="40" spans="1:33">
      <c r="B40" s="8"/>
      <c r="C40" s="8"/>
      <c r="D40" s="8"/>
      <c r="E40" s="130" t="s">
        <v>165</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c r="B42" s="525" t="s">
        <v>166</v>
      </c>
      <c r="C42" s="253"/>
      <c r="D42" s="8"/>
      <c r="E42" s="130" t="s">
        <v>167</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3" spans="1:33">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c r="B44" s="523" t="s">
        <v>186</v>
      </c>
      <c r="C44" s="524"/>
      <c r="D44" s="8"/>
      <c r="E44" s="131" t="s">
        <v>171</v>
      </c>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c r="B45" s="8"/>
      <c r="C45" s="8"/>
      <c r="D45" s="8"/>
      <c r="E45" s="131" t="s">
        <v>172</v>
      </c>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c r="B46" s="8"/>
      <c r="C46" s="8"/>
      <c r="D46" s="8"/>
      <c r="E46" s="131" t="s">
        <v>173</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c r="B47" s="8"/>
      <c r="C47" s="8"/>
      <c r="D47" s="8"/>
      <c r="E47" s="131"/>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c r="B48" s="523" t="s">
        <v>185</v>
      </c>
      <c r="C48" s="524"/>
      <c r="D48" s="8"/>
      <c r="E48" s="131" t="s">
        <v>174</v>
      </c>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2:33">
      <c r="B49" s="8"/>
      <c r="C49" s="8"/>
      <c r="D49" s="8"/>
      <c r="E49" s="131" t="s">
        <v>175</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2:33">
      <c r="B50" s="8"/>
      <c r="C50" s="8"/>
      <c r="D50" s="8"/>
      <c r="E50" s="131"/>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2:33">
      <c r="B51" s="8"/>
      <c r="C51" s="8"/>
      <c r="D51" s="8"/>
      <c r="E51" s="131"/>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2:33">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8"/>
      <c r="AG52" s="8"/>
    </row>
    <row r="53" spans="2:33">
      <c r="AF53" s="8"/>
      <c r="AG53" s="8"/>
    </row>
    <row r="54" spans="2:33">
      <c r="AF54" s="5"/>
      <c r="AG54" s="5"/>
    </row>
  </sheetData>
  <sheetProtection password="C214" sheet="1" objects="1" scenarios="1" formatCells="0" formatColumns="0" formatRows="0" selectLockedCells="1"/>
  <mergeCells count="84">
    <mergeCell ref="Y27:AE28"/>
    <mergeCell ref="Y29:AE30"/>
    <mergeCell ref="Y31:AE32"/>
    <mergeCell ref="B44:C44"/>
    <mergeCell ref="B48:C48"/>
    <mergeCell ref="B37:C37"/>
    <mergeCell ref="B39:C39"/>
    <mergeCell ref="B42:C42"/>
    <mergeCell ref="R33:X34"/>
    <mergeCell ref="Y33:AE34"/>
    <mergeCell ref="R29:X30"/>
    <mergeCell ref="B33:J34"/>
    <mergeCell ref="K33:P34"/>
    <mergeCell ref="Q33:Q34"/>
    <mergeCell ref="K31:P32"/>
    <mergeCell ref="Q31:Q32"/>
    <mergeCell ref="T4:X4"/>
    <mergeCell ref="Y4:AE4"/>
    <mergeCell ref="E31:E32"/>
    <mergeCell ref="J31:J32"/>
    <mergeCell ref="F31:I32"/>
    <mergeCell ref="K29:P30"/>
    <mergeCell ref="Q29:Q30"/>
    <mergeCell ref="R31:X32"/>
    <mergeCell ref="K27:P28"/>
    <mergeCell ref="Q27:Q28"/>
    <mergeCell ref="B25:J26"/>
    <mergeCell ref="B27:J28"/>
    <mergeCell ref="B29:J30"/>
    <mergeCell ref="B31:D32"/>
    <mergeCell ref="R25:X26"/>
    <mergeCell ref="R27:X28"/>
    <mergeCell ref="K25:P26"/>
    <mergeCell ref="Q25:Q26"/>
    <mergeCell ref="AE18:AE19"/>
    <mergeCell ref="B22:J24"/>
    <mergeCell ref="K22:Q24"/>
    <mergeCell ref="R22:X24"/>
    <mergeCell ref="Y22:AE24"/>
    <mergeCell ref="B18:J19"/>
    <mergeCell ref="K18:P19"/>
    <mergeCell ref="Q18:Q19"/>
    <mergeCell ref="R18:W19"/>
    <mergeCell ref="X18:X19"/>
    <mergeCell ref="Y18:AD19"/>
    <mergeCell ref="Y25:AE26"/>
    <mergeCell ref="AE16:AE17"/>
    <mergeCell ref="K16:P17"/>
    <mergeCell ref="Q16:Q17"/>
    <mergeCell ref="R16:W17"/>
    <mergeCell ref="X16:X17"/>
    <mergeCell ref="Y16:AD17"/>
    <mergeCell ref="T2:X3"/>
    <mergeCell ref="Y2:AE3"/>
    <mergeCell ref="B16:C17"/>
    <mergeCell ref="D16:J17"/>
    <mergeCell ref="K7:Q9"/>
    <mergeCell ref="R7:X9"/>
    <mergeCell ref="Y7:AE9"/>
    <mergeCell ref="B7:J9"/>
    <mergeCell ref="B10:C11"/>
    <mergeCell ref="D10:J11"/>
    <mergeCell ref="K10:P11"/>
    <mergeCell ref="Q10:Q11"/>
    <mergeCell ref="R10:W11"/>
    <mergeCell ref="X10:X11"/>
    <mergeCell ref="Y10:AD11"/>
    <mergeCell ref="AE10:AE11"/>
    <mergeCell ref="X14:X15"/>
    <mergeCell ref="B6:AE6"/>
    <mergeCell ref="B21:AE21"/>
    <mergeCell ref="B14:C15"/>
    <mergeCell ref="D14:J15"/>
    <mergeCell ref="K14:P15"/>
    <mergeCell ref="Q14:Q15"/>
    <mergeCell ref="R14:W15"/>
    <mergeCell ref="X12:X13"/>
    <mergeCell ref="Y12:AD13"/>
    <mergeCell ref="B12:C13"/>
    <mergeCell ref="D12:J13"/>
    <mergeCell ref="AE12:AE13"/>
    <mergeCell ref="K12:P13"/>
    <mergeCell ref="Q12:Q13"/>
    <mergeCell ref="R12:W13"/>
  </mergeCells>
  <phoneticPr fontId="2"/>
  <conditionalFormatting sqref="K33:P34">
    <cfRule type="cellIs" dxfId="0" priority="1" operator="notEqual">
      <formula>$K$18</formula>
    </cfRule>
  </conditionalFormatting>
  <dataValidations count="1">
    <dataValidation type="list" allowBlank="1" showInputMessage="1" showErrorMessage="1" sqref="Y4:AE4">
      <formula1>$AJ$6:$AJ$7</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
  <sheetViews>
    <sheetView view="pageBreakPreview" zoomScaleNormal="100" zoomScaleSheetLayoutView="100" workbookViewId="0">
      <selection activeCell="U8" sqref="U8:W9"/>
    </sheetView>
  </sheetViews>
  <sheetFormatPr defaultRowHeight="13.5"/>
  <cols>
    <col min="1" max="1" width="3.625" customWidth="1"/>
    <col min="2" max="2" width="3.75" customWidth="1"/>
    <col min="3" max="17" width="2.5" customWidth="1"/>
    <col min="18" max="23" width="3.125" customWidth="1"/>
    <col min="24" max="37" width="2.5" customWidth="1"/>
  </cols>
  <sheetData>
    <row r="1" spans="1:41"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50"/>
      <c r="AK1" s="150"/>
      <c r="AL1" s="150"/>
      <c r="AM1" s="150"/>
      <c r="AN1" s="150"/>
      <c r="AO1" s="150"/>
    </row>
    <row r="2" spans="1:41" ht="14.25">
      <c r="A2" s="48">
        <v>10</v>
      </c>
      <c r="B2" s="48" t="s">
        <v>58</v>
      </c>
      <c r="AJ2" s="150"/>
      <c r="AK2" s="150"/>
      <c r="AL2" s="150"/>
      <c r="AM2" s="150"/>
      <c r="AN2" s="150"/>
      <c r="AO2" s="150"/>
    </row>
    <row r="3" spans="1:41"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150"/>
      <c r="AK3" s="150"/>
      <c r="AL3" s="150"/>
      <c r="AM3" s="150"/>
      <c r="AN3" s="150"/>
      <c r="AO3" s="150"/>
    </row>
    <row r="4" spans="1:41" ht="24" customHeight="1">
      <c r="A4" s="537" t="s">
        <v>120</v>
      </c>
      <c r="B4" s="538"/>
      <c r="C4" s="538"/>
      <c r="D4" s="538"/>
      <c r="E4" s="538"/>
      <c r="F4" s="538"/>
      <c r="G4" s="538"/>
      <c r="H4" s="538"/>
      <c r="I4" s="538"/>
      <c r="J4" s="538"/>
      <c r="K4" s="538"/>
      <c r="L4" s="538"/>
      <c r="M4" s="538"/>
      <c r="N4" s="538"/>
      <c r="O4" s="538"/>
      <c r="P4" s="538"/>
      <c r="Q4" s="538"/>
      <c r="R4" s="538"/>
      <c r="S4" s="538"/>
      <c r="T4" s="538"/>
      <c r="U4" s="538"/>
      <c r="V4" s="538"/>
      <c r="W4" s="538"/>
      <c r="X4" s="59"/>
      <c r="Y4" s="59"/>
      <c r="Z4" s="59"/>
      <c r="AA4" s="59"/>
      <c r="AB4" s="59"/>
      <c r="AC4" s="59"/>
      <c r="AD4" s="59"/>
      <c r="AE4" s="59" t="s">
        <v>176</v>
      </c>
      <c r="AF4" s="59"/>
      <c r="AG4" s="59"/>
      <c r="AH4" s="59"/>
      <c r="AI4" s="60"/>
      <c r="AJ4" s="150"/>
      <c r="AK4" s="150"/>
      <c r="AL4" s="150"/>
      <c r="AM4" s="150"/>
      <c r="AN4" s="150"/>
      <c r="AO4" s="150"/>
    </row>
    <row r="5" spans="1:41" ht="13.5" customHeight="1">
      <c r="A5" s="555" t="s">
        <v>59</v>
      </c>
      <c r="B5" s="556"/>
      <c r="C5" s="559" t="s">
        <v>65</v>
      </c>
      <c r="D5" s="556"/>
      <c r="E5" s="556"/>
      <c r="F5" s="556"/>
      <c r="G5" s="556"/>
      <c r="H5" s="556"/>
      <c r="I5" s="556"/>
      <c r="J5" s="556"/>
      <c r="K5" s="556"/>
      <c r="L5" s="559" t="s">
        <v>64</v>
      </c>
      <c r="M5" s="556"/>
      <c r="N5" s="556"/>
      <c r="O5" s="556"/>
      <c r="P5" s="556"/>
      <c r="Q5" s="556"/>
      <c r="R5" s="559" t="s">
        <v>61</v>
      </c>
      <c r="S5" s="559"/>
      <c r="T5" s="559"/>
      <c r="U5" s="556" t="s">
        <v>60</v>
      </c>
      <c r="V5" s="556"/>
      <c r="W5" s="556"/>
      <c r="X5" s="556" t="s">
        <v>62</v>
      </c>
      <c r="Y5" s="556"/>
      <c r="Z5" s="556"/>
      <c r="AA5" s="556"/>
      <c r="AB5" s="556"/>
      <c r="AC5" s="571" t="s">
        <v>121</v>
      </c>
      <c r="AD5" s="572"/>
      <c r="AE5" s="556" t="s">
        <v>63</v>
      </c>
      <c r="AF5" s="556"/>
      <c r="AG5" s="556"/>
      <c r="AH5" s="556"/>
      <c r="AI5" s="569"/>
      <c r="AJ5" s="150"/>
      <c r="AK5" s="150"/>
      <c r="AL5" s="150"/>
      <c r="AM5" s="150"/>
      <c r="AN5" s="150"/>
      <c r="AO5" s="150"/>
    </row>
    <row r="6" spans="1:41">
      <c r="A6" s="557"/>
      <c r="B6" s="558"/>
      <c r="C6" s="558"/>
      <c r="D6" s="558"/>
      <c r="E6" s="558"/>
      <c r="F6" s="558"/>
      <c r="G6" s="558"/>
      <c r="H6" s="558"/>
      <c r="I6" s="558"/>
      <c r="J6" s="558"/>
      <c r="K6" s="558"/>
      <c r="L6" s="558"/>
      <c r="M6" s="558"/>
      <c r="N6" s="558"/>
      <c r="O6" s="558"/>
      <c r="P6" s="558"/>
      <c r="Q6" s="558"/>
      <c r="R6" s="568"/>
      <c r="S6" s="568"/>
      <c r="T6" s="568"/>
      <c r="U6" s="558"/>
      <c r="V6" s="558"/>
      <c r="W6" s="558"/>
      <c r="X6" s="558"/>
      <c r="Y6" s="558"/>
      <c r="Z6" s="558"/>
      <c r="AA6" s="558"/>
      <c r="AB6" s="558"/>
      <c r="AC6" s="573"/>
      <c r="AD6" s="572"/>
      <c r="AE6" s="558"/>
      <c r="AF6" s="558"/>
      <c r="AG6" s="558"/>
      <c r="AH6" s="558"/>
      <c r="AI6" s="570"/>
      <c r="AJ6" s="150"/>
      <c r="AK6" s="150"/>
      <c r="AL6" s="150"/>
      <c r="AM6" s="150"/>
      <c r="AN6" s="150"/>
      <c r="AO6" s="150"/>
    </row>
    <row r="7" spans="1:41">
      <c r="A7" s="557"/>
      <c r="B7" s="558"/>
      <c r="C7" s="558"/>
      <c r="D7" s="558"/>
      <c r="E7" s="558"/>
      <c r="F7" s="558"/>
      <c r="G7" s="558"/>
      <c r="H7" s="558"/>
      <c r="I7" s="558"/>
      <c r="J7" s="558"/>
      <c r="K7" s="558"/>
      <c r="L7" s="558"/>
      <c r="M7" s="558"/>
      <c r="N7" s="558"/>
      <c r="O7" s="558"/>
      <c r="P7" s="558"/>
      <c r="Q7" s="558"/>
      <c r="R7" s="568"/>
      <c r="S7" s="568"/>
      <c r="T7" s="568"/>
      <c r="U7" s="558"/>
      <c r="V7" s="558"/>
      <c r="W7" s="558"/>
      <c r="X7" s="558"/>
      <c r="Y7" s="558"/>
      <c r="Z7" s="558"/>
      <c r="AA7" s="558"/>
      <c r="AB7" s="558"/>
      <c r="AC7" s="574"/>
      <c r="AD7" s="575"/>
      <c r="AE7" s="558"/>
      <c r="AF7" s="558"/>
      <c r="AG7" s="558"/>
      <c r="AH7" s="558"/>
      <c r="AI7" s="570"/>
      <c r="AJ7" s="150"/>
      <c r="AK7" s="150"/>
      <c r="AL7" s="150"/>
      <c r="AM7" s="150"/>
      <c r="AN7" s="150"/>
      <c r="AO7" s="150"/>
    </row>
    <row r="8" spans="1:41">
      <c r="A8" s="564" t="s">
        <v>70</v>
      </c>
      <c r="B8" s="565"/>
      <c r="C8" s="561"/>
      <c r="D8" s="561"/>
      <c r="E8" s="561"/>
      <c r="F8" s="561"/>
      <c r="G8" s="561"/>
      <c r="H8" s="561"/>
      <c r="I8" s="561"/>
      <c r="J8" s="561"/>
      <c r="K8" s="561"/>
      <c r="L8" s="561"/>
      <c r="M8" s="561"/>
      <c r="N8" s="561"/>
      <c r="O8" s="561"/>
      <c r="P8" s="561"/>
      <c r="Q8" s="561"/>
      <c r="R8" s="306"/>
      <c r="S8" s="306"/>
      <c r="T8" s="306"/>
      <c r="U8" s="306"/>
      <c r="V8" s="306"/>
      <c r="W8" s="306"/>
      <c r="X8" s="560">
        <f t="shared" ref="X8" si="0">R8*U8</f>
        <v>0</v>
      </c>
      <c r="Y8" s="560"/>
      <c r="Z8" s="560"/>
      <c r="AA8" s="560"/>
      <c r="AB8" s="560"/>
      <c r="AC8" s="539"/>
      <c r="AD8" s="540"/>
      <c r="AE8" s="561"/>
      <c r="AF8" s="561"/>
      <c r="AG8" s="561"/>
      <c r="AH8" s="561"/>
      <c r="AI8" s="567"/>
      <c r="AJ8" s="150"/>
      <c r="AK8" s="150"/>
      <c r="AL8" s="150"/>
      <c r="AM8" s="150"/>
      <c r="AN8" s="150"/>
      <c r="AO8" s="150"/>
    </row>
    <row r="9" spans="1:41">
      <c r="A9" s="424"/>
      <c r="B9" s="566"/>
      <c r="C9" s="561"/>
      <c r="D9" s="561"/>
      <c r="E9" s="561"/>
      <c r="F9" s="561"/>
      <c r="G9" s="561"/>
      <c r="H9" s="561"/>
      <c r="I9" s="561"/>
      <c r="J9" s="561"/>
      <c r="K9" s="561"/>
      <c r="L9" s="561"/>
      <c r="M9" s="561"/>
      <c r="N9" s="561"/>
      <c r="O9" s="561"/>
      <c r="P9" s="561"/>
      <c r="Q9" s="561"/>
      <c r="R9" s="306"/>
      <c r="S9" s="306"/>
      <c r="T9" s="306"/>
      <c r="U9" s="306"/>
      <c r="V9" s="306"/>
      <c r="W9" s="306"/>
      <c r="X9" s="560"/>
      <c r="Y9" s="560"/>
      <c r="Z9" s="560"/>
      <c r="AA9" s="560"/>
      <c r="AB9" s="560"/>
      <c r="AC9" s="541"/>
      <c r="AD9" s="542"/>
      <c r="AE9" s="561"/>
      <c r="AF9" s="561"/>
      <c r="AG9" s="561"/>
      <c r="AH9" s="561"/>
      <c r="AI9" s="567"/>
      <c r="AJ9" s="150"/>
      <c r="AK9" s="150"/>
      <c r="AL9" s="150"/>
      <c r="AM9" s="150"/>
      <c r="AN9" s="150"/>
      <c r="AO9" s="150"/>
    </row>
    <row r="10" spans="1:41">
      <c r="A10" s="564" t="s">
        <v>70</v>
      </c>
      <c r="B10" s="565"/>
      <c r="C10" s="561"/>
      <c r="D10" s="561"/>
      <c r="E10" s="561"/>
      <c r="F10" s="561"/>
      <c r="G10" s="561"/>
      <c r="H10" s="561"/>
      <c r="I10" s="561"/>
      <c r="J10" s="561"/>
      <c r="K10" s="561"/>
      <c r="L10" s="561"/>
      <c r="M10" s="561"/>
      <c r="N10" s="561"/>
      <c r="O10" s="561"/>
      <c r="P10" s="561"/>
      <c r="Q10" s="561"/>
      <c r="R10" s="306"/>
      <c r="S10" s="306"/>
      <c r="T10" s="306"/>
      <c r="U10" s="306"/>
      <c r="V10" s="306"/>
      <c r="W10" s="306"/>
      <c r="X10" s="560">
        <f t="shared" ref="X10" si="1">R10*U10</f>
        <v>0</v>
      </c>
      <c r="Y10" s="560"/>
      <c r="Z10" s="560"/>
      <c r="AA10" s="560"/>
      <c r="AB10" s="560"/>
      <c r="AC10" s="539"/>
      <c r="AD10" s="540"/>
      <c r="AE10" s="561"/>
      <c r="AF10" s="561"/>
      <c r="AG10" s="561"/>
      <c r="AH10" s="561"/>
      <c r="AI10" s="567"/>
      <c r="AJ10" s="150"/>
      <c r="AK10" s="150"/>
      <c r="AL10" s="150"/>
      <c r="AM10" s="150"/>
      <c r="AN10" s="150"/>
      <c r="AO10" s="150"/>
    </row>
    <row r="11" spans="1:41">
      <c r="A11" s="424"/>
      <c r="B11" s="566"/>
      <c r="C11" s="561"/>
      <c r="D11" s="561"/>
      <c r="E11" s="561"/>
      <c r="F11" s="561"/>
      <c r="G11" s="561"/>
      <c r="H11" s="561"/>
      <c r="I11" s="561"/>
      <c r="J11" s="561"/>
      <c r="K11" s="561"/>
      <c r="L11" s="561"/>
      <c r="M11" s="561"/>
      <c r="N11" s="561"/>
      <c r="O11" s="561"/>
      <c r="P11" s="561"/>
      <c r="Q11" s="561"/>
      <c r="R11" s="306"/>
      <c r="S11" s="306"/>
      <c r="T11" s="306"/>
      <c r="U11" s="306"/>
      <c r="V11" s="306"/>
      <c r="W11" s="306"/>
      <c r="X11" s="560"/>
      <c r="Y11" s="560"/>
      <c r="Z11" s="560"/>
      <c r="AA11" s="560"/>
      <c r="AB11" s="560"/>
      <c r="AC11" s="541"/>
      <c r="AD11" s="542"/>
      <c r="AE11" s="561"/>
      <c r="AF11" s="561"/>
      <c r="AG11" s="561"/>
      <c r="AH11" s="561"/>
      <c r="AI11" s="567"/>
      <c r="AJ11" s="150"/>
      <c r="AK11" s="150"/>
      <c r="AL11" s="150"/>
      <c r="AM11" s="149" t="s">
        <v>192</v>
      </c>
      <c r="AN11" s="150"/>
      <c r="AO11" s="150"/>
    </row>
    <row r="12" spans="1:41">
      <c r="A12" s="564" t="s">
        <v>70</v>
      </c>
      <c r="B12" s="565"/>
      <c r="C12" s="561"/>
      <c r="D12" s="561"/>
      <c r="E12" s="561"/>
      <c r="F12" s="561"/>
      <c r="G12" s="561"/>
      <c r="H12" s="561"/>
      <c r="I12" s="561"/>
      <c r="J12" s="561"/>
      <c r="K12" s="561"/>
      <c r="L12" s="561"/>
      <c r="M12" s="561"/>
      <c r="N12" s="561"/>
      <c r="O12" s="561"/>
      <c r="P12" s="561"/>
      <c r="Q12" s="561"/>
      <c r="R12" s="306"/>
      <c r="S12" s="306"/>
      <c r="T12" s="306"/>
      <c r="U12" s="306"/>
      <c r="V12" s="306"/>
      <c r="W12" s="306"/>
      <c r="X12" s="560">
        <f t="shared" ref="X12" si="2">R12*U12</f>
        <v>0</v>
      </c>
      <c r="Y12" s="560"/>
      <c r="Z12" s="560"/>
      <c r="AA12" s="560"/>
      <c r="AB12" s="560"/>
      <c r="AC12" s="539"/>
      <c r="AD12" s="540"/>
      <c r="AE12" s="561"/>
      <c r="AF12" s="561"/>
      <c r="AG12" s="561"/>
      <c r="AH12" s="561"/>
      <c r="AI12" s="567"/>
      <c r="AJ12" s="150"/>
      <c r="AK12" s="150"/>
      <c r="AL12" s="150"/>
      <c r="AM12" s="150"/>
      <c r="AN12" s="150"/>
      <c r="AO12" s="150"/>
    </row>
    <row r="13" spans="1:41">
      <c r="A13" s="424"/>
      <c r="B13" s="566"/>
      <c r="C13" s="561"/>
      <c r="D13" s="561"/>
      <c r="E13" s="561"/>
      <c r="F13" s="561"/>
      <c r="G13" s="561"/>
      <c r="H13" s="561"/>
      <c r="I13" s="561"/>
      <c r="J13" s="561"/>
      <c r="K13" s="561"/>
      <c r="L13" s="561"/>
      <c r="M13" s="561"/>
      <c r="N13" s="561"/>
      <c r="O13" s="561"/>
      <c r="P13" s="561"/>
      <c r="Q13" s="561"/>
      <c r="R13" s="306"/>
      <c r="S13" s="306"/>
      <c r="T13" s="306"/>
      <c r="U13" s="306"/>
      <c r="V13" s="306"/>
      <c r="W13" s="306"/>
      <c r="X13" s="560"/>
      <c r="Y13" s="560"/>
      <c r="Z13" s="560"/>
      <c r="AA13" s="560"/>
      <c r="AB13" s="560"/>
      <c r="AC13" s="541"/>
      <c r="AD13" s="542"/>
      <c r="AE13" s="561"/>
      <c r="AF13" s="561"/>
      <c r="AG13" s="561"/>
      <c r="AH13" s="561"/>
      <c r="AI13" s="567"/>
      <c r="AJ13" s="150"/>
      <c r="AK13" s="150"/>
      <c r="AL13" s="150"/>
      <c r="AM13" s="150"/>
      <c r="AN13" s="150"/>
      <c r="AO13" s="150"/>
    </row>
    <row r="14" spans="1:41">
      <c r="A14" s="564" t="s">
        <v>70</v>
      </c>
      <c r="B14" s="565"/>
      <c r="C14" s="561"/>
      <c r="D14" s="561"/>
      <c r="E14" s="561"/>
      <c r="F14" s="561"/>
      <c r="G14" s="561"/>
      <c r="H14" s="561"/>
      <c r="I14" s="561"/>
      <c r="J14" s="561"/>
      <c r="K14" s="561"/>
      <c r="L14" s="561"/>
      <c r="M14" s="561"/>
      <c r="N14" s="561"/>
      <c r="O14" s="561"/>
      <c r="P14" s="561"/>
      <c r="Q14" s="561"/>
      <c r="R14" s="306"/>
      <c r="S14" s="306"/>
      <c r="T14" s="306"/>
      <c r="U14" s="306"/>
      <c r="V14" s="306"/>
      <c r="W14" s="306"/>
      <c r="X14" s="560">
        <f t="shared" ref="X14" si="3">R14*U14</f>
        <v>0</v>
      </c>
      <c r="Y14" s="560"/>
      <c r="Z14" s="560"/>
      <c r="AA14" s="560"/>
      <c r="AB14" s="560"/>
      <c r="AC14" s="539"/>
      <c r="AD14" s="540"/>
      <c r="AE14" s="561"/>
      <c r="AF14" s="561"/>
      <c r="AG14" s="561"/>
      <c r="AH14" s="561"/>
      <c r="AI14" s="567"/>
      <c r="AJ14" s="150"/>
      <c r="AK14" s="150"/>
      <c r="AL14" s="150"/>
      <c r="AM14" s="150"/>
      <c r="AN14" s="150"/>
      <c r="AO14" s="150"/>
    </row>
    <row r="15" spans="1:41">
      <c r="A15" s="424"/>
      <c r="B15" s="566"/>
      <c r="C15" s="561"/>
      <c r="D15" s="561"/>
      <c r="E15" s="561"/>
      <c r="F15" s="561"/>
      <c r="G15" s="561"/>
      <c r="H15" s="561"/>
      <c r="I15" s="561"/>
      <c r="J15" s="561"/>
      <c r="K15" s="561"/>
      <c r="L15" s="561"/>
      <c r="M15" s="561"/>
      <c r="N15" s="561"/>
      <c r="O15" s="561"/>
      <c r="P15" s="561"/>
      <c r="Q15" s="561"/>
      <c r="R15" s="306"/>
      <c r="S15" s="306"/>
      <c r="T15" s="306"/>
      <c r="U15" s="306"/>
      <c r="V15" s="306"/>
      <c r="W15" s="306"/>
      <c r="X15" s="560"/>
      <c r="Y15" s="560"/>
      <c r="Z15" s="560"/>
      <c r="AA15" s="560"/>
      <c r="AB15" s="560"/>
      <c r="AC15" s="541"/>
      <c r="AD15" s="542"/>
      <c r="AE15" s="561"/>
      <c r="AF15" s="561"/>
      <c r="AG15" s="561"/>
      <c r="AH15" s="561"/>
      <c r="AI15" s="567"/>
      <c r="AJ15" s="150"/>
      <c r="AK15" s="150"/>
      <c r="AL15" s="150"/>
      <c r="AM15" s="150"/>
      <c r="AN15" s="150"/>
      <c r="AO15" s="150"/>
    </row>
    <row r="16" spans="1:41">
      <c r="A16" s="564" t="s">
        <v>70</v>
      </c>
      <c r="B16" s="565"/>
      <c r="C16" s="561"/>
      <c r="D16" s="561"/>
      <c r="E16" s="561"/>
      <c r="F16" s="561"/>
      <c r="G16" s="561"/>
      <c r="H16" s="561"/>
      <c r="I16" s="561"/>
      <c r="J16" s="561"/>
      <c r="K16" s="561"/>
      <c r="L16" s="561"/>
      <c r="M16" s="561"/>
      <c r="N16" s="561"/>
      <c r="O16" s="561"/>
      <c r="P16" s="561"/>
      <c r="Q16" s="561"/>
      <c r="R16" s="306"/>
      <c r="S16" s="306"/>
      <c r="T16" s="306"/>
      <c r="U16" s="306"/>
      <c r="V16" s="306"/>
      <c r="W16" s="306"/>
      <c r="X16" s="560">
        <f t="shared" ref="X16" si="4">R16*U16</f>
        <v>0</v>
      </c>
      <c r="Y16" s="560"/>
      <c r="Z16" s="560"/>
      <c r="AA16" s="560"/>
      <c r="AB16" s="560"/>
      <c r="AC16" s="539"/>
      <c r="AD16" s="540"/>
      <c r="AE16" s="561"/>
      <c r="AF16" s="561"/>
      <c r="AG16" s="561"/>
      <c r="AH16" s="561"/>
      <c r="AI16" s="567"/>
      <c r="AJ16" s="150"/>
      <c r="AK16" s="150"/>
      <c r="AL16" s="150"/>
      <c r="AM16" s="150"/>
      <c r="AN16" s="150"/>
      <c r="AO16" s="150"/>
    </row>
    <row r="17" spans="1:41">
      <c r="A17" s="424"/>
      <c r="B17" s="566"/>
      <c r="C17" s="561"/>
      <c r="D17" s="561"/>
      <c r="E17" s="561"/>
      <c r="F17" s="561"/>
      <c r="G17" s="561"/>
      <c r="H17" s="561"/>
      <c r="I17" s="561"/>
      <c r="J17" s="561"/>
      <c r="K17" s="561"/>
      <c r="L17" s="561"/>
      <c r="M17" s="561"/>
      <c r="N17" s="561"/>
      <c r="O17" s="561"/>
      <c r="P17" s="561"/>
      <c r="Q17" s="561"/>
      <c r="R17" s="306"/>
      <c r="S17" s="306"/>
      <c r="T17" s="306"/>
      <c r="U17" s="306"/>
      <c r="V17" s="306"/>
      <c r="W17" s="306"/>
      <c r="X17" s="560"/>
      <c r="Y17" s="560"/>
      <c r="Z17" s="560"/>
      <c r="AA17" s="560"/>
      <c r="AB17" s="560"/>
      <c r="AC17" s="541"/>
      <c r="AD17" s="542"/>
      <c r="AE17" s="561"/>
      <c r="AF17" s="561"/>
      <c r="AG17" s="561"/>
      <c r="AH17" s="561"/>
      <c r="AI17" s="567"/>
      <c r="AJ17" s="150"/>
      <c r="AK17" s="150"/>
      <c r="AL17" s="150"/>
      <c r="AM17" s="150"/>
      <c r="AN17" s="150"/>
      <c r="AO17" s="150"/>
    </row>
    <row r="18" spans="1:41">
      <c r="A18" s="564" t="s">
        <v>70</v>
      </c>
      <c r="B18" s="565"/>
      <c r="C18" s="561"/>
      <c r="D18" s="561"/>
      <c r="E18" s="561"/>
      <c r="F18" s="561"/>
      <c r="G18" s="561"/>
      <c r="H18" s="561"/>
      <c r="I18" s="561"/>
      <c r="J18" s="561"/>
      <c r="K18" s="561"/>
      <c r="L18" s="561"/>
      <c r="M18" s="561"/>
      <c r="N18" s="561"/>
      <c r="O18" s="561"/>
      <c r="P18" s="561"/>
      <c r="Q18" s="561"/>
      <c r="R18" s="306"/>
      <c r="S18" s="306"/>
      <c r="T18" s="306"/>
      <c r="U18" s="306"/>
      <c r="V18" s="306"/>
      <c r="W18" s="306"/>
      <c r="X18" s="560">
        <f t="shared" ref="X18" si="5">R18*U18</f>
        <v>0</v>
      </c>
      <c r="Y18" s="560"/>
      <c r="Z18" s="560"/>
      <c r="AA18" s="560"/>
      <c r="AB18" s="560"/>
      <c r="AC18" s="539"/>
      <c r="AD18" s="540"/>
      <c r="AE18" s="561"/>
      <c r="AF18" s="561"/>
      <c r="AG18" s="561"/>
      <c r="AH18" s="561"/>
      <c r="AI18" s="567"/>
      <c r="AJ18" s="150"/>
      <c r="AK18" s="150"/>
      <c r="AL18" s="150"/>
      <c r="AM18" s="150"/>
      <c r="AN18" s="150"/>
      <c r="AO18" s="150"/>
    </row>
    <row r="19" spans="1:41">
      <c r="A19" s="424"/>
      <c r="B19" s="566"/>
      <c r="C19" s="561"/>
      <c r="D19" s="561"/>
      <c r="E19" s="561"/>
      <c r="F19" s="561"/>
      <c r="G19" s="561"/>
      <c r="H19" s="561"/>
      <c r="I19" s="561"/>
      <c r="J19" s="561"/>
      <c r="K19" s="561"/>
      <c r="L19" s="561"/>
      <c r="M19" s="561"/>
      <c r="N19" s="561"/>
      <c r="O19" s="561"/>
      <c r="P19" s="561"/>
      <c r="Q19" s="561"/>
      <c r="R19" s="306"/>
      <c r="S19" s="306"/>
      <c r="T19" s="306"/>
      <c r="U19" s="306"/>
      <c r="V19" s="306"/>
      <c r="W19" s="306"/>
      <c r="X19" s="560"/>
      <c r="Y19" s="560"/>
      <c r="Z19" s="560"/>
      <c r="AA19" s="560"/>
      <c r="AB19" s="560"/>
      <c r="AC19" s="541"/>
      <c r="AD19" s="542"/>
      <c r="AE19" s="561"/>
      <c r="AF19" s="561"/>
      <c r="AG19" s="561"/>
      <c r="AH19" s="561"/>
      <c r="AI19" s="567"/>
      <c r="AJ19" s="150"/>
      <c r="AK19" s="150"/>
      <c r="AL19" s="150"/>
      <c r="AM19" s="150"/>
      <c r="AN19" s="150"/>
      <c r="AO19" s="150"/>
    </row>
    <row r="20" spans="1:41">
      <c r="A20" s="564" t="s">
        <v>70</v>
      </c>
      <c r="B20" s="565"/>
      <c r="C20" s="561"/>
      <c r="D20" s="561"/>
      <c r="E20" s="561"/>
      <c r="F20" s="561"/>
      <c r="G20" s="561"/>
      <c r="H20" s="561"/>
      <c r="I20" s="561"/>
      <c r="J20" s="561"/>
      <c r="K20" s="561"/>
      <c r="L20" s="561"/>
      <c r="M20" s="561"/>
      <c r="N20" s="561"/>
      <c r="O20" s="561"/>
      <c r="P20" s="561"/>
      <c r="Q20" s="561"/>
      <c r="R20" s="306"/>
      <c r="S20" s="306"/>
      <c r="T20" s="306"/>
      <c r="U20" s="306"/>
      <c r="V20" s="306"/>
      <c r="W20" s="306"/>
      <c r="X20" s="560">
        <f t="shared" ref="X20" si="6">R20*U20</f>
        <v>0</v>
      </c>
      <c r="Y20" s="560"/>
      <c r="Z20" s="560"/>
      <c r="AA20" s="560"/>
      <c r="AB20" s="560"/>
      <c r="AC20" s="539"/>
      <c r="AD20" s="540"/>
      <c r="AE20" s="561"/>
      <c r="AF20" s="561"/>
      <c r="AG20" s="561"/>
      <c r="AH20" s="561"/>
      <c r="AI20" s="567"/>
      <c r="AJ20" s="150"/>
      <c r="AK20" s="150"/>
      <c r="AL20" s="150"/>
      <c r="AM20" s="150"/>
      <c r="AN20" s="150"/>
      <c r="AO20" s="150"/>
    </row>
    <row r="21" spans="1:41">
      <c r="A21" s="424"/>
      <c r="B21" s="566"/>
      <c r="C21" s="561"/>
      <c r="D21" s="561"/>
      <c r="E21" s="561"/>
      <c r="F21" s="561"/>
      <c r="G21" s="561"/>
      <c r="H21" s="561"/>
      <c r="I21" s="561"/>
      <c r="J21" s="561"/>
      <c r="K21" s="561"/>
      <c r="L21" s="561"/>
      <c r="M21" s="561"/>
      <c r="N21" s="561"/>
      <c r="O21" s="561"/>
      <c r="P21" s="561"/>
      <c r="Q21" s="561"/>
      <c r="R21" s="306"/>
      <c r="S21" s="306"/>
      <c r="T21" s="306"/>
      <c r="U21" s="306"/>
      <c r="V21" s="306"/>
      <c r="W21" s="306"/>
      <c r="X21" s="560"/>
      <c r="Y21" s="560"/>
      <c r="Z21" s="560"/>
      <c r="AA21" s="560"/>
      <c r="AB21" s="560"/>
      <c r="AC21" s="541"/>
      <c r="AD21" s="542"/>
      <c r="AE21" s="561"/>
      <c r="AF21" s="561"/>
      <c r="AG21" s="561"/>
      <c r="AH21" s="561"/>
      <c r="AI21" s="567"/>
      <c r="AJ21" s="150"/>
      <c r="AK21" s="150"/>
      <c r="AL21" s="150"/>
      <c r="AM21" s="150"/>
      <c r="AN21" s="150"/>
      <c r="AO21" s="150"/>
    </row>
    <row r="22" spans="1:41">
      <c r="A22" s="564" t="s">
        <v>70</v>
      </c>
      <c r="B22" s="565"/>
      <c r="C22" s="561"/>
      <c r="D22" s="561"/>
      <c r="E22" s="561"/>
      <c r="F22" s="561"/>
      <c r="G22" s="561"/>
      <c r="H22" s="561"/>
      <c r="I22" s="561"/>
      <c r="J22" s="561"/>
      <c r="K22" s="561"/>
      <c r="L22" s="561"/>
      <c r="M22" s="561"/>
      <c r="N22" s="561"/>
      <c r="O22" s="561"/>
      <c r="P22" s="561"/>
      <c r="Q22" s="561"/>
      <c r="R22" s="306"/>
      <c r="S22" s="306"/>
      <c r="T22" s="306"/>
      <c r="U22" s="306"/>
      <c r="V22" s="306"/>
      <c r="W22" s="306"/>
      <c r="X22" s="560">
        <f t="shared" ref="X22" si="7">R22*U22</f>
        <v>0</v>
      </c>
      <c r="Y22" s="560"/>
      <c r="Z22" s="560"/>
      <c r="AA22" s="560"/>
      <c r="AB22" s="560"/>
      <c r="AC22" s="539"/>
      <c r="AD22" s="540"/>
      <c r="AE22" s="561"/>
      <c r="AF22" s="561"/>
      <c r="AG22" s="561"/>
      <c r="AH22" s="561"/>
      <c r="AI22" s="567"/>
      <c r="AJ22" s="150"/>
      <c r="AK22" s="150"/>
      <c r="AL22" s="150"/>
      <c r="AM22" s="150"/>
      <c r="AN22" s="150"/>
      <c r="AO22" s="150"/>
    </row>
    <row r="23" spans="1:41">
      <c r="A23" s="424"/>
      <c r="B23" s="566"/>
      <c r="C23" s="561"/>
      <c r="D23" s="561"/>
      <c r="E23" s="561"/>
      <c r="F23" s="561"/>
      <c r="G23" s="561"/>
      <c r="H23" s="561"/>
      <c r="I23" s="561"/>
      <c r="J23" s="561"/>
      <c r="K23" s="561"/>
      <c r="L23" s="561"/>
      <c r="M23" s="561"/>
      <c r="N23" s="561"/>
      <c r="O23" s="561"/>
      <c r="P23" s="561"/>
      <c r="Q23" s="561"/>
      <c r="R23" s="306"/>
      <c r="S23" s="306"/>
      <c r="T23" s="306"/>
      <c r="U23" s="306"/>
      <c r="V23" s="306"/>
      <c r="W23" s="306"/>
      <c r="X23" s="560"/>
      <c r="Y23" s="560"/>
      <c r="Z23" s="560"/>
      <c r="AA23" s="560"/>
      <c r="AB23" s="560"/>
      <c r="AC23" s="541"/>
      <c r="AD23" s="542"/>
      <c r="AE23" s="561"/>
      <c r="AF23" s="561"/>
      <c r="AG23" s="561"/>
      <c r="AH23" s="561"/>
      <c r="AI23" s="567"/>
      <c r="AJ23" s="150"/>
      <c r="AK23" s="150"/>
      <c r="AL23" s="150"/>
      <c r="AM23" s="150"/>
      <c r="AN23" s="150"/>
      <c r="AO23" s="150"/>
    </row>
    <row r="24" spans="1:41">
      <c r="A24" s="564" t="s">
        <v>70</v>
      </c>
      <c r="B24" s="565"/>
      <c r="C24" s="561"/>
      <c r="D24" s="561"/>
      <c r="E24" s="561"/>
      <c r="F24" s="561"/>
      <c r="G24" s="561"/>
      <c r="H24" s="561"/>
      <c r="I24" s="561"/>
      <c r="J24" s="561"/>
      <c r="K24" s="561"/>
      <c r="L24" s="561"/>
      <c r="M24" s="561"/>
      <c r="N24" s="561"/>
      <c r="O24" s="561"/>
      <c r="P24" s="561"/>
      <c r="Q24" s="561"/>
      <c r="R24" s="306"/>
      <c r="S24" s="306"/>
      <c r="T24" s="306"/>
      <c r="U24" s="306"/>
      <c r="V24" s="306"/>
      <c r="W24" s="306"/>
      <c r="X24" s="560">
        <f t="shared" ref="X24" si="8">R24*U24</f>
        <v>0</v>
      </c>
      <c r="Y24" s="560"/>
      <c r="Z24" s="560"/>
      <c r="AA24" s="560"/>
      <c r="AB24" s="560"/>
      <c r="AC24" s="539"/>
      <c r="AD24" s="540"/>
      <c r="AE24" s="561"/>
      <c r="AF24" s="561"/>
      <c r="AG24" s="561"/>
      <c r="AH24" s="561"/>
      <c r="AI24" s="567"/>
      <c r="AJ24" s="150"/>
      <c r="AK24" s="150"/>
      <c r="AL24" s="150"/>
      <c r="AM24" s="150"/>
      <c r="AN24" s="150"/>
      <c r="AO24" s="150"/>
    </row>
    <row r="25" spans="1:41" ht="15" customHeight="1">
      <c r="A25" s="424"/>
      <c r="B25" s="566"/>
      <c r="C25" s="561"/>
      <c r="D25" s="561"/>
      <c r="E25" s="561"/>
      <c r="F25" s="561"/>
      <c r="G25" s="561"/>
      <c r="H25" s="561"/>
      <c r="I25" s="561"/>
      <c r="J25" s="561"/>
      <c r="K25" s="561"/>
      <c r="L25" s="561"/>
      <c r="M25" s="561"/>
      <c r="N25" s="561"/>
      <c r="O25" s="561"/>
      <c r="P25" s="561"/>
      <c r="Q25" s="561"/>
      <c r="R25" s="306"/>
      <c r="S25" s="306"/>
      <c r="T25" s="306"/>
      <c r="U25" s="306"/>
      <c r="V25" s="306"/>
      <c r="W25" s="306"/>
      <c r="X25" s="560"/>
      <c r="Y25" s="560"/>
      <c r="Z25" s="560"/>
      <c r="AA25" s="560"/>
      <c r="AB25" s="560"/>
      <c r="AC25" s="541"/>
      <c r="AD25" s="542"/>
      <c r="AE25" s="561"/>
      <c r="AF25" s="561"/>
      <c r="AG25" s="561"/>
      <c r="AH25" s="561"/>
      <c r="AI25" s="567"/>
      <c r="AJ25" s="150"/>
      <c r="AK25" s="150"/>
      <c r="AL25" s="150"/>
      <c r="AM25" s="150"/>
      <c r="AN25" s="150"/>
      <c r="AO25" s="150"/>
    </row>
    <row r="26" spans="1:41" ht="15" customHeight="1">
      <c r="A26" s="564" t="s">
        <v>70</v>
      </c>
      <c r="B26" s="565"/>
      <c r="C26" s="561"/>
      <c r="D26" s="561"/>
      <c r="E26" s="561"/>
      <c r="F26" s="561"/>
      <c r="G26" s="561"/>
      <c r="H26" s="561"/>
      <c r="I26" s="561"/>
      <c r="J26" s="561"/>
      <c r="K26" s="561"/>
      <c r="L26" s="561"/>
      <c r="M26" s="561"/>
      <c r="N26" s="561"/>
      <c r="O26" s="561"/>
      <c r="P26" s="561"/>
      <c r="Q26" s="561"/>
      <c r="R26" s="306"/>
      <c r="S26" s="306"/>
      <c r="T26" s="306"/>
      <c r="U26" s="306"/>
      <c r="V26" s="306"/>
      <c r="W26" s="306"/>
      <c r="X26" s="560">
        <f t="shared" ref="X26" si="9">R26*U26</f>
        <v>0</v>
      </c>
      <c r="Y26" s="560"/>
      <c r="Z26" s="560"/>
      <c r="AA26" s="560"/>
      <c r="AB26" s="560"/>
      <c r="AC26" s="539"/>
      <c r="AD26" s="540"/>
      <c r="AE26" s="561"/>
      <c r="AF26" s="561"/>
      <c r="AG26" s="561"/>
      <c r="AH26" s="561"/>
      <c r="AI26" s="567"/>
    </row>
    <row r="27" spans="1:41">
      <c r="A27" s="424"/>
      <c r="B27" s="566"/>
      <c r="C27" s="561"/>
      <c r="D27" s="561"/>
      <c r="E27" s="561"/>
      <c r="F27" s="561"/>
      <c r="G27" s="561"/>
      <c r="H27" s="561"/>
      <c r="I27" s="561"/>
      <c r="J27" s="561"/>
      <c r="K27" s="561"/>
      <c r="L27" s="561"/>
      <c r="M27" s="561"/>
      <c r="N27" s="561"/>
      <c r="O27" s="561"/>
      <c r="P27" s="561"/>
      <c r="Q27" s="561"/>
      <c r="R27" s="306"/>
      <c r="S27" s="306"/>
      <c r="T27" s="306"/>
      <c r="U27" s="306"/>
      <c r="V27" s="306"/>
      <c r="W27" s="306"/>
      <c r="X27" s="560"/>
      <c r="Y27" s="560"/>
      <c r="Z27" s="560"/>
      <c r="AA27" s="560"/>
      <c r="AB27" s="560"/>
      <c r="AC27" s="541"/>
      <c r="AD27" s="542"/>
      <c r="AE27" s="561"/>
      <c r="AF27" s="561"/>
      <c r="AG27" s="561"/>
      <c r="AH27" s="561"/>
      <c r="AI27" s="567"/>
    </row>
    <row r="28" spans="1:41">
      <c r="A28" s="564" t="s">
        <v>70</v>
      </c>
      <c r="B28" s="565"/>
      <c r="C28" s="561"/>
      <c r="D28" s="561"/>
      <c r="E28" s="561"/>
      <c r="F28" s="561"/>
      <c r="G28" s="561"/>
      <c r="H28" s="561"/>
      <c r="I28" s="561"/>
      <c r="J28" s="561"/>
      <c r="K28" s="561"/>
      <c r="L28" s="561"/>
      <c r="M28" s="561"/>
      <c r="N28" s="561"/>
      <c r="O28" s="561"/>
      <c r="P28" s="561"/>
      <c r="Q28" s="561"/>
      <c r="R28" s="306"/>
      <c r="S28" s="306"/>
      <c r="T28" s="306"/>
      <c r="U28" s="306"/>
      <c r="V28" s="306"/>
      <c r="W28" s="306"/>
      <c r="X28" s="560">
        <f t="shared" ref="X28" si="10">R28*U28</f>
        <v>0</v>
      </c>
      <c r="Y28" s="560"/>
      <c r="Z28" s="560"/>
      <c r="AA28" s="560"/>
      <c r="AB28" s="560"/>
      <c r="AC28" s="539"/>
      <c r="AD28" s="540"/>
      <c r="AE28" s="561"/>
      <c r="AF28" s="561"/>
      <c r="AG28" s="561"/>
      <c r="AH28" s="561"/>
      <c r="AI28" s="567"/>
    </row>
    <row r="29" spans="1:41">
      <c r="A29" s="424"/>
      <c r="B29" s="566"/>
      <c r="C29" s="561"/>
      <c r="D29" s="561"/>
      <c r="E29" s="561"/>
      <c r="F29" s="561"/>
      <c r="G29" s="561"/>
      <c r="H29" s="561"/>
      <c r="I29" s="561"/>
      <c r="J29" s="561"/>
      <c r="K29" s="561"/>
      <c r="L29" s="561"/>
      <c r="M29" s="561"/>
      <c r="N29" s="561"/>
      <c r="O29" s="561"/>
      <c r="P29" s="561"/>
      <c r="Q29" s="561"/>
      <c r="R29" s="306"/>
      <c r="S29" s="306"/>
      <c r="T29" s="306"/>
      <c r="U29" s="306"/>
      <c r="V29" s="306"/>
      <c r="W29" s="306"/>
      <c r="X29" s="560"/>
      <c r="Y29" s="560"/>
      <c r="Z29" s="560"/>
      <c r="AA29" s="560"/>
      <c r="AB29" s="560"/>
      <c r="AC29" s="541"/>
      <c r="AD29" s="542"/>
      <c r="AE29" s="561"/>
      <c r="AF29" s="561"/>
      <c r="AG29" s="561"/>
      <c r="AH29" s="561"/>
      <c r="AI29" s="567"/>
    </row>
    <row r="30" spans="1:41">
      <c r="A30" s="564" t="s">
        <v>70</v>
      </c>
      <c r="B30" s="565"/>
      <c r="C30" s="561"/>
      <c r="D30" s="561"/>
      <c r="E30" s="561"/>
      <c r="F30" s="561"/>
      <c r="G30" s="561"/>
      <c r="H30" s="561"/>
      <c r="I30" s="561"/>
      <c r="J30" s="561"/>
      <c r="K30" s="561"/>
      <c r="L30" s="561"/>
      <c r="M30" s="561"/>
      <c r="N30" s="561"/>
      <c r="O30" s="561"/>
      <c r="P30" s="561"/>
      <c r="Q30" s="561"/>
      <c r="R30" s="306"/>
      <c r="S30" s="306"/>
      <c r="T30" s="306"/>
      <c r="U30" s="306"/>
      <c r="V30" s="306"/>
      <c r="W30" s="306"/>
      <c r="X30" s="560">
        <f t="shared" ref="X30" si="11">R30*U30</f>
        <v>0</v>
      </c>
      <c r="Y30" s="560"/>
      <c r="Z30" s="560"/>
      <c r="AA30" s="560"/>
      <c r="AB30" s="560"/>
      <c r="AC30" s="539"/>
      <c r="AD30" s="540"/>
      <c r="AE30" s="561"/>
      <c r="AF30" s="561"/>
      <c r="AG30" s="561"/>
      <c r="AH30" s="561"/>
      <c r="AI30" s="567"/>
    </row>
    <row r="31" spans="1:41">
      <c r="A31" s="424"/>
      <c r="B31" s="566"/>
      <c r="C31" s="561"/>
      <c r="D31" s="561"/>
      <c r="E31" s="561"/>
      <c r="F31" s="561"/>
      <c r="G31" s="561"/>
      <c r="H31" s="561"/>
      <c r="I31" s="561"/>
      <c r="J31" s="561"/>
      <c r="K31" s="561"/>
      <c r="L31" s="561"/>
      <c r="M31" s="561"/>
      <c r="N31" s="561"/>
      <c r="O31" s="561"/>
      <c r="P31" s="561"/>
      <c r="Q31" s="561"/>
      <c r="R31" s="306"/>
      <c r="S31" s="306"/>
      <c r="T31" s="306"/>
      <c r="U31" s="306"/>
      <c r="V31" s="306"/>
      <c r="W31" s="306"/>
      <c r="X31" s="560"/>
      <c r="Y31" s="560"/>
      <c r="Z31" s="560"/>
      <c r="AA31" s="560"/>
      <c r="AB31" s="560"/>
      <c r="AC31" s="541"/>
      <c r="AD31" s="542"/>
      <c r="AE31" s="561"/>
      <c r="AF31" s="561"/>
      <c r="AG31" s="561"/>
      <c r="AH31" s="561"/>
      <c r="AI31" s="567"/>
    </row>
    <row r="32" spans="1:41">
      <c r="A32" s="564" t="s">
        <v>70</v>
      </c>
      <c r="B32" s="565"/>
      <c r="C32" s="561"/>
      <c r="D32" s="561"/>
      <c r="E32" s="561"/>
      <c r="F32" s="561"/>
      <c r="G32" s="561"/>
      <c r="H32" s="561"/>
      <c r="I32" s="561"/>
      <c r="J32" s="561"/>
      <c r="K32" s="561"/>
      <c r="L32" s="561"/>
      <c r="M32" s="561"/>
      <c r="N32" s="561"/>
      <c r="O32" s="561"/>
      <c r="P32" s="561"/>
      <c r="Q32" s="561"/>
      <c r="R32" s="306"/>
      <c r="S32" s="306"/>
      <c r="T32" s="306"/>
      <c r="U32" s="306"/>
      <c r="V32" s="306"/>
      <c r="W32" s="306"/>
      <c r="X32" s="560">
        <f t="shared" ref="X32" si="12">R32*U32</f>
        <v>0</v>
      </c>
      <c r="Y32" s="560"/>
      <c r="Z32" s="560"/>
      <c r="AA32" s="560"/>
      <c r="AB32" s="560"/>
      <c r="AC32" s="539"/>
      <c r="AD32" s="540"/>
      <c r="AE32" s="561"/>
      <c r="AF32" s="561"/>
      <c r="AG32" s="561"/>
      <c r="AH32" s="561"/>
      <c r="AI32" s="567"/>
    </row>
    <row r="33" spans="1:35">
      <c r="A33" s="424"/>
      <c r="B33" s="566"/>
      <c r="C33" s="561"/>
      <c r="D33" s="561"/>
      <c r="E33" s="561"/>
      <c r="F33" s="561"/>
      <c r="G33" s="561"/>
      <c r="H33" s="561"/>
      <c r="I33" s="561"/>
      <c r="J33" s="561"/>
      <c r="K33" s="561"/>
      <c r="L33" s="561"/>
      <c r="M33" s="561"/>
      <c r="N33" s="561"/>
      <c r="O33" s="561"/>
      <c r="P33" s="561"/>
      <c r="Q33" s="561"/>
      <c r="R33" s="306"/>
      <c r="S33" s="306"/>
      <c r="T33" s="306"/>
      <c r="U33" s="306"/>
      <c r="V33" s="306"/>
      <c r="W33" s="306"/>
      <c r="X33" s="560"/>
      <c r="Y33" s="560"/>
      <c r="Z33" s="560"/>
      <c r="AA33" s="560"/>
      <c r="AB33" s="560"/>
      <c r="AC33" s="541"/>
      <c r="AD33" s="542"/>
      <c r="AE33" s="561"/>
      <c r="AF33" s="561"/>
      <c r="AG33" s="561"/>
      <c r="AH33" s="561"/>
      <c r="AI33" s="567"/>
    </row>
    <row r="34" spans="1:35">
      <c r="A34" s="564" t="s">
        <v>70</v>
      </c>
      <c r="B34" s="565"/>
      <c r="C34" s="561"/>
      <c r="D34" s="561"/>
      <c r="E34" s="561"/>
      <c r="F34" s="561"/>
      <c r="G34" s="561"/>
      <c r="H34" s="561"/>
      <c r="I34" s="561"/>
      <c r="J34" s="561"/>
      <c r="K34" s="561"/>
      <c r="L34" s="561"/>
      <c r="M34" s="561"/>
      <c r="N34" s="561"/>
      <c r="O34" s="561"/>
      <c r="P34" s="561"/>
      <c r="Q34" s="561"/>
      <c r="R34" s="306"/>
      <c r="S34" s="306"/>
      <c r="T34" s="306"/>
      <c r="U34" s="306"/>
      <c r="V34" s="306"/>
      <c r="W34" s="306"/>
      <c r="X34" s="560">
        <f t="shared" ref="X34" si="13">R34*U34</f>
        <v>0</v>
      </c>
      <c r="Y34" s="560"/>
      <c r="Z34" s="560"/>
      <c r="AA34" s="560"/>
      <c r="AB34" s="560"/>
      <c r="AC34" s="539"/>
      <c r="AD34" s="540"/>
      <c r="AE34" s="561"/>
      <c r="AF34" s="561"/>
      <c r="AG34" s="561"/>
      <c r="AH34" s="561"/>
      <c r="AI34" s="567"/>
    </row>
    <row r="35" spans="1:35">
      <c r="A35" s="424"/>
      <c r="B35" s="566"/>
      <c r="C35" s="561"/>
      <c r="D35" s="561"/>
      <c r="E35" s="561"/>
      <c r="F35" s="561"/>
      <c r="G35" s="561"/>
      <c r="H35" s="561"/>
      <c r="I35" s="561"/>
      <c r="J35" s="561"/>
      <c r="K35" s="561"/>
      <c r="L35" s="561"/>
      <c r="M35" s="561"/>
      <c r="N35" s="561"/>
      <c r="O35" s="561"/>
      <c r="P35" s="561"/>
      <c r="Q35" s="561"/>
      <c r="R35" s="306"/>
      <c r="S35" s="306"/>
      <c r="T35" s="306"/>
      <c r="U35" s="306"/>
      <c r="V35" s="306"/>
      <c r="W35" s="306"/>
      <c r="X35" s="560"/>
      <c r="Y35" s="560"/>
      <c r="Z35" s="560"/>
      <c r="AA35" s="560"/>
      <c r="AB35" s="560"/>
      <c r="AC35" s="541"/>
      <c r="AD35" s="542"/>
      <c r="AE35" s="561"/>
      <c r="AF35" s="561"/>
      <c r="AG35" s="561"/>
      <c r="AH35" s="561"/>
      <c r="AI35" s="567"/>
    </row>
    <row r="36" spans="1:35">
      <c r="A36" s="564" t="s">
        <v>70</v>
      </c>
      <c r="B36" s="565"/>
      <c r="C36" s="561"/>
      <c r="D36" s="561"/>
      <c r="E36" s="561"/>
      <c r="F36" s="561"/>
      <c r="G36" s="561"/>
      <c r="H36" s="561"/>
      <c r="I36" s="561"/>
      <c r="J36" s="561"/>
      <c r="K36" s="561"/>
      <c r="L36" s="561"/>
      <c r="M36" s="561"/>
      <c r="N36" s="561"/>
      <c r="O36" s="561"/>
      <c r="P36" s="561"/>
      <c r="Q36" s="561"/>
      <c r="R36" s="306"/>
      <c r="S36" s="306"/>
      <c r="T36" s="306"/>
      <c r="U36" s="306"/>
      <c r="V36" s="306"/>
      <c r="W36" s="306"/>
      <c r="X36" s="560">
        <f t="shared" ref="X36" si="14">R36*U36</f>
        <v>0</v>
      </c>
      <c r="Y36" s="560"/>
      <c r="Z36" s="560"/>
      <c r="AA36" s="560"/>
      <c r="AB36" s="560"/>
      <c r="AC36" s="539"/>
      <c r="AD36" s="540"/>
      <c r="AE36" s="561"/>
      <c r="AF36" s="561"/>
      <c r="AG36" s="561"/>
      <c r="AH36" s="561"/>
      <c r="AI36" s="567"/>
    </row>
    <row r="37" spans="1:35">
      <c r="A37" s="424"/>
      <c r="B37" s="566"/>
      <c r="C37" s="561"/>
      <c r="D37" s="561"/>
      <c r="E37" s="561"/>
      <c r="F37" s="561"/>
      <c r="G37" s="561"/>
      <c r="H37" s="561"/>
      <c r="I37" s="561"/>
      <c r="J37" s="561"/>
      <c r="K37" s="561"/>
      <c r="L37" s="561"/>
      <c r="M37" s="561"/>
      <c r="N37" s="561"/>
      <c r="O37" s="561"/>
      <c r="P37" s="561"/>
      <c r="Q37" s="561"/>
      <c r="R37" s="306"/>
      <c r="S37" s="306"/>
      <c r="T37" s="306"/>
      <c r="U37" s="306"/>
      <c r="V37" s="306"/>
      <c r="W37" s="306"/>
      <c r="X37" s="560"/>
      <c r="Y37" s="560"/>
      <c r="Z37" s="560"/>
      <c r="AA37" s="560"/>
      <c r="AB37" s="560"/>
      <c r="AC37" s="541"/>
      <c r="AD37" s="542"/>
      <c r="AE37" s="561"/>
      <c r="AF37" s="561"/>
      <c r="AG37" s="561"/>
      <c r="AH37" s="561"/>
      <c r="AI37" s="567"/>
    </row>
    <row r="38" spans="1:35">
      <c r="A38" s="564" t="s">
        <v>70</v>
      </c>
      <c r="B38" s="565"/>
      <c r="C38" s="561"/>
      <c r="D38" s="561"/>
      <c r="E38" s="561"/>
      <c r="F38" s="561"/>
      <c r="G38" s="561"/>
      <c r="H38" s="561"/>
      <c r="I38" s="561"/>
      <c r="J38" s="561"/>
      <c r="K38" s="561"/>
      <c r="L38" s="561"/>
      <c r="M38" s="561"/>
      <c r="N38" s="561"/>
      <c r="O38" s="561"/>
      <c r="P38" s="561"/>
      <c r="Q38" s="561"/>
      <c r="R38" s="306"/>
      <c r="S38" s="306"/>
      <c r="T38" s="306"/>
      <c r="U38" s="306"/>
      <c r="V38" s="306"/>
      <c r="W38" s="306"/>
      <c r="X38" s="560">
        <f t="shared" ref="X38" si="15">R38*U38</f>
        <v>0</v>
      </c>
      <c r="Y38" s="560"/>
      <c r="Z38" s="560"/>
      <c r="AA38" s="560"/>
      <c r="AB38" s="560"/>
      <c r="AC38" s="539"/>
      <c r="AD38" s="540"/>
      <c r="AE38" s="561"/>
      <c r="AF38" s="561"/>
      <c r="AG38" s="561"/>
      <c r="AH38" s="561"/>
      <c r="AI38" s="567"/>
    </row>
    <row r="39" spans="1:35">
      <c r="A39" s="424"/>
      <c r="B39" s="566"/>
      <c r="C39" s="561"/>
      <c r="D39" s="561"/>
      <c r="E39" s="561"/>
      <c r="F39" s="561"/>
      <c r="G39" s="561"/>
      <c r="H39" s="561"/>
      <c r="I39" s="561"/>
      <c r="J39" s="561"/>
      <c r="K39" s="561"/>
      <c r="L39" s="561"/>
      <c r="M39" s="561"/>
      <c r="N39" s="561"/>
      <c r="O39" s="561"/>
      <c r="P39" s="561"/>
      <c r="Q39" s="561"/>
      <c r="R39" s="306"/>
      <c r="S39" s="306"/>
      <c r="T39" s="306"/>
      <c r="U39" s="306"/>
      <c r="V39" s="306"/>
      <c r="W39" s="306"/>
      <c r="X39" s="560"/>
      <c r="Y39" s="560"/>
      <c r="Z39" s="560"/>
      <c r="AA39" s="560"/>
      <c r="AB39" s="560"/>
      <c r="AC39" s="541"/>
      <c r="AD39" s="542"/>
      <c r="AE39" s="561"/>
      <c r="AF39" s="561"/>
      <c r="AG39" s="561"/>
      <c r="AH39" s="561"/>
      <c r="AI39" s="567"/>
    </row>
    <row r="40" spans="1:35">
      <c r="A40" s="564" t="s">
        <v>70</v>
      </c>
      <c r="B40" s="565"/>
      <c r="C40" s="561"/>
      <c r="D40" s="561"/>
      <c r="E40" s="561"/>
      <c r="F40" s="561"/>
      <c r="G40" s="561"/>
      <c r="H40" s="561"/>
      <c r="I40" s="561"/>
      <c r="J40" s="561"/>
      <c r="K40" s="561"/>
      <c r="L40" s="561"/>
      <c r="M40" s="561"/>
      <c r="N40" s="561"/>
      <c r="O40" s="561"/>
      <c r="P40" s="561"/>
      <c r="Q40" s="561"/>
      <c r="R40" s="306"/>
      <c r="S40" s="306"/>
      <c r="T40" s="306"/>
      <c r="U40" s="306"/>
      <c r="V40" s="306"/>
      <c r="W40" s="306"/>
      <c r="X40" s="560">
        <f t="shared" ref="X40" si="16">R40*U40</f>
        <v>0</v>
      </c>
      <c r="Y40" s="560"/>
      <c r="Z40" s="560"/>
      <c r="AA40" s="560"/>
      <c r="AB40" s="560"/>
      <c r="AC40" s="539"/>
      <c r="AD40" s="540"/>
      <c r="AE40" s="561"/>
      <c r="AF40" s="561"/>
      <c r="AG40" s="561"/>
      <c r="AH40" s="561"/>
      <c r="AI40" s="567"/>
    </row>
    <row r="41" spans="1:35">
      <c r="A41" s="424"/>
      <c r="B41" s="566"/>
      <c r="C41" s="561"/>
      <c r="D41" s="561"/>
      <c r="E41" s="561"/>
      <c r="F41" s="561"/>
      <c r="G41" s="561"/>
      <c r="H41" s="561"/>
      <c r="I41" s="561"/>
      <c r="J41" s="561"/>
      <c r="K41" s="561"/>
      <c r="L41" s="561"/>
      <c r="M41" s="561"/>
      <c r="N41" s="561"/>
      <c r="O41" s="561"/>
      <c r="P41" s="561"/>
      <c r="Q41" s="561"/>
      <c r="R41" s="306"/>
      <c r="S41" s="306"/>
      <c r="T41" s="306"/>
      <c r="U41" s="306"/>
      <c r="V41" s="306"/>
      <c r="W41" s="306"/>
      <c r="X41" s="560"/>
      <c r="Y41" s="560"/>
      <c r="Z41" s="560"/>
      <c r="AA41" s="560"/>
      <c r="AB41" s="560"/>
      <c r="AC41" s="541"/>
      <c r="AD41" s="542"/>
      <c r="AE41" s="561"/>
      <c r="AF41" s="561"/>
      <c r="AG41" s="561"/>
      <c r="AH41" s="561"/>
      <c r="AI41" s="567"/>
    </row>
    <row r="42" spans="1:35">
      <c r="A42" s="564" t="s">
        <v>70</v>
      </c>
      <c r="B42" s="565"/>
      <c r="C42" s="561"/>
      <c r="D42" s="561"/>
      <c r="E42" s="561"/>
      <c r="F42" s="561"/>
      <c r="G42" s="561"/>
      <c r="H42" s="561"/>
      <c r="I42" s="561"/>
      <c r="J42" s="561"/>
      <c r="K42" s="561"/>
      <c r="L42" s="561"/>
      <c r="M42" s="561"/>
      <c r="N42" s="561"/>
      <c r="O42" s="561"/>
      <c r="P42" s="561"/>
      <c r="Q42" s="561"/>
      <c r="R42" s="306"/>
      <c r="S42" s="306"/>
      <c r="T42" s="306"/>
      <c r="U42" s="306"/>
      <c r="V42" s="306"/>
      <c r="W42" s="306"/>
      <c r="X42" s="560">
        <f t="shared" ref="X42" si="17">R42*U42</f>
        <v>0</v>
      </c>
      <c r="Y42" s="560"/>
      <c r="Z42" s="560"/>
      <c r="AA42" s="560"/>
      <c r="AB42" s="560"/>
      <c r="AC42" s="539"/>
      <c r="AD42" s="540"/>
      <c r="AE42" s="561"/>
      <c r="AF42" s="561"/>
      <c r="AG42" s="561"/>
      <c r="AH42" s="561"/>
      <c r="AI42" s="567"/>
    </row>
    <row r="43" spans="1:35">
      <c r="A43" s="424"/>
      <c r="B43" s="566"/>
      <c r="C43" s="562"/>
      <c r="D43" s="562"/>
      <c r="E43" s="562"/>
      <c r="F43" s="562"/>
      <c r="G43" s="562"/>
      <c r="H43" s="562"/>
      <c r="I43" s="562"/>
      <c r="J43" s="562"/>
      <c r="K43" s="562"/>
      <c r="L43" s="562"/>
      <c r="M43" s="562"/>
      <c r="N43" s="562"/>
      <c r="O43" s="562"/>
      <c r="P43" s="562"/>
      <c r="Q43" s="562"/>
      <c r="R43" s="563"/>
      <c r="S43" s="563"/>
      <c r="T43" s="563"/>
      <c r="U43" s="563"/>
      <c r="V43" s="563"/>
      <c r="W43" s="563"/>
      <c r="X43" s="560"/>
      <c r="Y43" s="560"/>
      <c r="Z43" s="560"/>
      <c r="AA43" s="560"/>
      <c r="AB43" s="560"/>
      <c r="AC43" s="541"/>
      <c r="AD43" s="542"/>
      <c r="AE43" s="562"/>
      <c r="AF43" s="562"/>
      <c r="AG43" s="562"/>
      <c r="AH43" s="562"/>
      <c r="AI43" s="580"/>
    </row>
    <row r="44" spans="1:35">
      <c r="A44" s="564" t="s">
        <v>70</v>
      </c>
      <c r="B44" s="565"/>
      <c r="C44" s="561"/>
      <c r="D44" s="561"/>
      <c r="E44" s="561"/>
      <c r="F44" s="561"/>
      <c r="G44" s="561"/>
      <c r="H44" s="561"/>
      <c r="I44" s="561"/>
      <c r="J44" s="561"/>
      <c r="K44" s="561"/>
      <c r="L44" s="561"/>
      <c r="M44" s="561"/>
      <c r="N44" s="561"/>
      <c r="O44" s="561"/>
      <c r="P44" s="561"/>
      <c r="Q44" s="561"/>
      <c r="R44" s="306"/>
      <c r="S44" s="306"/>
      <c r="T44" s="306"/>
      <c r="U44" s="306"/>
      <c r="V44" s="306"/>
      <c r="W44" s="306"/>
      <c r="X44" s="560">
        <f t="shared" ref="X44" si="18">R44*U44</f>
        <v>0</v>
      </c>
      <c r="Y44" s="560"/>
      <c r="Z44" s="560"/>
      <c r="AA44" s="560"/>
      <c r="AB44" s="560"/>
      <c r="AC44" s="539"/>
      <c r="AD44" s="540"/>
      <c r="AE44" s="561"/>
      <c r="AF44" s="561"/>
      <c r="AG44" s="561"/>
      <c r="AH44" s="561"/>
      <c r="AI44" s="567"/>
    </row>
    <row r="45" spans="1:35">
      <c r="A45" s="424"/>
      <c r="B45" s="566"/>
      <c r="C45" s="562"/>
      <c r="D45" s="562"/>
      <c r="E45" s="562"/>
      <c r="F45" s="562"/>
      <c r="G45" s="562"/>
      <c r="H45" s="562"/>
      <c r="I45" s="562"/>
      <c r="J45" s="562"/>
      <c r="K45" s="562"/>
      <c r="L45" s="562"/>
      <c r="M45" s="562"/>
      <c r="N45" s="562"/>
      <c r="O45" s="562"/>
      <c r="P45" s="562"/>
      <c r="Q45" s="562"/>
      <c r="R45" s="563"/>
      <c r="S45" s="563"/>
      <c r="T45" s="563"/>
      <c r="U45" s="563"/>
      <c r="V45" s="563"/>
      <c r="W45" s="563"/>
      <c r="X45" s="560"/>
      <c r="Y45" s="560"/>
      <c r="Z45" s="560"/>
      <c r="AA45" s="560"/>
      <c r="AB45" s="560"/>
      <c r="AC45" s="541"/>
      <c r="AD45" s="542"/>
      <c r="AE45" s="562"/>
      <c r="AF45" s="562"/>
      <c r="AG45" s="562"/>
      <c r="AH45" s="562"/>
      <c r="AI45" s="580"/>
    </row>
    <row r="46" spans="1:35">
      <c r="A46" s="564" t="s">
        <v>70</v>
      </c>
      <c r="B46" s="565"/>
      <c r="C46" s="561"/>
      <c r="D46" s="561"/>
      <c r="E46" s="561"/>
      <c r="F46" s="561"/>
      <c r="G46" s="561"/>
      <c r="H46" s="561"/>
      <c r="I46" s="561"/>
      <c r="J46" s="561"/>
      <c r="K46" s="561"/>
      <c r="L46" s="561"/>
      <c r="M46" s="561"/>
      <c r="N46" s="561"/>
      <c r="O46" s="561"/>
      <c r="P46" s="561"/>
      <c r="Q46" s="561"/>
      <c r="R46" s="306"/>
      <c r="S46" s="306"/>
      <c r="T46" s="306"/>
      <c r="U46" s="306"/>
      <c r="V46" s="306"/>
      <c r="W46" s="306"/>
      <c r="X46" s="560">
        <f t="shared" ref="X46" si="19">R46*U46</f>
        <v>0</v>
      </c>
      <c r="Y46" s="560"/>
      <c r="Z46" s="560"/>
      <c r="AA46" s="560"/>
      <c r="AB46" s="560"/>
      <c r="AC46" s="539"/>
      <c r="AD46" s="540"/>
      <c r="AE46" s="561"/>
      <c r="AF46" s="561"/>
      <c r="AG46" s="561"/>
      <c r="AH46" s="561"/>
      <c r="AI46" s="567"/>
    </row>
    <row r="47" spans="1:35" ht="14.25" thickBot="1">
      <c r="A47" s="424"/>
      <c r="B47" s="566"/>
      <c r="C47" s="562"/>
      <c r="D47" s="562"/>
      <c r="E47" s="562"/>
      <c r="F47" s="562"/>
      <c r="G47" s="562"/>
      <c r="H47" s="562"/>
      <c r="I47" s="562"/>
      <c r="J47" s="562"/>
      <c r="K47" s="562"/>
      <c r="L47" s="562"/>
      <c r="M47" s="562"/>
      <c r="N47" s="562"/>
      <c r="O47" s="562"/>
      <c r="P47" s="562"/>
      <c r="Q47" s="562"/>
      <c r="R47" s="563"/>
      <c r="S47" s="563"/>
      <c r="T47" s="563"/>
      <c r="U47" s="563"/>
      <c r="V47" s="563"/>
      <c r="W47" s="563"/>
      <c r="X47" s="560"/>
      <c r="Y47" s="560"/>
      <c r="Z47" s="560"/>
      <c r="AA47" s="560"/>
      <c r="AB47" s="560"/>
      <c r="AC47" s="541"/>
      <c r="AD47" s="542"/>
      <c r="AE47" s="562"/>
      <c r="AF47" s="562"/>
      <c r="AG47" s="562"/>
      <c r="AH47" s="562"/>
      <c r="AI47" s="580"/>
    </row>
    <row r="48" spans="1:35">
      <c r="A48" s="581" t="s">
        <v>51</v>
      </c>
      <c r="B48" s="582"/>
      <c r="C48" s="582"/>
      <c r="D48" s="582"/>
      <c r="E48" s="582"/>
      <c r="F48" s="582"/>
      <c r="G48" s="582"/>
      <c r="H48" s="582"/>
      <c r="I48" s="582"/>
      <c r="J48" s="582"/>
      <c r="K48" s="582"/>
      <c r="L48" s="582"/>
      <c r="M48" s="582"/>
      <c r="N48" s="582"/>
      <c r="O48" s="582"/>
      <c r="P48" s="582"/>
      <c r="Q48" s="582"/>
      <c r="R48" s="582"/>
      <c r="S48" s="582"/>
      <c r="T48" s="582"/>
      <c r="U48" s="582"/>
      <c r="V48" s="582"/>
      <c r="W48" s="583"/>
      <c r="X48" s="543">
        <f>SUM(X8:AB47)</f>
        <v>0</v>
      </c>
      <c r="Y48" s="544"/>
      <c r="Z48" s="544"/>
      <c r="AA48" s="544"/>
      <c r="AB48" s="544"/>
      <c r="AC48" s="544"/>
      <c r="AD48" s="545"/>
      <c r="AE48" s="576"/>
      <c r="AF48" s="576"/>
      <c r="AG48" s="576"/>
      <c r="AH48" s="576"/>
      <c r="AI48" s="577"/>
    </row>
    <row r="49" spans="1:35" ht="14.25" thickBot="1">
      <c r="A49" s="584"/>
      <c r="B49" s="585"/>
      <c r="C49" s="585"/>
      <c r="D49" s="585"/>
      <c r="E49" s="585"/>
      <c r="F49" s="585"/>
      <c r="G49" s="585"/>
      <c r="H49" s="585"/>
      <c r="I49" s="585"/>
      <c r="J49" s="585"/>
      <c r="K49" s="585"/>
      <c r="L49" s="585"/>
      <c r="M49" s="585"/>
      <c r="N49" s="585"/>
      <c r="O49" s="585"/>
      <c r="P49" s="585"/>
      <c r="Q49" s="585"/>
      <c r="R49" s="585"/>
      <c r="S49" s="585"/>
      <c r="T49" s="585"/>
      <c r="U49" s="585"/>
      <c r="V49" s="585"/>
      <c r="W49" s="586"/>
      <c r="X49" s="477"/>
      <c r="Y49" s="478"/>
      <c r="Z49" s="478"/>
      <c r="AA49" s="478"/>
      <c r="AB49" s="478"/>
      <c r="AC49" s="478"/>
      <c r="AD49" s="546"/>
      <c r="AE49" s="578"/>
      <c r="AF49" s="578"/>
      <c r="AG49" s="578"/>
      <c r="AH49" s="578"/>
      <c r="AI49" s="579"/>
    </row>
    <row r="50" spans="1:35" ht="18.75">
      <c r="A50" s="83"/>
      <c r="B50" s="83"/>
      <c r="C50" s="83"/>
      <c r="D50" s="83"/>
      <c r="E50" s="83"/>
      <c r="F50" s="83"/>
      <c r="G50" s="83"/>
      <c r="H50" s="83"/>
      <c r="I50" s="83"/>
      <c r="J50" s="83"/>
      <c r="K50" s="83"/>
      <c r="L50" s="83"/>
      <c r="M50" s="83"/>
      <c r="N50" s="550" t="s">
        <v>126</v>
      </c>
      <c r="O50" s="551"/>
      <c r="P50" s="551"/>
      <c r="Q50" s="547" t="s">
        <v>124</v>
      </c>
      <c r="R50" s="548"/>
      <c r="S50" s="548"/>
      <c r="T50" s="548"/>
      <c r="U50" s="548"/>
      <c r="V50" s="548"/>
      <c r="W50" s="548"/>
      <c r="X50" s="553">
        <f>X48-X51</f>
        <v>0</v>
      </c>
      <c r="Y50" s="553"/>
      <c r="Z50" s="553"/>
      <c r="AA50" s="553"/>
      <c r="AB50" s="553"/>
      <c r="AC50" s="553"/>
      <c r="AD50" s="553"/>
      <c r="AE50" s="36"/>
      <c r="AF50" s="36"/>
      <c r="AG50" s="36"/>
      <c r="AH50" s="36"/>
      <c r="AI50" s="36"/>
    </row>
    <row r="51" spans="1:35" ht="18.75">
      <c r="A51" s="83"/>
      <c r="B51" s="83"/>
      <c r="C51" s="83"/>
      <c r="D51" s="83"/>
      <c r="E51" s="83"/>
      <c r="F51" s="83"/>
      <c r="G51" s="83"/>
      <c r="H51" s="83"/>
      <c r="I51" s="83"/>
      <c r="J51" s="83"/>
      <c r="K51" s="83"/>
      <c r="L51" s="83"/>
      <c r="M51" s="84"/>
      <c r="N51" s="552"/>
      <c r="O51" s="552"/>
      <c r="P51" s="552"/>
      <c r="Q51" s="549" t="s">
        <v>125</v>
      </c>
      <c r="R51" s="549"/>
      <c r="S51" s="549"/>
      <c r="T51" s="549"/>
      <c r="U51" s="549"/>
      <c r="V51" s="549"/>
      <c r="W51" s="549"/>
      <c r="X51" s="554">
        <f>SUMIF($AC$8:$AD$47,AM11,X8:AB47)</f>
        <v>0</v>
      </c>
      <c r="Y51" s="554"/>
      <c r="Z51" s="554"/>
      <c r="AA51" s="554"/>
      <c r="AB51" s="554"/>
      <c r="AC51" s="554"/>
      <c r="AD51" s="554"/>
      <c r="AE51" s="36"/>
      <c r="AF51" s="36"/>
      <c r="AG51" s="36"/>
      <c r="AH51" s="36"/>
      <c r="AI51" s="36"/>
    </row>
    <row r="52" spans="1:35">
      <c r="A52" s="5" t="s">
        <v>122</v>
      </c>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row>
    <row r="53" spans="1:35">
      <c r="A53" s="5" t="s">
        <v>123</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c r="A54" s="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c r="A55" s="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c r="A56" s="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row r="57" spans="1:35">
      <c r="A57" s="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sheetData>
  <sheetProtection password="C214" sheet="1" objects="1" scenarios="1" formatCells="0" selectLockedCells="1"/>
  <mergeCells count="197">
    <mergeCell ref="B36:B37"/>
    <mergeCell ref="A38:A39"/>
    <mergeCell ref="B38:B39"/>
    <mergeCell ref="A32:A33"/>
    <mergeCell ref="B32:B33"/>
    <mergeCell ref="A28:A29"/>
    <mergeCell ref="B28:B29"/>
    <mergeCell ref="A30:A31"/>
    <mergeCell ref="B30:B31"/>
    <mergeCell ref="AE42:AI43"/>
    <mergeCell ref="A8:A9"/>
    <mergeCell ref="A10:A11"/>
    <mergeCell ref="B8:B9"/>
    <mergeCell ref="B10:B11"/>
    <mergeCell ref="A12:A13"/>
    <mergeCell ref="AE40:AI41"/>
    <mergeCell ref="C42:K43"/>
    <mergeCell ref="C40:K41"/>
    <mergeCell ref="L40:Q41"/>
    <mergeCell ref="R40:T41"/>
    <mergeCell ref="U40:W41"/>
    <mergeCell ref="X40:AB41"/>
    <mergeCell ref="A40:A41"/>
    <mergeCell ref="B40:B41"/>
    <mergeCell ref="AE36:AI37"/>
    <mergeCell ref="C38:K39"/>
    <mergeCell ref="L38:Q39"/>
    <mergeCell ref="R38:T39"/>
    <mergeCell ref="U38:W39"/>
    <mergeCell ref="A16:A17"/>
    <mergeCell ref="B16:B17"/>
    <mergeCell ref="A18:A19"/>
    <mergeCell ref="B18:B19"/>
    <mergeCell ref="AE48:AI49"/>
    <mergeCell ref="C44:K45"/>
    <mergeCell ref="L44:Q45"/>
    <mergeCell ref="R44:T45"/>
    <mergeCell ref="U44:W45"/>
    <mergeCell ref="X44:AB45"/>
    <mergeCell ref="AE44:AI45"/>
    <mergeCell ref="A48:W49"/>
    <mergeCell ref="C46:K47"/>
    <mergeCell ref="L46:Q47"/>
    <mergeCell ref="R46:T47"/>
    <mergeCell ref="U46:W47"/>
    <mergeCell ref="X46:AB47"/>
    <mergeCell ref="AE46:AI47"/>
    <mergeCell ref="A46:A47"/>
    <mergeCell ref="B46:B47"/>
    <mergeCell ref="A44:A45"/>
    <mergeCell ref="B44:B45"/>
    <mergeCell ref="AE38:AI39"/>
    <mergeCell ref="C36:K37"/>
    <mergeCell ref="L36:Q37"/>
    <mergeCell ref="R36:T37"/>
    <mergeCell ref="U36:W37"/>
    <mergeCell ref="X36:AB37"/>
    <mergeCell ref="AE32:AI33"/>
    <mergeCell ref="C34:K35"/>
    <mergeCell ref="L34:Q35"/>
    <mergeCell ref="R34:T35"/>
    <mergeCell ref="U34:W35"/>
    <mergeCell ref="X34:AB35"/>
    <mergeCell ref="AE34:AI35"/>
    <mergeCell ref="C32:K33"/>
    <mergeCell ref="L32:Q33"/>
    <mergeCell ref="R32:T33"/>
    <mergeCell ref="U32:W33"/>
    <mergeCell ref="X32:AB33"/>
    <mergeCell ref="AC32:AD33"/>
    <mergeCell ref="AC34:AD35"/>
    <mergeCell ref="AC36:AD37"/>
    <mergeCell ref="AC38:AD39"/>
    <mergeCell ref="AE28:AI29"/>
    <mergeCell ref="C30:K31"/>
    <mergeCell ref="L30:Q31"/>
    <mergeCell ref="R30:T31"/>
    <mergeCell ref="U30:W31"/>
    <mergeCell ref="X30:AB31"/>
    <mergeCell ref="AE30:AI31"/>
    <mergeCell ref="C28:K29"/>
    <mergeCell ref="L28:Q29"/>
    <mergeCell ref="R28:T29"/>
    <mergeCell ref="U28:W29"/>
    <mergeCell ref="X28:AB29"/>
    <mergeCell ref="AC28:AD29"/>
    <mergeCell ref="AC30:AD31"/>
    <mergeCell ref="AE24:AI25"/>
    <mergeCell ref="C26:K27"/>
    <mergeCell ref="L26:Q27"/>
    <mergeCell ref="R26:T27"/>
    <mergeCell ref="U26:W27"/>
    <mergeCell ref="X26:AB27"/>
    <mergeCell ref="AE26:AI27"/>
    <mergeCell ref="A24:A25"/>
    <mergeCell ref="B24:B25"/>
    <mergeCell ref="C24:K25"/>
    <mergeCell ref="L24:Q25"/>
    <mergeCell ref="R24:T25"/>
    <mergeCell ref="U24:W25"/>
    <mergeCell ref="X24:AB25"/>
    <mergeCell ref="A26:A27"/>
    <mergeCell ref="B26:B27"/>
    <mergeCell ref="AC24:AD25"/>
    <mergeCell ref="AC26:AD27"/>
    <mergeCell ref="AE20:AI21"/>
    <mergeCell ref="C22:K23"/>
    <mergeCell ref="L22:Q23"/>
    <mergeCell ref="R22:T23"/>
    <mergeCell ref="U22:W23"/>
    <mergeCell ref="X22:AB23"/>
    <mergeCell ref="AE22:AI23"/>
    <mergeCell ref="A22:A23"/>
    <mergeCell ref="B22:B23"/>
    <mergeCell ref="C20:K21"/>
    <mergeCell ref="L20:Q21"/>
    <mergeCell ref="R20:T21"/>
    <mergeCell ref="U20:W21"/>
    <mergeCell ref="X20:AB21"/>
    <mergeCell ref="AC20:AD21"/>
    <mergeCell ref="AC22:AD23"/>
    <mergeCell ref="A20:A21"/>
    <mergeCell ref="B20:B21"/>
    <mergeCell ref="AE16:AI17"/>
    <mergeCell ref="C18:K19"/>
    <mergeCell ref="L18:Q19"/>
    <mergeCell ref="R18:T19"/>
    <mergeCell ref="U18:W19"/>
    <mergeCell ref="X18:AB19"/>
    <mergeCell ref="AE18:AI19"/>
    <mergeCell ref="C16:K17"/>
    <mergeCell ref="L16:Q17"/>
    <mergeCell ref="R16:T17"/>
    <mergeCell ref="U16:W17"/>
    <mergeCell ref="X16:AB17"/>
    <mergeCell ref="AC16:AD17"/>
    <mergeCell ref="AC18:AD19"/>
    <mergeCell ref="AE12:AI13"/>
    <mergeCell ref="C14:K15"/>
    <mergeCell ref="L14:Q15"/>
    <mergeCell ref="R14:T15"/>
    <mergeCell ref="U14:W15"/>
    <mergeCell ref="X14:AB15"/>
    <mergeCell ref="AE14:AI15"/>
    <mergeCell ref="B12:B13"/>
    <mergeCell ref="A14:A15"/>
    <mergeCell ref="C12:K13"/>
    <mergeCell ref="L12:Q13"/>
    <mergeCell ref="R12:T13"/>
    <mergeCell ref="U12:W13"/>
    <mergeCell ref="X12:AB13"/>
    <mergeCell ref="B14:B15"/>
    <mergeCell ref="AC12:AD13"/>
    <mergeCell ref="AC14:AD15"/>
    <mergeCell ref="AE8:AI9"/>
    <mergeCell ref="C10:K11"/>
    <mergeCell ref="L10:Q11"/>
    <mergeCell ref="R10:T11"/>
    <mergeCell ref="U10:W11"/>
    <mergeCell ref="X10:AB11"/>
    <mergeCell ref="AE10:AI11"/>
    <mergeCell ref="L5:Q7"/>
    <mergeCell ref="R5:T7"/>
    <mergeCell ref="U5:W7"/>
    <mergeCell ref="X5:AB7"/>
    <mergeCell ref="AE5:AI7"/>
    <mergeCell ref="C8:K9"/>
    <mergeCell ref="L8:Q9"/>
    <mergeCell ref="R8:T9"/>
    <mergeCell ref="U8:W9"/>
    <mergeCell ref="AC5:AD7"/>
    <mergeCell ref="AC8:AD9"/>
    <mergeCell ref="AC10:AD11"/>
    <mergeCell ref="A4:W4"/>
    <mergeCell ref="AC40:AD41"/>
    <mergeCell ref="AC42:AD43"/>
    <mergeCell ref="AC44:AD45"/>
    <mergeCell ref="AC46:AD47"/>
    <mergeCell ref="X48:AD49"/>
    <mergeCell ref="Q50:W50"/>
    <mergeCell ref="Q51:W51"/>
    <mergeCell ref="N50:P51"/>
    <mergeCell ref="X50:AD50"/>
    <mergeCell ref="X51:AD51"/>
    <mergeCell ref="A5:B7"/>
    <mergeCell ref="C5:K7"/>
    <mergeCell ref="X8:AB9"/>
    <mergeCell ref="X38:AB39"/>
    <mergeCell ref="L42:Q43"/>
    <mergeCell ref="R42:T43"/>
    <mergeCell ref="U42:W43"/>
    <mergeCell ref="X42:AB43"/>
    <mergeCell ref="A42:A43"/>
    <mergeCell ref="B42:B43"/>
    <mergeCell ref="A34:A35"/>
    <mergeCell ref="B34:B35"/>
    <mergeCell ref="A36:A37"/>
  </mergeCells>
  <phoneticPr fontId="2"/>
  <dataValidations count="1">
    <dataValidation type="list" allowBlank="1" showInputMessage="1" showErrorMessage="1" sqref="AC8:AD47">
      <formula1>$AM$10:$AM$11</formula1>
    </dataValidation>
  </dataValidations>
  <pageMargins left="0.70866141732283472" right="0.70866141732283472" top="0.74803149606299213" bottom="0.74803149606299213" header="0.31496062992125984" footer="0.31496062992125984"/>
  <pageSetup paperSize="9" scale="95" orientation="portrait" cellComments="asDisplayed" r:id="rId1"/>
  <colBreaks count="1" manualBreakCount="1">
    <brk id="35"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概要</vt:lpstr>
      <vt:lpstr>概要２</vt:lpstr>
      <vt:lpstr>事業計画1</vt:lpstr>
      <vt:lpstr>事業計画2</vt:lpstr>
      <vt:lpstr>事業計画3</vt:lpstr>
      <vt:lpstr>事業計画4</vt:lpstr>
      <vt:lpstr>資金計画１</vt:lpstr>
      <vt:lpstr>経費明細１</vt:lpstr>
      <vt:lpstr>経費明細２</vt:lpstr>
      <vt:lpstr>経費明細３</vt:lpstr>
      <vt:lpstr>概要!Print_Area</vt:lpstr>
      <vt:lpstr>概要２!Print_Area</vt:lpstr>
      <vt:lpstr>経費明細１!Print_Area</vt:lpstr>
      <vt:lpstr>経費明細２!Print_Area</vt:lpstr>
      <vt:lpstr>経費明細３!Print_Area</vt:lpstr>
      <vt:lpstr>資金計画１!Print_Area</vt:lpstr>
      <vt:lpstr>事業計画1!Print_Area</vt:lpstr>
      <vt:lpstr>事業計画2!Print_Area</vt:lpstr>
      <vt:lpstr>事業計画3!Print_Area</vt:lpstr>
      <vt:lpstr>事業計画4!Print_Area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大口 憲一</dc:creator>
  <cp:lastModifiedBy>大口 憲一</cp:lastModifiedBy>
  <cp:lastPrinted>2019-04-05T02:02:11Z</cp:lastPrinted>
  <dcterms:created xsi:type="dcterms:W3CDTF">2018-12-21T05:54:58Z</dcterms:created>
  <dcterms:modified xsi:type="dcterms:W3CDTF">2019-04-05T02:03:25Z</dcterms:modified>
</cp:coreProperties>
</file>