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-oguchi\Desktop\"/>
    </mc:Choice>
  </mc:AlternateContent>
  <bookViews>
    <workbookView xWindow="120" yWindow="60" windowWidth="15480" windowHeight="7770"/>
  </bookViews>
  <sheets>
    <sheet name="申請書1" sheetId="9" r:id="rId1"/>
    <sheet name="申請書2" sheetId="10" r:id="rId2"/>
    <sheet name="申請書3" sheetId="12" r:id="rId3"/>
    <sheet name="保有設備一覧表" sheetId="5" r:id="rId4"/>
    <sheet name="電気使用状況表" sheetId="7" r:id="rId5"/>
    <sheet name="【記載不要】解析表" sheetId="8" r:id="rId6"/>
  </sheets>
  <definedNames>
    <definedName name="_xlnm.Print_Area" localSheetId="5">【記載不要】解析表!$A$1:$M$59</definedName>
    <definedName name="_xlnm.Print_Area" localSheetId="2">申請書3!$B$1:$G$41</definedName>
    <definedName name="_xlnm.Print_Area" localSheetId="4">電気使用状況表!$A$1:$O$38</definedName>
    <definedName name="_xlnm.Print_Area" localSheetId="3">保有設備一覧表!$A$1:$G$37</definedName>
  </definedNames>
  <calcPr calcId="152511"/>
</workbook>
</file>

<file path=xl/calcChain.xml><?xml version="1.0" encoding="utf-8"?>
<calcChain xmlns="http://schemas.openxmlformats.org/spreadsheetml/2006/main">
  <c r="G29" i="5" l="1"/>
  <c r="F11" i="12" l="1"/>
  <c r="G11" i="12"/>
  <c r="F12" i="12"/>
  <c r="G12" i="12"/>
  <c r="F13" i="12"/>
  <c r="G13" i="12"/>
  <c r="F14" i="12"/>
  <c r="G14" i="12"/>
  <c r="F15" i="12"/>
  <c r="G15" i="12"/>
  <c r="F16" i="12"/>
  <c r="G16" i="12"/>
  <c r="F17" i="12"/>
  <c r="G17" i="12"/>
  <c r="F18" i="12"/>
  <c r="G18" i="12"/>
  <c r="F19" i="12"/>
  <c r="G19" i="12"/>
  <c r="F20" i="12"/>
  <c r="G20" i="12"/>
  <c r="F21" i="12"/>
  <c r="G21" i="12"/>
  <c r="F22" i="12"/>
  <c r="G22" i="12"/>
  <c r="F23" i="12"/>
  <c r="G23" i="12"/>
  <c r="F24" i="12"/>
  <c r="G24" i="12"/>
  <c r="F25" i="12"/>
  <c r="G25" i="12"/>
  <c r="F26" i="12"/>
  <c r="G26" i="12"/>
  <c r="F27" i="12"/>
  <c r="G27" i="12"/>
  <c r="F28" i="12"/>
  <c r="G28" i="12"/>
  <c r="F29" i="12"/>
  <c r="G29" i="12"/>
  <c r="F30" i="12"/>
  <c r="G30" i="12"/>
  <c r="F31" i="12"/>
  <c r="G31" i="12"/>
  <c r="F32" i="12"/>
  <c r="G32" i="12"/>
  <c r="F33" i="12"/>
  <c r="G33" i="12"/>
  <c r="F34" i="12"/>
  <c r="G34" i="12"/>
  <c r="F10" i="12"/>
  <c r="F35" i="12" s="1"/>
  <c r="G35" i="12" s="1"/>
  <c r="G10" i="12" l="1"/>
  <c r="L3" i="7"/>
  <c r="F3" i="5"/>
  <c r="G34" i="5" l="1"/>
  <c r="G33" i="5"/>
  <c r="G32" i="5"/>
  <c r="G31" i="5"/>
  <c r="G30" i="5"/>
  <c r="G28" i="5"/>
  <c r="G27" i="5"/>
  <c r="G26" i="5"/>
  <c r="G25" i="5"/>
  <c r="G24" i="5"/>
  <c r="G22" i="5"/>
  <c r="G21" i="5"/>
  <c r="G20" i="5"/>
  <c r="G19" i="5"/>
  <c r="G18" i="5"/>
  <c r="G16" i="5"/>
  <c r="G15" i="5"/>
  <c r="G14" i="5"/>
  <c r="G13" i="5"/>
  <c r="G12" i="5"/>
  <c r="G10" i="5"/>
  <c r="G9" i="5"/>
  <c r="G8" i="5"/>
  <c r="G7" i="5"/>
  <c r="G6" i="5"/>
  <c r="Q35" i="7"/>
  <c r="Q34" i="7"/>
  <c r="Q33" i="7"/>
  <c r="Q32" i="7"/>
  <c r="Q31" i="7"/>
  <c r="Q30" i="7"/>
  <c r="Q29" i="7"/>
  <c r="Q28" i="7"/>
  <c r="Q27" i="7"/>
  <c r="Q26" i="7"/>
  <c r="Q25" i="7"/>
  <c r="Q24" i="7"/>
  <c r="R35" i="7"/>
  <c r="Z7" i="8"/>
  <c r="P35" i="7"/>
  <c r="R34" i="7"/>
  <c r="Y7" i="8"/>
  <c r="P34" i="7"/>
  <c r="R33" i="7"/>
  <c r="X7" i="8"/>
  <c r="P33" i="7"/>
  <c r="R32" i="7"/>
  <c r="W7" i="8"/>
  <c r="P32" i="7"/>
  <c r="R31" i="7"/>
  <c r="V7" i="8"/>
  <c r="P31" i="7"/>
  <c r="R30" i="7"/>
  <c r="U7" i="8"/>
  <c r="P30" i="7"/>
  <c r="R29" i="7"/>
  <c r="T7" i="8"/>
  <c r="P29" i="7"/>
  <c r="R28" i="7"/>
  <c r="S7" i="8"/>
  <c r="P28" i="7"/>
  <c r="R27" i="7"/>
  <c r="R7" i="8"/>
  <c r="P27" i="7"/>
  <c r="R26" i="7"/>
  <c r="Q7" i="8"/>
  <c r="P26" i="7"/>
  <c r="R25" i="7"/>
  <c r="P7" i="8"/>
  <c r="P25" i="7"/>
  <c r="R24" i="7"/>
  <c r="O7" i="8"/>
  <c r="P24" i="7"/>
  <c r="R22" i="7"/>
  <c r="Z6" i="8"/>
  <c r="Q22" i="7"/>
  <c r="Z5" i="8"/>
  <c r="P22" i="7"/>
  <c r="R21" i="7"/>
  <c r="Y6" i="8"/>
  <c r="Q21" i="7"/>
  <c r="Y5" i="8"/>
  <c r="P21" i="7"/>
  <c r="R20" i="7"/>
  <c r="X6" i="8"/>
  <c r="Q20" i="7"/>
  <c r="X5" i="8"/>
  <c r="P20" i="7"/>
  <c r="R19" i="7"/>
  <c r="W6" i="8"/>
  <c r="Q19" i="7"/>
  <c r="W5" i="8"/>
  <c r="P19" i="7"/>
  <c r="R18" i="7"/>
  <c r="V6" i="8"/>
  <c r="Q18" i="7"/>
  <c r="V5" i="8"/>
  <c r="P18" i="7"/>
  <c r="R17" i="7"/>
  <c r="U6" i="8"/>
  <c r="Q17" i="7"/>
  <c r="U5" i="8"/>
  <c r="P17" i="7"/>
  <c r="R16" i="7"/>
  <c r="T6" i="8"/>
  <c r="Q16" i="7"/>
  <c r="T5" i="8"/>
  <c r="P16" i="7"/>
  <c r="R15" i="7"/>
  <c r="S6" i="8"/>
  <c r="Q15" i="7"/>
  <c r="S5" i="8"/>
  <c r="P15" i="7"/>
  <c r="R14" i="7"/>
  <c r="R6" i="8"/>
  <c r="Q14" i="7"/>
  <c r="R5" i="8"/>
  <c r="P14" i="7"/>
  <c r="R13" i="7"/>
  <c r="Q6" i="8"/>
  <c r="Q13" i="7"/>
  <c r="Q5" i="8"/>
  <c r="P13" i="7"/>
  <c r="R12" i="7"/>
  <c r="P6" i="8"/>
  <c r="Q12" i="7"/>
  <c r="P5" i="8"/>
  <c r="P12" i="7"/>
  <c r="R11" i="7"/>
  <c r="O6" i="8"/>
  <c r="Q11" i="7"/>
  <c r="O5" i="8"/>
  <c r="P11" i="7"/>
  <c r="G35" i="5"/>
  <c r="AC10" i="8"/>
  <c r="G17" i="5"/>
  <c r="AC7" i="8"/>
  <c r="F23" i="7"/>
  <c r="K36" i="7"/>
  <c r="F36" i="7"/>
  <c r="K23" i="7"/>
  <c r="E3" i="5"/>
  <c r="G23" i="5"/>
  <c r="AC8" i="8"/>
  <c r="G11" i="5"/>
  <c r="AC6" i="8"/>
  <c r="AC9" i="8"/>
  <c r="AC11" i="8"/>
  <c r="AD10" i="8"/>
  <c r="AD6" i="8"/>
  <c r="AD7" i="8"/>
  <c r="AD8" i="8"/>
  <c r="AD9" i="8"/>
</calcChain>
</file>

<file path=xl/sharedStrings.xml><?xml version="1.0" encoding="utf-8"?>
<sst xmlns="http://schemas.openxmlformats.org/spreadsheetml/2006/main" count="132" uniqueCount="110">
  <si>
    <t>保有設備一覧表</t>
    <rPh sb="0" eb="2">
      <t>ホユウ</t>
    </rPh>
    <rPh sb="2" eb="4">
      <t>セツビ</t>
    </rPh>
    <rPh sb="4" eb="6">
      <t>イチラン</t>
    </rPh>
    <rPh sb="6" eb="7">
      <t>ヒョウ</t>
    </rPh>
    <phoneticPr fontId="6"/>
  </si>
  <si>
    <t>使用年数</t>
    <phoneticPr fontId="4"/>
  </si>
  <si>
    <t>稼働時間</t>
    <phoneticPr fontId="4"/>
  </si>
  <si>
    <t>消費電力量</t>
    <phoneticPr fontId="4"/>
  </si>
  <si>
    <t>消費電力</t>
    <phoneticPr fontId="4"/>
  </si>
  <si>
    <t>台数</t>
    <phoneticPr fontId="4"/>
  </si>
  <si>
    <t>業務用機械</t>
    <phoneticPr fontId="4"/>
  </si>
  <si>
    <t>照明設備</t>
    <rPh sb="2" eb="4">
      <t>セツビ</t>
    </rPh>
    <phoneticPr fontId="4"/>
  </si>
  <si>
    <t>オフィス機器</t>
    <phoneticPr fontId="4"/>
  </si>
  <si>
    <t>空調設備</t>
    <rPh sb="2" eb="4">
      <t>セツビ</t>
    </rPh>
    <phoneticPr fontId="4"/>
  </si>
  <si>
    <t>その他設備</t>
    <rPh sb="3" eb="5">
      <t>セツビ</t>
    </rPh>
    <phoneticPr fontId="4"/>
  </si>
  <si>
    <t>区分</t>
    <rPh sb="0" eb="2">
      <t>クブン</t>
    </rPh>
    <phoneticPr fontId="4"/>
  </si>
  <si>
    <t>年</t>
    <rPh sb="0" eb="1">
      <t>トシ</t>
    </rPh>
    <phoneticPr fontId="9"/>
  </si>
  <si>
    <t>月</t>
    <rPh sb="0" eb="1">
      <t>ツキ</t>
    </rPh>
    <phoneticPr fontId="9"/>
  </si>
  <si>
    <t>電気料金（円）</t>
    <rPh sb="0" eb="2">
      <t>デンキ</t>
    </rPh>
    <rPh sb="2" eb="4">
      <t>リョウキン</t>
    </rPh>
    <rPh sb="5" eb="6">
      <t>エン</t>
    </rPh>
    <phoneticPr fontId="9"/>
  </si>
  <si>
    <t>１ 契約電力</t>
    <rPh sb="2" eb="4">
      <t>ケイヤク</t>
    </rPh>
    <rPh sb="4" eb="6">
      <t>デンリョク</t>
    </rPh>
    <phoneticPr fontId="9"/>
  </si>
  <si>
    <t>高圧</t>
    <rPh sb="0" eb="2">
      <t>コウアツ</t>
    </rPh>
    <phoneticPr fontId="9"/>
  </si>
  <si>
    <t>低圧</t>
    <rPh sb="0" eb="2">
      <t>テイアツ</t>
    </rPh>
    <phoneticPr fontId="9"/>
  </si>
  <si>
    <t>□</t>
    <phoneticPr fontId="9"/>
  </si>
  <si>
    <t>従量電灯</t>
    <rPh sb="0" eb="2">
      <t>ジュウリョウ</t>
    </rPh>
    <rPh sb="2" eb="4">
      <t>デントウ</t>
    </rPh>
    <phoneticPr fontId="9"/>
  </si>
  <si>
    <t>電力使用量（kWh）</t>
    <rPh sb="0" eb="2">
      <t>デンリョク</t>
    </rPh>
    <rPh sb="2" eb="5">
      <t>シヨウリョウ</t>
    </rPh>
    <phoneticPr fontId="9"/>
  </si>
  <si>
    <t>kW</t>
    <phoneticPr fontId="9"/>
  </si>
  <si>
    <t>２ 過去１年間の最大需要電力</t>
    <rPh sb="2" eb="4">
      <t>カコ</t>
    </rPh>
    <rPh sb="5" eb="7">
      <t>ネンカン</t>
    </rPh>
    <rPh sb="8" eb="10">
      <t>サイダイ</t>
    </rPh>
    <rPh sb="10" eb="12">
      <t>ジュヨウ</t>
    </rPh>
    <rPh sb="12" eb="14">
      <t>デンリョク</t>
    </rPh>
    <phoneticPr fontId="9"/>
  </si>
  <si>
    <t>平成</t>
    <rPh sb="0" eb="2">
      <t>ヘイセイ</t>
    </rPh>
    <phoneticPr fontId="9"/>
  </si>
  <si>
    <t>計</t>
    <rPh sb="0" eb="1">
      <t>ケイ</t>
    </rPh>
    <phoneticPr fontId="9"/>
  </si>
  <si>
    <t>３ 過去２年間の電気使用実績</t>
    <rPh sb="2" eb="4">
      <t>カコ</t>
    </rPh>
    <rPh sb="5" eb="7">
      <t>ネンカン</t>
    </rPh>
    <rPh sb="8" eb="10">
      <t>デンキ</t>
    </rPh>
    <rPh sb="10" eb="12">
      <t>シヨウ</t>
    </rPh>
    <rPh sb="12" eb="14">
      <t>ジッセキ</t>
    </rPh>
    <phoneticPr fontId="9"/>
  </si>
  <si>
    <t>年（和暦）</t>
    <rPh sb="0" eb="1">
      <t>トシ</t>
    </rPh>
    <rPh sb="2" eb="4">
      <t>ワレキ</t>
    </rPh>
    <phoneticPr fontId="9"/>
  </si>
  <si>
    <t>企業名</t>
    <rPh sb="0" eb="2">
      <t>キギョウ</t>
    </rPh>
    <rPh sb="2" eb="3">
      <t>メイ</t>
    </rPh>
    <phoneticPr fontId="9"/>
  </si>
  <si>
    <t>※ 消費電力が大きい主な機器を中心に、確認できる範囲ですべて記載してください。</t>
    <rPh sb="7" eb="8">
      <t>オオ</t>
    </rPh>
    <rPh sb="10" eb="11">
      <t>オモ</t>
    </rPh>
    <rPh sb="12" eb="14">
      <t>キキ</t>
    </rPh>
    <rPh sb="19" eb="21">
      <t>カクニン</t>
    </rPh>
    <rPh sb="30" eb="32">
      <t>キサイ</t>
    </rPh>
    <phoneticPr fontId="4"/>
  </si>
  <si>
    <t>※ 適宜、行を挿入して記載してください。</t>
    <rPh sb="2" eb="4">
      <t>テキギ</t>
    </rPh>
    <rPh sb="5" eb="6">
      <t>ギョウ</t>
    </rPh>
    <rPh sb="7" eb="9">
      <t>ソウニュウ</t>
    </rPh>
    <rPh sb="11" eb="13">
      <t>キサイ</t>
    </rPh>
    <phoneticPr fontId="4"/>
  </si>
  <si>
    <t>※ 契約電力、購入電力等が複数ある場合は、本表をコピーのうえ複数枚作成してください。</t>
    <rPh sb="2" eb="4">
      <t>ケイヤク</t>
    </rPh>
    <rPh sb="4" eb="6">
      <t>デンリョク</t>
    </rPh>
    <rPh sb="7" eb="9">
      <t>コウニュウ</t>
    </rPh>
    <rPh sb="9" eb="11">
      <t>デンリョク</t>
    </rPh>
    <rPh sb="11" eb="12">
      <t>トウ</t>
    </rPh>
    <rPh sb="13" eb="15">
      <t>フクスウ</t>
    </rPh>
    <rPh sb="17" eb="19">
      <t>バアイ</t>
    </rPh>
    <rPh sb="21" eb="22">
      <t>ホン</t>
    </rPh>
    <rPh sb="22" eb="23">
      <t>ヒョウ</t>
    </rPh>
    <rPh sb="30" eb="32">
      <t>フクスウ</t>
    </rPh>
    <rPh sb="32" eb="33">
      <t>マイ</t>
    </rPh>
    <rPh sb="33" eb="35">
      <t>サクセイ</t>
    </rPh>
    <phoneticPr fontId="9"/>
  </si>
  <si>
    <t>※ 領収書等を基に申込日以前２年間のデータを古い順に記載してください。</t>
    <rPh sb="2" eb="5">
      <t>リョウシュウショ</t>
    </rPh>
    <rPh sb="5" eb="6">
      <t>トウ</t>
    </rPh>
    <rPh sb="7" eb="8">
      <t>モト</t>
    </rPh>
    <rPh sb="9" eb="11">
      <t>モウシコミ</t>
    </rPh>
    <rPh sb="11" eb="12">
      <t>ヒ</t>
    </rPh>
    <rPh sb="12" eb="14">
      <t>イゼン</t>
    </rPh>
    <rPh sb="15" eb="17">
      <t>ネンカン</t>
    </rPh>
    <rPh sb="22" eb="23">
      <t>フル</t>
    </rPh>
    <rPh sb="24" eb="25">
      <t>ジュン</t>
    </rPh>
    <rPh sb="26" eb="28">
      <t>キサイ</t>
    </rPh>
    <phoneticPr fontId="9"/>
  </si>
  <si>
    <t>電気使用状況表</t>
    <rPh sb="4" eb="6">
      <t>ジョウキョウ</t>
    </rPh>
    <rPh sb="6" eb="7">
      <t>ヒョウ</t>
    </rPh>
    <phoneticPr fontId="10"/>
  </si>
  <si>
    <t>① 電気使用量の年間推移</t>
    <rPh sb="8" eb="10">
      <t>ネンカン</t>
    </rPh>
    <rPh sb="10" eb="12">
      <t>スイイ</t>
    </rPh>
    <phoneticPr fontId="12"/>
  </si>
  <si>
    <t>② 消費電力量の割合</t>
    <rPh sb="2" eb="4">
      <t>ショウヒ</t>
    </rPh>
    <rPh sb="4" eb="6">
      <t>デンリョク</t>
    </rPh>
    <rPh sb="6" eb="7">
      <t>リョウ</t>
    </rPh>
    <rPh sb="8" eb="10">
      <t>ワリアイ</t>
    </rPh>
    <phoneticPr fontId="12"/>
  </si>
  <si>
    <t>区     分</t>
    <rPh sb="0" eb="1">
      <t>ク</t>
    </rPh>
    <rPh sb="6" eb="7">
      <t>ブン</t>
    </rPh>
    <phoneticPr fontId="12"/>
  </si>
  <si>
    <t>消費電力量</t>
    <rPh sb="0" eb="2">
      <t>ショウヒ</t>
    </rPh>
    <rPh sb="2" eb="4">
      <t>デンリョク</t>
    </rPh>
    <rPh sb="4" eb="5">
      <t>リョウ</t>
    </rPh>
    <phoneticPr fontId="12"/>
  </si>
  <si>
    <t>消費割合</t>
    <rPh sb="0" eb="2">
      <t>ショウヒ</t>
    </rPh>
    <rPh sb="2" eb="4">
      <t>ワリアイ</t>
    </rPh>
    <phoneticPr fontId="12"/>
  </si>
  <si>
    <t>照明設備</t>
    <rPh sb="0" eb="2">
      <t>ショウメイ</t>
    </rPh>
    <rPh sb="2" eb="4">
      <t>セツビ</t>
    </rPh>
    <phoneticPr fontId="12"/>
  </si>
  <si>
    <t>空調設備</t>
    <rPh sb="0" eb="2">
      <t>クウチョウ</t>
    </rPh>
    <rPh sb="2" eb="4">
      <t>セツビ</t>
    </rPh>
    <phoneticPr fontId="12"/>
  </si>
  <si>
    <t>オフィス機器</t>
    <rPh sb="4" eb="6">
      <t>キキ</t>
    </rPh>
    <phoneticPr fontId="12"/>
  </si>
  <si>
    <t>業務用機械</t>
    <rPh sb="0" eb="3">
      <t>ギョウムヨウ</t>
    </rPh>
    <rPh sb="3" eb="5">
      <t>キカイ</t>
    </rPh>
    <phoneticPr fontId="12"/>
  </si>
  <si>
    <t>計</t>
    <rPh sb="0" eb="1">
      <t>ケイ</t>
    </rPh>
    <phoneticPr fontId="4"/>
  </si>
  <si>
    <t>その他の設備</t>
    <rPh sb="2" eb="3">
      <t>タ</t>
    </rPh>
    <rPh sb="4" eb="6">
      <t>セツビ</t>
    </rPh>
    <phoneticPr fontId="12"/>
  </si>
  <si>
    <t>計</t>
    <rPh sb="0" eb="1">
      <t>ケイ</t>
    </rPh>
    <phoneticPr fontId="11"/>
  </si>
  <si>
    <t>１年前</t>
    <rPh sb="1" eb="3">
      <t>ネンマエ</t>
    </rPh>
    <phoneticPr fontId="11"/>
  </si>
  <si>
    <t>２年前</t>
    <rPh sb="1" eb="3">
      <t>ネンマエ</t>
    </rPh>
    <phoneticPr fontId="11"/>
  </si>
  <si>
    <t>電力使用量等の解析表</t>
    <rPh sb="0" eb="2">
      <t>デンリョク</t>
    </rPh>
    <rPh sb="2" eb="5">
      <t>シヨウリョウ</t>
    </rPh>
    <rPh sb="5" eb="6">
      <t>トウ</t>
    </rPh>
    <rPh sb="7" eb="9">
      <t>カイセキ</t>
    </rPh>
    <rPh sb="9" eb="10">
      <t>ヒョウ</t>
    </rPh>
    <phoneticPr fontId="11"/>
  </si>
  <si>
    <t>設備等名称</t>
    <rPh sb="2" eb="3">
      <t>トウ</t>
    </rPh>
    <rPh sb="3" eb="5">
      <t>メイショウ</t>
    </rPh>
    <phoneticPr fontId="4"/>
  </si>
  <si>
    <t>様式１</t>
    <rPh sb="0" eb="2">
      <t>ヨウシキ</t>
    </rPh>
    <phoneticPr fontId="25"/>
  </si>
  <si>
    <t>年</t>
    <rPh sb="0" eb="1">
      <t>ネン</t>
    </rPh>
    <phoneticPr fontId="25"/>
  </si>
  <si>
    <t>月</t>
    <rPh sb="0" eb="1">
      <t>ツキ</t>
    </rPh>
    <phoneticPr fontId="25"/>
  </si>
  <si>
    <t>日</t>
    <rPh sb="0" eb="1">
      <t>ニチ</t>
    </rPh>
    <phoneticPr fontId="25"/>
  </si>
  <si>
    <t>公益財団法人東京都中小企業振興公社</t>
    <rPh sb="0" eb="2">
      <t>コウエキ</t>
    </rPh>
    <rPh sb="2" eb="4">
      <t>ザイダン</t>
    </rPh>
    <rPh sb="4" eb="6">
      <t>ホウジン</t>
    </rPh>
    <rPh sb="6" eb="17">
      <t>トウキョウ</t>
    </rPh>
    <phoneticPr fontId="25"/>
  </si>
  <si>
    <t>理事長　殿</t>
    <rPh sb="0" eb="3">
      <t>リジチョウ</t>
    </rPh>
    <rPh sb="4" eb="5">
      <t>ドノ</t>
    </rPh>
    <phoneticPr fontId="25"/>
  </si>
  <si>
    <t>所在地</t>
    <rPh sb="0" eb="3">
      <t>ショザイチ</t>
    </rPh>
    <phoneticPr fontId="25"/>
  </si>
  <si>
    <t>法人又は事業主名</t>
    <rPh sb="0" eb="2">
      <t>ホウジン</t>
    </rPh>
    <rPh sb="2" eb="3">
      <t>マタ</t>
    </rPh>
    <rPh sb="4" eb="7">
      <t>ジギョウヌシ</t>
    </rPh>
    <rPh sb="7" eb="8">
      <t>メイ</t>
    </rPh>
    <phoneticPr fontId="25"/>
  </si>
  <si>
    <t>代表者職・氏名</t>
    <rPh sb="0" eb="3">
      <t>ダイヒョウシャ</t>
    </rPh>
    <rPh sb="3" eb="4">
      <t>ショク</t>
    </rPh>
    <rPh sb="5" eb="7">
      <t>シメイ</t>
    </rPh>
    <phoneticPr fontId="25"/>
  </si>
  <si>
    <t>記</t>
    <rPh sb="0" eb="1">
      <t>シル</t>
    </rPh>
    <phoneticPr fontId="25"/>
  </si>
  <si>
    <t>〒</t>
    <phoneticPr fontId="25"/>
  </si>
  <si>
    <t>（フリガナ）</t>
    <phoneticPr fontId="25"/>
  </si>
  <si>
    <t>商　　号</t>
    <rPh sb="0" eb="1">
      <t>ショウ</t>
    </rPh>
    <rPh sb="3" eb="4">
      <t>ゴウ</t>
    </rPh>
    <phoneticPr fontId="25"/>
  </si>
  <si>
    <t>本店所在地</t>
    <rPh sb="0" eb="2">
      <t>ホンテン</t>
    </rPh>
    <rPh sb="2" eb="5">
      <t>ショザイチ</t>
    </rPh>
    <phoneticPr fontId="25"/>
  </si>
  <si>
    <t>主要事業</t>
    <rPh sb="0" eb="2">
      <t>シュヨウ</t>
    </rPh>
    <rPh sb="2" eb="4">
      <t>ジギョウ</t>
    </rPh>
    <phoneticPr fontId="25"/>
  </si>
  <si>
    <t>資本金</t>
    <rPh sb="0" eb="3">
      <t>シホンキン</t>
    </rPh>
    <phoneticPr fontId="25"/>
  </si>
  <si>
    <t>万円</t>
    <rPh sb="0" eb="2">
      <t>マンエン</t>
    </rPh>
    <phoneticPr fontId="25"/>
  </si>
  <si>
    <t>従業員数</t>
    <rPh sb="0" eb="3">
      <t>ジュウギョウイン</t>
    </rPh>
    <rPh sb="3" eb="4">
      <t>スウ</t>
    </rPh>
    <phoneticPr fontId="25"/>
  </si>
  <si>
    <t>名</t>
    <rPh sb="0" eb="1">
      <t>メイ</t>
    </rPh>
    <phoneticPr fontId="25"/>
  </si>
  <si>
    <t>第１希望</t>
    <rPh sb="0" eb="1">
      <t>ダイ</t>
    </rPh>
    <rPh sb="2" eb="4">
      <t>キボウ</t>
    </rPh>
    <phoneticPr fontId="25"/>
  </si>
  <si>
    <t>第２希望</t>
    <rPh sb="0" eb="1">
      <t>ダイ</t>
    </rPh>
    <rPh sb="2" eb="4">
      <t>キボウ</t>
    </rPh>
    <phoneticPr fontId="25"/>
  </si>
  <si>
    <t>第３希望</t>
    <rPh sb="0" eb="1">
      <t>ダイ</t>
    </rPh>
    <rPh sb="2" eb="4">
      <t>キボウ</t>
    </rPh>
    <phoneticPr fontId="25"/>
  </si>
  <si>
    <t>（</t>
    <phoneticPr fontId="25"/>
  </si>
  <si>
    <t>）</t>
    <phoneticPr fontId="25"/>
  </si>
  <si>
    <t>役職・氏名</t>
    <rPh sb="0" eb="2">
      <t>ヤクショク</t>
    </rPh>
    <rPh sb="3" eb="5">
      <t>シメイ</t>
    </rPh>
    <phoneticPr fontId="25"/>
  </si>
  <si>
    <t>電話番号</t>
    <rPh sb="0" eb="2">
      <t>デンワ</t>
    </rPh>
    <rPh sb="2" eb="4">
      <t>バンゴウ</t>
    </rPh>
    <phoneticPr fontId="25"/>
  </si>
  <si>
    <t>メールアドレス</t>
    <phoneticPr fontId="25"/>
  </si>
  <si>
    <t>１　会社の概要について</t>
    <rPh sb="2" eb="4">
      <t>カイシャ</t>
    </rPh>
    <rPh sb="5" eb="7">
      <t>ガイヨウ</t>
    </rPh>
    <phoneticPr fontId="25"/>
  </si>
  <si>
    <t>２　診断を希望する日</t>
    <rPh sb="2" eb="4">
      <t>シンダン</t>
    </rPh>
    <rPh sb="5" eb="7">
      <t>キボウ</t>
    </rPh>
    <rPh sb="9" eb="10">
      <t>ヒ</t>
    </rPh>
    <phoneticPr fontId="25"/>
  </si>
  <si>
    <t>３　本事業における連絡先・担当者</t>
    <rPh sb="2" eb="3">
      <t>ホン</t>
    </rPh>
    <rPh sb="3" eb="5">
      <t>ジギョウ</t>
    </rPh>
    <rPh sb="9" eb="12">
      <t>レンラクサキ</t>
    </rPh>
    <rPh sb="13" eb="16">
      <t>タントウシャ</t>
    </rPh>
    <phoneticPr fontId="25"/>
  </si>
  <si>
    <t>４　節電への取り組み状況</t>
    <rPh sb="2" eb="4">
      <t>セツデン</t>
    </rPh>
    <rPh sb="6" eb="7">
      <t>ト</t>
    </rPh>
    <rPh sb="8" eb="9">
      <t>ク</t>
    </rPh>
    <rPh sb="10" eb="12">
      <t>ジョウキョウ</t>
    </rPh>
    <phoneticPr fontId="25"/>
  </si>
  <si>
    <t>５　節電促進のための事業計画</t>
    <rPh sb="2" eb="4">
      <t>セツデン</t>
    </rPh>
    <rPh sb="4" eb="6">
      <t>ソクシン</t>
    </rPh>
    <rPh sb="10" eb="12">
      <t>ジギョウ</t>
    </rPh>
    <rPh sb="12" eb="14">
      <t>ケイカク</t>
    </rPh>
    <phoneticPr fontId="25"/>
  </si>
  <si>
    <t>（１）事業を実施する場所（設置場所）</t>
    <rPh sb="3" eb="5">
      <t>ジギョウ</t>
    </rPh>
    <rPh sb="6" eb="8">
      <t>ジッシ</t>
    </rPh>
    <rPh sb="10" eb="12">
      <t>バショ</t>
    </rPh>
    <rPh sb="13" eb="15">
      <t>セッチ</t>
    </rPh>
    <rPh sb="15" eb="17">
      <t>バショ</t>
    </rPh>
    <phoneticPr fontId="25"/>
  </si>
  <si>
    <t>最寄駅・バス停</t>
    <rPh sb="0" eb="2">
      <t>モヨリ</t>
    </rPh>
    <rPh sb="2" eb="3">
      <t>エキ</t>
    </rPh>
    <rPh sb="6" eb="7">
      <t>テイ</t>
    </rPh>
    <phoneticPr fontId="25"/>
  </si>
  <si>
    <t>建物の構造</t>
    <rPh sb="0" eb="2">
      <t>タテモノ</t>
    </rPh>
    <rPh sb="3" eb="5">
      <t>コウゾウ</t>
    </rPh>
    <phoneticPr fontId="25"/>
  </si>
  <si>
    <t>所在地</t>
    <rPh sb="0" eb="1">
      <t>トコロ</t>
    </rPh>
    <rPh sb="1" eb="2">
      <t>ザイ</t>
    </rPh>
    <rPh sb="2" eb="3">
      <t>チ</t>
    </rPh>
    <phoneticPr fontId="25"/>
  </si>
  <si>
    <t>名称</t>
    <rPh sb="0" eb="1">
      <t>メイ</t>
    </rPh>
    <rPh sb="1" eb="2">
      <t>ショウ</t>
    </rPh>
    <phoneticPr fontId="25"/>
  </si>
  <si>
    <t>（２）事業目的および内容</t>
    <rPh sb="3" eb="5">
      <t>ジギョウ</t>
    </rPh>
    <rPh sb="5" eb="7">
      <t>モクテキ</t>
    </rPh>
    <rPh sb="10" eb="12">
      <t>ナイヨウ</t>
    </rPh>
    <phoneticPr fontId="25"/>
  </si>
  <si>
    <t>（３）期待される効果</t>
    <rPh sb="3" eb="5">
      <t>キタイ</t>
    </rPh>
    <rPh sb="8" eb="10">
      <t>コウカ</t>
    </rPh>
    <phoneticPr fontId="25"/>
  </si>
  <si>
    <t>台数</t>
    <rPh sb="0" eb="2">
      <t>ダイスウ</t>
    </rPh>
    <phoneticPr fontId="28"/>
  </si>
  <si>
    <t>電気代</t>
    <rPh sb="0" eb="3">
      <t>デンキダイ</t>
    </rPh>
    <phoneticPr fontId="28"/>
  </si>
  <si>
    <t>合計</t>
    <rPh sb="0" eb="2">
      <t>ゴウケイ</t>
    </rPh>
    <phoneticPr fontId="28"/>
  </si>
  <si>
    <t>想定電気代</t>
    <rPh sb="0" eb="2">
      <t>ソウテイ</t>
    </rPh>
    <rPh sb="2" eb="5">
      <t>デンキダイ</t>
    </rPh>
    <phoneticPr fontId="28"/>
  </si>
  <si>
    <t>円/1kwh</t>
    <rPh sb="0" eb="1">
      <t>エン</t>
    </rPh>
    <phoneticPr fontId="28"/>
  </si>
  <si>
    <t>一日の稼働時間</t>
    <rPh sb="0" eb="2">
      <t>イチニチ</t>
    </rPh>
    <rPh sb="3" eb="5">
      <t>カドウ</t>
    </rPh>
    <rPh sb="5" eb="7">
      <t>ジカン</t>
    </rPh>
    <phoneticPr fontId="28"/>
  </si>
  <si>
    <t>時間</t>
    <rPh sb="0" eb="2">
      <t>ジカン</t>
    </rPh>
    <phoneticPr fontId="28"/>
  </si>
  <si>
    <t>年間稼働日数</t>
    <rPh sb="0" eb="2">
      <t>ネンカン</t>
    </rPh>
    <rPh sb="2" eb="4">
      <t>カドウ</t>
    </rPh>
    <rPh sb="4" eb="6">
      <t>ニッスウ</t>
    </rPh>
    <phoneticPr fontId="28"/>
  </si>
  <si>
    <t>日/年</t>
    <rPh sb="0" eb="1">
      <t>ニチ</t>
    </rPh>
    <rPh sb="2" eb="3">
      <t>ネン</t>
    </rPh>
    <phoneticPr fontId="28"/>
  </si>
  <si>
    <t>①計算条件</t>
    <rPh sb="1" eb="3">
      <t>ケイサン</t>
    </rPh>
    <rPh sb="3" eb="5">
      <t>ジョウケン</t>
    </rPh>
    <phoneticPr fontId="28"/>
  </si>
  <si>
    <t>６　添付資料</t>
    <rPh sb="2" eb="4">
      <t>テンプ</t>
    </rPh>
    <rPh sb="4" eb="6">
      <t>シリョウ</t>
    </rPh>
    <phoneticPr fontId="25"/>
  </si>
  <si>
    <t>②導入予定設備</t>
    <rPh sb="1" eb="3">
      <t>ドウニュウ</t>
    </rPh>
    <rPh sb="3" eb="5">
      <t>ヨテイ</t>
    </rPh>
    <rPh sb="5" eb="7">
      <t>セツビ</t>
    </rPh>
    <phoneticPr fontId="28"/>
  </si>
  <si>
    <t>　ＬＥＤ照明等節電促進助成金に係る節電診断業務実施要綱第３条の規定により、下記のとおり節電診断の実施の希望について申請します。</t>
    <rPh sb="4" eb="7">
      <t>ショウメイトウ</t>
    </rPh>
    <rPh sb="7" eb="9">
      <t>セツデン</t>
    </rPh>
    <rPh sb="9" eb="11">
      <t>ソクシン</t>
    </rPh>
    <rPh sb="11" eb="14">
      <t>ジョセイキン</t>
    </rPh>
    <rPh sb="15" eb="16">
      <t>カカ</t>
    </rPh>
    <rPh sb="17" eb="19">
      <t>セツデン</t>
    </rPh>
    <rPh sb="19" eb="21">
      <t>シンダン</t>
    </rPh>
    <rPh sb="21" eb="23">
      <t>ギョウム</t>
    </rPh>
    <rPh sb="23" eb="25">
      <t>ジッシ</t>
    </rPh>
    <rPh sb="25" eb="27">
      <t>ヨウコウ</t>
    </rPh>
    <rPh sb="27" eb="28">
      <t>ダイ</t>
    </rPh>
    <rPh sb="29" eb="30">
      <t>ジョウ</t>
    </rPh>
    <rPh sb="31" eb="33">
      <t>キテイ</t>
    </rPh>
    <rPh sb="37" eb="39">
      <t>カキ</t>
    </rPh>
    <phoneticPr fontId="25"/>
  </si>
  <si>
    <t>（4）導入予定設備等一覧</t>
    <rPh sb="3" eb="5">
      <t>ドウニュウ</t>
    </rPh>
    <rPh sb="5" eb="7">
      <t>ヨテイ</t>
    </rPh>
    <rPh sb="7" eb="9">
      <t>セツビ</t>
    </rPh>
    <rPh sb="9" eb="10">
      <t>ナド</t>
    </rPh>
    <rPh sb="10" eb="12">
      <t>イチラン</t>
    </rPh>
    <phoneticPr fontId="25"/>
  </si>
  <si>
    <t>・ＬＥＤ配置図面　一式</t>
    <rPh sb="4" eb="6">
      <t>ハイチ</t>
    </rPh>
    <rPh sb="6" eb="8">
      <t>ズメン</t>
    </rPh>
    <rPh sb="9" eb="11">
      <t>イッシキ</t>
    </rPh>
    <phoneticPr fontId="25"/>
  </si>
  <si>
    <t>部署名</t>
    <rPh sb="0" eb="2">
      <t>ブショ</t>
    </rPh>
    <rPh sb="2" eb="3">
      <t>メイ</t>
    </rPh>
    <phoneticPr fontId="25"/>
  </si>
  <si>
    <t>所在地</t>
    <rPh sb="0" eb="3">
      <t>ショザイチ</t>
    </rPh>
    <phoneticPr fontId="25"/>
  </si>
  <si>
    <t>〒</t>
    <phoneticPr fontId="25"/>
  </si>
  <si>
    <t>平成31年度　LED照明等節電促進助成金に係る節電診断申請書</t>
    <rPh sb="0" eb="2">
      <t>ヘイセイ</t>
    </rPh>
    <rPh sb="4" eb="5">
      <t>ネン</t>
    </rPh>
    <rPh sb="10" eb="13">
      <t>ショウメイトウ</t>
    </rPh>
    <rPh sb="13" eb="15">
      <t>セツデン</t>
    </rPh>
    <rPh sb="15" eb="17">
      <t>ソクシン</t>
    </rPh>
    <rPh sb="17" eb="20">
      <t>ジョセイキン</t>
    </rPh>
    <rPh sb="21" eb="22">
      <t>カカ</t>
    </rPh>
    <rPh sb="23" eb="25">
      <t>セツデン</t>
    </rPh>
    <rPh sb="25" eb="27">
      <t>シンダン</t>
    </rPh>
    <rPh sb="27" eb="30">
      <t>シンセイショ</t>
    </rPh>
    <phoneticPr fontId="25"/>
  </si>
  <si>
    <t>照明器具等名称</t>
    <rPh sb="0" eb="2">
      <t>ショウメイ</t>
    </rPh>
    <rPh sb="2" eb="4">
      <t>キグ</t>
    </rPh>
    <rPh sb="4" eb="5">
      <t>トウ</t>
    </rPh>
    <rPh sb="5" eb="7">
      <t>メイショウ</t>
    </rPh>
    <phoneticPr fontId="28"/>
  </si>
  <si>
    <t>消費電力量
（KW)</t>
    <rPh sb="0" eb="2">
      <t>ショウヒ</t>
    </rPh>
    <rPh sb="2" eb="4">
      <t>デンリョク</t>
    </rPh>
    <rPh sb="4" eb="5">
      <t>リョウ</t>
    </rPh>
    <phoneticPr fontId="28"/>
  </si>
  <si>
    <t>消費電力
（W)</t>
    <rPh sb="0" eb="2">
      <t>ショウヒ</t>
    </rPh>
    <rPh sb="2" eb="4">
      <t>デンリョク</t>
    </rPh>
    <phoneticPr fontId="2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</si>
</sst>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6" formatCode="General&quot;台&quot;"/>
    <numFmt numFmtId="177" formatCode="General&quot;ｗ&quot;"/>
    <numFmt numFmtId="178" formatCode="General&quot;年&quot;"/>
    <numFmt numFmtId="179" formatCode="General&quot;時&quot;&quot;間&quot;"/>
    <numFmt numFmtId="180" formatCode="General&quot;ｋ&quot;&quot;Ｗ&quot;&quot;h&quot;"/>
    <numFmt numFmtId="181" formatCode="0.0%"/>
    <numFmt numFmtId="182" formatCode="0&quot;月&quot;"/>
  </numFmts>
  <fonts count="32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u/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sz val="16"/>
      <color rgb="FF00000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9"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</cellStyleXfs>
  <cellXfs count="22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176" fontId="0" fillId="0" borderId="5" xfId="0" applyNumberFormat="1" applyBorder="1">
      <alignment vertical="center"/>
    </xf>
    <xf numFmtId="177" fontId="0" fillId="0" borderId="5" xfId="0" applyNumberFormat="1" applyBorder="1">
      <alignment vertical="center"/>
    </xf>
    <xf numFmtId="178" fontId="0" fillId="0" borderId="5" xfId="0" applyNumberFormat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Border="1" applyAlignment="1">
      <alignment horizontal="right"/>
    </xf>
    <xf numFmtId="176" fontId="0" fillId="0" borderId="6" xfId="0" applyNumberFormat="1" applyBorder="1">
      <alignment vertical="center"/>
    </xf>
    <xf numFmtId="177" fontId="0" fillId="0" borderId="6" xfId="0" applyNumberFormat="1" applyBorder="1">
      <alignment vertical="center"/>
    </xf>
    <xf numFmtId="178" fontId="0" fillId="0" borderId="6" xfId="0" applyNumberFormat="1" applyBorder="1">
      <alignment vertical="center"/>
    </xf>
    <xf numFmtId="179" fontId="0" fillId="0" borderId="6" xfId="0" applyNumberFormat="1" applyBorder="1">
      <alignment vertical="center"/>
    </xf>
    <xf numFmtId="0" fontId="0" fillId="0" borderId="7" xfId="0" applyBorder="1" applyAlignment="1">
      <alignment horizontal="distributed" vertical="center" indent="1"/>
    </xf>
    <xf numFmtId="180" fontId="0" fillId="0" borderId="8" xfId="0" applyNumberFormat="1" applyBorder="1">
      <alignment vertical="center"/>
    </xf>
    <xf numFmtId="180" fontId="0" fillId="0" borderId="9" xfId="0" applyNumberFormat="1" applyBorder="1">
      <alignment vertical="center"/>
    </xf>
    <xf numFmtId="180" fontId="0" fillId="0" borderId="10" xfId="0" applyNumberFormat="1" applyBorder="1">
      <alignment vertical="center"/>
    </xf>
    <xf numFmtId="180" fontId="0" fillId="0" borderId="11" xfId="0" applyNumberFormat="1" applyBorder="1">
      <alignment vertical="center"/>
    </xf>
    <xf numFmtId="0" fontId="13" fillId="0" borderId="0" xfId="4">
      <alignment vertical="center"/>
    </xf>
    <xf numFmtId="0" fontId="13" fillId="0" borderId="0" xfId="4" applyBorder="1">
      <alignment vertical="center"/>
    </xf>
    <xf numFmtId="0" fontId="13" fillId="0" borderId="0" xfId="4" applyFont="1">
      <alignment vertical="center"/>
    </xf>
    <xf numFmtId="0" fontId="14" fillId="0" borderId="0" xfId="4" applyFont="1" applyBorder="1" applyAlignment="1">
      <alignment horizontal="center" vertical="center"/>
    </xf>
    <xf numFmtId="0" fontId="15" fillId="0" borderId="0" xfId="4" applyFont="1" applyBorder="1" applyAlignment="1">
      <alignment horizontal="center" vertical="center"/>
    </xf>
    <xf numFmtId="38" fontId="15" fillId="0" borderId="0" xfId="2" applyFont="1" applyBorder="1" applyAlignment="1">
      <alignment horizontal="right" vertical="center"/>
    </xf>
    <xf numFmtId="0" fontId="8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0" xfId="0" applyFont="1" applyBorder="1" applyAlignment="1">
      <alignment horizontal="left" vertical="center"/>
    </xf>
    <xf numFmtId="0" fontId="15" fillId="0" borderId="0" xfId="4" applyFont="1" applyBorder="1" applyAlignment="1">
      <alignment horizontal="right" vertical="center"/>
    </xf>
    <xf numFmtId="0" fontId="15" fillId="0" borderId="12" xfId="4" applyFont="1" applyBorder="1" applyAlignment="1">
      <alignment horizontal="right"/>
    </xf>
    <xf numFmtId="0" fontId="15" fillId="0" borderId="12" xfId="4" applyFont="1" applyBorder="1" applyAlignment="1">
      <alignment horizontal="left"/>
    </xf>
    <xf numFmtId="0" fontId="13" fillId="0" borderId="12" xfId="4" applyBorder="1" applyAlignment="1"/>
    <xf numFmtId="0" fontId="8" fillId="0" borderId="12" xfId="0" applyFont="1" applyBorder="1" applyAlignment="1"/>
    <xf numFmtId="0" fontId="13" fillId="0" borderId="0" xfId="4" applyFont="1">
      <alignment vertical="center"/>
    </xf>
    <xf numFmtId="38" fontId="13" fillId="0" borderId="0" xfId="4" applyNumberFormat="1">
      <alignment vertical="center"/>
    </xf>
    <xf numFmtId="0" fontId="16" fillId="0" borderId="0" xfId="4" applyFont="1" applyFill="1" applyBorder="1">
      <alignment vertical="center"/>
    </xf>
    <xf numFmtId="0" fontId="17" fillId="0" borderId="0" xfId="4" applyFont="1" applyFill="1" applyBorder="1" applyAlignment="1">
      <alignment vertical="center"/>
    </xf>
    <xf numFmtId="0" fontId="18" fillId="0" borderId="0" xfId="4" applyFont="1" applyFill="1" applyBorder="1">
      <alignment vertical="center"/>
    </xf>
    <xf numFmtId="0" fontId="19" fillId="0" borderId="0" xfId="4" applyFont="1" applyFill="1" applyBorder="1" applyAlignment="1">
      <alignment horizontal="left" vertical="center"/>
    </xf>
    <xf numFmtId="0" fontId="19" fillId="0" borderId="0" xfId="4" applyFont="1" applyFill="1" applyBorder="1" applyAlignment="1">
      <alignment horizontal="center" vertical="center"/>
    </xf>
    <xf numFmtId="0" fontId="18" fillId="0" borderId="13" xfId="4" applyFont="1" applyFill="1" applyBorder="1" applyAlignment="1">
      <alignment horizontal="center" vertical="center"/>
    </xf>
    <xf numFmtId="181" fontId="16" fillId="0" borderId="13" xfId="1" applyNumberFormat="1" applyFont="1" applyFill="1" applyBorder="1">
      <alignment vertical="center"/>
    </xf>
    <xf numFmtId="0" fontId="16" fillId="0" borderId="14" xfId="4" applyFont="1" applyFill="1" applyBorder="1">
      <alignment vertical="center"/>
    </xf>
    <xf numFmtId="0" fontId="17" fillId="0" borderId="0" xfId="4" applyFont="1" applyFill="1" applyBorder="1" applyAlignment="1">
      <alignment horizontal="center" vertical="center"/>
    </xf>
    <xf numFmtId="38" fontId="17" fillId="0" borderId="0" xfId="2" applyFont="1" applyFill="1" applyBorder="1" applyAlignment="1">
      <alignment horizontal="right" vertical="center"/>
    </xf>
    <xf numFmtId="182" fontId="17" fillId="0" borderId="13" xfId="2" applyNumberFormat="1" applyFont="1" applyFill="1" applyBorder="1" applyAlignment="1">
      <alignment horizontal="center" vertical="center"/>
    </xf>
    <xf numFmtId="182" fontId="16" fillId="0" borderId="13" xfId="4" applyNumberFormat="1" applyFont="1" applyFill="1" applyBorder="1" applyAlignment="1">
      <alignment horizontal="center" vertical="center"/>
    </xf>
    <xf numFmtId="0" fontId="16" fillId="0" borderId="13" xfId="4" applyFont="1" applyFill="1" applyBorder="1" applyAlignment="1">
      <alignment horizontal="center" vertical="center"/>
    </xf>
    <xf numFmtId="182" fontId="17" fillId="0" borderId="15" xfId="4" applyNumberFormat="1" applyFont="1" applyFill="1" applyBorder="1" applyAlignment="1">
      <alignment horizontal="center" vertical="center"/>
    </xf>
    <xf numFmtId="176" fontId="0" fillId="0" borderId="16" xfId="0" applyNumberFormat="1" applyBorder="1">
      <alignment vertical="center"/>
    </xf>
    <xf numFmtId="177" fontId="0" fillId="0" borderId="16" xfId="0" applyNumberFormat="1" applyBorder="1">
      <alignment vertical="center"/>
    </xf>
    <xf numFmtId="178" fontId="0" fillId="0" borderId="16" xfId="0" applyNumberFormat="1" applyBorder="1">
      <alignment vertical="center"/>
    </xf>
    <xf numFmtId="179" fontId="0" fillId="0" borderId="16" xfId="0" applyNumberFormat="1" applyBorder="1">
      <alignment vertical="center"/>
    </xf>
    <xf numFmtId="0" fontId="0" fillId="0" borderId="17" xfId="0" applyBorder="1">
      <alignment vertical="center"/>
    </xf>
    <xf numFmtId="176" fontId="0" fillId="0" borderId="18" xfId="0" applyNumberFormat="1" applyBorder="1">
      <alignment vertical="center"/>
    </xf>
    <xf numFmtId="177" fontId="0" fillId="0" borderId="18" xfId="0" applyNumberFormat="1" applyBorder="1">
      <alignment vertical="center"/>
    </xf>
    <xf numFmtId="178" fontId="0" fillId="0" borderId="18" xfId="0" applyNumberFormat="1" applyBorder="1">
      <alignment vertical="center"/>
    </xf>
    <xf numFmtId="179" fontId="0" fillId="0" borderId="18" xfId="0" applyNumberFormat="1" applyBorder="1">
      <alignment vertical="center"/>
    </xf>
    <xf numFmtId="180" fontId="0" fillId="0" borderId="19" xfId="0" applyNumberFormat="1" applyBorder="1">
      <alignment vertical="center"/>
    </xf>
    <xf numFmtId="0" fontId="0" fillId="0" borderId="20" xfId="0" applyBorder="1" applyAlignment="1">
      <alignment horizontal="center" vertical="center"/>
    </xf>
    <xf numFmtId="181" fontId="16" fillId="0" borderId="0" xfId="4" applyNumberFormat="1" applyFont="1" applyFill="1" applyBorder="1">
      <alignment vertical="center"/>
    </xf>
    <xf numFmtId="0" fontId="16" fillId="0" borderId="13" xfId="4" applyFont="1" applyFill="1" applyBorder="1" applyAlignment="1">
      <alignment horizontal="center" vertical="center" shrinkToFit="1"/>
    </xf>
    <xf numFmtId="38" fontId="17" fillId="0" borderId="15" xfId="2" applyFont="1" applyFill="1" applyBorder="1" applyAlignment="1">
      <alignment horizontal="right" vertical="center" shrinkToFit="1"/>
    </xf>
    <xf numFmtId="38" fontId="17" fillId="0" borderId="13" xfId="2" applyFont="1" applyFill="1" applyBorder="1" applyAlignment="1">
      <alignment horizontal="right" vertical="center" shrinkToFit="1"/>
    </xf>
    <xf numFmtId="6" fontId="18" fillId="0" borderId="13" xfId="3" applyFont="1" applyFill="1" applyBorder="1" applyAlignment="1">
      <alignment vertical="center"/>
    </xf>
    <xf numFmtId="0" fontId="17" fillId="0" borderId="13" xfId="4" applyFont="1" applyFill="1" applyBorder="1" applyAlignment="1">
      <alignment vertical="center"/>
    </xf>
    <xf numFmtId="0" fontId="18" fillId="0" borderId="13" xfId="4" applyFont="1" applyFill="1" applyBorder="1" applyAlignment="1">
      <alignment vertical="center"/>
    </xf>
    <xf numFmtId="0" fontId="20" fillId="0" borderId="0" xfId="4" applyFont="1" applyFill="1" applyBorder="1" applyAlignment="1">
      <alignment vertical="center"/>
    </xf>
    <xf numFmtId="0" fontId="21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80" fontId="16" fillId="0" borderId="13" xfId="2" applyNumberFormat="1" applyFont="1" applyFill="1" applyBorder="1">
      <alignment vertical="center"/>
    </xf>
    <xf numFmtId="0" fontId="0" fillId="0" borderId="21" xfId="0" applyBorder="1" applyAlignment="1">
      <alignment horizontal="distributed" vertical="center" indent="2"/>
    </xf>
    <xf numFmtId="0" fontId="0" fillId="0" borderId="0" xfId="0" applyAlignment="1">
      <alignment vertical="center"/>
    </xf>
    <xf numFmtId="0" fontId="15" fillId="0" borderId="0" xfId="0" applyFont="1">
      <alignment vertical="center"/>
    </xf>
    <xf numFmtId="0" fontId="15" fillId="0" borderId="56" xfId="0" applyFont="1" applyBorder="1">
      <alignment vertical="center"/>
    </xf>
    <xf numFmtId="0" fontId="15" fillId="0" borderId="57" xfId="0" applyFont="1" applyBorder="1" applyAlignment="1">
      <alignment vertical="center"/>
    </xf>
    <xf numFmtId="0" fontId="15" fillId="0" borderId="71" xfId="0" applyFont="1" applyBorder="1" applyAlignment="1">
      <alignment vertical="center"/>
    </xf>
    <xf numFmtId="0" fontId="3" fillId="0" borderId="0" xfId="5">
      <alignment vertical="center"/>
    </xf>
    <xf numFmtId="0" fontId="3" fillId="0" borderId="13" xfId="5" applyFill="1" applyBorder="1">
      <alignment vertical="center"/>
    </xf>
    <xf numFmtId="0" fontId="29" fillId="0" borderId="0" xfId="5" applyFont="1">
      <alignment vertical="center"/>
    </xf>
    <xf numFmtId="0" fontId="13" fillId="0" borderId="0" xfId="5" applyFont="1">
      <alignment vertical="center"/>
    </xf>
    <xf numFmtId="0" fontId="13" fillId="0" borderId="13" xfId="5" applyFont="1" applyFill="1" applyBorder="1">
      <alignment vertical="center"/>
    </xf>
    <xf numFmtId="0" fontId="0" fillId="0" borderId="0" xfId="4" applyFont="1">
      <alignment vertical="center"/>
    </xf>
    <xf numFmtId="0" fontId="2" fillId="0" borderId="0" xfId="5" applyFont="1">
      <alignment vertical="center"/>
    </xf>
    <xf numFmtId="0" fontId="0" fillId="0" borderId="56" xfId="0" applyBorder="1" applyAlignment="1">
      <alignment horizontal="left" vertical="center"/>
    </xf>
    <xf numFmtId="0" fontId="1" fillId="0" borderId="13" xfId="5" applyFont="1" applyFill="1" applyBorder="1" applyAlignment="1">
      <alignment vertical="center" wrapText="1"/>
    </xf>
    <xf numFmtId="0" fontId="30" fillId="0" borderId="13" xfId="5" applyFont="1" applyFill="1" applyBorder="1">
      <alignment vertical="center"/>
    </xf>
    <xf numFmtId="0" fontId="22" fillId="0" borderId="13" xfId="5" applyFont="1" applyFill="1" applyBorder="1">
      <alignment vertical="center"/>
    </xf>
    <xf numFmtId="38" fontId="22" fillId="0" borderId="13" xfId="6" applyFont="1" applyFill="1" applyBorder="1">
      <alignment vertical="center"/>
    </xf>
    <xf numFmtId="6" fontId="22" fillId="0" borderId="13" xfId="7" applyFont="1" applyFill="1" applyBorder="1">
      <alignment vertical="center"/>
    </xf>
    <xf numFmtId="0" fontId="15" fillId="0" borderId="69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74" xfId="0" applyFont="1" applyBorder="1" applyAlignment="1">
      <alignment horizontal="center" vertical="center"/>
    </xf>
    <xf numFmtId="0" fontId="15" fillId="0" borderId="75" xfId="0" applyFont="1" applyBorder="1" applyAlignment="1">
      <alignment horizontal="center" vertical="center"/>
    </xf>
    <xf numFmtId="0" fontId="0" fillId="0" borderId="65" xfId="0" applyBorder="1" applyAlignment="1">
      <alignment horizontal="left" vertical="center"/>
    </xf>
    <xf numFmtId="0" fontId="0" fillId="0" borderId="68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70" xfId="0" applyBorder="1" applyAlignment="1">
      <alignment horizontal="left" vertical="center"/>
    </xf>
    <xf numFmtId="0" fontId="0" fillId="0" borderId="75" xfId="0" applyBorder="1" applyAlignment="1">
      <alignment horizontal="left" vertical="center"/>
    </xf>
    <xf numFmtId="0" fontId="0" fillId="0" borderId="78" xfId="0" applyBorder="1" applyAlignment="1">
      <alignment horizontal="left" vertical="center"/>
    </xf>
    <xf numFmtId="0" fontId="15" fillId="0" borderId="83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6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56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/>
    </xf>
    <xf numFmtId="0" fontId="15" fillId="0" borderId="64" xfId="0" applyFont="1" applyBorder="1" applyAlignment="1">
      <alignment horizontal="center" vertical="center"/>
    </xf>
    <xf numFmtId="0" fontId="15" fillId="0" borderId="65" xfId="0" applyFont="1" applyBorder="1" applyAlignment="1">
      <alignment horizontal="center" vertical="center"/>
    </xf>
    <xf numFmtId="0" fontId="15" fillId="0" borderId="84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5" fillId="0" borderId="82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15" fillId="0" borderId="63" xfId="0" applyFont="1" applyBorder="1" applyAlignment="1">
      <alignment horizontal="center" vertical="center"/>
    </xf>
    <xf numFmtId="0" fontId="15" fillId="0" borderId="76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77" xfId="0" applyFont="1" applyBorder="1" applyAlignment="1">
      <alignment horizontal="center" vertical="center"/>
    </xf>
    <xf numFmtId="0" fontId="15" fillId="0" borderId="57" xfId="0" applyFont="1" applyBorder="1" applyAlignment="1">
      <alignment horizontal="left" vertical="center"/>
    </xf>
    <xf numFmtId="0" fontId="15" fillId="0" borderId="59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72" xfId="0" applyFont="1" applyBorder="1" applyAlignment="1">
      <alignment horizontal="center" vertical="center"/>
    </xf>
    <xf numFmtId="0" fontId="15" fillId="0" borderId="73" xfId="0" applyFont="1" applyBorder="1" applyAlignment="1">
      <alignment horizontal="center" vertical="center"/>
    </xf>
    <xf numFmtId="0" fontId="15" fillId="0" borderId="70" xfId="0" applyFont="1" applyBorder="1" applyAlignment="1">
      <alignment horizontal="center" vertical="center"/>
    </xf>
    <xf numFmtId="0" fontId="15" fillId="0" borderId="78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5" fillId="0" borderId="58" xfId="0" applyFont="1" applyBorder="1" applyAlignment="1">
      <alignment horizontal="center" vertical="center"/>
    </xf>
    <xf numFmtId="0" fontId="15" fillId="0" borderId="86" xfId="0" applyFont="1" applyBorder="1" applyAlignment="1">
      <alignment horizontal="center" vertical="center"/>
    </xf>
    <xf numFmtId="0" fontId="15" fillId="0" borderId="60" xfId="0" applyFont="1" applyBorder="1" applyAlignment="1">
      <alignment horizontal="center" vertical="center"/>
    </xf>
    <xf numFmtId="0" fontId="15" fillId="0" borderId="81" xfId="0" applyFont="1" applyBorder="1" applyAlignment="1">
      <alignment horizontal="center" vertical="center"/>
    </xf>
    <xf numFmtId="0" fontId="15" fillId="0" borderId="62" xfId="0" applyFont="1" applyBorder="1" applyAlignment="1">
      <alignment horizontal="center" vertical="center"/>
    </xf>
    <xf numFmtId="0" fontId="0" fillId="0" borderId="57" xfId="0" applyBorder="1" applyAlignment="1">
      <alignment horizontal="left" vertical="center"/>
    </xf>
    <xf numFmtId="0" fontId="0" fillId="0" borderId="71" xfId="0" applyBorder="1" applyAlignment="1">
      <alignment horizontal="left" vertical="center"/>
    </xf>
    <xf numFmtId="0" fontId="0" fillId="0" borderId="59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72" xfId="0" applyBorder="1" applyAlignment="1">
      <alignment horizontal="left" vertical="center"/>
    </xf>
    <xf numFmtId="0" fontId="0" fillId="0" borderId="6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73" xfId="0" applyBorder="1" applyAlignment="1">
      <alignment horizontal="left" vertical="center"/>
    </xf>
    <xf numFmtId="0" fontId="15" fillId="0" borderId="7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7" fillId="0" borderId="65" xfId="0" applyFont="1" applyBorder="1" applyAlignment="1">
      <alignment horizontal="center" vertical="center"/>
    </xf>
    <xf numFmtId="0" fontId="27" fillId="0" borderId="66" xfId="0" applyFont="1" applyBorder="1" applyAlignment="1">
      <alignment horizontal="center" vertical="center"/>
    </xf>
    <xf numFmtId="0" fontId="15" fillId="0" borderId="67" xfId="0" applyFont="1" applyBorder="1" applyAlignment="1">
      <alignment horizontal="center" vertical="center"/>
    </xf>
    <xf numFmtId="0" fontId="15" fillId="0" borderId="68" xfId="0" applyFont="1" applyBorder="1" applyAlignment="1">
      <alignment horizontal="center" vertical="center"/>
    </xf>
    <xf numFmtId="0" fontId="15" fillId="0" borderId="13" xfId="0" applyFont="1" applyBorder="1" applyAlignment="1">
      <alignment horizontal="left" vertical="center"/>
    </xf>
    <xf numFmtId="0" fontId="15" fillId="0" borderId="70" xfId="0" applyFont="1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31" fillId="0" borderId="13" xfId="5" applyFont="1" applyFill="1" applyBorder="1" applyAlignment="1">
      <alignment horizontal="center" vertical="center"/>
    </xf>
    <xf numFmtId="0" fontId="15" fillId="0" borderId="62" xfId="5" applyFont="1" applyFill="1" applyBorder="1" applyAlignment="1">
      <alignment horizontal="left" vertical="center"/>
    </xf>
    <xf numFmtId="0" fontId="15" fillId="0" borderId="85" xfId="5" applyFont="1" applyFill="1" applyBorder="1" applyAlignment="1">
      <alignment horizontal="left" vertical="center"/>
    </xf>
    <xf numFmtId="0" fontId="15" fillId="0" borderId="61" xfId="5" applyFont="1" applyFill="1" applyBorder="1" applyAlignment="1">
      <alignment horizontal="left" vertical="center"/>
    </xf>
    <xf numFmtId="0" fontId="13" fillId="0" borderId="13" xfId="5" applyFont="1" applyFill="1" applyBorder="1" applyAlignment="1">
      <alignment horizontal="center" vertical="center"/>
    </xf>
    <xf numFmtId="0" fontId="1" fillId="0" borderId="13" xfId="5" applyFont="1" applyFill="1" applyBorder="1" applyAlignment="1">
      <alignment horizontal="center" vertical="center"/>
    </xf>
    <xf numFmtId="0" fontId="3" fillId="0" borderId="13" xfId="5" applyFill="1" applyBorder="1" applyAlignment="1">
      <alignment horizontal="center" vertical="center"/>
    </xf>
    <xf numFmtId="0" fontId="22" fillId="0" borderId="0" xfId="0" applyFont="1" applyBorder="1" applyAlignment="1">
      <alignment horizontal="left" vertical="top" wrapText="1"/>
    </xf>
    <xf numFmtId="0" fontId="23" fillId="0" borderId="0" xfId="0" applyFont="1" applyAlignment="1">
      <alignment horizontal="center" vertical="center"/>
    </xf>
    <xf numFmtId="0" fontId="24" fillId="0" borderId="0" xfId="0" applyFont="1" applyBorder="1" applyAlignment="1">
      <alignment horizontal="left" wrapText="1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22" fillId="0" borderId="25" xfId="0" applyFont="1" applyBorder="1" applyAlignment="1">
      <alignment horizontal="left" vertical="top" wrapText="1"/>
    </xf>
    <xf numFmtId="38" fontId="13" fillId="0" borderId="20" xfId="2" applyFont="1" applyBorder="1" applyAlignment="1">
      <alignment horizontal="right" vertical="center" indent="1"/>
    </xf>
    <xf numFmtId="38" fontId="13" fillId="0" borderId="16" xfId="2" applyFont="1" applyBorder="1" applyAlignment="1">
      <alignment horizontal="right" vertical="center" indent="1"/>
    </xf>
    <xf numFmtId="38" fontId="13" fillId="0" borderId="10" xfId="2" applyFont="1" applyBorder="1" applyAlignment="1">
      <alignment horizontal="right" vertical="center" indent="1"/>
    </xf>
    <xf numFmtId="0" fontId="22" fillId="0" borderId="0" xfId="4" applyFont="1" applyBorder="1" applyAlignment="1">
      <alignment horizontal="left" vertical="center"/>
    </xf>
    <xf numFmtId="38" fontId="13" fillId="0" borderId="50" xfId="2" applyFont="1" applyBorder="1" applyAlignment="1">
      <alignment horizontal="right" vertical="center" indent="1"/>
    </xf>
    <xf numFmtId="38" fontId="13" fillId="0" borderId="51" xfId="2" applyFont="1" applyBorder="1" applyAlignment="1">
      <alignment horizontal="right" vertical="center" indent="1"/>
    </xf>
    <xf numFmtId="38" fontId="13" fillId="0" borderId="52" xfId="2" applyFont="1" applyBorder="1" applyAlignment="1">
      <alignment horizontal="right" vertical="center" indent="1"/>
    </xf>
    <xf numFmtId="0" fontId="13" fillId="0" borderId="41" xfId="4" applyBorder="1" applyAlignment="1">
      <alignment horizontal="center" vertical="center"/>
    </xf>
    <xf numFmtId="0" fontId="13" fillId="0" borderId="42" xfId="4" applyBorder="1" applyAlignment="1">
      <alignment horizontal="center" vertical="center"/>
    </xf>
    <xf numFmtId="0" fontId="13" fillId="0" borderId="43" xfId="4" applyBorder="1" applyAlignment="1">
      <alignment horizontal="center" vertical="center"/>
    </xf>
    <xf numFmtId="38" fontId="13" fillId="0" borderId="53" xfId="2" applyFont="1" applyBorder="1" applyAlignment="1">
      <alignment horizontal="right" vertical="center" indent="1"/>
    </xf>
    <xf numFmtId="38" fontId="13" fillId="0" borderId="54" xfId="2" applyFont="1" applyBorder="1" applyAlignment="1">
      <alignment horizontal="right" vertical="center" indent="1"/>
    </xf>
    <xf numFmtId="38" fontId="13" fillId="0" borderId="55" xfId="2" applyFont="1" applyBorder="1" applyAlignment="1">
      <alignment horizontal="right" vertical="center" indent="1"/>
    </xf>
    <xf numFmtId="0" fontId="13" fillId="0" borderId="26" xfId="4" applyBorder="1" applyAlignment="1">
      <alignment horizontal="center" vertical="center"/>
    </xf>
    <xf numFmtId="0" fontId="13" fillId="0" borderId="27" xfId="4" applyBorder="1" applyAlignment="1">
      <alignment horizontal="center" vertical="center"/>
    </xf>
    <xf numFmtId="38" fontId="13" fillId="0" borderId="38" xfId="2" applyFont="1" applyBorder="1" applyAlignment="1">
      <alignment horizontal="right" vertical="center" indent="1"/>
    </xf>
    <xf numFmtId="38" fontId="13" fillId="0" borderId="39" xfId="2" applyFont="1" applyBorder="1" applyAlignment="1">
      <alignment horizontal="right" vertical="center" indent="1"/>
    </xf>
    <xf numFmtId="38" fontId="13" fillId="0" borderId="49" xfId="2" applyFont="1" applyBorder="1" applyAlignment="1">
      <alignment horizontal="right" vertical="center" indent="1"/>
    </xf>
    <xf numFmtId="0" fontId="13" fillId="0" borderId="32" xfId="4" applyFont="1" applyBorder="1" applyAlignment="1">
      <alignment horizontal="center" vertical="center"/>
    </xf>
    <xf numFmtId="0" fontId="13" fillId="0" borderId="45" xfId="4" applyFont="1" applyBorder="1" applyAlignment="1">
      <alignment horizontal="center" vertical="center"/>
    </xf>
    <xf numFmtId="0" fontId="13" fillId="0" borderId="40" xfId="4" applyBorder="1" applyAlignment="1">
      <alignment horizontal="center" vertical="center"/>
    </xf>
    <xf numFmtId="0" fontId="13" fillId="0" borderId="46" xfId="4" applyBorder="1" applyAlignment="1">
      <alignment horizontal="center" vertical="center"/>
    </xf>
    <xf numFmtId="0" fontId="13" fillId="0" borderId="47" xfId="4" applyBorder="1" applyAlignment="1">
      <alignment horizontal="center" vertical="center"/>
    </xf>
    <xf numFmtId="0" fontId="13" fillId="0" borderId="48" xfId="4" applyBorder="1" applyAlignment="1">
      <alignment horizontal="center" vertical="center"/>
    </xf>
    <xf numFmtId="0" fontId="13" fillId="0" borderId="36" xfId="4" applyBorder="1" applyAlignment="1">
      <alignment horizontal="center" vertical="center"/>
    </xf>
    <xf numFmtId="0" fontId="13" fillId="0" borderId="37" xfId="4" applyBorder="1" applyAlignment="1">
      <alignment horizontal="center" vertical="center"/>
    </xf>
    <xf numFmtId="0" fontId="13" fillId="0" borderId="44" xfId="4" applyBorder="1" applyAlignment="1">
      <alignment horizontal="center" vertical="center"/>
    </xf>
    <xf numFmtId="0" fontId="13" fillId="0" borderId="0" xfId="4" applyAlignment="1">
      <alignment horizontal="right"/>
    </xf>
    <xf numFmtId="0" fontId="13" fillId="0" borderId="12" xfId="4" applyBorder="1" applyAlignment="1">
      <alignment horizontal="left" vertical="center" indent="1"/>
    </xf>
    <xf numFmtId="0" fontId="23" fillId="0" borderId="0" xfId="4" applyFont="1" applyBorder="1" applyAlignment="1">
      <alignment horizontal="center" vertical="center"/>
    </xf>
    <xf numFmtId="0" fontId="13" fillId="0" borderId="33" xfId="4" applyBorder="1" applyAlignment="1">
      <alignment horizontal="center" vertical="center"/>
    </xf>
    <xf numFmtId="0" fontId="13" fillId="0" borderId="34" xfId="4" applyBorder="1" applyAlignment="1">
      <alignment horizontal="center" vertical="center"/>
    </xf>
    <xf numFmtId="0" fontId="13" fillId="0" borderId="35" xfId="4" applyBorder="1" applyAlignment="1">
      <alignment horizontal="center" vertical="center"/>
    </xf>
    <xf numFmtId="0" fontId="15" fillId="0" borderId="28" xfId="4" applyFont="1" applyBorder="1" applyAlignment="1">
      <alignment horizontal="center" vertical="center"/>
    </xf>
    <xf numFmtId="0" fontId="15" fillId="0" borderId="29" xfId="4" applyFont="1" applyBorder="1" applyAlignment="1">
      <alignment horizontal="center" vertical="center"/>
    </xf>
    <xf numFmtId="0" fontId="15" fillId="0" borderId="30" xfId="4" applyFont="1" applyBorder="1" applyAlignment="1">
      <alignment horizontal="center" vertical="center"/>
    </xf>
    <xf numFmtId="0" fontId="13" fillId="0" borderId="31" xfId="4" applyFont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38" fontId="30" fillId="0" borderId="13" xfId="6" applyFont="1" applyFill="1" applyBorder="1">
      <alignment vertical="center"/>
    </xf>
    <xf numFmtId="6" fontId="30" fillId="0" borderId="13" xfId="7" applyFont="1" applyFill="1" applyBorder="1">
      <alignment vertical="center"/>
    </xf>
  </cellXfs>
  <cellStyles count="9">
    <cellStyle name="パーセント" xfId="1" builtinId="5"/>
    <cellStyle name="パーセント 2" xfId="8"/>
    <cellStyle name="桁区切り" xfId="2" builtinId="6"/>
    <cellStyle name="桁区切り 2" xfId="6"/>
    <cellStyle name="通貨" xfId="3" builtinId="7"/>
    <cellStyle name="通貨 2" xfId="7"/>
    <cellStyle name="標準" xfId="0" builtinId="0"/>
    <cellStyle name="標準 2" xfId="4"/>
    <cellStyle name="標準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【記載不要】解析表!$N$6</c:f>
              <c:strCache>
                <c:ptCount val="1"/>
                <c:pt idx="0">
                  <c:v>２年前</c:v>
                </c:pt>
              </c:strCache>
            </c:strRef>
          </c:tx>
          <c:cat>
            <c:numRef>
              <c:f>【記載不要】解析表!$O$5:$Z$5</c:f>
              <c:numCache>
                <c:formatCode>0"月"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【記載不要】解析表!$O$6:$Z$6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【記載不要】解析表!$N$7</c:f>
              <c:strCache>
                <c:ptCount val="1"/>
                <c:pt idx="0">
                  <c:v>１年前</c:v>
                </c:pt>
              </c:strCache>
            </c:strRef>
          </c:tx>
          <c:cat>
            <c:numRef>
              <c:f>【記載不要】解析表!$O$5:$Z$5</c:f>
              <c:numCache>
                <c:formatCode>0"月"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【記載不要】解析表!$O$7:$Z$7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069360"/>
        <c:axId val="152069744"/>
      </c:lineChart>
      <c:catAx>
        <c:axId val="152069360"/>
        <c:scaling>
          <c:orientation val="minMax"/>
        </c:scaling>
        <c:delete val="0"/>
        <c:axPos val="b"/>
        <c:numFmt formatCode="0&quot;月&quot;" sourceLinked="1"/>
        <c:majorTickMark val="out"/>
        <c:minorTickMark val="none"/>
        <c:tickLblPos val="nextTo"/>
        <c:crossAx val="152069744"/>
        <c:crosses val="autoZero"/>
        <c:auto val="1"/>
        <c:lblAlgn val="ctr"/>
        <c:lblOffset val="100"/>
        <c:noMultiLvlLbl val="0"/>
      </c:catAx>
      <c:valAx>
        <c:axId val="152069744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1520693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solidFill>
      <a:schemeClr val="tx2">
        <a:lumMod val="40000"/>
        <a:lumOff val="60000"/>
      </a:schemeClr>
    </a:solidFill>
  </c:sp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2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Lbls>
            <c:dLbl>
              <c:idx val="0"/>
              <c:layout>
                <c:manualLayout>
                  <c:x val="-3.6832412523020259E-3"/>
                  <c:y val="3.9525691699604744E-2"/>
                </c:manualLayout>
              </c:layout>
              <c:spPr>
                <a:ln>
                  <a:solidFill>
                    <a:schemeClr val="tx1"/>
                  </a:solidFill>
                  <a:beve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7624309392265192E-2"/>
                  <c:y val="5.7971014492753624E-2"/>
                </c:manualLayout>
              </c:layout>
              <c:spPr>
                <a:ln>
                  <a:solidFill>
                    <a:schemeClr val="tx1"/>
                  </a:solidFill>
                  <a:beve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5.0065876152832672E-2"/>
                </c:manualLayout>
              </c:layout>
              <c:spPr>
                <a:ln>
                  <a:solidFill>
                    <a:schemeClr val="tx1"/>
                  </a:solidFill>
                  <a:beve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2707182320441981"/>
                  <c:y val="2.3715415019762844E-2"/>
                </c:manualLayout>
              </c:layout>
              <c:spPr>
                <a:ln>
                  <a:solidFill>
                    <a:schemeClr val="tx1"/>
                  </a:solidFill>
                  <a:beve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ln>
                <a:solidFill>
                  <a:schemeClr val="tx1"/>
                </a:solidFill>
                <a:bevel/>
              </a:ln>
            </c:sp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【記載不要】解析表!$AB$6:$AB$10</c:f>
              <c:strCache>
                <c:ptCount val="5"/>
                <c:pt idx="0">
                  <c:v>照明設備</c:v>
                </c:pt>
                <c:pt idx="1">
                  <c:v>空調設備</c:v>
                </c:pt>
                <c:pt idx="2">
                  <c:v>オフィス機器</c:v>
                </c:pt>
                <c:pt idx="3">
                  <c:v>業務用機械</c:v>
                </c:pt>
                <c:pt idx="4">
                  <c:v>その他の設備</c:v>
                </c:pt>
              </c:strCache>
            </c:strRef>
          </c:cat>
          <c:val>
            <c:numRef>
              <c:f>【記載不要】解析表!$AC$6:$AC$10</c:f>
              <c:numCache>
                <c:formatCode>General"ｋ""Ｗ""h"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1.0988964777192908E-2"/>
          <c:y val="2.582614920170552E-2"/>
          <c:w val="0.21657516567335158"/>
          <c:h val="0.37964001535381198"/>
        </c:manualLayout>
      </c:layout>
      <c:overlay val="0"/>
      <c:txPr>
        <a:bodyPr/>
        <a:lstStyle/>
        <a:p>
          <a:pPr>
            <a:defRPr sz="1200" baseline="0"/>
          </a:pPr>
          <a:endParaRPr lang="ja-JP"/>
        </a:p>
      </c:txPr>
    </c:legend>
    <c:plotVisOnly val="1"/>
    <c:dispBlanksAs val="gap"/>
    <c:showDLblsOverMax val="0"/>
  </c:chart>
  <c:spPr>
    <a:solidFill>
      <a:schemeClr val="accent2">
        <a:lumMod val="40000"/>
        <a:lumOff val="60000"/>
      </a:schemeClr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4</xdr:row>
      <xdr:rowOff>57150</xdr:rowOff>
    </xdr:from>
    <xdr:to>
      <xdr:col>12</xdr:col>
      <xdr:colOff>485775</xdr:colOff>
      <xdr:row>31</xdr:row>
      <xdr:rowOff>19050</xdr:rowOff>
    </xdr:to>
    <xdr:graphicFrame macro="">
      <xdr:nvGraphicFramePr>
        <xdr:cNvPr id="1043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34</xdr:row>
      <xdr:rowOff>38100</xdr:rowOff>
    </xdr:from>
    <xdr:to>
      <xdr:col>12</xdr:col>
      <xdr:colOff>428625</xdr:colOff>
      <xdr:row>58</xdr:row>
      <xdr:rowOff>266700</xdr:rowOff>
    </xdr:to>
    <xdr:graphicFrame macro="">
      <xdr:nvGraphicFramePr>
        <xdr:cNvPr id="1044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I53"/>
  <sheetViews>
    <sheetView tabSelected="1" zoomScaleNormal="100" workbookViewId="0">
      <selection activeCell="F6" sqref="F6"/>
    </sheetView>
  </sheetViews>
  <sheetFormatPr defaultRowHeight="13.5"/>
  <cols>
    <col min="1" max="39" width="2.5" customWidth="1"/>
  </cols>
  <sheetData>
    <row r="1" spans="1:35" ht="14.25">
      <c r="A1" s="76" t="s">
        <v>49</v>
      </c>
    </row>
    <row r="2" spans="1:35" ht="14.25">
      <c r="H2" s="75"/>
      <c r="I2" s="75"/>
      <c r="AB2" s="135"/>
      <c r="AC2" s="135"/>
      <c r="AD2" s="135"/>
      <c r="AE2" s="76" t="s">
        <v>50</v>
      </c>
      <c r="AF2" s="76"/>
      <c r="AG2" s="76" t="s">
        <v>51</v>
      </c>
      <c r="AH2" s="76"/>
      <c r="AI2" s="76" t="s">
        <v>52</v>
      </c>
    </row>
    <row r="4" spans="1:35" ht="14.25">
      <c r="B4" s="76" t="s">
        <v>53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</row>
    <row r="5" spans="1:35" ht="14.25">
      <c r="B5" s="76"/>
      <c r="C5" s="76"/>
      <c r="D5" s="76"/>
      <c r="E5" s="76"/>
      <c r="F5" s="76"/>
      <c r="G5" s="76"/>
      <c r="H5" s="76"/>
      <c r="I5" s="76"/>
      <c r="J5" s="76"/>
      <c r="K5" s="76"/>
      <c r="L5" s="76" t="s">
        <v>54</v>
      </c>
      <c r="M5" s="76"/>
    </row>
    <row r="7" spans="1:35" ht="14.25">
      <c r="U7" s="76" t="s">
        <v>55</v>
      </c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</row>
    <row r="8" spans="1:35" ht="14.25"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</row>
    <row r="9" spans="1:35" ht="14.25">
      <c r="U9" s="76" t="s">
        <v>56</v>
      </c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</row>
    <row r="10" spans="1:35" ht="14.25">
      <c r="U10" s="76" t="s">
        <v>57</v>
      </c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</row>
    <row r="13" spans="1:35" ht="18.75">
      <c r="A13" s="134" t="s">
        <v>106</v>
      </c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</row>
    <row r="16" spans="1:35" ht="14.25">
      <c r="A16" s="76"/>
      <c r="B16" s="136" t="s">
        <v>100</v>
      </c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36"/>
      <c r="AH16" s="136"/>
    </row>
    <row r="17" spans="1:34" ht="14.25">
      <c r="A17" s="76"/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</row>
    <row r="18" spans="1:34" ht="14.25">
      <c r="A18" s="76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</row>
    <row r="19" spans="1:34" ht="14.25">
      <c r="A19" s="76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151" t="s">
        <v>58</v>
      </c>
      <c r="R19" s="151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</row>
    <row r="20" spans="1:34" ht="14.25">
      <c r="A20" s="76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151"/>
      <c r="R20" s="151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</row>
    <row r="21" spans="1:34" ht="15" thickBot="1">
      <c r="A21" s="76"/>
      <c r="B21" s="76" t="s">
        <v>76</v>
      </c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</row>
    <row r="22" spans="1:34" ht="14.25">
      <c r="A22" s="76"/>
      <c r="B22" s="109" t="s">
        <v>61</v>
      </c>
      <c r="C22" s="110"/>
      <c r="D22" s="110"/>
      <c r="E22" s="110"/>
      <c r="F22" s="110"/>
      <c r="G22" s="110"/>
      <c r="H22" s="110"/>
      <c r="I22" s="152" t="s">
        <v>60</v>
      </c>
      <c r="J22" s="152"/>
      <c r="K22" s="152"/>
      <c r="L22" s="153"/>
      <c r="M22" s="154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55"/>
    </row>
    <row r="23" spans="1:34" ht="14.25">
      <c r="A23" s="76"/>
      <c r="B23" s="93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132"/>
    </row>
    <row r="24" spans="1:34" ht="14.25">
      <c r="A24" s="76"/>
      <c r="B24" s="93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132"/>
    </row>
    <row r="25" spans="1:34" ht="14.25">
      <c r="A25" s="76"/>
      <c r="B25" s="93" t="s">
        <v>62</v>
      </c>
      <c r="C25" s="94"/>
      <c r="D25" s="94"/>
      <c r="E25" s="94"/>
      <c r="F25" s="94"/>
      <c r="G25" s="94"/>
      <c r="H25" s="94"/>
      <c r="I25" s="77" t="s">
        <v>59</v>
      </c>
      <c r="J25" s="127"/>
      <c r="K25" s="127"/>
      <c r="L25" s="127"/>
      <c r="M25" s="127"/>
      <c r="N25" s="127"/>
      <c r="O25" s="127"/>
      <c r="P25" s="127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9"/>
    </row>
    <row r="26" spans="1:34" ht="14.25">
      <c r="A26" s="76"/>
      <c r="B26" s="93"/>
      <c r="C26" s="94"/>
      <c r="D26" s="94"/>
      <c r="E26" s="94"/>
      <c r="F26" s="94"/>
      <c r="G26" s="94"/>
      <c r="H26" s="94"/>
      <c r="I26" s="128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  <c r="AH26" s="130"/>
    </row>
    <row r="27" spans="1:34" ht="14.25">
      <c r="A27" s="76"/>
      <c r="B27" s="93"/>
      <c r="C27" s="94"/>
      <c r="D27" s="94"/>
      <c r="E27" s="94"/>
      <c r="F27" s="94"/>
      <c r="G27" s="94"/>
      <c r="H27" s="94"/>
      <c r="I27" s="128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9"/>
      <c r="AA27" s="129"/>
      <c r="AB27" s="129"/>
      <c r="AC27" s="129"/>
      <c r="AD27" s="129"/>
      <c r="AE27" s="129"/>
      <c r="AF27" s="129"/>
      <c r="AG27" s="129"/>
      <c r="AH27" s="130"/>
    </row>
    <row r="28" spans="1:34" ht="14.25">
      <c r="A28" s="76"/>
      <c r="B28" s="93"/>
      <c r="C28" s="94"/>
      <c r="D28" s="94"/>
      <c r="E28" s="94"/>
      <c r="F28" s="94"/>
      <c r="G28" s="94"/>
      <c r="H28" s="94"/>
      <c r="I28" s="105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31"/>
    </row>
    <row r="29" spans="1:34" ht="14.25">
      <c r="A29" s="76"/>
      <c r="B29" s="93" t="s">
        <v>63</v>
      </c>
      <c r="C29" s="94"/>
      <c r="D29" s="94"/>
      <c r="E29" s="94"/>
      <c r="F29" s="94"/>
      <c r="G29" s="94"/>
      <c r="H29" s="94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57"/>
    </row>
    <row r="30" spans="1:34" ht="14.25">
      <c r="A30" s="76"/>
      <c r="B30" s="93"/>
      <c r="C30" s="94"/>
      <c r="D30" s="94"/>
      <c r="E30" s="94"/>
      <c r="F30" s="94"/>
      <c r="G30" s="94"/>
      <c r="H30" s="94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  <c r="AA30" s="156"/>
      <c r="AB30" s="156"/>
      <c r="AC30" s="156"/>
      <c r="AD30" s="156"/>
      <c r="AE30" s="156"/>
      <c r="AF30" s="156"/>
      <c r="AG30" s="156"/>
      <c r="AH30" s="157"/>
    </row>
    <row r="31" spans="1:34" ht="14.25">
      <c r="A31" s="76"/>
      <c r="B31" s="93" t="s">
        <v>64</v>
      </c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123"/>
      <c r="Q31" s="125" t="s">
        <v>65</v>
      </c>
      <c r="R31" s="94"/>
      <c r="S31" s="94"/>
      <c r="T31" s="94"/>
      <c r="U31" s="94" t="s">
        <v>66</v>
      </c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123"/>
      <c r="AG31" s="125" t="s">
        <v>67</v>
      </c>
      <c r="AH31" s="132"/>
    </row>
    <row r="32" spans="1:34" ht="15" thickBot="1">
      <c r="A32" s="76"/>
      <c r="B32" s="95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124"/>
      <c r="Q32" s="12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124"/>
      <c r="AG32" s="126"/>
      <c r="AH32" s="133"/>
    </row>
    <row r="33" spans="1:34" ht="14.25">
      <c r="A33" s="76"/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</row>
    <row r="34" spans="1:34" ht="15" thickBot="1">
      <c r="A34" s="76"/>
      <c r="B34" s="76" t="s">
        <v>77</v>
      </c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</row>
    <row r="35" spans="1:34">
      <c r="B35" s="150" t="s">
        <v>68</v>
      </c>
      <c r="C35" s="104"/>
      <c r="D35" s="104"/>
      <c r="E35" s="104"/>
      <c r="F35" s="104"/>
      <c r="G35" s="104"/>
      <c r="H35" s="104"/>
      <c r="I35" s="103"/>
      <c r="J35" s="104"/>
      <c r="K35" s="104"/>
      <c r="L35" s="104"/>
      <c r="M35" s="104" t="s">
        <v>50</v>
      </c>
      <c r="N35" s="104"/>
      <c r="O35" s="104"/>
      <c r="P35" s="104"/>
      <c r="Q35" s="104"/>
      <c r="R35" s="104" t="s">
        <v>51</v>
      </c>
      <c r="S35" s="104"/>
      <c r="T35" s="104"/>
      <c r="U35" s="104"/>
      <c r="V35" s="104"/>
      <c r="W35" s="104" t="s">
        <v>52</v>
      </c>
      <c r="X35" s="104"/>
      <c r="Y35" s="104" t="s">
        <v>71</v>
      </c>
      <c r="Z35" s="104"/>
      <c r="AA35" s="104" t="s">
        <v>72</v>
      </c>
      <c r="AB35" s="121"/>
      <c r="AC35" s="121"/>
      <c r="AD35" s="121"/>
      <c r="AE35" s="121"/>
      <c r="AF35" s="121"/>
      <c r="AG35" s="121"/>
      <c r="AH35" s="122"/>
    </row>
    <row r="36" spans="1:34">
      <c r="B36" s="140"/>
      <c r="C36" s="106"/>
      <c r="D36" s="106"/>
      <c r="E36" s="106"/>
      <c r="F36" s="106"/>
      <c r="G36" s="106"/>
      <c r="H36" s="106"/>
      <c r="I36" s="105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17"/>
      <c r="AC36" s="117"/>
      <c r="AD36" s="117"/>
      <c r="AE36" s="117"/>
      <c r="AF36" s="117"/>
      <c r="AG36" s="117"/>
      <c r="AH36" s="118"/>
    </row>
    <row r="37" spans="1:34">
      <c r="B37" s="113" t="s">
        <v>69</v>
      </c>
      <c r="C37" s="108"/>
      <c r="D37" s="108"/>
      <c r="E37" s="108"/>
      <c r="F37" s="108"/>
      <c r="G37" s="108"/>
      <c r="H37" s="108"/>
      <c r="I37" s="107"/>
      <c r="J37" s="108"/>
      <c r="K37" s="108"/>
      <c r="L37" s="108"/>
      <c r="M37" s="108" t="s">
        <v>50</v>
      </c>
      <c r="N37" s="108"/>
      <c r="O37" s="108"/>
      <c r="P37" s="108"/>
      <c r="Q37" s="108"/>
      <c r="R37" s="108" t="s">
        <v>51</v>
      </c>
      <c r="S37" s="108"/>
      <c r="T37" s="108"/>
      <c r="U37" s="108"/>
      <c r="V37" s="108"/>
      <c r="W37" s="108" t="s">
        <v>52</v>
      </c>
      <c r="X37" s="108"/>
      <c r="Y37" s="108" t="s">
        <v>71</v>
      </c>
      <c r="Z37" s="108"/>
      <c r="AA37" s="108" t="s">
        <v>72</v>
      </c>
      <c r="AB37" s="115"/>
      <c r="AC37" s="115"/>
      <c r="AD37" s="115"/>
      <c r="AE37" s="115"/>
      <c r="AF37" s="115"/>
      <c r="AG37" s="115"/>
      <c r="AH37" s="116"/>
    </row>
    <row r="38" spans="1:34">
      <c r="B38" s="140"/>
      <c r="C38" s="106"/>
      <c r="D38" s="106"/>
      <c r="E38" s="106"/>
      <c r="F38" s="106"/>
      <c r="G38" s="106"/>
      <c r="H38" s="106"/>
      <c r="I38" s="105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17"/>
      <c r="AC38" s="117"/>
      <c r="AD38" s="117"/>
      <c r="AE38" s="117"/>
      <c r="AF38" s="117"/>
      <c r="AG38" s="117"/>
      <c r="AH38" s="118"/>
    </row>
    <row r="39" spans="1:34">
      <c r="B39" s="113" t="s">
        <v>70</v>
      </c>
      <c r="C39" s="108"/>
      <c r="D39" s="108"/>
      <c r="E39" s="108"/>
      <c r="F39" s="108"/>
      <c r="G39" s="108"/>
      <c r="H39" s="108"/>
      <c r="I39" s="107"/>
      <c r="J39" s="108"/>
      <c r="K39" s="108"/>
      <c r="L39" s="108"/>
      <c r="M39" s="108" t="s">
        <v>50</v>
      </c>
      <c r="N39" s="108"/>
      <c r="O39" s="108"/>
      <c r="P39" s="108"/>
      <c r="Q39" s="108"/>
      <c r="R39" s="108" t="s">
        <v>51</v>
      </c>
      <c r="S39" s="108"/>
      <c r="T39" s="108"/>
      <c r="U39" s="108"/>
      <c r="V39" s="108"/>
      <c r="W39" s="108" t="s">
        <v>52</v>
      </c>
      <c r="X39" s="108"/>
      <c r="Y39" s="108" t="s">
        <v>71</v>
      </c>
      <c r="Z39" s="108"/>
      <c r="AA39" s="108" t="s">
        <v>72</v>
      </c>
      <c r="AB39" s="115"/>
      <c r="AC39" s="115"/>
      <c r="AD39" s="115"/>
      <c r="AE39" s="115"/>
      <c r="AF39" s="115"/>
      <c r="AG39" s="115"/>
      <c r="AH39" s="116"/>
    </row>
    <row r="40" spans="1:34" ht="14.25" thickBot="1">
      <c r="B40" s="114"/>
      <c r="C40" s="112"/>
      <c r="D40" s="112"/>
      <c r="E40" s="112"/>
      <c r="F40" s="112"/>
      <c r="G40" s="112"/>
      <c r="H40" s="112"/>
      <c r="I40" s="111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9"/>
      <c r="AC40" s="119"/>
      <c r="AD40" s="119"/>
      <c r="AE40" s="119"/>
      <c r="AF40" s="119"/>
      <c r="AG40" s="119"/>
      <c r="AH40" s="120"/>
    </row>
    <row r="42" spans="1:34" ht="15" thickBot="1">
      <c r="B42" s="76" t="s">
        <v>78</v>
      </c>
    </row>
    <row r="43" spans="1:34">
      <c r="B43" s="109" t="s">
        <v>73</v>
      </c>
      <c r="C43" s="110"/>
      <c r="D43" s="110"/>
      <c r="E43" s="110"/>
      <c r="F43" s="110"/>
      <c r="G43" s="110"/>
      <c r="H43" s="110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8"/>
    </row>
    <row r="44" spans="1:34">
      <c r="B44" s="93"/>
      <c r="C44" s="94"/>
      <c r="D44" s="94"/>
      <c r="E44" s="94"/>
      <c r="F44" s="94"/>
      <c r="G44" s="94"/>
      <c r="H44" s="94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100"/>
    </row>
    <row r="45" spans="1:34">
      <c r="B45" s="93" t="s">
        <v>103</v>
      </c>
      <c r="C45" s="94"/>
      <c r="D45" s="94"/>
      <c r="E45" s="94"/>
      <c r="F45" s="94"/>
      <c r="G45" s="94"/>
      <c r="H45" s="94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100"/>
    </row>
    <row r="46" spans="1:34">
      <c r="B46" s="93"/>
      <c r="C46" s="94"/>
      <c r="D46" s="94"/>
      <c r="E46" s="94"/>
      <c r="F46" s="94"/>
      <c r="G46" s="94"/>
      <c r="H46" s="94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100"/>
    </row>
    <row r="47" spans="1:34" ht="14.25" customHeight="1">
      <c r="B47" s="113" t="s">
        <v>104</v>
      </c>
      <c r="C47" s="108"/>
      <c r="D47" s="108"/>
      <c r="E47" s="108"/>
      <c r="F47" s="108"/>
      <c r="G47" s="108"/>
      <c r="H47" s="137"/>
      <c r="I47" s="87" t="s">
        <v>105</v>
      </c>
      <c r="J47" s="142"/>
      <c r="K47" s="142"/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  <c r="AB47" s="142"/>
      <c r="AC47" s="142"/>
      <c r="AD47" s="142"/>
      <c r="AE47" s="142"/>
      <c r="AF47" s="142"/>
      <c r="AG47" s="142"/>
      <c r="AH47" s="143"/>
    </row>
    <row r="48" spans="1:34" ht="14.25" customHeight="1">
      <c r="B48" s="138"/>
      <c r="C48" s="129"/>
      <c r="D48" s="129"/>
      <c r="E48" s="129"/>
      <c r="F48" s="129"/>
      <c r="G48" s="129"/>
      <c r="H48" s="139"/>
      <c r="I48" s="144"/>
      <c r="J48" s="145"/>
      <c r="K48" s="145"/>
      <c r="L48" s="145"/>
      <c r="M48" s="145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  <c r="Z48" s="145"/>
      <c r="AA48" s="145"/>
      <c r="AB48" s="145"/>
      <c r="AC48" s="145"/>
      <c r="AD48" s="145"/>
      <c r="AE48" s="145"/>
      <c r="AF48" s="145"/>
      <c r="AG48" s="145"/>
      <c r="AH48" s="146"/>
    </row>
    <row r="49" spans="2:34" ht="14.25" customHeight="1">
      <c r="B49" s="140"/>
      <c r="C49" s="106"/>
      <c r="D49" s="106"/>
      <c r="E49" s="106"/>
      <c r="F49" s="106"/>
      <c r="G49" s="106"/>
      <c r="H49" s="141"/>
      <c r="I49" s="147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8"/>
      <c r="AE49" s="148"/>
      <c r="AF49" s="148"/>
      <c r="AG49" s="148"/>
      <c r="AH49" s="149"/>
    </row>
    <row r="50" spans="2:34">
      <c r="B50" s="93" t="s">
        <v>74</v>
      </c>
      <c r="C50" s="94"/>
      <c r="D50" s="94"/>
      <c r="E50" s="94"/>
      <c r="F50" s="94"/>
      <c r="G50" s="94"/>
      <c r="H50" s="94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100"/>
    </row>
    <row r="51" spans="2:34">
      <c r="B51" s="93"/>
      <c r="C51" s="94"/>
      <c r="D51" s="94"/>
      <c r="E51" s="94"/>
      <c r="F51" s="94"/>
      <c r="G51" s="94"/>
      <c r="H51" s="94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100"/>
    </row>
    <row r="52" spans="2:34">
      <c r="B52" s="93" t="s">
        <v>75</v>
      </c>
      <c r="C52" s="94"/>
      <c r="D52" s="94"/>
      <c r="E52" s="94"/>
      <c r="F52" s="94"/>
      <c r="G52" s="94"/>
      <c r="H52" s="94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100"/>
    </row>
    <row r="53" spans="2:34" ht="14.25" thickBot="1">
      <c r="B53" s="95"/>
      <c r="C53" s="96"/>
      <c r="D53" s="96"/>
      <c r="E53" s="96"/>
      <c r="F53" s="96"/>
      <c r="G53" s="96"/>
      <c r="H53" s="96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2"/>
    </row>
  </sheetData>
  <mergeCells count="63">
    <mergeCell ref="A13:AH13"/>
    <mergeCell ref="AB2:AD2"/>
    <mergeCell ref="B16:AH17"/>
    <mergeCell ref="B47:H49"/>
    <mergeCell ref="J47:AH47"/>
    <mergeCell ref="I48:AH49"/>
    <mergeCell ref="B35:H36"/>
    <mergeCell ref="B37:H38"/>
    <mergeCell ref="Q19:R20"/>
    <mergeCell ref="B22:H24"/>
    <mergeCell ref="I23:AH24"/>
    <mergeCell ref="I22:L22"/>
    <mergeCell ref="M22:AH22"/>
    <mergeCell ref="B29:H30"/>
    <mergeCell ref="I29:AH30"/>
    <mergeCell ref="B31:H32"/>
    <mergeCell ref="I31:P32"/>
    <mergeCell ref="Q31:T32"/>
    <mergeCell ref="B25:H28"/>
    <mergeCell ref="J25:P25"/>
    <mergeCell ref="I26:AH28"/>
    <mergeCell ref="U31:Y32"/>
    <mergeCell ref="Z31:AF32"/>
    <mergeCell ref="AG31:AH32"/>
    <mergeCell ref="R35:S36"/>
    <mergeCell ref="T35:V36"/>
    <mergeCell ref="W35:X36"/>
    <mergeCell ref="AB37:AH38"/>
    <mergeCell ref="AB39:AH40"/>
    <mergeCell ref="Z37:Z38"/>
    <mergeCell ref="AA37:AA38"/>
    <mergeCell ref="AB35:AH36"/>
    <mergeCell ref="Y39:Y40"/>
    <mergeCell ref="Z39:Z40"/>
    <mergeCell ref="AA39:AA40"/>
    <mergeCell ref="Y35:Y36"/>
    <mergeCell ref="AA35:AA36"/>
    <mergeCell ref="Z35:Z36"/>
    <mergeCell ref="T39:V40"/>
    <mergeCell ref="W39:X40"/>
    <mergeCell ref="R37:S38"/>
    <mergeCell ref="T37:V38"/>
    <mergeCell ref="W37:X38"/>
    <mergeCell ref="Y37:Y38"/>
    <mergeCell ref="B43:H44"/>
    <mergeCell ref="I39:L40"/>
    <mergeCell ref="M39:N40"/>
    <mergeCell ref="O39:Q40"/>
    <mergeCell ref="R39:S40"/>
    <mergeCell ref="B39:H40"/>
    <mergeCell ref="I35:L36"/>
    <mergeCell ref="M35:N36"/>
    <mergeCell ref="O35:Q36"/>
    <mergeCell ref="I37:L38"/>
    <mergeCell ref="M37:N38"/>
    <mergeCell ref="O37:Q38"/>
    <mergeCell ref="B50:H51"/>
    <mergeCell ref="B52:H53"/>
    <mergeCell ref="I43:AH44"/>
    <mergeCell ref="I45:AH46"/>
    <mergeCell ref="I50:AH51"/>
    <mergeCell ref="I52:AH53"/>
    <mergeCell ref="B45:H46"/>
  </mergeCells>
  <phoneticPr fontId="25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AH47"/>
  <sheetViews>
    <sheetView zoomScaleNormal="100" workbookViewId="0">
      <selection activeCell="I25" sqref="I25:AH27"/>
    </sheetView>
  </sheetViews>
  <sheetFormatPr defaultRowHeight="13.5"/>
  <cols>
    <col min="1" max="39" width="2.5" customWidth="1"/>
  </cols>
  <sheetData>
    <row r="2" spans="2:34" ht="14.25">
      <c r="B2" s="76" t="s">
        <v>79</v>
      </c>
    </row>
    <row r="3" spans="2:34">
      <c r="B3" s="159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60"/>
    </row>
    <row r="4" spans="2:34">
      <c r="B4" s="161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2"/>
      <c r="AH4" s="163"/>
    </row>
    <row r="5" spans="2:34">
      <c r="B5" s="161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3"/>
    </row>
    <row r="6" spans="2:34">
      <c r="B6" s="161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3"/>
    </row>
    <row r="7" spans="2:34">
      <c r="B7" s="161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162"/>
      <c r="AF7" s="162"/>
      <c r="AG7" s="162"/>
      <c r="AH7" s="163"/>
    </row>
    <row r="8" spans="2:34">
      <c r="B8" s="161"/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2"/>
      <c r="AF8" s="162"/>
      <c r="AG8" s="162"/>
      <c r="AH8" s="163"/>
    </row>
    <row r="9" spans="2:34">
      <c r="B9" s="164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65"/>
    </row>
    <row r="11" spans="2:34" ht="14.25">
      <c r="B11" s="76" t="s">
        <v>80</v>
      </c>
    </row>
    <row r="12" spans="2:34" ht="14.25">
      <c r="B12" s="76"/>
    </row>
    <row r="13" spans="2:34" ht="14.25">
      <c r="B13" s="76" t="s">
        <v>81</v>
      </c>
    </row>
    <row r="14" spans="2:34">
      <c r="B14" s="158" t="s">
        <v>85</v>
      </c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</row>
    <row r="15" spans="2:34">
      <c r="B15" s="158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</row>
    <row r="16" spans="2:34"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</row>
    <row r="17" spans="2:34"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</row>
    <row r="18" spans="2:34">
      <c r="B18" s="158" t="s">
        <v>84</v>
      </c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</row>
    <row r="19" spans="2:34">
      <c r="B19" s="158"/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</row>
    <row r="20" spans="2:34">
      <c r="B20" s="158"/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</row>
    <row r="21" spans="2:34">
      <c r="B21" s="158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</row>
    <row r="22" spans="2:34" ht="13.5" customHeight="1">
      <c r="B22" s="166" t="s">
        <v>82</v>
      </c>
      <c r="C22" s="166"/>
      <c r="D22" s="166"/>
      <c r="E22" s="166"/>
      <c r="F22" s="166"/>
      <c r="G22" s="166"/>
      <c r="H22" s="166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</row>
    <row r="23" spans="2:34">
      <c r="B23" s="166"/>
      <c r="C23" s="166"/>
      <c r="D23" s="166"/>
      <c r="E23" s="166"/>
      <c r="F23" s="166"/>
      <c r="G23" s="166"/>
      <c r="H23" s="166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</row>
    <row r="24" spans="2:34">
      <c r="B24" s="166"/>
      <c r="C24" s="166"/>
      <c r="D24" s="166"/>
      <c r="E24" s="166"/>
      <c r="F24" s="166"/>
      <c r="G24" s="166"/>
      <c r="H24" s="166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</row>
    <row r="25" spans="2:34">
      <c r="B25" s="158" t="s">
        <v>83</v>
      </c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</row>
    <row r="26" spans="2:34">
      <c r="B26" s="158"/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</row>
    <row r="27" spans="2:34">
      <c r="B27" s="158"/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</row>
    <row r="29" spans="2:34" ht="14.25">
      <c r="B29" s="76" t="s">
        <v>86</v>
      </c>
    </row>
    <row r="30" spans="2:34">
      <c r="B30" s="159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60"/>
    </row>
    <row r="31" spans="2:34">
      <c r="B31" s="161"/>
      <c r="C31" s="162"/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3"/>
    </row>
    <row r="32" spans="2:34">
      <c r="B32" s="161"/>
      <c r="C32" s="162"/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3"/>
    </row>
    <row r="33" spans="2:34">
      <c r="B33" s="161"/>
      <c r="C33" s="162"/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162"/>
      <c r="AH33" s="163"/>
    </row>
    <row r="34" spans="2:34">
      <c r="B34" s="161"/>
      <c r="C34" s="162"/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3"/>
    </row>
    <row r="35" spans="2:34">
      <c r="B35" s="161"/>
      <c r="C35" s="162"/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  <c r="AG35" s="162"/>
      <c r="AH35" s="163"/>
    </row>
    <row r="36" spans="2:34">
      <c r="B36" s="161"/>
      <c r="C36" s="162"/>
      <c r="D36" s="162"/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62"/>
      <c r="AH36" s="163"/>
    </row>
    <row r="37" spans="2:34">
      <c r="B37" s="164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65"/>
    </row>
    <row r="39" spans="2:34" ht="14.25">
      <c r="B39" s="76" t="s">
        <v>87</v>
      </c>
    </row>
    <row r="40" spans="2:34">
      <c r="B40" s="158"/>
      <c r="C40" s="158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</row>
    <row r="41" spans="2:34">
      <c r="B41" s="158"/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</row>
    <row r="42" spans="2:34">
      <c r="B42" s="158"/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</row>
    <row r="43" spans="2:34">
      <c r="B43" s="158"/>
      <c r="C43" s="158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</row>
    <row r="44" spans="2:34">
      <c r="B44" s="158"/>
      <c r="C44" s="158"/>
      <c r="D44" s="158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</row>
    <row r="45" spans="2:34">
      <c r="B45" s="158"/>
      <c r="C45" s="158"/>
      <c r="D45" s="158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</row>
    <row r="46" spans="2:34">
      <c r="B46" s="158"/>
      <c r="C46" s="158"/>
      <c r="D46" s="158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</row>
    <row r="47" spans="2:34">
      <c r="B47" s="158"/>
      <c r="C47" s="158"/>
      <c r="D47" s="158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</row>
  </sheetData>
  <mergeCells count="11">
    <mergeCell ref="I25:AH27"/>
    <mergeCell ref="I22:AH24"/>
    <mergeCell ref="B30:AH37"/>
    <mergeCell ref="B40:AH47"/>
    <mergeCell ref="B3:AH9"/>
    <mergeCell ref="B14:H17"/>
    <mergeCell ref="B18:H21"/>
    <mergeCell ref="B22:H24"/>
    <mergeCell ref="I14:AH17"/>
    <mergeCell ref="B25:H27"/>
    <mergeCell ref="I18:AH21"/>
  </mergeCells>
  <phoneticPr fontId="25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G39"/>
  <sheetViews>
    <sheetView view="pageBreakPreview" topLeftCell="A10" zoomScaleNormal="100" zoomScaleSheetLayoutView="100" workbookViewId="0">
      <selection activeCell="C10" sqref="C10:G30"/>
    </sheetView>
  </sheetViews>
  <sheetFormatPr defaultRowHeight="13.5"/>
  <cols>
    <col min="1" max="1" width="2.5" style="80" customWidth="1"/>
    <col min="2" max="2" width="4.25" style="80" customWidth="1"/>
    <col min="3" max="3" width="32.125" style="80" customWidth="1"/>
    <col min="4" max="4" width="10.25" style="80" bestFit="1" customWidth="1"/>
    <col min="5" max="5" width="9" style="80"/>
    <col min="6" max="6" width="12.875" style="80" customWidth="1"/>
    <col min="7" max="7" width="15.125" style="80" customWidth="1"/>
    <col min="8" max="9" width="9" style="80"/>
    <col min="10" max="10" width="13.25" style="80" customWidth="1"/>
    <col min="11" max="16384" width="9" style="80"/>
  </cols>
  <sheetData>
    <row r="1" spans="2:7" ht="14.25">
      <c r="B1" s="82" t="s">
        <v>101</v>
      </c>
    </row>
    <row r="3" spans="2:7" ht="14.25">
      <c r="B3" s="168" t="s">
        <v>97</v>
      </c>
      <c r="C3" s="169"/>
      <c r="D3" s="169"/>
      <c r="E3" s="170"/>
      <c r="F3" s="83"/>
      <c r="G3" s="83"/>
    </row>
    <row r="4" spans="2:7" ht="15" customHeight="1">
      <c r="B4" s="171" t="s">
        <v>91</v>
      </c>
      <c r="C4" s="171"/>
      <c r="D4" s="90"/>
      <c r="E4" s="84" t="s">
        <v>92</v>
      </c>
      <c r="F4" s="83"/>
      <c r="G4" s="83"/>
    </row>
    <row r="5" spans="2:7" ht="15" customHeight="1">
      <c r="B5" s="171" t="s">
        <v>93</v>
      </c>
      <c r="C5" s="171"/>
      <c r="D5" s="90"/>
      <c r="E5" s="84" t="s">
        <v>94</v>
      </c>
      <c r="F5" s="83"/>
      <c r="G5" s="83"/>
    </row>
    <row r="6" spans="2:7" ht="15" customHeight="1">
      <c r="B6" s="171" t="s">
        <v>95</v>
      </c>
      <c r="C6" s="171"/>
      <c r="D6" s="90"/>
      <c r="E6" s="84" t="s">
        <v>96</v>
      </c>
      <c r="F6" s="83"/>
      <c r="G6" s="83"/>
    </row>
    <row r="7" spans="2:7">
      <c r="B7" s="83"/>
      <c r="C7" s="83"/>
      <c r="D7" s="83"/>
      <c r="E7" s="83"/>
      <c r="F7" s="83"/>
      <c r="G7" s="83"/>
    </row>
    <row r="8" spans="2:7" ht="14.25">
      <c r="B8" s="168" t="s">
        <v>99</v>
      </c>
      <c r="C8" s="169"/>
      <c r="D8" s="169"/>
      <c r="E8" s="169"/>
      <c r="F8" s="169"/>
      <c r="G8" s="170"/>
    </row>
    <row r="9" spans="2:7" ht="27">
      <c r="B9" s="172" t="s">
        <v>107</v>
      </c>
      <c r="C9" s="173"/>
      <c r="D9" s="88" t="s">
        <v>109</v>
      </c>
      <c r="E9" s="81" t="s">
        <v>88</v>
      </c>
      <c r="F9" s="88" t="s">
        <v>108</v>
      </c>
      <c r="G9" s="81" t="s">
        <v>89</v>
      </c>
    </row>
    <row r="10" spans="2:7" ht="20.25" customHeight="1">
      <c r="B10" s="89">
        <v>1</v>
      </c>
      <c r="C10" s="89"/>
      <c r="D10" s="89"/>
      <c r="E10" s="89"/>
      <c r="F10" s="219">
        <f>D10*E10*$D$5*$D$6/1000</f>
        <v>0</v>
      </c>
      <c r="G10" s="220">
        <f>F10*$D$4</f>
        <v>0</v>
      </c>
    </row>
    <row r="11" spans="2:7" ht="20.25" customHeight="1">
      <c r="B11" s="89">
        <v>2</v>
      </c>
      <c r="C11" s="89"/>
      <c r="D11" s="89"/>
      <c r="E11" s="89"/>
      <c r="F11" s="219">
        <f t="shared" ref="F11:F34" si="0">D11*E11*$D$5*$D$6/1000</f>
        <v>0</v>
      </c>
      <c r="G11" s="220">
        <f t="shared" ref="G11:G35" si="1">F11*$D$4</f>
        <v>0</v>
      </c>
    </row>
    <row r="12" spans="2:7" ht="20.25" customHeight="1">
      <c r="B12" s="89">
        <v>3</v>
      </c>
      <c r="C12" s="89"/>
      <c r="D12" s="89"/>
      <c r="E12" s="89"/>
      <c r="F12" s="219">
        <f t="shared" si="0"/>
        <v>0</v>
      </c>
      <c r="G12" s="220">
        <f t="shared" si="1"/>
        <v>0</v>
      </c>
    </row>
    <row r="13" spans="2:7" ht="20.25" customHeight="1">
      <c r="B13" s="89">
        <v>4</v>
      </c>
      <c r="C13" s="89"/>
      <c r="D13" s="89"/>
      <c r="E13" s="89"/>
      <c r="F13" s="219">
        <f t="shared" si="0"/>
        <v>0</v>
      </c>
      <c r="G13" s="220">
        <f t="shared" si="1"/>
        <v>0</v>
      </c>
    </row>
    <row r="14" spans="2:7" ht="20.25" customHeight="1">
      <c r="B14" s="89">
        <v>5</v>
      </c>
      <c r="C14" s="89"/>
      <c r="D14" s="89"/>
      <c r="E14" s="89"/>
      <c r="F14" s="219">
        <f t="shared" si="0"/>
        <v>0</v>
      </c>
      <c r="G14" s="220">
        <f t="shared" si="1"/>
        <v>0</v>
      </c>
    </row>
    <row r="15" spans="2:7" ht="20.25" customHeight="1">
      <c r="B15" s="89">
        <v>6</v>
      </c>
      <c r="C15" s="89"/>
      <c r="D15" s="89"/>
      <c r="E15" s="89"/>
      <c r="F15" s="219">
        <f t="shared" si="0"/>
        <v>0</v>
      </c>
      <c r="G15" s="220">
        <f t="shared" si="1"/>
        <v>0</v>
      </c>
    </row>
    <row r="16" spans="2:7" ht="20.25" customHeight="1">
      <c r="B16" s="89">
        <v>7</v>
      </c>
      <c r="C16" s="89"/>
      <c r="D16" s="89"/>
      <c r="E16" s="89"/>
      <c r="F16" s="219">
        <f t="shared" si="0"/>
        <v>0</v>
      </c>
      <c r="G16" s="220">
        <f t="shared" si="1"/>
        <v>0</v>
      </c>
    </row>
    <row r="17" spans="2:7" ht="20.25" customHeight="1">
      <c r="B17" s="89">
        <v>8</v>
      </c>
      <c r="C17" s="89"/>
      <c r="D17" s="89"/>
      <c r="E17" s="89"/>
      <c r="F17" s="219">
        <f t="shared" si="0"/>
        <v>0</v>
      </c>
      <c r="G17" s="220">
        <f t="shared" si="1"/>
        <v>0</v>
      </c>
    </row>
    <row r="18" spans="2:7" ht="20.25" customHeight="1">
      <c r="B18" s="89">
        <v>9</v>
      </c>
      <c r="C18" s="89"/>
      <c r="D18" s="89"/>
      <c r="E18" s="89"/>
      <c r="F18" s="219">
        <f t="shared" si="0"/>
        <v>0</v>
      </c>
      <c r="G18" s="220">
        <f t="shared" si="1"/>
        <v>0</v>
      </c>
    </row>
    <row r="19" spans="2:7" ht="20.25" customHeight="1">
      <c r="B19" s="89">
        <v>10</v>
      </c>
      <c r="C19" s="89"/>
      <c r="D19" s="89"/>
      <c r="E19" s="89"/>
      <c r="F19" s="219">
        <f t="shared" si="0"/>
        <v>0</v>
      </c>
      <c r="G19" s="220">
        <f t="shared" si="1"/>
        <v>0</v>
      </c>
    </row>
    <row r="20" spans="2:7" ht="20.25" customHeight="1">
      <c r="B20" s="89">
        <v>11</v>
      </c>
      <c r="C20" s="89"/>
      <c r="D20" s="89"/>
      <c r="E20" s="89"/>
      <c r="F20" s="219">
        <f t="shared" si="0"/>
        <v>0</v>
      </c>
      <c r="G20" s="220">
        <f t="shared" si="1"/>
        <v>0</v>
      </c>
    </row>
    <row r="21" spans="2:7" ht="20.25" customHeight="1">
      <c r="B21" s="89">
        <v>12</v>
      </c>
      <c r="C21" s="89"/>
      <c r="D21" s="89"/>
      <c r="E21" s="89"/>
      <c r="F21" s="219">
        <f t="shared" si="0"/>
        <v>0</v>
      </c>
      <c r="G21" s="220">
        <f t="shared" si="1"/>
        <v>0</v>
      </c>
    </row>
    <row r="22" spans="2:7" ht="20.25" customHeight="1">
      <c r="B22" s="89">
        <v>13</v>
      </c>
      <c r="C22" s="89"/>
      <c r="D22" s="89"/>
      <c r="E22" s="89"/>
      <c r="F22" s="219">
        <f t="shared" si="0"/>
        <v>0</v>
      </c>
      <c r="G22" s="220">
        <f t="shared" si="1"/>
        <v>0</v>
      </c>
    </row>
    <row r="23" spans="2:7" ht="20.25" customHeight="1">
      <c r="B23" s="89">
        <v>14</v>
      </c>
      <c r="C23" s="89"/>
      <c r="D23" s="89"/>
      <c r="E23" s="89"/>
      <c r="F23" s="219">
        <f t="shared" si="0"/>
        <v>0</v>
      </c>
      <c r="G23" s="220">
        <f t="shared" si="1"/>
        <v>0</v>
      </c>
    </row>
    <row r="24" spans="2:7" ht="20.25" customHeight="1">
      <c r="B24" s="89">
        <v>15</v>
      </c>
      <c r="C24" s="89"/>
      <c r="D24" s="89"/>
      <c r="E24" s="89"/>
      <c r="F24" s="219">
        <f t="shared" si="0"/>
        <v>0</v>
      </c>
      <c r="G24" s="220">
        <f t="shared" si="1"/>
        <v>0</v>
      </c>
    </row>
    <row r="25" spans="2:7" ht="20.25" customHeight="1">
      <c r="B25" s="89">
        <v>16</v>
      </c>
      <c r="C25" s="89"/>
      <c r="D25" s="89"/>
      <c r="E25" s="89"/>
      <c r="F25" s="219">
        <f t="shared" si="0"/>
        <v>0</v>
      </c>
      <c r="G25" s="220">
        <f t="shared" si="1"/>
        <v>0</v>
      </c>
    </row>
    <row r="26" spans="2:7" ht="20.25" customHeight="1">
      <c r="B26" s="89">
        <v>17</v>
      </c>
      <c r="C26" s="89"/>
      <c r="D26" s="89"/>
      <c r="E26" s="89"/>
      <c r="F26" s="219">
        <f t="shared" si="0"/>
        <v>0</v>
      </c>
      <c r="G26" s="220">
        <f t="shared" si="1"/>
        <v>0</v>
      </c>
    </row>
    <row r="27" spans="2:7" ht="20.25" customHeight="1">
      <c r="B27" s="89">
        <v>18</v>
      </c>
      <c r="C27" s="89"/>
      <c r="D27" s="89"/>
      <c r="E27" s="89"/>
      <c r="F27" s="219">
        <f t="shared" si="0"/>
        <v>0</v>
      </c>
      <c r="G27" s="220">
        <f t="shared" si="1"/>
        <v>0</v>
      </c>
    </row>
    <row r="28" spans="2:7" ht="20.25" customHeight="1">
      <c r="B28" s="89">
        <v>19</v>
      </c>
      <c r="C28" s="89"/>
      <c r="D28" s="89"/>
      <c r="E28" s="89"/>
      <c r="F28" s="219">
        <f t="shared" si="0"/>
        <v>0</v>
      </c>
      <c r="G28" s="220">
        <f t="shared" si="1"/>
        <v>0</v>
      </c>
    </row>
    <row r="29" spans="2:7" ht="20.25" customHeight="1">
      <c r="B29" s="89">
        <v>20</v>
      </c>
      <c r="C29" s="89"/>
      <c r="D29" s="89"/>
      <c r="E29" s="89"/>
      <c r="F29" s="219">
        <f t="shared" si="0"/>
        <v>0</v>
      </c>
      <c r="G29" s="220">
        <f t="shared" si="1"/>
        <v>0</v>
      </c>
    </row>
    <row r="30" spans="2:7" ht="20.25" customHeight="1">
      <c r="B30" s="89">
        <v>21</v>
      </c>
      <c r="C30" s="89"/>
      <c r="D30" s="89"/>
      <c r="E30" s="89"/>
      <c r="F30" s="219">
        <f t="shared" si="0"/>
        <v>0</v>
      </c>
      <c r="G30" s="220">
        <f t="shared" si="1"/>
        <v>0</v>
      </c>
    </row>
    <row r="31" spans="2:7" ht="20.25" customHeight="1">
      <c r="B31" s="89">
        <v>22</v>
      </c>
      <c r="C31" s="89"/>
      <c r="D31" s="89"/>
      <c r="E31" s="89"/>
      <c r="F31" s="91">
        <f t="shared" si="0"/>
        <v>0</v>
      </c>
      <c r="G31" s="92">
        <f t="shared" si="1"/>
        <v>0</v>
      </c>
    </row>
    <row r="32" spans="2:7" ht="20.25" customHeight="1">
      <c r="B32" s="89">
        <v>23</v>
      </c>
      <c r="C32" s="89"/>
      <c r="D32" s="89"/>
      <c r="E32" s="89"/>
      <c r="F32" s="91">
        <f t="shared" si="0"/>
        <v>0</v>
      </c>
      <c r="G32" s="92">
        <f t="shared" si="1"/>
        <v>0</v>
      </c>
    </row>
    <row r="33" spans="2:7" ht="20.25" customHeight="1">
      <c r="B33" s="89">
        <v>24</v>
      </c>
      <c r="C33" s="89"/>
      <c r="D33" s="89"/>
      <c r="E33" s="89"/>
      <c r="F33" s="91">
        <f t="shared" si="0"/>
        <v>0</v>
      </c>
      <c r="G33" s="92">
        <f t="shared" si="1"/>
        <v>0</v>
      </c>
    </row>
    <row r="34" spans="2:7" ht="20.25" customHeight="1">
      <c r="B34" s="89">
        <v>25</v>
      </c>
      <c r="C34" s="89"/>
      <c r="D34" s="89"/>
      <c r="E34" s="89"/>
      <c r="F34" s="91">
        <f t="shared" si="0"/>
        <v>0</v>
      </c>
      <c r="G34" s="92">
        <f t="shared" si="1"/>
        <v>0</v>
      </c>
    </row>
    <row r="35" spans="2:7" ht="24" customHeight="1">
      <c r="B35" s="167" t="s">
        <v>90</v>
      </c>
      <c r="C35" s="167"/>
      <c r="D35" s="167"/>
      <c r="E35" s="167"/>
      <c r="F35" s="91">
        <f>SUM(F10:F34)</f>
        <v>0</v>
      </c>
      <c r="G35" s="92">
        <f t="shared" si="1"/>
        <v>0</v>
      </c>
    </row>
    <row r="37" spans="2:7" ht="14.25">
      <c r="B37" s="82" t="s">
        <v>98</v>
      </c>
    </row>
    <row r="38" spans="2:7">
      <c r="B38" s="86" t="s">
        <v>102</v>
      </c>
    </row>
    <row r="39" spans="2:7">
      <c r="B39" s="86"/>
    </row>
  </sheetData>
  <sheetProtection selectLockedCells="1"/>
  <mergeCells count="7">
    <mergeCell ref="B35:E35"/>
    <mergeCell ref="B3:E3"/>
    <mergeCell ref="B4:C4"/>
    <mergeCell ref="B5:C5"/>
    <mergeCell ref="B6:C6"/>
    <mergeCell ref="B8:G8"/>
    <mergeCell ref="B9:C9"/>
  </mergeCells>
  <phoneticPr fontId="25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7"/>
  <sheetViews>
    <sheetView showGridLines="0" view="pageBreakPreview" topLeftCell="A16" zoomScaleNormal="100" zoomScaleSheetLayoutView="100" workbookViewId="0">
      <selection activeCell="G29" sqref="G29"/>
    </sheetView>
  </sheetViews>
  <sheetFormatPr defaultRowHeight="32.25" customHeight="1"/>
  <cols>
    <col min="1" max="1" width="14" style="1" customWidth="1"/>
    <col min="2" max="2" width="21.625" style="1" customWidth="1"/>
    <col min="3" max="3" width="10.625" style="1" customWidth="1"/>
    <col min="4" max="4" width="15.25" style="1" customWidth="1"/>
    <col min="5" max="6" width="10.625" style="1" customWidth="1"/>
    <col min="7" max="7" width="14.875" style="1" customWidth="1"/>
    <col min="8" max="16384" width="9" style="1"/>
  </cols>
  <sheetData>
    <row r="1" spans="1:9" ht="13.5"/>
    <row r="2" spans="1:9" customFormat="1" ht="35.25" customHeight="1">
      <c r="A2" s="175" t="s">
        <v>0</v>
      </c>
      <c r="B2" s="175"/>
      <c r="C2" s="175"/>
      <c r="D2" s="175"/>
      <c r="E2" s="175"/>
      <c r="F2" s="175"/>
      <c r="G2" s="175"/>
    </row>
    <row r="3" spans="1:9" customFormat="1" ht="19.5" customHeight="1">
      <c r="D3" s="1"/>
      <c r="E3" s="11" t="str">
        <f>"企業名"</f>
        <v>企業名</v>
      </c>
      <c r="F3" s="35">
        <f>申請書1!$I$23</f>
        <v>0</v>
      </c>
      <c r="G3" s="35"/>
    </row>
    <row r="4" spans="1:9" customFormat="1" ht="11.25" customHeight="1" thickBot="1">
      <c r="D4" s="176"/>
      <c r="E4" s="176"/>
      <c r="F4" s="176"/>
      <c r="G4" s="176"/>
      <c r="I4" s="2"/>
    </row>
    <row r="5" spans="1:9" customFormat="1" ht="23.25" customHeight="1" thickBot="1">
      <c r="A5" s="16" t="s">
        <v>11</v>
      </c>
      <c r="B5" s="74" t="s">
        <v>48</v>
      </c>
      <c r="C5" s="3" t="s">
        <v>5</v>
      </c>
      <c r="D5" s="3" t="s">
        <v>4</v>
      </c>
      <c r="E5" s="3" t="s">
        <v>1</v>
      </c>
      <c r="F5" s="3" t="s">
        <v>2</v>
      </c>
      <c r="G5" s="4" t="s">
        <v>3</v>
      </c>
    </row>
    <row r="6" spans="1:9" customFormat="1" ht="23.25" customHeight="1">
      <c r="A6" s="177" t="s">
        <v>7</v>
      </c>
      <c r="B6" s="5"/>
      <c r="C6" s="7"/>
      <c r="D6" s="8"/>
      <c r="E6" s="9"/>
      <c r="F6" s="10"/>
      <c r="G6" s="17">
        <f>C6*D6*F6/1000</f>
        <v>0</v>
      </c>
    </row>
    <row r="7" spans="1:9" customFormat="1" ht="23.25" customHeight="1">
      <c r="A7" s="178"/>
      <c r="B7" s="6"/>
      <c r="C7" s="12"/>
      <c r="D7" s="13"/>
      <c r="E7" s="14"/>
      <c r="F7" s="15"/>
      <c r="G7" s="18">
        <f>C7*D7*F7/1000</f>
        <v>0</v>
      </c>
    </row>
    <row r="8" spans="1:9" customFormat="1" ht="23.25" customHeight="1">
      <c r="A8" s="178"/>
      <c r="B8" s="6"/>
      <c r="C8" s="12"/>
      <c r="D8" s="13"/>
      <c r="E8" s="14"/>
      <c r="F8" s="15"/>
      <c r="G8" s="18">
        <f>C8*D8*F8/1000</f>
        <v>0</v>
      </c>
    </row>
    <row r="9" spans="1:9" customFormat="1" ht="23.25" customHeight="1">
      <c r="A9" s="178"/>
      <c r="B9" s="6"/>
      <c r="C9" s="12"/>
      <c r="D9" s="13"/>
      <c r="E9" s="14"/>
      <c r="F9" s="15"/>
      <c r="G9" s="18">
        <f>C9*D9*F9/1000</f>
        <v>0</v>
      </c>
    </row>
    <row r="10" spans="1:9" customFormat="1" ht="23.25" customHeight="1" thickBot="1">
      <c r="A10" s="178"/>
      <c r="B10" s="56"/>
      <c r="C10" s="57"/>
      <c r="D10" s="58"/>
      <c r="E10" s="59"/>
      <c r="F10" s="60"/>
      <c r="G10" s="61">
        <f>C10*D10*F10/1000</f>
        <v>0</v>
      </c>
    </row>
    <row r="11" spans="1:9" customFormat="1" ht="23.25" customHeight="1" thickTop="1" thickBot="1">
      <c r="A11" s="179"/>
      <c r="B11" s="62" t="s">
        <v>42</v>
      </c>
      <c r="C11" s="52"/>
      <c r="D11" s="53"/>
      <c r="E11" s="54"/>
      <c r="F11" s="55"/>
      <c r="G11" s="19">
        <f>SUM(G6:G10)</f>
        <v>0</v>
      </c>
    </row>
    <row r="12" spans="1:9" customFormat="1" ht="23.25" customHeight="1">
      <c r="A12" s="177" t="s">
        <v>9</v>
      </c>
      <c r="B12" s="5"/>
      <c r="C12" s="7"/>
      <c r="D12" s="8"/>
      <c r="E12" s="9"/>
      <c r="F12" s="10"/>
      <c r="G12" s="17">
        <f>C12*D12*F12/1000</f>
        <v>0</v>
      </c>
    </row>
    <row r="13" spans="1:9" customFormat="1" ht="23.25" customHeight="1">
      <c r="A13" s="178"/>
      <c r="B13" s="6"/>
      <c r="C13" s="12"/>
      <c r="D13" s="13"/>
      <c r="E13" s="14"/>
      <c r="F13" s="15"/>
      <c r="G13" s="20">
        <f>C13*D13*F13/1000</f>
        <v>0</v>
      </c>
    </row>
    <row r="14" spans="1:9" customFormat="1" ht="23.25" customHeight="1">
      <c r="A14" s="178"/>
      <c r="B14" s="6"/>
      <c r="C14" s="12"/>
      <c r="D14" s="13"/>
      <c r="E14" s="14"/>
      <c r="F14" s="15"/>
      <c r="G14" s="20">
        <f>C14*D14*F14/1000</f>
        <v>0</v>
      </c>
    </row>
    <row r="15" spans="1:9" customFormat="1" ht="23.25" customHeight="1">
      <c r="A15" s="178"/>
      <c r="B15" s="6"/>
      <c r="C15" s="12"/>
      <c r="D15" s="13"/>
      <c r="E15" s="14"/>
      <c r="F15" s="15"/>
      <c r="G15" s="20">
        <f>C15*D15*F15/1000</f>
        <v>0</v>
      </c>
    </row>
    <row r="16" spans="1:9" customFormat="1" ht="23.25" customHeight="1" thickBot="1">
      <c r="A16" s="178"/>
      <c r="B16" s="56"/>
      <c r="C16" s="57"/>
      <c r="D16" s="58"/>
      <c r="E16" s="59"/>
      <c r="F16" s="60"/>
      <c r="G16" s="61">
        <f>C16*D16*F16/1000</f>
        <v>0</v>
      </c>
    </row>
    <row r="17" spans="1:7" customFormat="1" ht="23.25" customHeight="1" thickTop="1" thickBot="1">
      <c r="A17" s="179"/>
      <c r="B17" s="62" t="s">
        <v>42</v>
      </c>
      <c r="C17" s="52"/>
      <c r="D17" s="53"/>
      <c r="E17" s="54"/>
      <c r="F17" s="55"/>
      <c r="G17" s="19">
        <f>SUM(G12:G16)</f>
        <v>0</v>
      </c>
    </row>
    <row r="18" spans="1:7" customFormat="1" ht="23.25" customHeight="1">
      <c r="A18" s="177" t="s">
        <v>8</v>
      </c>
      <c r="B18" s="5"/>
      <c r="C18" s="7"/>
      <c r="D18" s="8"/>
      <c r="E18" s="9"/>
      <c r="F18" s="10"/>
      <c r="G18" s="17">
        <f>C18*D18*F18/1000</f>
        <v>0</v>
      </c>
    </row>
    <row r="19" spans="1:7" customFormat="1" ht="23.25" customHeight="1">
      <c r="A19" s="178"/>
      <c r="B19" s="6"/>
      <c r="C19" s="12"/>
      <c r="D19" s="13"/>
      <c r="E19" s="14"/>
      <c r="F19" s="15"/>
      <c r="G19" s="20">
        <f>C19*D19*F19/1000</f>
        <v>0</v>
      </c>
    </row>
    <row r="20" spans="1:7" customFormat="1" ht="23.25" customHeight="1">
      <c r="A20" s="178"/>
      <c r="B20" s="6"/>
      <c r="C20" s="12"/>
      <c r="D20" s="13"/>
      <c r="E20" s="14"/>
      <c r="F20" s="15"/>
      <c r="G20" s="20">
        <f>C20*D20*F20/1000</f>
        <v>0</v>
      </c>
    </row>
    <row r="21" spans="1:7" customFormat="1" ht="23.25" customHeight="1">
      <c r="A21" s="178"/>
      <c r="B21" s="6"/>
      <c r="C21" s="12"/>
      <c r="D21" s="13"/>
      <c r="E21" s="14"/>
      <c r="F21" s="15"/>
      <c r="G21" s="20">
        <f>C21*D21*F21/1000</f>
        <v>0</v>
      </c>
    </row>
    <row r="22" spans="1:7" customFormat="1" ht="23.25" customHeight="1" thickBot="1">
      <c r="A22" s="178"/>
      <c r="B22" s="56"/>
      <c r="C22" s="57"/>
      <c r="D22" s="58"/>
      <c r="E22" s="59"/>
      <c r="F22" s="60"/>
      <c r="G22" s="61">
        <f>C22*D22*F22/1000</f>
        <v>0</v>
      </c>
    </row>
    <row r="23" spans="1:7" customFormat="1" ht="23.25" customHeight="1" thickTop="1" thickBot="1">
      <c r="A23" s="179"/>
      <c r="B23" s="62" t="s">
        <v>42</v>
      </c>
      <c r="C23" s="52"/>
      <c r="D23" s="53"/>
      <c r="E23" s="54"/>
      <c r="F23" s="55"/>
      <c r="G23" s="19">
        <f>SUM(G18:G22)</f>
        <v>0</v>
      </c>
    </row>
    <row r="24" spans="1:7" customFormat="1" ht="23.25" customHeight="1">
      <c r="A24" s="177" t="s">
        <v>6</v>
      </c>
      <c r="B24" s="5"/>
      <c r="C24" s="7"/>
      <c r="D24" s="8"/>
      <c r="E24" s="9"/>
      <c r="F24" s="10"/>
      <c r="G24" s="17">
        <f>C24*D24*F24/1000</f>
        <v>0</v>
      </c>
    </row>
    <row r="25" spans="1:7" customFormat="1" ht="23.25" customHeight="1">
      <c r="A25" s="178"/>
      <c r="B25" s="6"/>
      <c r="C25" s="12"/>
      <c r="D25" s="13"/>
      <c r="E25" s="14"/>
      <c r="F25" s="15"/>
      <c r="G25" s="20">
        <f>C25*D25*F25/1000</f>
        <v>0</v>
      </c>
    </row>
    <row r="26" spans="1:7" customFormat="1" ht="23.25" customHeight="1">
      <c r="A26" s="178"/>
      <c r="B26" s="6"/>
      <c r="C26" s="12"/>
      <c r="D26" s="13"/>
      <c r="E26" s="14"/>
      <c r="F26" s="15"/>
      <c r="G26" s="20">
        <f>C26*D26*F26/1000</f>
        <v>0</v>
      </c>
    </row>
    <row r="27" spans="1:7" customFormat="1" ht="23.25" customHeight="1">
      <c r="A27" s="178"/>
      <c r="B27" s="6"/>
      <c r="C27" s="12"/>
      <c r="D27" s="13"/>
      <c r="E27" s="14"/>
      <c r="F27" s="15"/>
      <c r="G27" s="20">
        <f>C27*D27*F27/1000</f>
        <v>0</v>
      </c>
    </row>
    <row r="28" spans="1:7" customFormat="1" ht="23.25" customHeight="1" thickBot="1">
      <c r="A28" s="178"/>
      <c r="B28" s="56"/>
      <c r="C28" s="57"/>
      <c r="D28" s="58"/>
      <c r="E28" s="59"/>
      <c r="F28" s="60"/>
      <c r="G28" s="61">
        <f>C28*D28*F28/1000</f>
        <v>0</v>
      </c>
    </row>
    <row r="29" spans="1:7" customFormat="1" ht="23.25" customHeight="1" thickTop="1" thickBot="1">
      <c r="A29" s="179"/>
      <c r="B29" s="62" t="s">
        <v>42</v>
      </c>
      <c r="C29" s="52"/>
      <c r="D29" s="53"/>
      <c r="E29" s="54"/>
      <c r="F29" s="55"/>
      <c r="G29" s="19">
        <f>SUM(G24:G28)</f>
        <v>0</v>
      </c>
    </row>
    <row r="30" spans="1:7" customFormat="1" ht="23.25" customHeight="1">
      <c r="A30" s="177" t="s">
        <v>10</v>
      </c>
      <c r="B30" s="5"/>
      <c r="C30" s="7"/>
      <c r="D30" s="8"/>
      <c r="E30" s="9"/>
      <c r="F30" s="10"/>
      <c r="G30" s="17">
        <f>C30*D30*F30/1000</f>
        <v>0</v>
      </c>
    </row>
    <row r="31" spans="1:7" customFormat="1" ht="23.25" customHeight="1">
      <c r="A31" s="178"/>
      <c r="B31" s="6"/>
      <c r="C31" s="12"/>
      <c r="D31" s="13"/>
      <c r="E31" s="14"/>
      <c r="F31" s="15"/>
      <c r="G31" s="20">
        <f>C31*D31*F31/1000</f>
        <v>0</v>
      </c>
    </row>
    <row r="32" spans="1:7" customFormat="1" ht="23.25" customHeight="1">
      <c r="A32" s="178"/>
      <c r="B32" s="6"/>
      <c r="C32" s="12"/>
      <c r="D32" s="13"/>
      <c r="E32" s="14"/>
      <c r="F32" s="15"/>
      <c r="G32" s="20">
        <f>C32*D32*F32/1000</f>
        <v>0</v>
      </c>
    </row>
    <row r="33" spans="1:7" customFormat="1" ht="23.25" customHeight="1">
      <c r="A33" s="178"/>
      <c r="B33" s="6"/>
      <c r="C33" s="12"/>
      <c r="D33" s="13"/>
      <c r="E33" s="14"/>
      <c r="F33" s="15"/>
      <c r="G33" s="20">
        <f>C33*D33*F33/1000</f>
        <v>0</v>
      </c>
    </row>
    <row r="34" spans="1:7" customFormat="1" ht="23.25" customHeight="1" thickBot="1">
      <c r="A34" s="178"/>
      <c r="B34" s="56"/>
      <c r="C34" s="57"/>
      <c r="D34" s="58"/>
      <c r="E34" s="59"/>
      <c r="F34" s="60"/>
      <c r="G34" s="61">
        <f>C34*D34*F34/1000</f>
        <v>0</v>
      </c>
    </row>
    <row r="35" spans="1:7" customFormat="1" ht="23.25" customHeight="1" thickTop="1" thickBot="1">
      <c r="A35" s="179"/>
      <c r="B35" s="62" t="s">
        <v>42</v>
      </c>
      <c r="C35" s="52"/>
      <c r="D35" s="53"/>
      <c r="E35" s="54"/>
      <c r="F35" s="55"/>
      <c r="G35" s="19">
        <f>SUM(G30:G34)</f>
        <v>0</v>
      </c>
    </row>
    <row r="36" spans="1:7" customFormat="1" ht="13.5">
      <c r="A36" s="180" t="s">
        <v>28</v>
      </c>
      <c r="B36" s="180"/>
      <c r="C36" s="180"/>
      <c r="D36" s="180"/>
      <c r="E36" s="180"/>
      <c r="F36" s="180"/>
      <c r="G36" s="180"/>
    </row>
    <row r="37" spans="1:7" ht="13.5">
      <c r="A37" s="174" t="s">
        <v>29</v>
      </c>
      <c r="B37" s="174"/>
      <c r="C37" s="174"/>
      <c r="D37" s="174"/>
      <c r="E37" s="174"/>
      <c r="F37" s="174"/>
      <c r="G37" s="174"/>
    </row>
  </sheetData>
  <mergeCells count="9">
    <mergeCell ref="A37:G37"/>
    <mergeCell ref="A2:G2"/>
    <mergeCell ref="D4:G4"/>
    <mergeCell ref="A6:A11"/>
    <mergeCell ref="A12:A17"/>
    <mergeCell ref="A18:A23"/>
    <mergeCell ref="A24:A29"/>
    <mergeCell ref="A30:A35"/>
    <mergeCell ref="A36:G36"/>
  </mergeCells>
  <phoneticPr fontId="4"/>
  <pageMargins left="0.70866141732283472" right="0.70866141732283472" top="0.55118110236220474" bottom="0.55118110236220474" header="0.31496062992125984" footer="0.31496062992125984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45"/>
  <sheetViews>
    <sheetView showGridLines="0" view="pageBreakPreview" zoomScaleNormal="100" zoomScaleSheetLayoutView="100" workbookViewId="0"/>
  </sheetViews>
  <sheetFormatPr defaultRowHeight="32.25" customHeight="1"/>
  <cols>
    <col min="1" max="1" width="5.5" style="21" customWidth="1"/>
    <col min="2" max="15" width="6.125" style="21" customWidth="1"/>
    <col min="16" max="16384" width="9" style="21"/>
  </cols>
  <sheetData>
    <row r="1" spans="1:18" ht="13.5">
      <c r="A1" s="36"/>
    </row>
    <row r="2" spans="1:18" ht="26.25" customHeight="1">
      <c r="A2" s="210" t="s">
        <v>32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</row>
    <row r="3" spans="1:18" ht="18" customHeight="1">
      <c r="B3" s="25"/>
      <c r="C3" s="25"/>
      <c r="D3" s="25"/>
      <c r="E3" s="25"/>
      <c r="F3" s="11"/>
      <c r="G3" s="28"/>
      <c r="H3" s="24"/>
      <c r="J3" s="208" t="s">
        <v>27</v>
      </c>
      <c r="K3" s="208"/>
      <c r="L3" s="209">
        <f>申請書1!I23</f>
        <v>0</v>
      </c>
      <c r="M3" s="209"/>
      <c r="N3" s="209"/>
      <c r="O3" s="209"/>
    </row>
    <row r="4" spans="1:18" ht="24.75" customHeight="1">
      <c r="A4" s="21" t="s">
        <v>15</v>
      </c>
      <c r="B4" s="25"/>
      <c r="C4" s="25"/>
      <c r="D4" s="25"/>
      <c r="E4" s="25"/>
      <c r="F4" s="11"/>
      <c r="G4" s="27"/>
      <c r="H4" s="24"/>
      <c r="L4" s="23"/>
    </row>
    <row r="5" spans="1:18" ht="20.25" customHeight="1" thickBot="1">
      <c r="B5" s="31" t="s">
        <v>18</v>
      </c>
      <c r="C5" s="25" t="s">
        <v>16</v>
      </c>
      <c r="D5" s="31" t="s">
        <v>18</v>
      </c>
      <c r="E5" s="25" t="s">
        <v>17</v>
      </c>
      <c r="F5" s="31" t="s">
        <v>18</v>
      </c>
      <c r="G5" s="30" t="s">
        <v>19</v>
      </c>
      <c r="H5" s="24"/>
      <c r="L5" s="23"/>
    </row>
    <row r="6" spans="1:18" ht="20.25" customHeight="1" thickBot="1">
      <c r="B6" s="214"/>
      <c r="C6" s="215"/>
      <c r="D6" s="216"/>
      <c r="E6" s="25" t="s">
        <v>21</v>
      </c>
      <c r="F6" s="31"/>
      <c r="G6" s="30"/>
      <c r="H6" s="24"/>
      <c r="L6" s="23"/>
    </row>
    <row r="7" spans="1:18" ht="20.25" customHeight="1" thickBot="1">
      <c r="A7" s="21" t="s">
        <v>22</v>
      </c>
      <c r="B7" s="31"/>
      <c r="C7" s="25"/>
      <c r="D7" s="31"/>
      <c r="E7" s="25"/>
      <c r="F7" s="31"/>
      <c r="G7" s="30"/>
      <c r="H7" s="24"/>
      <c r="L7" s="23"/>
    </row>
    <row r="8" spans="1:18" ht="20.25" customHeight="1" thickBot="1">
      <c r="B8" s="214"/>
      <c r="C8" s="215"/>
      <c r="D8" s="216"/>
      <c r="E8" s="25" t="s">
        <v>21</v>
      </c>
      <c r="F8" s="32" t="s">
        <v>23</v>
      </c>
      <c r="G8" s="29"/>
      <c r="H8" s="33" t="s">
        <v>12</v>
      </c>
      <c r="I8" s="34"/>
      <c r="J8" s="34" t="s">
        <v>13</v>
      </c>
      <c r="L8" s="23"/>
    </row>
    <row r="9" spans="1:18" ht="20.25" customHeight="1" thickBot="1">
      <c r="A9" s="21" t="s">
        <v>25</v>
      </c>
      <c r="B9" s="25"/>
      <c r="C9" s="25"/>
      <c r="D9" s="25"/>
      <c r="E9" s="25"/>
      <c r="F9" s="11"/>
      <c r="G9" s="27"/>
      <c r="H9" s="24"/>
      <c r="L9" s="23"/>
    </row>
    <row r="10" spans="1:18" ht="20.25" customHeight="1" thickBot="1">
      <c r="B10" s="217" t="s">
        <v>26</v>
      </c>
      <c r="C10" s="199"/>
      <c r="D10" s="199" t="s">
        <v>13</v>
      </c>
      <c r="E10" s="200"/>
      <c r="F10" s="211" t="s">
        <v>20</v>
      </c>
      <c r="G10" s="212"/>
      <c r="H10" s="212"/>
      <c r="I10" s="212"/>
      <c r="J10" s="212"/>
      <c r="K10" s="212" t="s">
        <v>14</v>
      </c>
      <c r="L10" s="212"/>
      <c r="M10" s="212"/>
      <c r="N10" s="212"/>
      <c r="O10" s="213"/>
    </row>
    <row r="11" spans="1:18" ht="20.25" customHeight="1">
      <c r="A11" s="21">
        <v>1</v>
      </c>
      <c r="B11" s="205"/>
      <c r="C11" s="206"/>
      <c r="D11" s="206"/>
      <c r="E11" s="207"/>
      <c r="F11" s="196"/>
      <c r="G11" s="197"/>
      <c r="H11" s="197"/>
      <c r="I11" s="197"/>
      <c r="J11" s="197"/>
      <c r="K11" s="197"/>
      <c r="L11" s="197"/>
      <c r="M11" s="197"/>
      <c r="N11" s="197"/>
      <c r="O11" s="198"/>
      <c r="P11" s="21">
        <f>B11</f>
        <v>0</v>
      </c>
      <c r="Q11" s="21">
        <f>D11</f>
        <v>0</v>
      </c>
      <c r="R11" s="37">
        <f>F11</f>
        <v>0</v>
      </c>
    </row>
    <row r="12" spans="1:18" ht="20.25" customHeight="1">
      <c r="A12" s="21">
        <v>2</v>
      </c>
      <c r="B12" s="194"/>
      <c r="C12" s="195"/>
      <c r="D12" s="195"/>
      <c r="E12" s="201"/>
      <c r="F12" s="185"/>
      <c r="G12" s="186"/>
      <c r="H12" s="186"/>
      <c r="I12" s="186"/>
      <c r="J12" s="186"/>
      <c r="K12" s="186"/>
      <c r="L12" s="186"/>
      <c r="M12" s="186"/>
      <c r="N12" s="186"/>
      <c r="O12" s="187"/>
      <c r="P12" s="21">
        <f t="shared" ref="P12:P35" si="0">B12</f>
        <v>0</v>
      </c>
      <c r="Q12" s="21">
        <f t="shared" ref="Q12:Q35" si="1">D12</f>
        <v>0</v>
      </c>
      <c r="R12" s="21">
        <f t="shared" ref="R12:R35" si="2">F12</f>
        <v>0</v>
      </c>
    </row>
    <row r="13" spans="1:18" ht="20.25" customHeight="1">
      <c r="A13" s="21">
        <v>3</v>
      </c>
      <c r="B13" s="194"/>
      <c r="C13" s="195"/>
      <c r="D13" s="195"/>
      <c r="E13" s="201"/>
      <c r="F13" s="185"/>
      <c r="G13" s="186"/>
      <c r="H13" s="186"/>
      <c r="I13" s="186"/>
      <c r="J13" s="186"/>
      <c r="K13" s="186"/>
      <c r="L13" s="186"/>
      <c r="M13" s="186"/>
      <c r="N13" s="186"/>
      <c r="O13" s="187"/>
      <c r="P13" s="21">
        <f t="shared" si="0"/>
        <v>0</v>
      </c>
      <c r="Q13" s="21">
        <f t="shared" si="1"/>
        <v>0</v>
      </c>
      <c r="R13" s="21">
        <f t="shared" si="2"/>
        <v>0</v>
      </c>
    </row>
    <row r="14" spans="1:18" ht="20.25" customHeight="1">
      <c r="A14" s="21">
        <v>4</v>
      </c>
      <c r="B14" s="194"/>
      <c r="C14" s="195"/>
      <c r="D14" s="195"/>
      <c r="E14" s="201"/>
      <c r="F14" s="185"/>
      <c r="G14" s="186"/>
      <c r="H14" s="186"/>
      <c r="I14" s="186"/>
      <c r="J14" s="186"/>
      <c r="K14" s="186"/>
      <c r="L14" s="186"/>
      <c r="M14" s="186"/>
      <c r="N14" s="186"/>
      <c r="O14" s="187"/>
      <c r="P14" s="21">
        <f t="shared" si="0"/>
        <v>0</v>
      </c>
      <c r="Q14" s="21">
        <f t="shared" si="1"/>
        <v>0</v>
      </c>
      <c r="R14" s="21">
        <f t="shared" si="2"/>
        <v>0</v>
      </c>
    </row>
    <row r="15" spans="1:18" ht="20.25" customHeight="1">
      <c r="A15" s="21">
        <v>5</v>
      </c>
      <c r="B15" s="194"/>
      <c r="C15" s="195"/>
      <c r="D15" s="195"/>
      <c r="E15" s="201"/>
      <c r="F15" s="185"/>
      <c r="G15" s="186"/>
      <c r="H15" s="186"/>
      <c r="I15" s="186"/>
      <c r="J15" s="186"/>
      <c r="K15" s="186"/>
      <c r="L15" s="186"/>
      <c r="M15" s="186"/>
      <c r="N15" s="186"/>
      <c r="O15" s="187"/>
      <c r="P15" s="21">
        <f t="shared" si="0"/>
        <v>0</v>
      </c>
      <c r="Q15" s="21">
        <f t="shared" si="1"/>
        <v>0</v>
      </c>
      <c r="R15" s="21">
        <f t="shared" si="2"/>
        <v>0</v>
      </c>
    </row>
    <row r="16" spans="1:18" ht="20.25" customHeight="1">
      <c r="A16" s="21">
        <v>6</v>
      </c>
      <c r="B16" s="194"/>
      <c r="C16" s="195"/>
      <c r="D16" s="195"/>
      <c r="E16" s="201"/>
      <c r="F16" s="185"/>
      <c r="G16" s="186"/>
      <c r="H16" s="186"/>
      <c r="I16" s="186"/>
      <c r="J16" s="186"/>
      <c r="K16" s="186"/>
      <c r="L16" s="186"/>
      <c r="M16" s="186"/>
      <c r="N16" s="186"/>
      <c r="O16" s="187"/>
      <c r="P16" s="21">
        <f t="shared" si="0"/>
        <v>0</v>
      </c>
      <c r="Q16" s="21">
        <f t="shared" si="1"/>
        <v>0</v>
      </c>
      <c r="R16" s="21">
        <f t="shared" si="2"/>
        <v>0</v>
      </c>
    </row>
    <row r="17" spans="1:18" ht="20.25" customHeight="1">
      <c r="A17" s="21">
        <v>7</v>
      </c>
      <c r="B17" s="194"/>
      <c r="C17" s="195"/>
      <c r="D17" s="195"/>
      <c r="E17" s="201"/>
      <c r="F17" s="185"/>
      <c r="G17" s="186"/>
      <c r="H17" s="186"/>
      <c r="I17" s="186"/>
      <c r="J17" s="186"/>
      <c r="K17" s="186"/>
      <c r="L17" s="186"/>
      <c r="M17" s="186"/>
      <c r="N17" s="186"/>
      <c r="O17" s="187"/>
      <c r="P17" s="21">
        <f t="shared" si="0"/>
        <v>0</v>
      </c>
      <c r="Q17" s="21">
        <f t="shared" si="1"/>
        <v>0</v>
      </c>
      <c r="R17" s="21">
        <f t="shared" si="2"/>
        <v>0</v>
      </c>
    </row>
    <row r="18" spans="1:18" ht="20.25" customHeight="1">
      <c r="A18" s="21">
        <v>8</v>
      </c>
      <c r="B18" s="194"/>
      <c r="C18" s="195"/>
      <c r="D18" s="195"/>
      <c r="E18" s="201"/>
      <c r="F18" s="185"/>
      <c r="G18" s="186"/>
      <c r="H18" s="186"/>
      <c r="I18" s="186"/>
      <c r="J18" s="186"/>
      <c r="K18" s="186"/>
      <c r="L18" s="186"/>
      <c r="M18" s="186"/>
      <c r="N18" s="186"/>
      <c r="O18" s="187"/>
      <c r="P18" s="21">
        <f t="shared" si="0"/>
        <v>0</v>
      </c>
      <c r="Q18" s="21">
        <f t="shared" si="1"/>
        <v>0</v>
      </c>
      <c r="R18" s="21">
        <f t="shared" si="2"/>
        <v>0</v>
      </c>
    </row>
    <row r="19" spans="1:18" ht="20.25" customHeight="1">
      <c r="A19" s="21">
        <v>9</v>
      </c>
      <c r="B19" s="194"/>
      <c r="C19" s="195"/>
      <c r="D19" s="195"/>
      <c r="E19" s="201"/>
      <c r="F19" s="185"/>
      <c r="G19" s="186"/>
      <c r="H19" s="186"/>
      <c r="I19" s="186"/>
      <c r="J19" s="186"/>
      <c r="K19" s="186"/>
      <c r="L19" s="186"/>
      <c r="M19" s="186"/>
      <c r="N19" s="186"/>
      <c r="O19" s="187"/>
      <c r="P19" s="21">
        <f t="shared" si="0"/>
        <v>0</v>
      </c>
      <c r="Q19" s="21">
        <f t="shared" si="1"/>
        <v>0</v>
      </c>
      <c r="R19" s="21">
        <f t="shared" si="2"/>
        <v>0</v>
      </c>
    </row>
    <row r="20" spans="1:18" ht="20.25" customHeight="1">
      <c r="A20" s="21">
        <v>10</v>
      </c>
      <c r="B20" s="194"/>
      <c r="C20" s="195"/>
      <c r="D20" s="195"/>
      <c r="E20" s="201"/>
      <c r="F20" s="185"/>
      <c r="G20" s="186"/>
      <c r="H20" s="186"/>
      <c r="I20" s="186"/>
      <c r="J20" s="186"/>
      <c r="K20" s="186"/>
      <c r="L20" s="186"/>
      <c r="M20" s="186"/>
      <c r="N20" s="186"/>
      <c r="O20" s="187"/>
      <c r="P20" s="21">
        <f t="shared" si="0"/>
        <v>0</v>
      </c>
      <c r="Q20" s="21">
        <f t="shared" si="1"/>
        <v>0</v>
      </c>
      <c r="R20" s="21">
        <f t="shared" si="2"/>
        <v>0</v>
      </c>
    </row>
    <row r="21" spans="1:18" ht="20.25" customHeight="1">
      <c r="A21" s="21">
        <v>11</v>
      </c>
      <c r="B21" s="194"/>
      <c r="C21" s="195"/>
      <c r="D21" s="195"/>
      <c r="E21" s="201"/>
      <c r="F21" s="185"/>
      <c r="G21" s="186"/>
      <c r="H21" s="186"/>
      <c r="I21" s="186"/>
      <c r="J21" s="186"/>
      <c r="K21" s="186"/>
      <c r="L21" s="186"/>
      <c r="M21" s="186"/>
      <c r="N21" s="186"/>
      <c r="O21" s="187"/>
      <c r="P21" s="21">
        <f t="shared" si="0"/>
        <v>0</v>
      </c>
      <c r="Q21" s="21">
        <f t="shared" si="1"/>
        <v>0</v>
      </c>
      <c r="R21" s="21">
        <f t="shared" si="2"/>
        <v>0</v>
      </c>
    </row>
    <row r="22" spans="1:18" ht="20.25" customHeight="1" thickBot="1">
      <c r="A22" s="21">
        <v>12</v>
      </c>
      <c r="B22" s="188"/>
      <c r="C22" s="189"/>
      <c r="D22" s="189"/>
      <c r="E22" s="190"/>
      <c r="F22" s="191"/>
      <c r="G22" s="192"/>
      <c r="H22" s="192"/>
      <c r="I22" s="192"/>
      <c r="J22" s="192"/>
      <c r="K22" s="192"/>
      <c r="L22" s="192"/>
      <c r="M22" s="192"/>
      <c r="N22" s="192"/>
      <c r="O22" s="193"/>
      <c r="P22" s="21">
        <f t="shared" si="0"/>
        <v>0</v>
      </c>
      <c r="Q22" s="21">
        <f t="shared" si="1"/>
        <v>0</v>
      </c>
      <c r="R22" s="21">
        <f t="shared" si="2"/>
        <v>0</v>
      </c>
    </row>
    <row r="23" spans="1:18" ht="20.25" customHeight="1" thickTop="1" thickBot="1">
      <c r="B23" s="202" t="s">
        <v>24</v>
      </c>
      <c r="C23" s="203"/>
      <c r="D23" s="203"/>
      <c r="E23" s="204"/>
      <c r="F23" s="181">
        <f>SUM(F11:J22)</f>
        <v>0</v>
      </c>
      <c r="G23" s="182"/>
      <c r="H23" s="182"/>
      <c r="I23" s="182"/>
      <c r="J23" s="182"/>
      <c r="K23" s="182">
        <f>SUM(K11:O22)</f>
        <v>0</v>
      </c>
      <c r="L23" s="182"/>
      <c r="M23" s="182"/>
      <c r="N23" s="182"/>
      <c r="O23" s="183"/>
    </row>
    <row r="24" spans="1:18" ht="20.25" customHeight="1">
      <c r="A24" s="21">
        <v>13</v>
      </c>
      <c r="B24" s="205"/>
      <c r="C24" s="206"/>
      <c r="D24" s="206"/>
      <c r="E24" s="207"/>
      <c r="F24" s="196"/>
      <c r="G24" s="197"/>
      <c r="H24" s="197"/>
      <c r="I24" s="197"/>
      <c r="J24" s="197"/>
      <c r="K24" s="197"/>
      <c r="L24" s="197"/>
      <c r="M24" s="197"/>
      <c r="N24" s="197"/>
      <c r="O24" s="198"/>
      <c r="P24" s="21">
        <f t="shared" si="0"/>
        <v>0</v>
      </c>
      <c r="Q24" s="21">
        <f>D24</f>
        <v>0</v>
      </c>
      <c r="R24" s="21">
        <f t="shared" si="2"/>
        <v>0</v>
      </c>
    </row>
    <row r="25" spans="1:18" ht="20.25" customHeight="1">
      <c r="A25" s="21">
        <v>14</v>
      </c>
      <c r="B25" s="194"/>
      <c r="C25" s="195"/>
      <c r="D25" s="195"/>
      <c r="E25" s="201"/>
      <c r="F25" s="185"/>
      <c r="G25" s="186"/>
      <c r="H25" s="186"/>
      <c r="I25" s="186"/>
      <c r="J25" s="186"/>
      <c r="K25" s="186"/>
      <c r="L25" s="186"/>
      <c r="M25" s="186"/>
      <c r="N25" s="186"/>
      <c r="O25" s="187"/>
      <c r="P25" s="21">
        <f t="shared" si="0"/>
        <v>0</v>
      </c>
      <c r="Q25" s="21">
        <f t="shared" si="1"/>
        <v>0</v>
      </c>
      <c r="R25" s="21">
        <f t="shared" si="2"/>
        <v>0</v>
      </c>
    </row>
    <row r="26" spans="1:18" ht="20.25" customHeight="1">
      <c r="A26" s="21">
        <v>15</v>
      </c>
      <c r="B26" s="194"/>
      <c r="C26" s="195"/>
      <c r="D26" s="195"/>
      <c r="E26" s="201"/>
      <c r="F26" s="185"/>
      <c r="G26" s="186"/>
      <c r="H26" s="186"/>
      <c r="I26" s="186"/>
      <c r="J26" s="186"/>
      <c r="K26" s="186"/>
      <c r="L26" s="186"/>
      <c r="M26" s="186"/>
      <c r="N26" s="186"/>
      <c r="O26" s="187"/>
      <c r="P26" s="21">
        <f t="shared" si="0"/>
        <v>0</v>
      </c>
      <c r="Q26" s="21">
        <f t="shared" si="1"/>
        <v>0</v>
      </c>
      <c r="R26" s="21">
        <f t="shared" si="2"/>
        <v>0</v>
      </c>
    </row>
    <row r="27" spans="1:18" ht="20.25" customHeight="1">
      <c r="A27" s="21">
        <v>16</v>
      </c>
      <c r="B27" s="194"/>
      <c r="C27" s="195"/>
      <c r="D27" s="195"/>
      <c r="E27" s="201"/>
      <c r="F27" s="185"/>
      <c r="G27" s="186"/>
      <c r="H27" s="186"/>
      <c r="I27" s="186"/>
      <c r="J27" s="186"/>
      <c r="K27" s="186"/>
      <c r="L27" s="186"/>
      <c r="M27" s="186"/>
      <c r="N27" s="186"/>
      <c r="O27" s="187"/>
      <c r="P27" s="21">
        <f t="shared" si="0"/>
        <v>0</v>
      </c>
      <c r="Q27" s="21">
        <f t="shared" si="1"/>
        <v>0</v>
      </c>
      <c r="R27" s="21">
        <f t="shared" si="2"/>
        <v>0</v>
      </c>
    </row>
    <row r="28" spans="1:18" ht="20.25" customHeight="1">
      <c r="A28" s="21">
        <v>17</v>
      </c>
      <c r="B28" s="194"/>
      <c r="C28" s="195"/>
      <c r="D28" s="195"/>
      <c r="E28" s="201"/>
      <c r="F28" s="185"/>
      <c r="G28" s="186"/>
      <c r="H28" s="186"/>
      <c r="I28" s="186"/>
      <c r="J28" s="186"/>
      <c r="K28" s="186"/>
      <c r="L28" s="186"/>
      <c r="M28" s="186"/>
      <c r="N28" s="186"/>
      <c r="O28" s="187"/>
      <c r="P28" s="21">
        <f t="shared" si="0"/>
        <v>0</v>
      </c>
      <c r="Q28" s="21">
        <f t="shared" si="1"/>
        <v>0</v>
      </c>
      <c r="R28" s="21">
        <f t="shared" si="2"/>
        <v>0</v>
      </c>
    </row>
    <row r="29" spans="1:18" ht="20.25" customHeight="1">
      <c r="A29" s="21">
        <v>18</v>
      </c>
      <c r="B29" s="194"/>
      <c r="C29" s="195"/>
      <c r="D29" s="195"/>
      <c r="E29" s="201"/>
      <c r="F29" s="185"/>
      <c r="G29" s="186"/>
      <c r="H29" s="186"/>
      <c r="I29" s="186"/>
      <c r="J29" s="186"/>
      <c r="K29" s="186"/>
      <c r="L29" s="186"/>
      <c r="M29" s="186"/>
      <c r="N29" s="186"/>
      <c r="O29" s="187"/>
      <c r="P29" s="21">
        <f t="shared" si="0"/>
        <v>0</v>
      </c>
      <c r="Q29" s="21">
        <f t="shared" si="1"/>
        <v>0</v>
      </c>
      <c r="R29" s="21">
        <f t="shared" si="2"/>
        <v>0</v>
      </c>
    </row>
    <row r="30" spans="1:18" ht="20.25" customHeight="1">
      <c r="A30" s="21">
        <v>19</v>
      </c>
      <c r="B30" s="194"/>
      <c r="C30" s="195"/>
      <c r="D30" s="195"/>
      <c r="E30" s="201"/>
      <c r="F30" s="185"/>
      <c r="G30" s="186"/>
      <c r="H30" s="186"/>
      <c r="I30" s="186"/>
      <c r="J30" s="186"/>
      <c r="K30" s="186"/>
      <c r="L30" s="186"/>
      <c r="M30" s="186"/>
      <c r="N30" s="186"/>
      <c r="O30" s="187"/>
      <c r="P30" s="21">
        <f t="shared" si="0"/>
        <v>0</v>
      </c>
      <c r="Q30" s="21">
        <f t="shared" si="1"/>
        <v>0</v>
      </c>
      <c r="R30" s="21">
        <f t="shared" si="2"/>
        <v>0</v>
      </c>
    </row>
    <row r="31" spans="1:18" ht="20.25" customHeight="1">
      <c r="A31" s="21">
        <v>20</v>
      </c>
      <c r="B31" s="194"/>
      <c r="C31" s="195"/>
      <c r="D31" s="195"/>
      <c r="E31" s="201"/>
      <c r="F31" s="185"/>
      <c r="G31" s="186"/>
      <c r="H31" s="186"/>
      <c r="I31" s="186"/>
      <c r="J31" s="186"/>
      <c r="K31" s="186"/>
      <c r="L31" s="186"/>
      <c r="M31" s="186"/>
      <c r="N31" s="186"/>
      <c r="O31" s="187"/>
      <c r="P31" s="21">
        <f t="shared" si="0"/>
        <v>0</v>
      </c>
      <c r="Q31" s="21">
        <f t="shared" si="1"/>
        <v>0</v>
      </c>
      <c r="R31" s="21">
        <f t="shared" si="2"/>
        <v>0</v>
      </c>
    </row>
    <row r="32" spans="1:18" ht="20.25" customHeight="1">
      <c r="A32" s="21">
        <v>21</v>
      </c>
      <c r="B32" s="194"/>
      <c r="C32" s="195"/>
      <c r="D32" s="195"/>
      <c r="E32" s="201"/>
      <c r="F32" s="185"/>
      <c r="G32" s="186"/>
      <c r="H32" s="186"/>
      <c r="I32" s="186"/>
      <c r="J32" s="186"/>
      <c r="K32" s="186"/>
      <c r="L32" s="186"/>
      <c r="M32" s="186"/>
      <c r="N32" s="186"/>
      <c r="O32" s="187"/>
      <c r="P32" s="21">
        <f t="shared" si="0"/>
        <v>0</v>
      </c>
      <c r="Q32" s="21">
        <f t="shared" si="1"/>
        <v>0</v>
      </c>
      <c r="R32" s="21">
        <f t="shared" si="2"/>
        <v>0</v>
      </c>
    </row>
    <row r="33" spans="1:18" ht="20.25" customHeight="1">
      <c r="A33" s="21">
        <v>22</v>
      </c>
      <c r="B33" s="194"/>
      <c r="C33" s="195"/>
      <c r="D33" s="195"/>
      <c r="E33" s="201"/>
      <c r="F33" s="185"/>
      <c r="G33" s="186"/>
      <c r="H33" s="186"/>
      <c r="I33" s="186"/>
      <c r="J33" s="186"/>
      <c r="K33" s="186"/>
      <c r="L33" s="186"/>
      <c r="M33" s="186"/>
      <c r="N33" s="186"/>
      <c r="O33" s="187"/>
      <c r="P33" s="21">
        <f t="shared" si="0"/>
        <v>0</v>
      </c>
      <c r="Q33" s="21">
        <f t="shared" si="1"/>
        <v>0</v>
      </c>
      <c r="R33" s="21">
        <f t="shared" si="2"/>
        <v>0</v>
      </c>
    </row>
    <row r="34" spans="1:18" ht="20.25" customHeight="1">
      <c r="A34" s="21">
        <v>23</v>
      </c>
      <c r="B34" s="194"/>
      <c r="C34" s="195"/>
      <c r="D34" s="195"/>
      <c r="E34" s="201"/>
      <c r="F34" s="185"/>
      <c r="G34" s="186"/>
      <c r="H34" s="186"/>
      <c r="I34" s="186"/>
      <c r="J34" s="186"/>
      <c r="K34" s="186"/>
      <c r="L34" s="186"/>
      <c r="M34" s="186"/>
      <c r="N34" s="186"/>
      <c r="O34" s="187"/>
      <c r="P34" s="21">
        <f t="shared" si="0"/>
        <v>0</v>
      </c>
      <c r="Q34" s="21">
        <f t="shared" si="1"/>
        <v>0</v>
      </c>
      <c r="R34" s="21">
        <f t="shared" si="2"/>
        <v>0</v>
      </c>
    </row>
    <row r="35" spans="1:18" ht="20.25" customHeight="1" thickBot="1">
      <c r="A35" s="21">
        <v>24</v>
      </c>
      <c r="B35" s="188"/>
      <c r="C35" s="189"/>
      <c r="D35" s="189"/>
      <c r="E35" s="190"/>
      <c r="F35" s="191"/>
      <c r="G35" s="192"/>
      <c r="H35" s="192"/>
      <c r="I35" s="192"/>
      <c r="J35" s="192"/>
      <c r="K35" s="192"/>
      <c r="L35" s="192"/>
      <c r="M35" s="192"/>
      <c r="N35" s="192"/>
      <c r="O35" s="193"/>
      <c r="P35" s="21">
        <f t="shared" si="0"/>
        <v>0</v>
      </c>
      <c r="Q35" s="21">
        <f t="shared" si="1"/>
        <v>0</v>
      </c>
      <c r="R35" s="21">
        <f t="shared" si="2"/>
        <v>0</v>
      </c>
    </row>
    <row r="36" spans="1:18" ht="20.25" customHeight="1" thickTop="1" thickBot="1">
      <c r="B36" s="202" t="s">
        <v>24</v>
      </c>
      <c r="C36" s="203"/>
      <c r="D36" s="203"/>
      <c r="E36" s="204"/>
      <c r="F36" s="181">
        <f>SUM(F24:J35)</f>
        <v>0</v>
      </c>
      <c r="G36" s="182"/>
      <c r="H36" s="182"/>
      <c r="I36" s="182"/>
      <c r="J36" s="182"/>
      <c r="K36" s="182">
        <f>SUM(K24:O35)</f>
        <v>0</v>
      </c>
      <c r="L36" s="182"/>
      <c r="M36" s="182"/>
      <c r="N36" s="182"/>
      <c r="O36" s="183"/>
    </row>
    <row r="37" spans="1:18" ht="14.25" customHeight="1">
      <c r="B37" s="184" t="s">
        <v>31</v>
      </c>
      <c r="C37" s="184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</row>
    <row r="38" spans="1:18" ht="14.25" customHeight="1">
      <c r="B38" s="184" t="s">
        <v>30</v>
      </c>
      <c r="C38" s="184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</row>
    <row r="39" spans="1:18" ht="14.25">
      <c r="B39" s="22"/>
      <c r="C39" s="25"/>
      <c r="D39" s="25"/>
      <c r="E39" s="25"/>
      <c r="F39" s="26"/>
      <c r="G39" s="22"/>
      <c r="H39" s="22"/>
    </row>
    <row r="40" spans="1:18" ht="14.25">
      <c r="B40" s="22"/>
      <c r="C40" s="25"/>
      <c r="D40" s="25"/>
      <c r="E40" s="25"/>
      <c r="F40" s="26"/>
      <c r="G40" s="22"/>
      <c r="H40" s="22"/>
    </row>
    <row r="41" spans="1:18" ht="14.25">
      <c r="B41" s="22"/>
      <c r="C41" s="25"/>
      <c r="D41" s="25"/>
      <c r="E41" s="25"/>
      <c r="F41" s="26"/>
      <c r="G41" s="22"/>
      <c r="H41" s="22"/>
    </row>
    <row r="42" spans="1:18" ht="14.25">
      <c r="B42" s="22"/>
      <c r="C42" s="25"/>
      <c r="D42" s="25"/>
      <c r="E42" s="25"/>
      <c r="F42" s="26"/>
    </row>
    <row r="43" spans="1:18" ht="14.25">
      <c r="B43" s="22"/>
      <c r="C43" s="25"/>
      <c r="D43" s="25"/>
      <c r="E43" s="25"/>
      <c r="F43" s="26"/>
    </row>
    <row r="44" spans="1:18" ht="14.25">
      <c r="B44" s="22"/>
      <c r="C44" s="25"/>
      <c r="D44" s="25"/>
      <c r="E44" s="25"/>
      <c r="F44" s="26"/>
    </row>
    <row r="45" spans="1:18" ht="13.5"/>
  </sheetData>
  <mergeCells count="113">
    <mergeCell ref="F13:J13"/>
    <mergeCell ref="K13:O13"/>
    <mergeCell ref="F14:J14"/>
    <mergeCell ref="K14:O14"/>
    <mergeCell ref="J3:K3"/>
    <mergeCell ref="L3:O3"/>
    <mergeCell ref="A2:O2"/>
    <mergeCell ref="F10:J10"/>
    <mergeCell ref="K10:O10"/>
    <mergeCell ref="B11:C11"/>
    <mergeCell ref="F11:J11"/>
    <mergeCell ref="B8:D8"/>
    <mergeCell ref="K11:O11"/>
    <mergeCell ref="F12:J12"/>
    <mergeCell ref="K12:O12"/>
    <mergeCell ref="D11:E11"/>
    <mergeCell ref="D12:E12"/>
    <mergeCell ref="D13:E13"/>
    <mergeCell ref="D14:E14"/>
    <mergeCell ref="B12:C12"/>
    <mergeCell ref="B13:C13"/>
    <mergeCell ref="B14:C14"/>
    <mergeCell ref="B6:D6"/>
    <mergeCell ref="B10:C10"/>
    <mergeCell ref="B21:C21"/>
    <mergeCell ref="B22:C22"/>
    <mergeCell ref="B24:C24"/>
    <mergeCell ref="B25:C25"/>
    <mergeCell ref="D22:E22"/>
    <mergeCell ref="D24:E24"/>
    <mergeCell ref="D21:E21"/>
    <mergeCell ref="B15:C15"/>
    <mergeCell ref="B16:C16"/>
    <mergeCell ref="B17:C17"/>
    <mergeCell ref="B18:C18"/>
    <mergeCell ref="B19:C19"/>
    <mergeCell ref="B20:C20"/>
    <mergeCell ref="D17:E17"/>
    <mergeCell ref="D10:E10"/>
    <mergeCell ref="D15:E15"/>
    <mergeCell ref="D16:E16"/>
    <mergeCell ref="B36:E36"/>
    <mergeCell ref="D25:E25"/>
    <mergeCell ref="D26:E26"/>
    <mergeCell ref="D27:E27"/>
    <mergeCell ref="D28:E28"/>
    <mergeCell ref="D29:E29"/>
    <mergeCell ref="D30:E30"/>
    <mergeCell ref="B33:C33"/>
    <mergeCell ref="B26:C26"/>
    <mergeCell ref="B27:C27"/>
    <mergeCell ref="D31:E31"/>
    <mergeCell ref="D32:E32"/>
    <mergeCell ref="D33:E33"/>
    <mergeCell ref="D34:E34"/>
    <mergeCell ref="B23:E23"/>
    <mergeCell ref="D18:E18"/>
    <mergeCell ref="B30:C30"/>
    <mergeCell ref="B28:C28"/>
    <mergeCell ref="B29:C29"/>
    <mergeCell ref="D19:E19"/>
    <mergeCell ref="D20:E20"/>
    <mergeCell ref="F15:J15"/>
    <mergeCell ref="K15:O15"/>
    <mergeCell ref="F16:J16"/>
    <mergeCell ref="K16:O16"/>
    <mergeCell ref="F17:J17"/>
    <mergeCell ref="K17:O17"/>
    <mergeCell ref="F18:J18"/>
    <mergeCell ref="K18:O18"/>
    <mergeCell ref="F19:J19"/>
    <mergeCell ref="K19:O19"/>
    <mergeCell ref="F20:J20"/>
    <mergeCell ref="K20:O20"/>
    <mergeCell ref="F21:J21"/>
    <mergeCell ref="K21:O21"/>
    <mergeCell ref="F22:J22"/>
    <mergeCell ref="K22:O22"/>
    <mergeCell ref="F24:J24"/>
    <mergeCell ref="K24:O24"/>
    <mergeCell ref="F25:J25"/>
    <mergeCell ref="K25:O25"/>
    <mergeCell ref="F23:J23"/>
    <mergeCell ref="K23:O23"/>
    <mergeCell ref="F26:J26"/>
    <mergeCell ref="K26:O26"/>
    <mergeCell ref="F27:J27"/>
    <mergeCell ref="K27:O27"/>
    <mergeCell ref="F28:J28"/>
    <mergeCell ref="K28:O28"/>
    <mergeCell ref="F29:J29"/>
    <mergeCell ref="K29:O29"/>
    <mergeCell ref="F30:J30"/>
    <mergeCell ref="K30:O30"/>
    <mergeCell ref="F36:J36"/>
    <mergeCell ref="K36:O36"/>
    <mergeCell ref="B37:O37"/>
    <mergeCell ref="B38:O38"/>
    <mergeCell ref="F31:J31"/>
    <mergeCell ref="K31:O31"/>
    <mergeCell ref="F32:J32"/>
    <mergeCell ref="K32:O32"/>
    <mergeCell ref="F33:J33"/>
    <mergeCell ref="K33:O33"/>
    <mergeCell ref="B35:C35"/>
    <mergeCell ref="D35:E35"/>
    <mergeCell ref="F35:J35"/>
    <mergeCell ref="K35:O35"/>
    <mergeCell ref="F34:J34"/>
    <mergeCell ref="K34:O34"/>
    <mergeCell ref="B34:C34"/>
    <mergeCell ref="B31:C31"/>
    <mergeCell ref="B32:C32"/>
  </mergeCells>
  <phoneticPr fontId="9"/>
  <pageMargins left="0.70866141732283472" right="0.70866141732283472" top="0.55118110236220474" bottom="0.55118110236220474" header="0.31496062992125984" footer="0.31496062992125984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56"/>
  <sheetViews>
    <sheetView showGridLines="0" view="pageBreakPreview" zoomScaleNormal="100" zoomScaleSheetLayoutView="100" workbookViewId="0"/>
  </sheetViews>
  <sheetFormatPr defaultRowHeight="32.25" customHeight="1"/>
  <cols>
    <col min="1" max="1" width="7.5" style="38" customWidth="1"/>
    <col min="2" max="13" width="7.125" style="38" customWidth="1"/>
    <col min="14" max="14" width="6.5" style="38" bestFit="1" customWidth="1"/>
    <col min="15" max="26" width="5.875" style="38" bestFit="1" customWidth="1"/>
    <col min="27" max="27" width="3.25" style="38" customWidth="1"/>
    <col min="28" max="28" width="13.75" style="38" bestFit="1" customWidth="1"/>
    <col min="29" max="29" width="11" style="38" bestFit="1" customWidth="1"/>
    <col min="30" max="16384" width="9" style="38"/>
  </cols>
  <sheetData>
    <row r="1" spans="1:30" ht="15" customHeight="1">
      <c r="A1" s="85"/>
    </row>
    <row r="2" spans="1:30" ht="21.75" customHeight="1">
      <c r="A2" s="218" t="s">
        <v>47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70"/>
      <c r="O2" s="70"/>
      <c r="R2" s="40"/>
    </row>
    <row r="3" spans="1:30" ht="21.75" customHeight="1">
      <c r="A3" s="71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0"/>
      <c r="O3" s="70"/>
      <c r="R3" s="40"/>
    </row>
    <row r="4" spans="1:30" ht="18.75" customHeight="1">
      <c r="A4" s="41" t="s">
        <v>33</v>
      </c>
      <c r="B4" s="42"/>
      <c r="C4" s="42"/>
      <c r="D4" s="42"/>
      <c r="E4" s="42"/>
      <c r="F4" s="42"/>
      <c r="G4" s="42"/>
      <c r="H4" s="42"/>
      <c r="I4" s="42"/>
      <c r="J4" s="42"/>
    </row>
    <row r="5" spans="1:30" ht="14.25">
      <c r="C5" s="42"/>
      <c r="D5" s="42"/>
      <c r="E5" s="42"/>
      <c r="F5" s="42"/>
      <c r="G5" s="39"/>
      <c r="H5" s="39"/>
      <c r="I5" s="39"/>
      <c r="J5" s="39"/>
      <c r="N5" s="50"/>
      <c r="O5" s="51">
        <f>電気使用状況表!Q11</f>
        <v>0</v>
      </c>
      <c r="P5" s="48">
        <f>電気使用状況表!Q12</f>
        <v>0</v>
      </c>
      <c r="Q5" s="49">
        <f>電気使用状況表!Q13</f>
        <v>0</v>
      </c>
      <c r="R5" s="49">
        <f>電気使用状況表!Q14</f>
        <v>0</v>
      </c>
      <c r="S5" s="49">
        <f>電気使用状況表!Q15</f>
        <v>0</v>
      </c>
      <c r="T5" s="49">
        <f>電気使用状況表!Q16</f>
        <v>0</v>
      </c>
      <c r="U5" s="49">
        <f>電気使用状況表!Q17</f>
        <v>0</v>
      </c>
      <c r="V5" s="49">
        <f>電気使用状況表!Q18</f>
        <v>0</v>
      </c>
      <c r="W5" s="49">
        <f>電気使用状況表!Q19</f>
        <v>0</v>
      </c>
      <c r="X5" s="49">
        <f>電気使用状況表!Q20</f>
        <v>0</v>
      </c>
      <c r="Y5" s="49">
        <f>電気使用状況表!Q21</f>
        <v>0</v>
      </c>
      <c r="Z5" s="49">
        <f>電気使用状況表!Q22</f>
        <v>0</v>
      </c>
      <c r="AB5" s="67" t="s">
        <v>35</v>
      </c>
      <c r="AC5" s="43" t="s">
        <v>36</v>
      </c>
      <c r="AD5" s="43" t="s">
        <v>37</v>
      </c>
    </row>
    <row r="6" spans="1:30" ht="14.25">
      <c r="N6" s="64" t="s">
        <v>46</v>
      </c>
      <c r="O6" s="65">
        <f>電気使用状況表!R11</f>
        <v>0</v>
      </c>
      <c r="P6" s="66">
        <f>電気使用状況表!R12</f>
        <v>0</v>
      </c>
      <c r="Q6" s="66">
        <f>電気使用状況表!R13</f>
        <v>0</v>
      </c>
      <c r="R6" s="66">
        <f>電気使用状況表!R14</f>
        <v>0</v>
      </c>
      <c r="S6" s="66">
        <f>電気使用状況表!R15</f>
        <v>0</v>
      </c>
      <c r="T6" s="66">
        <f>電気使用状況表!R16</f>
        <v>0</v>
      </c>
      <c r="U6" s="66">
        <f>電気使用状況表!R17</f>
        <v>0</v>
      </c>
      <c r="V6" s="66">
        <f>電気使用状況表!R18</f>
        <v>0</v>
      </c>
      <c r="W6" s="66">
        <f>電気使用状況表!R19</f>
        <v>0</v>
      </c>
      <c r="X6" s="66">
        <f>電気使用状況表!R20</f>
        <v>0</v>
      </c>
      <c r="Y6" s="66">
        <f>電気使用状況表!R21</f>
        <v>0</v>
      </c>
      <c r="Z6" s="66">
        <f>電気使用状況表!R22</f>
        <v>0</v>
      </c>
      <c r="AB6" s="67" t="s">
        <v>38</v>
      </c>
      <c r="AC6" s="73">
        <f>保有設備一覧表!G11</f>
        <v>0</v>
      </c>
      <c r="AD6" s="44" t="e">
        <f>AC6/AC11</f>
        <v>#DIV/0!</v>
      </c>
    </row>
    <row r="7" spans="1:30" ht="14.25" customHeight="1">
      <c r="B7" s="39"/>
      <c r="C7" s="39"/>
      <c r="D7" s="39"/>
      <c r="E7" s="39"/>
      <c r="F7" s="39"/>
      <c r="G7" s="39"/>
      <c r="H7" s="39"/>
      <c r="N7" s="64" t="s">
        <v>45</v>
      </c>
      <c r="O7" s="65">
        <f>電気使用状況表!R24</f>
        <v>0</v>
      </c>
      <c r="P7" s="66">
        <f>電気使用状況表!R25</f>
        <v>0</v>
      </c>
      <c r="Q7" s="66">
        <f>電気使用状況表!R26</f>
        <v>0</v>
      </c>
      <c r="R7" s="66">
        <f>電気使用状況表!R27</f>
        <v>0</v>
      </c>
      <c r="S7" s="66">
        <f>電気使用状況表!R28</f>
        <v>0</v>
      </c>
      <c r="T7" s="66">
        <f>電気使用状況表!R29</f>
        <v>0</v>
      </c>
      <c r="U7" s="66">
        <f>電気使用状況表!R30</f>
        <v>0</v>
      </c>
      <c r="V7" s="66">
        <f>電気使用状況表!R31</f>
        <v>0</v>
      </c>
      <c r="W7" s="66">
        <f>電気使用状況表!R32</f>
        <v>0</v>
      </c>
      <c r="X7" s="66">
        <f>電気使用状況表!R33</f>
        <v>0</v>
      </c>
      <c r="Y7" s="66">
        <f>電気使用状況表!R34</f>
        <v>0</v>
      </c>
      <c r="Z7" s="66">
        <f>電気使用状況表!R35</f>
        <v>0</v>
      </c>
      <c r="AB7" s="68" t="s">
        <v>39</v>
      </c>
      <c r="AC7" s="73">
        <f>保有設備一覧表!G17</f>
        <v>0</v>
      </c>
      <c r="AD7" s="44" t="e">
        <f>AC7/AC11</f>
        <v>#DIV/0!</v>
      </c>
    </row>
    <row r="8" spans="1:30" ht="14.25" customHeight="1">
      <c r="B8" s="39"/>
      <c r="C8" s="39"/>
      <c r="D8" s="39"/>
      <c r="E8" s="39"/>
      <c r="F8" s="39"/>
      <c r="G8" s="39"/>
      <c r="H8" s="39"/>
      <c r="AB8" s="68" t="s">
        <v>40</v>
      </c>
      <c r="AC8" s="73">
        <f>保有設備一覧表!G23</f>
        <v>0</v>
      </c>
      <c r="AD8" s="44" t="e">
        <f>AC8/AC11</f>
        <v>#DIV/0!</v>
      </c>
    </row>
    <row r="9" spans="1:30" ht="14.25" customHeight="1">
      <c r="B9" s="39"/>
      <c r="C9" s="39"/>
      <c r="D9" s="39"/>
      <c r="E9" s="39"/>
      <c r="F9" s="39"/>
      <c r="G9" s="39"/>
      <c r="H9" s="39"/>
      <c r="AB9" s="68" t="s">
        <v>41</v>
      </c>
      <c r="AC9" s="73">
        <f>保有設備一覧表!G29</f>
        <v>0</v>
      </c>
      <c r="AD9" s="44" t="e">
        <f>AC9/AC11</f>
        <v>#DIV/0!</v>
      </c>
    </row>
    <row r="10" spans="1:30" ht="14.25" customHeight="1">
      <c r="B10" s="39"/>
      <c r="C10" s="39"/>
      <c r="D10" s="39"/>
      <c r="E10" s="39"/>
      <c r="F10" s="39"/>
      <c r="G10" s="39"/>
      <c r="H10" s="39"/>
      <c r="AB10" s="68" t="s">
        <v>43</v>
      </c>
      <c r="AC10" s="73">
        <f>保有設備一覧表!G35</f>
        <v>0</v>
      </c>
      <c r="AD10" s="44" t="e">
        <f>AC10/AC11</f>
        <v>#DIV/0!</v>
      </c>
    </row>
    <row r="11" spans="1:30" ht="14.25" customHeight="1">
      <c r="B11" s="39"/>
      <c r="C11" s="39"/>
      <c r="D11" s="39"/>
      <c r="E11" s="39"/>
      <c r="F11" s="39"/>
      <c r="G11" s="39"/>
      <c r="H11" s="39"/>
      <c r="AB11" s="69" t="s">
        <v>44</v>
      </c>
      <c r="AC11" s="73">
        <f>SUM(AC6:AC9)</f>
        <v>0</v>
      </c>
      <c r="AD11" s="45"/>
    </row>
    <row r="12" spans="1:30" ht="14.25" customHeight="1">
      <c r="B12" s="39"/>
      <c r="C12" s="39"/>
      <c r="D12" s="39"/>
      <c r="E12" s="39"/>
      <c r="F12" s="39"/>
      <c r="G12" s="39"/>
      <c r="H12" s="39"/>
      <c r="N12" s="63"/>
    </row>
    <row r="13" spans="1:30" ht="14.25" customHeight="1">
      <c r="B13" s="39"/>
      <c r="C13" s="39"/>
      <c r="D13" s="39"/>
      <c r="E13" s="39"/>
      <c r="F13" s="39"/>
      <c r="G13" s="39"/>
      <c r="H13" s="39"/>
    </row>
    <row r="14" spans="1:30" ht="14.25" customHeight="1">
      <c r="B14" s="39"/>
      <c r="C14" s="39"/>
      <c r="D14" s="39"/>
      <c r="E14" s="39"/>
      <c r="F14" s="39"/>
      <c r="G14" s="39"/>
      <c r="H14" s="39"/>
    </row>
    <row r="15" spans="1:30" ht="14.25" customHeight="1">
      <c r="B15" s="39"/>
      <c r="C15" s="39"/>
      <c r="D15" s="39"/>
      <c r="E15" s="39"/>
      <c r="F15" s="39"/>
      <c r="G15" s="39"/>
      <c r="H15" s="39"/>
    </row>
    <row r="16" spans="1:30" ht="14.25" customHeight="1">
      <c r="B16" s="39"/>
      <c r="C16" s="39"/>
      <c r="D16" s="39"/>
      <c r="E16" s="39"/>
      <c r="F16" s="39"/>
      <c r="G16" s="39"/>
      <c r="H16" s="39"/>
    </row>
    <row r="17" spans="2:8" ht="14.25" customHeight="1">
      <c r="B17" s="39"/>
      <c r="C17" s="39"/>
      <c r="D17" s="39"/>
      <c r="E17" s="39"/>
      <c r="F17" s="39"/>
      <c r="G17" s="39"/>
      <c r="H17" s="39"/>
    </row>
    <row r="18" spans="2:8" ht="14.25" customHeight="1">
      <c r="B18" s="39"/>
      <c r="C18" s="39"/>
      <c r="D18" s="39"/>
      <c r="E18" s="39"/>
      <c r="F18" s="39"/>
      <c r="G18" s="39"/>
      <c r="H18" s="39"/>
    </row>
    <row r="19" spans="2:8" ht="14.25" customHeight="1">
      <c r="B19" s="39"/>
      <c r="C19" s="39"/>
      <c r="D19" s="39"/>
      <c r="E19" s="39"/>
      <c r="F19" s="39"/>
      <c r="G19" s="39"/>
      <c r="H19" s="39"/>
    </row>
    <row r="20" spans="2:8" ht="14.25" customHeight="1">
      <c r="B20" s="39"/>
      <c r="C20" s="39"/>
      <c r="D20" s="39"/>
      <c r="E20" s="39"/>
      <c r="F20" s="39"/>
      <c r="G20" s="39"/>
      <c r="H20" s="39"/>
    </row>
    <row r="21" spans="2:8" ht="14.25">
      <c r="B21" s="46"/>
      <c r="C21" s="47"/>
    </row>
    <row r="22" spans="2:8" ht="14.25">
      <c r="B22" s="46"/>
      <c r="C22" s="47"/>
    </row>
    <row r="23" spans="2:8" ht="14.25">
      <c r="B23" s="46"/>
      <c r="C23" s="47"/>
    </row>
    <row r="24" spans="2:8" ht="14.25">
      <c r="B24" s="46"/>
      <c r="C24" s="47"/>
    </row>
    <row r="25" spans="2:8" ht="14.25">
      <c r="B25" s="46"/>
      <c r="C25" s="47"/>
    </row>
    <row r="26" spans="2:8" ht="14.25">
      <c r="B26" s="46"/>
      <c r="C26" s="47"/>
    </row>
    <row r="27" spans="2:8" ht="14.25">
      <c r="B27" s="46"/>
      <c r="C27" s="47"/>
    </row>
    <row r="28" spans="2:8" ht="14.25">
      <c r="B28" s="46"/>
      <c r="C28" s="47"/>
    </row>
    <row r="29" spans="2:8" ht="13.5"/>
    <row r="30" spans="2:8" ht="13.5"/>
    <row r="31" spans="2:8" ht="13.5"/>
    <row r="32" spans="2:8" ht="14.25">
      <c r="B32" s="46"/>
      <c r="C32" s="47"/>
    </row>
    <row r="33" spans="1:3" ht="13.5" customHeight="1">
      <c r="B33" s="42"/>
      <c r="C33" s="42"/>
    </row>
    <row r="34" spans="1:3" ht="13.5" customHeight="1">
      <c r="A34" s="41" t="s">
        <v>34</v>
      </c>
    </row>
    <row r="35" spans="1:3" ht="13.5" customHeight="1"/>
    <row r="36" spans="1:3" ht="13.5" customHeight="1"/>
    <row r="37" spans="1:3" ht="13.5" customHeight="1"/>
    <row r="38" spans="1:3" ht="13.5" customHeight="1"/>
    <row r="39" spans="1:3" ht="13.5" customHeight="1"/>
    <row r="40" spans="1:3" ht="13.5" customHeight="1"/>
    <row r="41" spans="1:3" ht="13.5" customHeight="1"/>
    <row r="42" spans="1:3" ht="13.5" customHeight="1"/>
    <row r="43" spans="1:3" ht="13.5" customHeight="1"/>
    <row r="44" spans="1:3" ht="13.5" customHeight="1"/>
    <row r="45" spans="1:3" ht="13.5" customHeight="1"/>
    <row r="46" spans="1:3" ht="13.5" customHeight="1"/>
    <row r="47" spans="1:3" ht="13.5" customHeight="1"/>
    <row r="48" spans="1:3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</sheetData>
  <mergeCells count="1">
    <mergeCell ref="A2:M2"/>
  </mergeCells>
  <phoneticPr fontId="11"/>
  <pageMargins left="0.70866141732283472" right="0.70866141732283472" top="0.55118110236220474" bottom="0.55118110236220474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申請書1</vt:lpstr>
      <vt:lpstr>申請書2</vt:lpstr>
      <vt:lpstr>申請書3</vt:lpstr>
      <vt:lpstr>保有設備一覧表</vt:lpstr>
      <vt:lpstr>電気使用状況表</vt:lpstr>
      <vt:lpstr>【記載不要】解析表</vt:lpstr>
      <vt:lpstr>【記載不要】解析表!Print_Area</vt:lpstr>
      <vt:lpstr>申請書3!Print_Area</vt:lpstr>
      <vt:lpstr>電気使用状況表!Print_Area</vt:lpstr>
      <vt:lpstr>保有設備一覧表!Print_Area</vt:lpstr>
    </vt:vector>
  </TitlesOfParts>
  <Company>横河レンタ・リース株式会社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山口 昌大</dc:creator>
  <cp:lastModifiedBy>大口 憲一</cp:lastModifiedBy>
  <cp:lastPrinted>2019-04-02T00:58:34Z</cp:lastPrinted>
  <dcterms:created xsi:type="dcterms:W3CDTF">2011-07-01T06:50:54Z</dcterms:created>
  <dcterms:modified xsi:type="dcterms:W3CDTF">2019-06-13T02:04:13Z</dcterms:modified>
</cp:coreProperties>
</file>