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05" windowWidth="19155" windowHeight="7545" tabRatio="782"/>
  </bookViews>
  <sheets>
    <sheet name="企業化状況報告書" sheetId="2" r:id="rId1"/>
    <sheet name="企業化状況表（助成率２分の１）" sheetId="1" r:id="rId2"/>
    <sheet name="企業化状況表（助成率３分の２）" sheetId="9" r:id="rId3"/>
    <sheet name="収益額計算書 " sheetId="8" r:id="rId4"/>
    <sheet name="納付額の算出（助成率２分の１）" sheetId="5" r:id="rId5"/>
    <sheet name="納付額の算出（助成率３分の２）" sheetId="6" r:id="rId6"/>
    <sheet name="助成対象資産表" sheetId="7" r:id="rId7"/>
  </sheets>
  <calcPr calcId="145621" calcMode="manual" calcCompleted="0" calcOnSave="0"/>
</workbook>
</file>

<file path=xl/calcChain.xml><?xml version="1.0" encoding="utf-8"?>
<calcChain xmlns="http://schemas.openxmlformats.org/spreadsheetml/2006/main">
  <c r="E15" i="6" l="1"/>
  <c r="H10" i="6"/>
  <c r="G10" i="6"/>
  <c r="F10" i="6"/>
  <c r="E10" i="6"/>
  <c r="D10" i="6"/>
  <c r="H10" i="5"/>
  <c r="G10" i="5"/>
  <c r="F10" i="5"/>
  <c r="E10" i="5"/>
  <c r="D10" i="5"/>
  <c r="I27" i="8" l="1"/>
  <c r="H27" i="8"/>
  <c r="G27" i="8"/>
  <c r="F27" i="8"/>
  <c r="E27" i="8"/>
  <c r="I21" i="8"/>
  <c r="I23" i="8" s="1"/>
  <c r="H21" i="8"/>
  <c r="H23" i="8" s="1"/>
  <c r="G21" i="8"/>
  <c r="G23" i="8" s="1"/>
  <c r="F21" i="8"/>
  <c r="F23" i="8" s="1"/>
  <c r="E21" i="8"/>
  <c r="E23" i="8" s="1"/>
  <c r="I10" i="8"/>
  <c r="I22" i="8" s="1"/>
  <c r="I24" i="8" s="1"/>
  <c r="I28" i="8" s="1"/>
  <c r="H10" i="8"/>
  <c r="H22" i="8" s="1"/>
  <c r="H24" i="8" s="1"/>
  <c r="H28" i="8" s="1"/>
  <c r="G10" i="8"/>
  <c r="G22" i="8" s="1"/>
  <c r="G24" i="8" s="1"/>
  <c r="G28" i="8" s="1"/>
  <c r="F10" i="8"/>
  <c r="F22" i="8" s="1"/>
  <c r="F24" i="8" s="1"/>
  <c r="F28" i="8" s="1"/>
  <c r="E10" i="8"/>
  <c r="E22" i="8" s="1"/>
  <c r="E24" i="8" s="1"/>
  <c r="E28" i="8" s="1"/>
  <c r="E22" i="6" l="1"/>
  <c r="H13" i="6"/>
  <c r="G13" i="6"/>
  <c r="F13" i="6"/>
  <c r="E13" i="6"/>
  <c r="D13" i="6"/>
  <c r="H11" i="6"/>
  <c r="G11" i="6"/>
  <c r="F11" i="6"/>
  <c r="E11" i="6"/>
  <c r="D11" i="6"/>
  <c r="E13" i="5" l="1"/>
  <c r="F13" i="5"/>
  <c r="G13" i="5"/>
  <c r="H13" i="5"/>
  <c r="D13" i="5" l="1"/>
  <c r="E22" i="5"/>
  <c r="E11" i="5" s="1"/>
  <c r="H12" i="6" l="1"/>
  <c r="H14" i="6" s="1"/>
  <c r="H15" i="6" s="1"/>
  <c r="G12" i="6"/>
  <c r="G14" i="6" s="1"/>
  <c r="F12" i="6"/>
  <c r="F14" i="6" s="1"/>
  <c r="F15" i="6" s="1"/>
  <c r="E12" i="6"/>
  <c r="E14" i="6" s="1"/>
  <c r="D12" i="6"/>
  <c r="D14" i="6" s="1"/>
  <c r="D15" i="6" s="1"/>
  <c r="D16" i="6" s="1"/>
  <c r="E16" i="6" s="1"/>
  <c r="F16" i="6" s="1"/>
  <c r="G15" i="6" s="1"/>
  <c r="G16" i="6" s="1"/>
  <c r="H16" i="6" s="1"/>
  <c r="E12" i="5"/>
  <c r="E14" i="5" s="1"/>
  <c r="D11" i="5"/>
  <c r="H11" i="5"/>
  <c r="H12" i="5" s="1"/>
  <c r="H14" i="5" s="1"/>
  <c r="G11" i="5"/>
  <c r="G12" i="5" s="1"/>
  <c r="G14" i="5" s="1"/>
  <c r="F11" i="5"/>
  <c r="F12" i="5" s="1"/>
  <c r="F14" i="5" s="1"/>
  <c r="D12" i="5" l="1"/>
  <c r="D14" i="5" s="1"/>
  <c r="D15" i="5" s="1"/>
  <c r="D16" i="5"/>
  <c r="E15" i="5" s="1"/>
  <c r="E16" i="5" l="1"/>
  <c r="F15" i="5" s="1"/>
  <c r="F16" i="5" s="1"/>
  <c r="G15" i="5" s="1"/>
  <c r="G16" i="5" l="1"/>
  <c r="H15" i="5" s="1"/>
  <c r="H16" i="5" l="1"/>
</calcChain>
</file>

<file path=xl/sharedStrings.xml><?xml version="1.0" encoding="utf-8"?>
<sst xmlns="http://schemas.openxmlformats.org/spreadsheetml/2006/main" count="321" uniqueCount="226">
  <si>
    <t>助成年度</t>
    <rPh sb="0" eb="2">
      <t>ジョセイ</t>
    </rPh>
    <rPh sb="2" eb="4">
      <t>ネンド</t>
    </rPh>
    <phoneticPr fontId="2"/>
  </si>
  <si>
    <t>事業区分</t>
    <rPh sb="0" eb="2">
      <t>ジギョウ</t>
    </rPh>
    <rPh sb="2" eb="4">
      <t>クブン</t>
    </rPh>
    <phoneticPr fontId="2"/>
  </si>
  <si>
    <t>様式第１１号（第２０条関係）</t>
    <rPh sb="0" eb="2">
      <t>ヨウシキ</t>
    </rPh>
    <rPh sb="2" eb="3">
      <t>ダイ</t>
    </rPh>
    <rPh sb="5" eb="6">
      <t>ゴウ</t>
    </rPh>
    <rPh sb="7" eb="8">
      <t>ダイ</t>
    </rPh>
    <rPh sb="10" eb="11">
      <t>ジョウ</t>
    </rPh>
    <rPh sb="11" eb="13">
      <t>カンケイ</t>
    </rPh>
    <phoneticPr fontId="2"/>
  </si>
  <si>
    <t>成長産業等設備投資特別支援助成事業用</t>
    <rPh sb="0" eb="2">
      <t>セイチョウ</t>
    </rPh>
    <rPh sb="2" eb="4">
      <t>サンギョウ</t>
    </rPh>
    <rPh sb="4" eb="5">
      <t>トウ</t>
    </rPh>
    <rPh sb="5" eb="7">
      <t>セツビ</t>
    </rPh>
    <rPh sb="7" eb="9">
      <t>トウシ</t>
    </rPh>
    <rPh sb="9" eb="11">
      <t>トクベツ</t>
    </rPh>
    <rPh sb="11" eb="13">
      <t>シエン</t>
    </rPh>
    <rPh sb="13" eb="15">
      <t>ジョセイ</t>
    </rPh>
    <rPh sb="15" eb="17">
      <t>ジギョウ</t>
    </rPh>
    <rPh sb="17" eb="18">
      <t>ヨウ</t>
    </rPh>
    <phoneticPr fontId="2"/>
  </si>
  <si>
    <t>実印</t>
    <rPh sb="0" eb="2">
      <t>ジツイン</t>
    </rPh>
    <phoneticPr fontId="2"/>
  </si>
  <si>
    <t>公益財団法人 東京都中小企業振興公社</t>
    <rPh sb="0" eb="2">
      <t>コウエキ</t>
    </rPh>
    <rPh sb="2" eb="4">
      <t>ザイダン</t>
    </rPh>
    <rPh sb="4" eb="6">
      <t>ホウジン</t>
    </rPh>
    <rPh sb="7" eb="10">
      <t>トウキョウト</t>
    </rPh>
    <rPh sb="10" eb="12">
      <t>チュウショウ</t>
    </rPh>
    <rPh sb="12" eb="14">
      <t>キギョウ</t>
    </rPh>
    <rPh sb="14" eb="16">
      <t>シンコウ</t>
    </rPh>
    <rPh sb="16" eb="18">
      <t>コウシャ</t>
    </rPh>
    <phoneticPr fontId="2"/>
  </si>
  <si>
    <t>理 　事 　長 　殿</t>
    <rPh sb="0" eb="1">
      <t>リ</t>
    </rPh>
    <rPh sb="3" eb="4">
      <t>コト</t>
    </rPh>
    <rPh sb="6" eb="7">
      <t>ナガ</t>
    </rPh>
    <rPh sb="9" eb="10">
      <t>トノ</t>
    </rPh>
    <phoneticPr fontId="2"/>
  </si>
  <si>
    <t>助成事業に関する企業化状況等について、下記のとおり報告いたします。</t>
    <rPh sb="0" eb="2">
      <t>ジョセイ</t>
    </rPh>
    <rPh sb="2" eb="4">
      <t>ジギョウ</t>
    </rPh>
    <rPh sb="5" eb="6">
      <t>カン</t>
    </rPh>
    <rPh sb="8" eb="11">
      <t>キギョウカ</t>
    </rPh>
    <rPh sb="11" eb="13">
      <t>ジョウキョウ</t>
    </rPh>
    <rPh sb="13" eb="14">
      <t>トウ</t>
    </rPh>
    <rPh sb="19" eb="21">
      <t>カキ</t>
    </rPh>
    <rPh sb="25" eb="27">
      <t>ホウコク</t>
    </rPh>
    <phoneticPr fontId="2"/>
  </si>
  <si>
    <t>記</t>
    <rPh sb="0" eb="1">
      <t>キ</t>
    </rPh>
    <phoneticPr fontId="2"/>
  </si>
  <si>
    <t>①</t>
    <phoneticPr fontId="2"/>
  </si>
  <si>
    <t>助成金確定額</t>
    <rPh sb="0" eb="3">
      <t>ジョセイキン</t>
    </rPh>
    <rPh sb="3" eb="5">
      <t>カクテイ</t>
    </rPh>
    <rPh sb="5" eb="6">
      <t>ガク</t>
    </rPh>
    <phoneticPr fontId="2"/>
  </si>
  <si>
    <t>２．産業財産権について</t>
    <rPh sb="2" eb="4">
      <t>サンギョウ</t>
    </rPh>
    <rPh sb="4" eb="7">
      <t>ザイサンケン</t>
    </rPh>
    <phoneticPr fontId="2"/>
  </si>
  <si>
    <t>助成事業に係る産業財産権を出願・取得された場合に記載してください。</t>
    <rPh sb="0" eb="2">
      <t>ジョセイ</t>
    </rPh>
    <rPh sb="2" eb="4">
      <t>ジギョウ</t>
    </rPh>
    <rPh sb="5" eb="6">
      <t>カカワ</t>
    </rPh>
    <rPh sb="7" eb="9">
      <t>サンギョウ</t>
    </rPh>
    <rPh sb="9" eb="11">
      <t>ザイサン</t>
    </rPh>
    <rPh sb="13" eb="15">
      <t>シュツガン</t>
    </rPh>
    <rPh sb="16" eb="18">
      <t>シュトク</t>
    </rPh>
    <rPh sb="21" eb="23">
      <t>バアイ</t>
    </rPh>
    <rPh sb="24" eb="26">
      <t>キサイ</t>
    </rPh>
    <phoneticPr fontId="2"/>
  </si>
  <si>
    <t>件名</t>
    <rPh sb="0" eb="2">
      <t>ケンメイ</t>
    </rPh>
    <phoneticPr fontId="2"/>
  </si>
  <si>
    <t>②</t>
    <phoneticPr fontId="2"/>
  </si>
  <si>
    <t>種類及び番号</t>
    <rPh sb="0" eb="2">
      <t>シュルイ</t>
    </rPh>
    <rPh sb="2" eb="3">
      <t>オヨ</t>
    </rPh>
    <rPh sb="4" eb="6">
      <t>バンゴウ</t>
    </rPh>
    <phoneticPr fontId="2"/>
  </si>
  <si>
    <t>③</t>
    <phoneticPr fontId="2"/>
  </si>
  <si>
    <t>出願または取得年月日</t>
    <rPh sb="0" eb="2">
      <t>シュツガン</t>
    </rPh>
    <rPh sb="5" eb="7">
      <t>シュトク</t>
    </rPh>
    <rPh sb="7" eb="10">
      <t>ネンガッピ</t>
    </rPh>
    <phoneticPr fontId="2"/>
  </si>
  <si>
    <t>④</t>
    <phoneticPr fontId="2"/>
  </si>
  <si>
    <t>譲渡及び実施権の設定</t>
    <rPh sb="0" eb="2">
      <t>ジョウト</t>
    </rPh>
    <rPh sb="2" eb="3">
      <t>オヨ</t>
    </rPh>
    <rPh sb="4" eb="6">
      <t>ジッシ</t>
    </rPh>
    <rPh sb="6" eb="7">
      <t>ケン</t>
    </rPh>
    <rPh sb="8" eb="10">
      <t>セッテイ</t>
    </rPh>
    <phoneticPr fontId="2"/>
  </si>
  <si>
    <t>「あり」の場合は下表に記入してください。</t>
    <rPh sb="5" eb="7">
      <t>バアイ</t>
    </rPh>
    <rPh sb="8" eb="10">
      <t>カヒョウ</t>
    </rPh>
    <rPh sb="11" eb="13">
      <t>キニュウ</t>
    </rPh>
    <phoneticPr fontId="2"/>
  </si>
  <si>
    <t>相手先</t>
    <rPh sb="0" eb="3">
      <t>アイテサキ</t>
    </rPh>
    <phoneticPr fontId="2"/>
  </si>
  <si>
    <t>条　　件</t>
    <rPh sb="0" eb="1">
      <t>ジョウ</t>
    </rPh>
    <rPh sb="3" eb="4">
      <t>ケン</t>
    </rPh>
    <phoneticPr fontId="2"/>
  </si>
  <si>
    <t>３．その他当該助成事業の実施結果の他への供与</t>
    <rPh sb="4" eb="5">
      <t>タ</t>
    </rPh>
    <rPh sb="5" eb="7">
      <t>トウガイ</t>
    </rPh>
    <rPh sb="7" eb="9">
      <t>ジョセイ</t>
    </rPh>
    <rPh sb="9" eb="11">
      <t>ジギョウ</t>
    </rPh>
    <rPh sb="12" eb="14">
      <t>ジッシ</t>
    </rPh>
    <rPh sb="14" eb="16">
      <t>ケッカ</t>
    </rPh>
    <rPh sb="17" eb="18">
      <t>ホカ</t>
    </rPh>
    <rPh sb="20" eb="22">
      <t>キョウヨ</t>
    </rPh>
    <phoneticPr fontId="2"/>
  </si>
  <si>
    <t>※契約書等の写しを添付してください。</t>
    <rPh sb="1" eb="4">
      <t>ケイヤクショ</t>
    </rPh>
    <rPh sb="4" eb="5">
      <t>トウ</t>
    </rPh>
    <rPh sb="6" eb="7">
      <t>ウツ</t>
    </rPh>
    <rPh sb="9" eb="11">
      <t>テンプ</t>
    </rPh>
    <phoneticPr fontId="2"/>
  </si>
  <si>
    <t>助成事業者が当該助成事業の実施結果の企業化、産業財産権の譲渡または実施権の設定以外の当該助成事業の実施結果の他への供与による収益が生じた場合は、下表に記入してください。</t>
    <rPh sb="0" eb="2">
      <t>ジョセイ</t>
    </rPh>
    <rPh sb="2" eb="4">
      <t>ジギョウ</t>
    </rPh>
    <rPh sb="4" eb="5">
      <t>シャ</t>
    </rPh>
    <rPh sb="6" eb="8">
      <t>トウガイ</t>
    </rPh>
    <rPh sb="8" eb="10">
      <t>ジョセイ</t>
    </rPh>
    <rPh sb="10" eb="12">
      <t>ジギョウ</t>
    </rPh>
    <rPh sb="13" eb="15">
      <t>ジッシ</t>
    </rPh>
    <rPh sb="15" eb="17">
      <t>ケッカ</t>
    </rPh>
    <rPh sb="18" eb="21">
      <t>キギョウカ</t>
    </rPh>
    <rPh sb="22" eb="24">
      <t>サンギョウ</t>
    </rPh>
    <rPh sb="24" eb="26">
      <t>ザイサン</t>
    </rPh>
    <rPh sb="26" eb="27">
      <t>ケン</t>
    </rPh>
    <rPh sb="28" eb="30">
      <t>ジョウト</t>
    </rPh>
    <rPh sb="33" eb="35">
      <t>ジッシ</t>
    </rPh>
    <rPh sb="35" eb="36">
      <t>ケン</t>
    </rPh>
    <rPh sb="37" eb="39">
      <t>セッテイ</t>
    </rPh>
    <rPh sb="39" eb="41">
      <t>イガイ</t>
    </rPh>
    <rPh sb="42" eb="44">
      <t>トウガイ</t>
    </rPh>
    <rPh sb="44" eb="46">
      <t>ジョセイ</t>
    </rPh>
    <rPh sb="46" eb="48">
      <t>ジギョウ</t>
    </rPh>
    <rPh sb="49" eb="51">
      <t>ジッシ</t>
    </rPh>
    <rPh sb="51" eb="53">
      <t>ケッカ</t>
    </rPh>
    <rPh sb="54" eb="55">
      <t>ホカ</t>
    </rPh>
    <rPh sb="57" eb="59">
      <t>キョウヨ</t>
    </rPh>
    <rPh sb="62" eb="64">
      <t>シュウエキ</t>
    </rPh>
    <rPh sb="65" eb="66">
      <t>ショウ</t>
    </rPh>
    <rPh sb="68" eb="70">
      <t>バアイ</t>
    </rPh>
    <rPh sb="72" eb="74">
      <t>カヒョウ</t>
    </rPh>
    <rPh sb="75" eb="77">
      <t>キニュウ</t>
    </rPh>
    <phoneticPr fontId="2"/>
  </si>
  <si>
    <t>当計算書を使用しない場合は、別に作成した計算資料を添付してください。</t>
    <rPh sb="0" eb="1">
      <t>トウ</t>
    </rPh>
    <rPh sb="1" eb="4">
      <t>ケイサンショ</t>
    </rPh>
    <rPh sb="5" eb="7">
      <t>シヨウ</t>
    </rPh>
    <rPh sb="10" eb="12">
      <t>バアイ</t>
    </rPh>
    <rPh sb="14" eb="15">
      <t>ベツ</t>
    </rPh>
    <rPh sb="16" eb="18">
      <t>サクセイ</t>
    </rPh>
    <rPh sb="20" eb="22">
      <t>ケイサン</t>
    </rPh>
    <rPh sb="22" eb="24">
      <t>シリョウ</t>
    </rPh>
    <rPh sb="25" eb="27">
      <t>テンプ</t>
    </rPh>
    <phoneticPr fontId="2"/>
  </si>
  <si>
    <t>外注加工費</t>
    <rPh sb="0" eb="2">
      <t>ガイチュウ</t>
    </rPh>
    <rPh sb="2" eb="5">
      <t>カコウヒ</t>
    </rPh>
    <phoneticPr fontId="2"/>
  </si>
  <si>
    <t>労務費</t>
    <rPh sb="0" eb="3">
      <t>ロウムヒ</t>
    </rPh>
    <phoneticPr fontId="2"/>
  </si>
  <si>
    <t>販
管
費</t>
    <rPh sb="0" eb="1">
      <t>ハン</t>
    </rPh>
    <rPh sb="2" eb="3">
      <t>カン</t>
    </rPh>
    <rPh sb="4" eb="5">
      <t>ヒ</t>
    </rPh>
    <phoneticPr fontId="2"/>
  </si>
  <si>
    <t>人件費</t>
    <rPh sb="0" eb="3">
      <t>ジンケンヒ</t>
    </rPh>
    <phoneticPr fontId="2"/>
  </si>
  <si>
    <t>広告宣伝費</t>
    <rPh sb="0" eb="2">
      <t>コウコク</t>
    </rPh>
    <rPh sb="2" eb="5">
      <t>センデンヒ</t>
    </rPh>
    <phoneticPr fontId="2"/>
  </si>
  <si>
    <t>運賃荷造費</t>
    <rPh sb="0" eb="2">
      <t>ウンチン</t>
    </rPh>
    <rPh sb="2" eb="4">
      <t>ニヅク</t>
    </rPh>
    <rPh sb="4" eb="5">
      <t>ヒ</t>
    </rPh>
    <phoneticPr fontId="2"/>
  </si>
  <si>
    <t>売
上
原
価</t>
    <rPh sb="0" eb="1">
      <t>ウ</t>
    </rPh>
    <rPh sb="2" eb="3">
      <t>ウエ</t>
    </rPh>
    <rPh sb="4" eb="5">
      <t>ゲン</t>
    </rPh>
    <rPh sb="6" eb="7">
      <t>カ</t>
    </rPh>
    <phoneticPr fontId="2"/>
  </si>
  <si>
    <t>【Ａ】</t>
    <phoneticPr fontId="2"/>
  </si>
  <si>
    <t>【Ｃ】</t>
    <phoneticPr fontId="2"/>
  </si>
  <si>
    <t>【Ｄ】</t>
    <phoneticPr fontId="2"/>
  </si>
  <si>
    <t>助成事業に係る売上高【Ｂ】</t>
    <rPh sb="0" eb="2">
      <t>ジョセイ</t>
    </rPh>
    <rPh sb="2" eb="4">
      <t>ジギョウ</t>
    </rPh>
    <rPh sb="5" eb="6">
      <t>カカワ</t>
    </rPh>
    <rPh sb="7" eb="9">
      <t>ウリアゲ</t>
    </rPh>
    <rPh sb="9" eb="10">
      <t>ダカ</t>
    </rPh>
    <phoneticPr fontId="2"/>
  </si>
  <si>
    <t>産業財産権の譲渡及び実施権の設定【Ｃ】</t>
    <rPh sb="0" eb="2">
      <t>サンギョウ</t>
    </rPh>
    <rPh sb="2" eb="5">
      <t>ザイサンケン</t>
    </rPh>
    <rPh sb="6" eb="8">
      <t>ジョウト</t>
    </rPh>
    <rPh sb="8" eb="9">
      <t>オヨ</t>
    </rPh>
    <rPh sb="10" eb="12">
      <t>ジッシ</t>
    </rPh>
    <rPh sb="12" eb="13">
      <t>ケン</t>
    </rPh>
    <rPh sb="14" eb="16">
      <t>セッテイ</t>
    </rPh>
    <phoneticPr fontId="2"/>
  </si>
  <si>
    <t>その他当該助成事業の実施結果の他への供与【Ｄ】</t>
    <rPh sb="2" eb="3">
      <t>タ</t>
    </rPh>
    <rPh sb="3" eb="5">
      <t>トウガイ</t>
    </rPh>
    <rPh sb="5" eb="7">
      <t>ジョセイ</t>
    </rPh>
    <rPh sb="7" eb="9">
      <t>ジギョウ</t>
    </rPh>
    <rPh sb="10" eb="12">
      <t>ジッシ</t>
    </rPh>
    <rPh sb="12" eb="14">
      <t>ケッカ</t>
    </rPh>
    <rPh sb="15" eb="16">
      <t>ホカ</t>
    </rPh>
    <rPh sb="18" eb="20">
      <t>キョウヨ</t>
    </rPh>
    <phoneticPr fontId="2"/>
  </si>
  <si>
    <t>項　目</t>
    <rPh sb="0" eb="1">
      <t>コウ</t>
    </rPh>
    <rPh sb="2" eb="3">
      <t>メ</t>
    </rPh>
    <phoneticPr fontId="2"/>
  </si>
  <si>
    <t>(助成率１／２)</t>
    <rPh sb="1" eb="3">
      <t>ジョセイ</t>
    </rPh>
    <rPh sb="3" eb="4">
      <t>リツ</t>
    </rPh>
    <phoneticPr fontId="2"/>
  </si>
  <si>
    <t>自己負担額</t>
    <rPh sb="0" eb="2">
      <t>ジコ</t>
    </rPh>
    <rPh sb="2" eb="4">
      <t>フタン</t>
    </rPh>
    <rPh sb="4" eb="5">
      <t>ガク</t>
    </rPh>
    <phoneticPr fontId="2"/>
  </si>
  <si>
    <t>納付計算基礎額</t>
    <rPh sb="0" eb="2">
      <t>ノウフ</t>
    </rPh>
    <rPh sb="2" eb="4">
      <t>ケイサン</t>
    </rPh>
    <rPh sb="4" eb="6">
      <t>キソ</t>
    </rPh>
    <rPh sb="6" eb="7">
      <t>ガク</t>
    </rPh>
    <phoneticPr fontId="2"/>
  </si>
  <si>
    <t>助成額／総事業費</t>
    <rPh sb="0" eb="2">
      <t>ジョセイ</t>
    </rPh>
    <rPh sb="2" eb="3">
      <t>ガク</t>
    </rPh>
    <rPh sb="4" eb="8">
      <t>ソウジギョウヒ</t>
    </rPh>
    <phoneticPr fontId="2"/>
  </si>
  <si>
    <t>基準納付額</t>
    <rPh sb="0" eb="2">
      <t>キジュン</t>
    </rPh>
    <rPh sb="2" eb="4">
      <t>ノウフ</t>
    </rPh>
    <rPh sb="4" eb="5">
      <t>ガク</t>
    </rPh>
    <phoneticPr fontId="2"/>
  </si>
  <si>
    <t>当該年度納付額</t>
    <rPh sb="0" eb="2">
      <t>トウガイ</t>
    </rPh>
    <rPh sb="2" eb="4">
      <t>ネンド</t>
    </rPh>
    <rPh sb="4" eb="6">
      <t>ノウフ</t>
    </rPh>
    <rPh sb="6" eb="7">
      <t>ガク</t>
    </rPh>
    <phoneticPr fontId="2"/>
  </si>
  <si>
    <t>累計納付額が助成額を超えない範囲の額</t>
    <rPh sb="0" eb="2">
      <t>ルイケイ</t>
    </rPh>
    <rPh sb="2" eb="4">
      <t>ノウフ</t>
    </rPh>
    <rPh sb="4" eb="5">
      <t>ガク</t>
    </rPh>
    <rPh sb="6" eb="9">
      <t>ジョセイガク</t>
    </rPh>
    <rPh sb="10" eb="11">
      <t>コ</t>
    </rPh>
    <rPh sb="14" eb="16">
      <t>ハンイ</t>
    </rPh>
    <rPh sb="17" eb="18">
      <t>ガク</t>
    </rPh>
    <phoneticPr fontId="2"/>
  </si>
  <si>
    <t>累計納付額</t>
    <rPh sb="0" eb="2">
      <t>ルイケイ</t>
    </rPh>
    <rPh sb="2" eb="4">
      <t>ノウフ</t>
    </rPh>
    <rPh sb="4" eb="5">
      <t>ガク</t>
    </rPh>
    <phoneticPr fontId="2"/>
  </si>
  <si>
    <t>総事業費</t>
    <rPh sb="0" eb="4">
      <t>ソウジギョウヒ</t>
    </rPh>
    <phoneticPr fontId="2"/>
  </si>
  <si>
    <t>助成対象経費</t>
    <rPh sb="0" eb="2">
      <t>ジョセイ</t>
    </rPh>
    <rPh sb="2" eb="4">
      <t>タイショウ</t>
    </rPh>
    <rPh sb="4" eb="6">
      <t>ケイヒ</t>
    </rPh>
    <phoneticPr fontId="2"/>
  </si>
  <si>
    <t>（助成率　1/2）</t>
    <rPh sb="1" eb="3">
      <t>ジョセイ</t>
    </rPh>
    <rPh sb="3" eb="4">
      <t>リツ</t>
    </rPh>
    <phoneticPr fontId="2"/>
  </si>
  <si>
    <t>当該年度収益額</t>
    <rPh sb="0" eb="2">
      <t>トウガイ</t>
    </rPh>
    <rPh sb="2" eb="4">
      <t>ネンド</t>
    </rPh>
    <rPh sb="4" eb="6">
      <t>シュウエキ</t>
    </rPh>
    <rPh sb="6" eb="7">
      <t>ガク</t>
    </rPh>
    <phoneticPr fontId="2"/>
  </si>
  <si>
    <t>　　助成事業において収益（「当該年度収益額 H」が生じた場合は、下記算式により算出された金額を納付していただくことになります。</t>
    <rPh sb="2" eb="4">
      <t>ジョセイ</t>
    </rPh>
    <rPh sb="4" eb="6">
      <t>ジギョウ</t>
    </rPh>
    <rPh sb="10" eb="12">
      <t>シュウエキ</t>
    </rPh>
    <rPh sb="14" eb="16">
      <t>トウガイ</t>
    </rPh>
    <rPh sb="16" eb="18">
      <t>ネンド</t>
    </rPh>
    <rPh sb="18" eb="20">
      <t>シュウエキ</t>
    </rPh>
    <rPh sb="20" eb="21">
      <t>ガク</t>
    </rPh>
    <rPh sb="25" eb="26">
      <t>ショウ</t>
    </rPh>
    <rPh sb="28" eb="30">
      <t>バアイ</t>
    </rPh>
    <rPh sb="32" eb="34">
      <t>カキ</t>
    </rPh>
    <rPh sb="34" eb="36">
      <t>サンシキ</t>
    </rPh>
    <rPh sb="39" eb="41">
      <t>サンシュツ</t>
    </rPh>
    <rPh sb="44" eb="46">
      <t>キンガク</t>
    </rPh>
    <rPh sb="47" eb="49">
      <t>ノウフ</t>
    </rPh>
    <phoneticPr fontId="2"/>
  </si>
  <si>
    <t>(単位:円)</t>
    <rPh sb="1" eb="3">
      <t>タンイ</t>
    </rPh>
    <rPh sb="4" eb="5">
      <t>エン</t>
    </rPh>
    <phoneticPr fontId="2"/>
  </si>
  <si>
    <t>(助成率２／３)</t>
    <rPh sb="1" eb="3">
      <t>ジョセイ</t>
    </rPh>
    <rPh sb="3" eb="4">
      <t>リツ</t>
    </rPh>
    <phoneticPr fontId="2"/>
  </si>
  <si>
    <t>（助成率　2/3）</t>
    <rPh sb="1" eb="3">
      <t>ジョセイ</t>
    </rPh>
    <rPh sb="3" eb="4">
      <t>リツ</t>
    </rPh>
    <phoneticPr fontId="2"/>
  </si>
  <si>
    <t>①</t>
    <phoneticPr fontId="2"/>
  </si>
  <si>
    <t>②</t>
    <phoneticPr fontId="2"/>
  </si>
  <si>
    <t>圧縮記帳を行った場合</t>
    <rPh sb="0" eb="2">
      <t>アッシュク</t>
    </rPh>
    <rPh sb="2" eb="4">
      <t>キチョウ</t>
    </rPh>
    <rPh sb="5" eb="6">
      <t>オコナ</t>
    </rPh>
    <rPh sb="8" eb="10">
      <t>バアイ</t>
    </rPh>
    <phoneticPr fontId="2"/>
  </si>
  <si>
    <t>（注）この報告書等は、助成金交付年度の翌年度の実績から５年間必ず提出してください。</t>
    <rPh sb="1" eb="2">
      <t>チュウ</t>
    </rPh>
    <rPh sb="5" eb="8">
      <t>ホウコクショ</t>
    </rPh>
    <rPh sb="8" eb="9">
      <t>ナド</t>
    </rPh>
    <rPh sb="11" eb="13">
      <t>ジョセイ</t>
    </rPh>
    <rPh sb="13" eb="14">
      <t>キン</t>
    </rPh>
    <rPh sb="14" eb="16">
      <t>コウフ</t>
    </rPh>
    <rPh sb="16" eb="18">
      <t>ネンド</t>
    </rPh>
    <rPh sb="19" eb="22">
      <t>ヨクネンド</t>
    </rPh>
    <rPh sb="23" eb="25">
      <t>ジッセキ</t>
    </rPh>
    <rPh sb="28" eb="30">
      <t>ネンカン</t>
    </rPh>
    <rPh sb="30" eb="31">
      <t>カナラ</t>
    </rPh>
    <rPh sb="32" eb="34">
      <t>テイシュツ</t>
    </rPh>
    <phoneticPr fontId="2"/>
  </si>
  <si>
    <t>＊売上実績がない場合</t>
    <rPh sb="1" eb="3">
      <t>ウリアゲ</t>
    </rPh>
    <rPh sb="3" eb="5">
      <t>ジッセキ</t>
    </rPh>
    <rPh sb="8" eb="10">
      <t>バアイ</t>
    </rPh>
    <phoneticPr fontId="2"/>
  </si>
  <si>
    <t>③</t>
    <phoneticPr fontId="2"/>
  </si>
  <si>
    <t>特別償却を行った決算期の特別償却の付表（八）</t>
    <rPh sb="0" eb="2">
      <t>トクベツ</t>
    </rPh>
    <rPh sb="5" eb="6">
      <t>オコナ</t>
    </rPh>
    <rPh sb="8" eb="11">
      <t>ケッサンキ</t>
    </rPh>
    <rPh sb="12" eb="14">
      <t>トクベツ</t>
    </rPh>
    <rPh sb="14" eb="16">
      <t>ショウキャク</t>
    </rPh>
    <rPh sb="17" eb="19">
      <t>フヒョウ</t>
    </rPh>
    <rPh sb="20" eb="21">
      <t>ハチ</t>
    </rPh>
    <phoneticPr fontId="2"/>
  </si>
  <si>
    <t>圧縮記帳を行った決算期の確定申告書別表十三（一）</t>
    <rPh sb="0" eb="2">
      <t>アッシュク</t>
    </rPh>
    <rPh sb="2" eb="4">
      <t>キチョウ</t>
    </rPh>
    <rPh sb="5" eb="6">
      <t>オコナ</t>
    </rPh>
    <rPh sb="8" eb="11">
      <t>ケッサンキ</t>
    </rPh>
    <rPh sb="12" eb="14">
      <t>カクテイ</t>
    </rPh>
    <rPh sb="14" eb="16">
      <t>シンコク</t>
    </rPh>
    <rPh sb="16" eb="17">
      <t>ショ</t>
    </rPh>
    <rPh sb="17" eb="19">
      <t>ベッピョウ</t>
    </rPh>
    <rPh sb="19" eb="21">
      <t>ジュウサン</t>
    </rPh>
    <rPh sb="22" eb="23">
      <t>イチ</t>
    </rPh>
    <phoneticPr fontId="2"/>
  </si>
  <si>
    <t>４．助成事業に係る収益額計算書</t>
    <rPh sb="2" eb="4">
      <t>ジョセイ</t>
    </rPh>
    <rPh sb="4" eb="6">
      <t>ジギョウ</t>
    </rPh>
    <rPh sb="7" eb="8">
      <t>カカワ</t>
    </rPh>
    <rPh sb="9" eb="11">
      <t>シュウエキ</t>
    </rPh>
    <rPh sb="11" eb="12">
      <t>ガク</t>
    </rPh>
    <rPh sb="12" eb="15">
      <t>ケイサンショ</t>
    </rPh>
    <phoneticPr fontId="2"/>
  </si>
  <si>
    <t>５．基準納付額</t>
    <rPh sb="2" eb="4">
      <t>キジュン</t>
    </rPh>
    <rPh sb="4" eb="6">
      <t>ノウフ</t>
    </rPh>
    <rPh sb="6" eb="7">
      <t>ガク</t>
    </rPh>
    <phoneticPr fontId="2"/>
  </si>
  <si>
    <t>【Ｂ】</t>
  </si>
  <si>
    <t>直近の決算書等</t>
    <rPh sb="0" eb="2">
      <t>チョッキン</t>
    </rPh>
    <rPh sb="3" eb="6">
      <t>ケッサンショ</t>
    </rPh>
    <rPh sb="6" eb="7">
      <t>トウ</t>
    </rPh>
    <phoneticPr fontId="2"/>
  </si>
  <si>
    <t>　　　・償却資産申告書及び別表一</t>
    <rPh sb="4" eb="6">
      <t>ショウキャク</t>
    </rPh>
    <rPh sb="6" eb="8">
      <t>シサン</t>
    </rPh>
    <rPh sb="8" eb="10">
      <t>シンコク</t>
    </rPh>
    <rPh sb="10" eb="11">
      <t>ショ</t>
    </rPh>
    <rPh sb="11" eb="12">
      <t>オヨ</t>
    </rPh>
    <rPh sb="13" eb="15">
      <t>ベッピョウ</t>
    </rPh>
    <rPh sb="15" eb="16">
      <t>イチ</t>
    </rPh>
    <phoneticPr fontId="2"/>
  </si>
  <si>
    <t>特別償却を行った場合</t>
    <rPh sb="0" eb="2">
      <t>トクベツ</t>
    </rPh>
    <rPh sb="2" eb="4">
      <t>ショウキャク</t>
    </rPh>
    <rPh sb="5" eb="6">
      <t>オコナ</t>
    </rPh>
    <rPh sb="8" eb="10">
      <t>バアイ</t>
    </rPh>
    <phoneticPr fontId="2"/>
  </si>
  <si>
    <t>④</t>
    <phoneticPr fontId="2"/>
  </si>
  <si>
    <t>個人：・青色申告決算書</t>
    <rPh sb="0" eb="2">
      <t>コジン</t>
    </rPh>
    <rPh sb="4" eb="6">
      <t>アオイロ</t>
    </rPh>
    <rPh sb="6" eb="8">
      <t>シンコク</t>
    </rPh>
    <rPh sb="8" eb="11">
      <t>ケッサンショ</t>
    </rPh>
    <phoneticPr fontId="2"/>
  </si>
  <si>
    <t>産業財産権の譲渡及び実施権の設定があった場合は契約書等</t>
    <phoneticPr fontId="2"/>
  </si>
  <si>
    <t>１．標記助成事業に係る売上実績</t>
    <rPh sb="2" eb="4">
      <t>ヒョウキ</t>
    </rPh>
    <rPh sb="4" eb="6">
      <t>ジョセイ</t>
    </rPh>
    <rPh sb="6" eb="8">
      <t>ジギョウ</t>
    </rPh>
    <rPh sb="9" eb="10">
      <t>カカワ</t>
    </rPh>
    <rPh sb="11" eb="12">
      <t>ウ</t>
    </rPh>
    <rPh sb="12" eb="13">
      <t>ア</t>
    </rPh>
    <rPh sb="13" eb="15">
      <t>ジッセキ</t>
    </rPh>
    <phoneticPr fontId="2"/>
  </si>
  <si>
    <t xml:space="preserve">番号　　　　(公社使用欄）
</t>
    <rPh sb="0" eb="2">
      <t>バンゴウ</t>
    </rPh>
    <rPh sb="7" eb="9">
      <t>コウシャ</t>
    </rPh>
    <rPh sb="9" eb="11">
      <t>シヨウ</t>
    </rPh>
    <rPh sb="11" eb="12">
      <t>ラン</t>
    </rPh>
    <phoneticPr fontId="2"/>
  </si>
  <si>
    <t>受　付　番　号</t>
    <rPh sb="0" eb="1">
      <t>ウケ</t>
    </rPh>
    <rPh sb="2" eb="3">
      <t>ツキ</t>
    </rPh>
    <rPh sb="4" eb="5">
      <t>バン</t>
    </rPh>
    <rPh sb="6" eb="7">
      <t>ゴウ</t>
    </rPh>
    <phoneticPr fontId="2"/>
  </si>
  <si>
    <t>本　店　住　所</t>
    <rPh sb="0" eb="1">
      <t>ホン</t>
    </rPh>
    <rPh sb="2" eb="3">
      <t>ミセ</t>
    </rPh>
    <rPh sb="4" eb="5">
      <t>ジュウ</t>
    </rPh>
    <rPh sb="6" eb="7">
      <t>ショ</t>
    </rPh>
    <phoneticPr fontId="2"/>
  </si>
  <si>
    <t>〒　　－</t>
    <phoneticPr fontId="2"/>
  </si>
  <si>
    <t>名　　　　　称</t>
    <rPh sb="0" eb="1">
      <t>メイ</t>
    </rPh>
    <rPh sb="6" eb="7">
      <t>ショウ</t>
    </rPh>
    <phoneticPr fontId="2"/>
  </si>
  <si>
    <t>代　表　者　名</t>
    <rPh sb="0" eb="1">
      <t>ダイ</t>
    </rPh>
    <rPh sb="2" eb="3">
      <t>オモテ</t>
    </rPh>
    <rPh sb="4" eb="5">
      <t>シャ</t>
    </rPh>
    <rPh sb="6" eb="7">
      <t>メイ</t>
    </rPh>
    <phoneticPr fontId="2"/>
  </si>
  <si>
    <t>電　話　番　号</t>
    <rPh sb="0" eb="1">
      <t>デン</t>
    </rPh>
    <rPh sb="2" eb="3">
      <t>ハナシ</t>
    </rPh>
    <rPh sb="4" eb="5">
      <t>バン</t>
    </rPh>
    <rPh sb="6" eb="7">
      <t>ゴウ</t>
    </rPh>
    <phoneticPr fontId="2"/>
  </si>
  <si>
    <t>４．企業化状況表・・・・・・　別紙１の通り</t>
    <rPh sb="2" eb="5">
      <t>キギョウカ</t>
    </rPh>
    <rPh sb="5" eb="7">
      <t>ジョウキョウ</t>
    </rPh>
    <rPh sb="7" eb="8">
      <t>ヒョウ</t>
    </rPh>
    <rPh sb="15" eb="17">
      <t>ベッシ</t>
    </rPh>
    <rPh sb="19" eb="20">
      <t>トオ</t>
    </rPh>
    <phoneticPr fontId="2"/>
  </si>
  <si>
    <t>５．助成対象資産表・・・・・　別紙２の通り</t>
    <rPh sb="2" eb="4">
      <t>ジョセイ</t>
    </rPh>
    <rPh sb="4" eb="6">
      <t>タイショウ</t>
    </rPh>
    <rPh sb="6" eb="8">
      <t>シサン</t>
    </rPh>
    <rPh sb="8" eb="9">
      <t>ヒョウ</t>
    </rPh>
    <rPh sb="15" eb="17">
      <t>ベッシ</t>
    </rPh>
    <rPh sb="19" eb="20">
      <t>トオ</t>
    </rPh>
    <phoneticPr fontId="2"/>
  </si>
  <si>
    <t xml:space="preserve">２年目：決算日　　　平成  年　月　日 </t>
    <rPh sb="1" eb="3">
      <t>ネンメ</t>
    </rPh>
    <rPh sb="4" eb="7">
      <t>ケッサンビ</t>
    </rPh>
    <rPh sb="10" eb="12">
      <t>ヘイセイ</t>
    </rPh>
    <rPh sb="14" eb="15">
      <t>ネン</t>
    </rPh>
    <rPh sb="16" eb="17">
      <t>ツキ</t>
    </rPh>
    <rPh sb="18" eb="19">
      <t>ヒ</t>
    </rPh>
    <phoneticPr fontId="2"/>
  </si>
  <si>
    <t xml:space="preserve">１年目：決算日　　　平成  年　月　日 </t>
    <rPh sb="1" eb="3">
      <t>ネンメ</t>
    </rPh>
    <rPh sb="4" eb="7">
      <t>ケッサンビ</t>
    </rPh>
    <rPh sb="10" eb="12">
      <t>ヘイセイ</t>
    </rPh>
    <rPh sb="14" eb="15">
      <t>ネン</t>
    </rPh>
    <rPh sb="16" eb="17">
      <t>ツキ</t>
    </rPh>
    <rPh sb="18" eb="19">
      <t>ヒ</t>
    </rPh>
    <phoneticPr fontId="2"/>
  </si>
  <si>
    <t xml:space="preserve">３年目：決算日　　　平成  年　月　日 </t>
    <rPh sb="1" eb="3">
      <t>ネンメ</t>
    </rPh>
    <rPh sb="4" eb="7">
      <t>ケッサンビ</t>
    </rPh>
    <rPh sb="10" eb="12">
      <t>ヘイセイ</t>
    </rPh>
    <rPh sb="14" eb="15">
      <t>ネン</t>
    </rPh>
    <rPh sb="16" eb="17">
      <t>ツキ</t>
    </rPh>
    <rPh sb="18" eb="19">
      <t>ヒ</t>
    </rPh>
    <phoneticPr fontId="2"/>
  </si>
  <si>
    <t xml:space="preserve">４年目：決算日　　　平成  年　月　日 </t>
    <rPh sb="1" eb="3">
      <t>ネンメ</t>
    </rPh>
    <rPh sb="4" eb="7">
      <t>ケッサンビ</t>
    </rPh>
    <rPh sb="10" eb="12">
      <t>ヘイセイ</t>
    </rPh>
    <rPh sb="14" eb="15">
      <t>ネン</t>
    </rPh>
    <rPh sb="16" eb="17">
      <t>ツキ</t>
    </rPh>
    <rPh sb="18" eb="19">
      <t>ヒ</t>
    </rPh>
    <phoneticPr fontId="2"/>
  </si>
  <si>
    <t xml:space="preserve">５年目：決算日　　　平成  年　月　日 </t>
    <rPh sb="1" eb="3">
      <t>ネンメ</t>
    </rPh>
    <rPh sb="4" eb="7">
      <t>ケッサンビ</t>
    </rPh>
    <rPh sb="10" eb="12">
      <t>ヘイセイ</t>
    </rPh>
    <rPh sb="14" eb="15">
      <t>ネン</t>
    </rPh>
    <rPh sb="16" eb="17">
      <t>ツキ</t>
    </rPh>
    <rPh sb="18" eb="19">
      <t>ヒ</t>
    </rPh>
    <phoneticPr fontId="2"/>
  </si>
  <si>
    <t>注1</t>
    <rPh sb="0" eb="1">
      <t>チュウ</t>
    </rPh>
    <phoneticPr fontId="2"/>
  </si>
  <si>
    <t>注2</t>
    <rPh sb="0" eb="1">
      <t>チュウ</t>
    </rPh>
    <phoneticPr fontId="2"/>
  </si>
  <si>
    <t>注3</t>
    <rPh sb="0" eb="1">
      <t>チュウ</t>
    </rPh>
    <phoneticPr fontId="2"/>
  </si>
  <si>
    <t>注4</t>
    <rPh sb="0" eb="1">
      <t>チュウ</t>
    </rPh>
    <phoneticPr fontId="2"/>
  </si>
  <si>
    <t>３．実施事業の申請テーマ・・　[　　　　　　　　　　　　　　　　　　　　　　]</t>
    <rPh sb="2" eb="4">
      <t>ジッシ</t>
    </rPh>
    <rPh sb="4" eb="6">
      <t>ジギョウ</t>
    </rPh>
    <rPh sb="7" eb="9">
      <t>シンセイ</t>
    </rPh>
    <phoneticPr fontId="2"/>
  </si>
  <si>
    <t>１．助成年度・・・・・・・・　平成　　年度</t>
    <rPh sb="2" eb="4">
      <t>ジョセイ</t>
    </rPh>
    <rPh sb="4" eb="6">
      <t>ネンド</t>
    </rPh>
    <rPh sb="15" eb="17">
      <t>ヘイセイ</t>
    </rPh>
    <rPh sb="19" eb="21">
      <t>ネンド</t>
    </rPh>
    <phoneticPr fontId="2"/>
  </si>
  <si>
    <t>平成　　年　　月　　日</t>
    <rPh sb="0" eb="2">
      <t>ヘイセイ</t>
    </rPh>
    <rPh sb="4" eb="5">
      <t>ネン</t>
    </rPh>
    <rPh sb="7" eb="8">
      <t>ガツ</t>
    </rPh>
    <rPh sb="10" eb="11">
      <t>ヒ</t>
    </rPh>
    <phoneticPr fontId="2"/>
  </si>
  <si>
    <t>標記助成事業に係る実績について下記のとおり報告します。</t>
    <rPh sb="0" eb="2">
      <t>ヒョウキ</t>
    </rPh>
    <rPh sb="2" eb="4">
      <t>ジョセイ</t>
    </rPh>
    <rPh sb="4" eb="6">
      <t>ジギョウ</t>
    </rPh>
    <rPh sb="7" eb="8">
      <t>カカワ</t>
    </rPh>
    <rPh sb="9" eb="11">
      <t>ジッセキ</t>
    </rPh>
    <rPh sb="15" eb="17">
      <t>カキ</t>
    </rPh>
    <rPh sb="21" eb="23">
      <t>ホウコク</t>
    </rPh>
    <phoneticPr fontId="2"/>
  </si>
  <si>
    <t>　平成　　年　　月　　日　取得・出願</t>
    <rPh sb="1" eb="3">
      <t>ヘイセイ</t>
    </rPh>
    <rPh sb="5" eb="6">
      <t>ネン</t>
    </rPh>
    <rPh sb="8" eb="9">
      <t>ガツ</t>
    </rPh>
    <rPh sb="11" eb="12">
      <t>ヒ</t>
    </rPh>
    <rPh sb="13" eb="15">
      <t>シュトク</t>
    </rPh>
    <rPh sb="16" eb="18">
      <t>シュツガン</t>
    </rPh>
    <phoneticPr fontId="2"/>
  </si>
  <si>
    <t>　　あり・なし</t>
    <phoneticPr fontId="2"/>
  </si>
  <si>
    <t>　※　契約書等の写しを添付してください。</t>
    <rPh sb="3" eb="6">
      <t>ケイヤクショ</t>
    </rPh>
    <rPh sb="6" eb="7">
      <t>トウ</t>
    </rPh>
    <rPh sb="8" eb="9">
      <t>ウツ</t>
    </rPh>
    <rPh sb="11" eb="13">
      <t>テンプ</t>
    </rPh>
    <phoneticPr fontId="2"/>
  </si>
  <si>
    <t>減価償却費</t>
    <rPh sb="0" eb="2">
      <t>ゲンカ</t>
    </rPh>
    <rPh sb="2" eb="4">
      <t>ショウキャク</t>
    </rPh>
    <rPh sb="4" eb="5">
      <t>ヒ</t>
    </rPh>
    <phoneticPr fontId="2"/>
  </si>
  <si>
    <t>その他経費(減価償却費を除く)</t>
    <rPh sb="2" eb="3">
      <t>タ</t>
    </rPh>
    <rPh sb="3" eb="5">
      <t>ケイヒ</t>
    </rPh>
    <rPh sb="6" eb="8">
      <t>ゲンカ</t>
    </rPh>
    <rPh sb="8" eb="10">
      <t>ショウキャク</t>
    </rPh>
    <rPh sb="10" eb="11">
      <t>ヒ</t>
    </rPh>
    <rPh sb="12" eb="13">
      <t>ノゾ</t>
    </rPh>
    <phoneticPr fontId="2"/>
  </si>
  <si>
    <t>その他経費（旅費交通費・水道光熱費等）</t>
    <rPh sb="2" eb="3">
      <t>タ</t>
    </rPh>
    <rPh sb="3" eb="5">
      <t>ケイヒ</t>
    </rPh>
    <rPh sb="6" eb="8">
      <t>リョヒ</t>
    </rPh>
    <rPh sb="8" eb="11">
      <t>コウツウヒ</t>
    </rPh>
    <rPh sb="12" eb="14">
      <t>スイドウ</t>
    </rPh>
    <rPh sb="14" eb="17">
      <t>コウネツヒ</t>
    </rPh>
    <rPh sb="17" eb="18">
      <t>ナド</t>
    </rPh>
    <phoneticPr fontId="2"/>
  </si>
  <si>
    <t>経常経費</t>
    <rPh sb="0" eb="2">
      <t>ケイジョウ</t>
    </rPh>
    <rPh sb="2" eb="4">
      <t>ケイヒ</t>
    </rPh>
    <phoneticPr fontId="2"/>
  </si>
  <si>
    <t>支払利息(対象設備購入に係る借入金利息）</t>
    <rPh sb="0" eb="2">
      <t>シハライ</t>
    </rPh>
    <rPh sb="2" eb="4">
      <t>リソク</t>
    </rPh>
    <rPh sb="5" eb="7">
      <t>タイショウ</t>
    </rPh>
    <rPh sb="7" eb="9">
      <t>セツビ</t>
    </rPh>
    <rPh sb="9" eb="11">
      <t>コウニュウ</t>
    </rPh>
    <rPh sb="12" eb="13">
      <t>カカワ</t>
    </rPh>
    <rPh sb="14" eb="16">
      <t>カリイレ</t>
    </rPh>
    <rPh sb="16" eb="17">
      <t>キン</t>
    </rPh>
    <rPh sb="17" eb="19">
      <t>リソク</t>
    </rPh>
    <phoneticPr fontId="2"/>
  </si>
  <si>
    <t>特許等出願費用（産業財産権取得時のみ）</t>
    <rPh sb="0" eb="2">
      <t>トッキョ</t>
    </rPh>
    <rPh sb="2" eb="3">
      <t>ナド</t>
    </rPh>
    <rPh sb="3" eb="5">
      <t>シュツガン</t>
    </rPh>
    <rPh sb="5" eb="7">
      <t>ヒヨウ</t>
    </rPh>
    <rPh sb="8" eb="10">
      <t>サンギョウ</t>
    </rPh>
    <rPh sb="10" eb="13">
      <t>ザイサンケン</t>
    </rPh>
    <rPh sb="13" eb="15">
      <t>シュトク</t>
    </rPh>
    <rPh sb="15" eb="16">
      <t>ジ</t>
    </rPh>
    <phoneticPr fontId="2"/>
  </si>
  <si>
    <t>■納付額の計算</t>
    <rPh sb="1" eb="3">
      <t>ノウフ</t>
    </rPh>
    <rPh sb="3" eb="4">
      <t>ガク</t>
    </rPh>
    <rPh sb="5" eb="7">
      <t>ケイサン</t>
    </rPh>
    <phoneticPr fontId="2"/>
  </si>
  <si>
    <t>自己負担額合計</t>
    <rPh sb="0" eb="2">
      <t>ジコ</t>
    </rPh>
    <rPh sb="2" eb="4">
      <t>フタン</t>
    </rPh>
    <rPh sb="4" eb="5">
      <t>ガク</t>
    </rPh>
    <rPh sb="5" eb="7">
      <t>ゴウケイ</t>
    </rPh>
    <phoneticPr fontId="2"/>
  </si>
  <si>
    <t>売上高</t>
    <rPh sb="0" eb="2">
      <t>ウリアゲ</t>
    </rPh>
    <rPh sb="2" eb="3">
      <t>ダカ</t>
    </rPh>
    <phoneticPr fontId="2"/>
  </si>
  <si>
    <t>総原価</t>
    <rPh sb="0" eb="3">
      <t>ソウゲンカ</t>
    </rPh>
    <phoneticPr fontId="2"/>
  </si>
  <si>
    <t>項目</t>
    <rPh sb="0" eb="2">
      <t>コウモク</t>
    </rPh>
    <phoneticPr fontId="2"/>
  </si>
  <si>
    <t>金額</t>
    <rPh sb="0" eb="2">
      <t>キンガク</t>
    </rPh>
    <phoneticPr fontId="2"/>
  </si>
  <si>
    <t>備考</t>
    <rPh sb="0" eb="2">
      <t>ビコウ</t>
    </rPh>
    <phoneticPr fontId="2"/>
  </si>
  <si>
    <t>様式第１１号 別紙２</t>
    <rPh sb="0" eb="2">
      <t>ヨウシキ</t>
    </rPh>
    <rPh sb="2" eb="3">
      <t>ダイ</t>
    </rPh>
    <rPh sb="5" eb="6">
      <t>ゴウ</t>
    </rPh>
    <rPh sb="7" eb="9">
      <t>ベッシ</t>
    </rPh>
    <phoneticPr fontId="9"/>
  </si>
  <si>
    <t>成長産業等設備投資特別支援事業</t>
    <rPh sb="0" eb="15">
      <t>セイチョウ</t>
    </rPh>
    <phoneticPr fontId="9"/>
  </si>
  <si>
    <t>助成対象資産表</t>
    <rPh sb="0" eb="2">
      <t>ジョセイ</t>
    </rPh>
    <rPh sb="2" eb="4">
      <t>タイショウ</t>
    </rPh>
    <rPh sb="4" eb="6">
      <t>シサン</t>
    </rPh>
    <rPh sb="6" eb="7">
      <t>ヒョウ</t>
    </rPh>
    <phoneticPr fontId="9"/>
  </si>
  <si>
    <t>平成　　年　　月　　日現在</t>
    <rPh sb="0" eb="2">
      <t>ヘイセイ</t>
    </rPh>
    <rPh sb="4" eb="5">
      <t>ネン</t>
    </rPh>
    <rPh sb="7" eb="8">
      <t>ガツ</t>
    </rPh>
    <rPh sb="10" eb="11">
      <t>ニチ</t>
    </rPh>
    <rPh sb="11" eb="13">
      <t>ゲンザイ</t>
    </rPh>
    <phoneticPr fontId="9"/>
  </si>
  <si>
    <t>資産種類別（１）</t>
    <rPh sb="0" eb="2">
      <t>シサン</t>
    </rPh>
    <rPh sb="2" eb="4">
      <t>シュルイ</t>
    </rPh>
    <rPh sb="4" eb="5">
      <t>ベツ</t>
    </rPh>
    <phoneticPr fontId="9"/>
  </si>
  <si>
    <t>取得年度（２）</t>
    <rPh sb="0" eb="2">
      <t>シュトク</t>
    </rPh>
    <rPh sb="2" eb="4">
      <t>ネンド</t>
    </rPh>
    <phoneticPr fontId="9"/>
  </si>
  <si>
    <t>Ａ取得価格：円（３）</t>
    <rPh sb="1" eb="3">
      <t>シュトク</t>
    </rPh>
    <rPh sb="3" eb="5">
      <t>カカク</t>
    </rPh>
    <rPh sb="6" eb="7">
      <t>エン</t>
    </rPh>
    <phoneticPr fontId="9"/>
  </si>
  <si>
    <t>減価償却</t>
    <rPh sb="0" eb="2">
      <t>ゲンカ</t>
    </rPh>
    <rPh sb="2" eb="4">
      <t>ショウキャク</t>
    </rPh>
    <phoneticPr fontId="9"/>
  </si>
  <si>
    <t>Ｂ減価償却累計額：円（６）</t>
    <rPh sb="1" eb="3">
      <t>ゲンカ</t>
    </rPh>
    <rPh sb="3" eb="5">
      <t>ショウキャク</t>
    </rPh>
    <rPh sb="5" eb="7">
      <t>ルイケイ</t>
    </rPh>
    <rPh sb="7" eb="8">
      <t>ガク</t>
    </rPh>
    <rPh sb="9" eb="10">
      <t>エン</t>
    </rPh>
    <phoneticPr fontId="9"/>
  </si>
  <si>
    <t>Ａ－Ｂ未償却残高：円（７）【（３）－（６）】</t>
    <rPh sb="3" eb="4">
      <t>ミ</t>
    </rPh>
    <rPh sb="4" eb="6">
      <t>ショウキャク</t>
    </rPh>
    <rPh sb="6" eb="8">
      <t>ザンダカ</t>
    </rPh>
    <rPh sb="9" eb="10">
      <t>エン</t>
    </rPh>
    <phoneticPr fontId="9"/>
  </si>
  <si>
    <t>資産を計上している　　企業名（８）</t>
    <rPh sb="0" eb="2">
      <t>シサン</t>
    </rPh>
    <rPh sb="3" eb="5">
      <t>ケイジョウ</t>
    </rPh>
    <rPh sb="11" eb="13">
      <t>キギョウ</t>
    </rPh>
    <rPh sb="13" eb="14">
      <t>メイ</t>
    </rPh>
    <phoneticPr fontId="9"/>
  </si>
  <si>
    <t>備考</t>
    <rPh sb="0" eb="2">
      <t>ビコウ</t>
    </rPh>
    <phoneticPr fontId="9"/>
  </si>
  <si>
    <t>耐用年数（４）（経過年数）</t>
    <rPh sb="0" eb="2">
      <t>タイヨウ</t>
    </rPh>
    <rPh sb="2" eb="4">
      <t>ネンスウ</t>
    </rPh>
    <rPh sb="8" eb="10">
      <t>ケイカ</t>
    </rPh>
    <rPh sb="10" eb="12">
      <t>ネンスウ</t>
    </rPh>
    <phoneticPr fontId="9"/>
  </si>
  <si>
    <t>方法（５）
（償却率）</t>
    <rPh sb="0" eb="2">
      <t>ホウホウ</t>
    </rPh>
    <rPh sb="7" eb="10">
      <t>ショウキャクリツ</t>
    </rPh>
    <phoneticPr fontId="9"/>
  </si>
  <si>
    <t>(９)</t>
    <phoneticPr fontId="9"/>
  </si>
  <si>
    <t>　（　　　　　　）</t>
  </si>
  <si>
    <t>有形固定資産</t>
    <rPh sb="0" eb="2">
      <t>ユウケイ</t>
    </rPh>
    <rPh sb="2" eb="4">
      <t>コテイ</t>
    </rPh>
    <rPh sb="4" eb="6">
      <t>シサン</t>
    </rPh>
    <phoneticPr fontId="9"/>
  </si>
  <si>
    <t>　（　　　　　　）</t>
    <phoneticPr fontId="9"/>
  </si>
  <si>
    <t>(10)</t>
    <phoneticPr fontId="9"/>
  </si>
  <si>
    <t>特許権</t>
    <rPh sb="0" eb="3">
      <t>トッキョケン</t>
    </rPh>
    <phoneticPr fontId="9"/>
  </si>
  <si>
    <t>　　　　８　　　　　　（　　　　　　　　）</t>
    <phoneticPr fontId="9"/>
  </si>
  <si>
    <t>定額法
（０．１２５ ）</t>
    <rPh sb="0" eb="2">
      <t>テイガク</t>
    </rPh>
    <rPh sb="2" eb="3">
      <t>ホウ</t>
    </rPh>
    <phoneticPr fontId="9"/>
  </si>
  <si>
    <t>無形固定資産</t>
    <rPh sb="0" eb="2">
      <t>ムケイ</t>
    </rPh>
    <rPh sb="2" eb="4">
      <t>コテイ</t>
    </rPh>
    <rPh sb="4" eb="6">
      <t>シサン</t>
    </rPh>
    <phoneticPr fontId="9"/>
  </si>
  <si>
    <t>実用新案権</t>
    <rPh sb="0" eb="2">
      <t>ジツヨウ</t>
    </rPh>
    <rPh sb="2" eb="4">
      <t>シンアン</t>
    </rPh>
    <rPh sb="4" eb="5">
      <t>ケン</t>
    </rPh>
    <phoneticPr fontId="9"/>
  </si>
  <si>
    <t>　　　　５　　　　　　（　　　　　　　　）</t>
    <phoneticPr fontId="9"/>
  </si>
  <si>
    <t>定額法
（０．２００）</t>
    <rPh sb="0" eb="2">
      <t>テイガク</t>
    </rPh>
    <rPh sb="2" eb="3">
      <t>ホウ</t>
    </rPh>
    <phoneticPr fontId="9"/>
  </si>
  <si>
    <t>意匠権</t>
    <rPh sb="0" eb="3">
      <t>イショウケン</t>
    </rPh>
    <phoneticPr fontId="9"/>
  </si>
  <si>
    <t>　　　　７　　　　　　（　　　　　　　　）</t>
    <phoneticPr fontId="9"/>
  </si>
  <si>
    <t>定額法
（０．１４２）</t>
    <rPh sb="0" eb="2">
      <t>テイガク</t>
    </rPh>
    <rPh sb="2" eb="3">
      <t>ホウ</t>
    </rPh>
    <phoneticPr fontId="9"/>
  </si>
  <si>
    <t>商標権</t>
    <rPh sb="0" eb="3">
      <t>ショウヒョウケン</t>
    </rPh>
    <phoneticPr fontId="9"/>
  </si>
  <si>
    <t>　　　　10　　　　　　（　　　　　　　　）</t>
    <phoneticPr fontId="9"/>
  </si>
  <si>
    <t>定額法
（０．１００）</t>
    <rPh sb="0" eb="2">
      <t>テイガク</t>
    </rPh>
    <rPh sb="2" eb="3">
      <t>ホウ</t>
    </rPh>
    <phoneticPr fontId="9"/>
  </si>
  <si>
    <t xml:space="preserve"> </t>
    <phoneticPr fontId="9"/>
  </si>
  <si>
    <t>(11)</t>
    <phoneticPr fontId="9"/>
  </si>
  <si>
    <t>未登録プログラム</t>
    <rPh sb="0" eb="3">
      <t>ミトウロク</t>
    </rPh>
    <phoneticPr fontId="9"/>
  </si>
  <si>
    <t>繰延資産</t>
    <rPh sb="0" eb="2">
      <t>クリノベ</t>
    </rPh>
    <rPh sb="2" eb="4">
      <t>シサン</t>
    </rPh>
    <phoneticPr fontId="9"/>
  </si>
  <si>
    <t>その他</t>
    <rPh sb="2" eb="3">
      <t>タ</t>
    </rPh>
    <phoneticPr fontId="9"/>
  </si>
  <si>
    <t>（　　　　　　　　　　　　　　）</t>
    <phoneticPr fontId="9"/>
  </si>
  <si>
    <t>(12)</t>
    <phoneticPr fontId="9"/>
  </si>
  <si>
    <t>建物附属設備</t>
    <rPh sb="0" eb="2">
      <t>タテモノ</t>
    </rPh>
    <rPh sb="2" eb="4">
      <t>フゾク</t>
    </rPh>
    <rPh sb="4" eb="6">
      <t>セツビ</t>
    </rPh>
    <phoneticPr fontId="9"/>
  </si>
  <si>
    <t>（注）</t>
    <rPh sb="1" eb="2">
      <t>チュウ</t>
    </rPh>
    <phoneticPr fontId="9"/>
  </si>
  <si>
    <t>１．</t>
    <phoneticPr fontId="9"/>
  </si>
  <si>
    <t>この表の記載対象資産は、法人税法施行令133条（小額の減価償却資産の取得価格の損金算入）に該当する次の</t>
    <rPh sb="2" eb="3">
      <t>ヒョウ</t>
    </rPh>
    <rPh sb="4" eb="6">
      <t>キサイ</t>
    </rPh>
    <rPh sb="6" eb="8">
      <t>タイショウ</t>
    </rPh>
    <rPh sb="8" eb="10">
      <t>シサン</t>
    </rPh>
    <rPh sb="12" eb="14">
      <t>ホウジン</t>
    </rPh>
    <rPh sb="14" eb="15">
      <t>ゼイ</t>
    </rPh>
    <rPh sb="15" eb="16">
      <t>ホウ</t>
    </rPh>
    <rPh sb="16" eb="18">
      <t>セコウ</t>
    </rPh>
    <rPh sb="18" eb="19">
      <t>レイ</t>
    </rPh>
    <rPh sb="22" eb="23">
      <t>ジョウ</t>
    </rPh>
    <rPh sb="24" eb="26">
      <t>ショウガク</t>
    </rPh>
    <rPh sb="27" eb="29">
      <t>ゲンカ</t>
    </rPh>
    <rPh sb="29" eb="31">
      <t>ショウキャク</t>
    </rPh>
    <rPh sb="31" eb="33">
      <t>シサン</t>
    </rPh>
    <rPh sb="34" eb="36">
      <t>シュトク</t>
    </rPh>
    <rPh sb="36" eb="38">
      <t>カカク</t>
    </rPh>
    <rPh sb="39" eb="41">
      <t>ソンキン</t>
    </rPh>
    <rPh sb="41" eb="43">
      <t>サンニュウ</t>
    </rPh>
    <rPh sb="45" eb="47">
      <t>ガイトウ</t>
    </rPh>
    <rPh sb="49" eb="50">
      <t>ツギ</t>
    </rPh>
    <phoneticPr fontId="9"/>
  </si>
  <si>
    <t>（１）又は（２）の資産以外のものです。また、共同所有をしている資産は、それぞれの企業の取得価格が、次の（２）に</t>
    <rPh sb="3" eb="4">
      <t>マタ</t>
    </rPh>
    <rPh sb="9" eb="11">
      <t>シサン</t>
    </rPh>
    <rPh sb="11" eb="13">
      <t>イガイ</t>
    </rPh>
    <rPh sb="22" eb="24">
      <t>キョウドウ</t>
    </rPh>
    <rPh sb="24" eb="26">
      <t>ショユウ</t>
    </rPh>
    <rPh sb="31" eb="33">
      <t>シサン</t>
    </rPh>
    <rPh sb="40" eb="42">
      <t>キギョウ</t>
    </rPh>
    <rPh sb="43" eb="45">
      <t>シュトク</t>
    </rPh>
    <rPh sb="45" eb="47">
      <t>カカク</t>
    </rPh>
    <rPh sb="49" eb="50">
      <t>ツギ</t>
    </rPh>
    <phoneticPr fontId="9"/>
  </si>
  <si>
    <t xml:space="preserve"> 該当する場合は、対象外です。</t>
    <phoneticPr fontId="9"/>
  </si>
  <si>
    <t>（１）　　使用可能期間が１年未満の減価償却資産</t>
    <rPh sb="5" eb="7">
      <t>シヨウ</t>
    </rPh>
    <rPh sb="7" eb="9">
      <t>カノウ</t>
    </rPh>
    <rPh sb="9" eb="11">
      <t>キカン</t>
    </rPh>
    <rPh sb="13" eb="14">
      <t>ネン</t>
    </rPh>
    <rPh sb="14" eb="16">
      <t>ミマン</t>
    </rPh>
    <rPh sb="17" eb="19">
      <t>ゲンカ</t>
    </rPh>
    <rPh sb="19" eb="21">
      <t>ショウキャク</t>
    </rPh>
    <rPh sb="21" eb="23">
      <t>シサン</t>
    </rPh>
    <phoneticPr fontId="9"/>
  </si>
  <si>
    <t>（２）　　取得価格が５０万円未満の減価償却資産</t>
    <rPh sb="5" eb="7">
      <t>シュトク</t>
    </rPh>
    <rPh sb="7" eb="9">
      <t>カカク</t>
    </rPh>
    <rPh sb="12" eb="14">
      <t>マンエン</t>
    </rPh>
    <rPh sb="14" eb="16">
      <t>ミマン</t>
    </rPh>
    <rPh sb="17" eb="19">
      <t>ゲンカ</t>
    </rPh>
    <rPh sb="19" eb="21">
      <t>ショウキャク</t>
    </rPh>
    <rPh sb="21" eb="23">
      <t>シサン</t>
    </rPh>
    <phoneticPr fontId="9"/>
  </si>
  <si>
    <t>２．</t>
    <phoneticPr fontId="9"/>
  </si>
  <si>
    <t>特別償却が適用されているものは、その根拠を備考欄に明示してください。</t>
    <rPh sb="0" eb="2">
      <t>トクベツ</t>
    </rPh>
    <rPh sb="2" eb="4">
      <t>ショウキャク</t>
    </rPh>
    <rPh sb="5" eb="7">
      <t>テキヨウ</t>
    </rPh>
    <rPh sb="18" eb="20">
      <t>コンキョ</t>
    </rPh>
    <rPh sb="21" eb="23">
      <t>ビコウ</t>
    </rPh>
    <rPh sb="23" eb="24">
      <t>ラン</t>
    </rPh>
    <rPh sb="25" eb="27">
      <t>メイジ</t>
    </rPh>
    <phoneticPr fontId="9"/>
  </si>
  <si>
    <t>３．</t>
    <phoneticPr fontId="9"/>
  </si>
  <si>
    <t>無形固定資産（定額法）の計算方法　　　減価償却累計額　＝　（取得価格×償却率）　×　経過年数</t>
    <rPh sb="0" eb="2">
      <t>ムケイ</t>
    </rPh>
    <rPh sb="2" eb="4">
      <t>コテイ</t>
    </rPh>
    <rPh sb="4" eb="6">
      <t>シサン</t>
    </rPh>
    <rPh sb="7" eb="9">
      <t>テイガク</t>
    </rPh>
    <rPh sb="9" eb="10">
      <t>ホウ</t>
    </rPh>
    <rPh sb="12" eb="14">
      <t>ケイサン</t>
    </rPh>
    <rPh sb="14" eb="16">
      <t>ホウホウ</t>
    </rPh>
    <rPh sb="19" eb="21">
      <t>ゲンカ</t>
    </rPh>
    <rPh sb="21" eb="23">
      <t>ショウキャク</t>
    </rPh>
    <rPh sb="23" eb="26">
      <t>ルイケイガク</t>
    </rPh>
    <rPh sb="30" eb="32">
      <t>シュトク</t>
    </rPh>
    <rPh sb="32" eb="34">
      <t>カカク</t>
    </rPh>
    <rPh sb="35" eb="37">
      <t>ショウキャク</t>
    </rPh>
    <rPh sb="37" eb="38">
      <t>リツ</t>
    </rPh>
    <rPh sb="42" eb="44">
      <t>ケイカ</t>
    </rPh>
    <rPh sb="44" eb="46">
      <t>ネンスウ</t>
    </rPh>
    <phoneticPr fontId="9"/>
  </si>
  <si>
    <t>助成対象設備以外</t>
    <rPh sb="0" eb="2">
      <t>ジョセイ</t>
    </rPh>
    <rPh sb="2" eb="4">
      <t>タイショウ</t>
    </rPh>
    <rPh sb="4" eb="6">
      <t>セツビ</t>
    </rPh>
    <rPh sb="6" eb="8">
      <t>イガイ</t>
    </rPh>
    <phoneticPr fontId="2"/>
  </si>
  <si>
    <t>＊助成対象設備が関与している全ての製品・商品・サービスの売上高</t>
    <rPh sb="1" eb="3">
      <t>ジョセイ</t>
    </rPh>
    <rPh sb="3" eb="5">
      <t>タイショウ</t>
    </rPh>
    <rPh sb="5" eb="7">
      <t>セツビ</t>
    </rPh>
    <rPh sb="8" eb="10">
      <t>カンヨ</t>
    </rPh>
    <rPh sb="14" eb="15">
      <t>スベ</t>
    </rPh>
    <rPh sb="17" eb="19">
      <t>セイヒン</t>
    </rPh>
    <rPh sb="20" eb="22">
      <t>ショウヒン</t>
    </rPh>
    <rPh sb="28" eb="30">
      <t>ウリアゲ</t>
    </rPh>
    <rPh sb="30" eb="31">
      <t>ダカ</t>
    </rPh>
    <phoneticPr fontId="2"/>
  </si>
  <si>
    <t>合計</t>
    <rPh sb="0" eb="2">
      <t>ゴウケイ</t>
    </rPh>
    <phoneticPr fontId="2"/>
  </si>
  <si>
    <t>成長産業等設備投資特別支援事業</t>
  </si>
  <si>
    <t>様式１１号 別紙１</t>
    <rPh sb="0" eb="2">
      <t>ヨウシキ</t>
    </rPh>
    <rPh sb="4" eb="5">
      <t>ゴウ</t>
    </rPh>
    <rPh sb="6" eb="8">
      <t>ベッシ</t>
    </rPh>
    <phoneticPr fontId="2"/>
  </si>
  <si>
    <t>※上限：助成額</t>
    <rPh sb="1" eb="3">
      <t>ジョウゲン</t>
    </rPh>
    <rPh sb="4" eb="6">
      <t>ジョセイ</t>
    </rPh>
    <rPh sb="6" eb="7">
      <t>ガク</t>
    </rPh>
    <phoneticPr fontId="2"/>
  </si>
  <si>
    <t>助成事業関連売上高【ア】=【Ｂ】+【Ｃ】+【Ｄ】</t>
    <rPh sb="0" eb="2">
      <t>ジョセイ</t>
    </rPh>
    <rPh sb="2" eb="4">
      <t>ジギョウ</t>
    </rPh>
    <rPh sb="4" eb="6">
      <t>カンレン</t>
    </rPh>
    <rPh sb="6" eb="8">
      <t>ウリアゲ</t>
    </rPh>
    <rPh sb="8" eb="9">
      <t>ダカ</t>
    </rPh>
    <phoneticPr fontId="2"/>
  </si>
  <si>
    <t>助成対象経費のうち自己負担額を５年間に　均等配分する。</t>
    <rPh sb="0" eb="2">
      <t>ジョセイ</t>
    </rPh>
    <rPh sb="2" eb="4">
      <t>タイショウ</t>
    </rPh>
    <rPh sb="4" eb="6">
      <t>ケイヒ</t>
    </rPh>
    <rPh sb="9" eb="11">
      <t>ジコ</t>
    </rPh>
    <rPh sb="11" eb="13">
      <t>フタン</t>
    </rPh>
    <rPh sb="13" eb="14">
      <t>ガク</t>
    </rPh>
    <rPh sb="16" eb="17">
      <t>ネン</t>
    </rPh>
    <rPh sb="17" eb="18">
      <t>カン</t>
    </rPh>
    <rPh sb="20" eb="22">
      <t>キントウ</t>
    </rPh>
    <rPh sb="22" eb="24">
      <t>ハイブン</t>
    </rPh>
    <phoneticPr fontId="2"/>
  </si>
  <si>
    <t>２．報告対象年度・・・・・・　平成　　年度（貴社決算日：平成　　年　　月　　日）</t>
    <rPh sb="2" eb="4">
      <t>ホウコク</t>
    </rPh>
    <rPh sb="4" eb="6">
      <t>タイショウ</t>
    </rPh>
    <rPh sb="6" eb="8">
      <t>ネンド</t>
    </rPh>
    <rPh sb="22" eb="24">
      <t>キシャ</t>
    </rPh>
    <phoneticPr fontId="2"/>
  </si>
  <si>
    <t>（助成率１／２）</t>
    <rPh sb="1" eb="3">
      <t>ジョセイ</t>
    </rPh>
    <rPh sb="3" eb="4">
      <t>リツ</t>
    </rPh>
    <phoneticPr fontId="2"/>
  </si>
  <si>
    <t>（助成率２／３）</t>
    <rPh sb="1" eb="3">
      <t>ジョセイ</t>
    </rPh>
    <rPh sb="3" eb="4">
      <t>リツ</t>
    </rPh>
    <phoneticPr fontId="2"/>
  </si>
  <si>
    <r>
      <t>連</t>
    </r>
    <r>
      <rPr>
        <sz val="6"/>
        <rFont val="ＭＳ 明朝"/>
        <family val="1"/>
        <charset val="128"/>
      </rPr>
      <t xml:space="preserve"> </t>
    </r>
    <r>
      <rPr>
        <sz val="11"/>
        <rFont val="ＭＳ 明朝"/>
        <family val="1"/>
        <charset val="128"/>
      </rPr>
      <t>絡</t>
    </r>
    <r>
      <rPr>
        <sz val="6"/>
        <rFont val="ＭＳ 明朝"/>
        <family val="1"/>
        <charset val="128"/>
      </rPr>
      <t xml:space="preserve"> </t>
    </r>
    <r>
      <rPr>
        <sz val="11"/>
        <rFont val="ＭＳ 明朝"/>
        <family val="1"/>
        <charset val="128"/>
      </rPr>
      <t>担</t>
    </r>
    <r>
      <rPr>
        <sz val="6"/>
        <rFont val="ＭＳ 明朝"/>
        <family val="1"/>
        <charset val="128"/>
      </rPr>
      <t xml:space="preserve"> </t>
    </r>
    <r>
      <rPr>
        <sz val="11"/>
        <rFont val="ＭＳ 明朝"/>
        <family val="1"/>
        <charset val="128"/>
      </rPr>
      <t>当</t>
    </r>
    <r>
      <rPr>
        <sz val="6"/>
        <rFont val="ＭＳ 明朝"/>
        <family val="1"/>
        <charset val="128"/>
      </rPr>
      <t xml:space="preserve"> </t>
    </r>
    <r>
      <rPr>
        <sz val="11"/>
        <rFont val="ＭＳ 明朝"/>
        <family val="1"/>
        <charset val="128"/>
      </rPr>
      <t>者</t>
    </r>
    <r>
      <rPr>
        <sz val="6"/>
        <rFont val="ＭＳ 明朝"/>
        <family val="1"/>
        <charset val="128"/>
      </rPr>
      <t xml:space="preserve"> </t>
    </r>
    <r>
      <rPr>
        <sz val="11"/>
        <rFont val="ＭＳ 明朝"/>
        <family val="1"/>
        <charset val="128"/>
      </rPr>
      <t>名</t>
    </r>
    <rPh sb="0" eb="1">
      <t>レン</t>
    </rPh>
    <rPh sb="2" eb="3">
      <t>ラク</t>
    </rPh>
    <rPh sb="4" eb="5">
      <t>タン</t>
    </rPh>
    <rPh sb="6" eb="7">
      <t>トウ</t>
    </rPh>
    <rPh sb="8" eb="9">
      <t>シャ</t>
    </rPh>
    <rPh sb="10" eb="11">
      <t>メイ</t>
    </rPh>
    <phoneticPr fontId="2"/>
  </si>
  <si>
    <t>　成長産業等設備投資特別支援助成事業　企業化状況報告書（平成　　年度実績）　</t>
    <rPh sb="1" eb="3">
      <t>セイチョウ</t>
    </rPh>
    <rPh sb="3" eb="5">
      <t>サンギョウ</t>
    </rPh>
    <rPh sb="5" eb="6">
      <t>トウ</t>
    </rPh>
    <rPh sb="6" eb="8">
      <t>セツビ</t>
    </rPh>
    <rPh sb="8" eb="10">
      <t>トウシ</t>
    </rPh>
    <rPh sb="10" eb="12">
      <t>トクベツ</t>
    </rPh>
    <rPh sb="12" eb="14">
      <t>シエン</t>
    </rPh>
    <rPh sb="14" eb="16">
      <t>ジョセイ</t>
    </rPh>
    <rPh sb="16" eb="18">
      <t>ジギョウ</t>
    </rPh>
    <rPh sb="19" eb="22">
      <t>キギョウカ</t>
    </rPh>
    <rPh sb="22" eb="24">
      <t>ジョウキョウ</t>
    </rPh>
    <rPh sb="24" eb="27">
      <t>ホウコクショ</t>
    </rPh>
    <rPh sb="28" eb="30">
      <t>ヘイセイ</t>
    </rPh>
    <rPh sb="32" eb="34">
      <t>ネンド</t>
    </rPh>
    <rPh sb="34" eb="36">
      <t>ジッセキ</t>
    </rPh>
    <phoneticPr fontId="2"/>
  </si>
  <si>
    <r>
      <t>６．その他添付資料</t>
    </r>
    <r>
      <rPr>
        <sz val="11"/>
        <rFont val="ＭＳ 明朝"/>
        <family val="1"/>
        <charset val="128"/>
      </rPr>
      <t>（全て写し）</t>
    </r>
    <rPh sb="4" eb="5">
      <t>タ</t>
    </rPh>
    <rPh sb="5" eb="7">
      <t>テンプ</t>
    </rPh>
    <rPh sb="7" eb="9">
      <t>シリョウ</t>
    </rPh>
    <rPh sb="10" eb="11">
      <t>スベ</t>
    </rPh>
    <rPh sb="12" eb="13">
      <t>ウツ</t>
    </rPh>
    <phoneticPr fontId="2"/>
  </si>
  <si>
    <r>
      <t>法人：・確定申告書別表</t>
    </r>
    <r>
      <rPr>
        <sz val="11"/>
        <rFont val="ＭＳ 明朝"/>
        <family val="1"/>
        <charset val="128"/>
      </rPr>
      <t>一、別表四、別表十六</t>
    </r>
    <rPh sb="0" eb="2">
      <t>ホウジン</t>
    </rPh>
    <rPh sb="4" eb="6">
      <t>カクテイ</t>
    </rPh>
    <rPh sb="6" eb="8">
      <t>シンコク</t>
    </rPh>
    <rPh sb="8" eb="9">
      <t>ショ</t>
    </rPh>
    <rPh sb="9" eb="11">
      <t>ベッピョウ</t>
    </rPh>
    <rPh sb="11" eb="12">
      <t>イチ</t>
    </rPh>
    <rPh sb="13" eb="15">
      <t>ベッピョウ</t>
    </rPh>
    <rPh sb="15" eb="16">
      <t>ヨン</t>
    </rPh>
    <rPh sb="17" eb="19">
      <t>ベッピョウ</t>
    </rPh>
    <rPh sb="19" eb="21">
      <t>ジュウロク</t>
    </rPh>
    <phoneticPr fontId="2"/>
  </si>
  <si>
    <r>
      <t>　　　・決算報告書</t>
    </r>
    <r>
      <rPr>
        <sz val="11"/>
        <rFont val="ＭＳ 明朝"/>
        <family val="1"/>
        <charset val="128"/>
      </rPr>
      <t>（貸借対照表、損益計算書、販売費及び一般管理費明細表、</t>
    </r>
    <rPh sb="4" eb="6">
      <t>ケッサン</t>
    </rPh>
    <rPh sb="6" eb="9">
      <t>ホウコクショ</t>
    </rPh>
    <rPh sb="10" eb="12">
      <t>タイシャク</t>
    </rPh>
    <rPh sb="12" eb="15">
      <t>タイショウヒョウ</t>
    </rPh>
    <rPh sb="16" eb="18">
      <t>ソンエキ</t>
    </rPh>
    <rPh sb="18" eb="21">
      <t>ケイサンショ</t>
    </rPh>
    <rPh sb="22" eb="24">
      <t>ハンバイ</t>
    </rPh>
    <rPh sb="24" eb="25">
      <t>ヒ</t>
    </rPh>
    <rPh sb="25" eb="26">
      <t>オヨ</t>
    </rPh>
    <rPh sb="27" eb="29">
      <t>イッパン</t>
    </rPh>
    <rPh sb="29" eb="32">
      <t>カンリヒ</t>
    </rPh>
    <rPh sb="32" eb="35">
      <t>メイサイヒョウ</t>
    </rPh>
    <phoneticPr fontId="2"/>
  </si>
  <si>
    <r>
      <t>　　　　　　　　　　</t>
    </r>
    <r>
      <rPr>
        <sz val="11"/>
        <rFont val="ＭＳ 明朝"/>
        <family val="1"/>
        <charset val="128"/>
      </rPr>
      <t>製造原価報告書、株主資本変動計算書）</t>
    </r>
    <rPh sb="10" eb="12">
      <t>セイゾウ</t>
    </rPh>
    <rPh sb="12" eb="14">
      <t>ゲンカ</t>
    </rPh>
    <rPh sb="14" eb="17">
      <t>ホウコクショ</t>
    </rPh>
    <rPh sb="18" eb="20">
      <t>カブヌシ</t>
    </rPh>
    <rPh sb="20" eb="22">
      <t>シホン</t>
    </rPh>
    <rPh sb="22" eb="24">
      <t>ヘンドウ</t>
    </rPh>
    <rPh sb="24" eb="27">
      <t>ケイサンショ</t>
    </rPh>
    <phoneticPr fontId="2"/>
  </si>
  <si>
    <r>
      <t>　　　</t>
    </r>
    <r>
      <rPr>
        <sz val="11"/>
        <rFont val="ＭＳ 明朝"/>
        <family val="1"/>
        <charset val="128"/>
      </rPr>
      <t>・資産別固定資産減価償却内訳表</t>
    </r>
    <rPh sb="4" eb="6">
      <t>シサン</t>
    </rPh>
    <rPh sb="6" eb="7">
      <t>ベツ</t>
    </rPh>
    <rPh sb="7" eb="9">
      <t>コテイ</t>
    </rPh>
    <rPh sb="9" eb="11">
      <t>シサン</t>
    </rPh>
    <rPh sb="11" eb="13">
      <t>ゲンカ</t>
    </rPh>
    <rPh sb="13" eb="15">
      <t>ショウキャク</t>
    </rPh>
    <rPh sb="15" eb="17">
      <t>ウチワケ</t>
    </rPh>
    <rPh sb="17" eb="18">
      <t>ヒョウ</t>
    </rPh>
    <phoneticPr fontId="2"/>
  </si>
  <si>
    <t>企業化状況表（事業期間　平成　　年　　月　　日～平成　　年　　月　　日）　　</t>
    <rPh sb="0" eb="3">
      <t>キギョウカ</t>
    </rPh>
    <rPh sb="3" eb="5">
      <t>ジョウキョウ</t>
    </rPh>
    <rPh sb="5" eb="6">
      <t>ヒョウ</t>
    </rPh>
    <rPh sb="7" eb="9">
      <t>ジギョウ</t>
    </rPh>
    <rPh sb="9" eb="11">
      <t>キカン</t>
    </rPh>
    <rPh sb="12" eb="14">
      <t>ヘイセイ</t>
    </rPh>
    <rPh sb="16" eb="17">
      <t>ネン</t>
    </rPh>
    <rPh sb="19" eb="20">
      <t>ツキ</t>
    </rPh>
    <rPh sb="22" eb="23">
      <t>ヒ</t>
    </rPh>
    <rPh sb="24" eb="26">
      <t>ヘイセイ</t>
    </rPh>
    <rPh sb="28" eb="29">
      <t>ネン</t>
    </rPh>
    <rPh sb="31" eb="32">
      <t>ツキ</t>
    </rPh>
    <rPh sb="34" eb="35">
      <t>ヒ</t>
    </rPh>
    <phoneticPr fontId="2"/>
  </si>
  <si>
    <r>
      <t xml:space="preserve">助成金確定額 </t>
    </r>
    <r>
      <rPr>
        <sz val="9"/>
        <rFont val="ＭＳ 明朝"/>
        <family val="1"/>
        <charset val="128"/>
      </rPr>
      <t>(円)</t>
    </r>
    <rPh sb="0" eb="3">
      <t>ジョセイキン</t>
    </rPh>
    <rPh sb="3" eb="5">
      <t>カクテイ</t>
    </rPh>
    <rPh sb="5" eb="6">
      <t>ガク</t>
    </rPh>
    <rPh sb="8" eb="9">
      <t>エン</t>
    </rPh>
    <phoneticPr fontId="2"/>
  </si>
  <si>
    <t>平成　　年度</t>
    <rPh sb="0" eb="2">
      <t>ヘイセイ</t>
    </rPh>
    <rPh sb="4" eb="6">
      <t>ネンド</t>
    </rPh>
    <phoneticPr fontId="2"/>
  </si>
  <si>
    <t>成長産業等設備投資特別支援助成事業</t>
    <rPh sb="0" eb="2">
      <t>セイチョウ</t>
    </rPh>
    <rPh sb="2" eb="4">
      <t>サンギョウ</t>
    </rPh>
    <rPh sb="4" eb="5">
      <t>トウ</t>
    </rPh>
    <rPh sb="5" eb="7">
      <t>セツビ</t>
    </rPh>
    <rPh sb="7" eb="9">
      <t>トウシ</t>
    </rPh>
    <rPh sb="9" eb="11">
      <t>トクベツ</t>
    </rPh>
    <rPh sb="11" eb="13">
      <t>シエン</t>
    </rPh>
    <rPh sb="13" eb="15">
      <t>ジョセイ</t>
    </rPh>
    <rPh sb="15" eb="17">
      <t>ジギョウ</t>
    </rPh>
    <phoneticPr fontId="2"/>
  </si>
  <si>
    <t>助成事業に関わる売上項目　　　　　　　　　　　（例１）△△向け部品、（例２）○○装置</t>
    <rPh sb="0" eb="2">
      <t>ジョセイ</t>
    </rPh>
    <rPh sb="2" eb="4">
      <t>ジギョウ</t>
    </rPh>
    <rPh sb="5" eb="6">
      <t>カカ</t>
    </rPh>
    <rPh sb="8" eb="10">
      <t>ウリアゲ</t>
    </rPh>
    <rPh sb="10" eb="12">
      <t>コウモク</t>
    </rPh>
    <rPh sb="24" eb="25">
      <t>レイ</t>
    </rPh>
    <rPh sb="29" eb="30">
      <t>ム</t>
    </rPh>
    <rPh sb="31" eb="33">
      <t>ブヒン</t>
    </rPh>
    <rPh sb="35" eb="36">
      <t>レイ</t>
    </rPh>
    <rPh sb="40" eb="42">
      <t>ソウチ</t>
    </rPh>
    <phoneticPr fontId="2"/>
  </si>
  <si>
    <r>
      <t>売上高</t>
    </r>
    <r>
      <rPr>
        <sz val="9"/>
        <rFont val="ＭＳ 明朝"/>
        <family val="1"/>
        <charset val="128"/>
      </rPr>
      <t xml:space="preserve"> (円)</t>
    </r>
    <rPh sb="0" eb="2">
      <t>ウリアゲ</t>
    </rPh>
    <rPh sb="2" eb="3">
      <t>ダカ</t>
    </rPh>
    <rPh sb="5" eb="6">
      <t>エン</t>
    </rPh>
    <phoneticPr fontId="2"/>
  </si>
  <si>
    <t>（売上実績がない場合は、その理由を記入してください。）</t>
    <rPh sb="1" eb="3">
      <t>ウリアゲ</t>
    </rPh>
    <rPh sb="3" eb="5">
      <t>ジッセキ</t>
    </rPh>
    <rPh sb="8" eb="10">
      <t>バアイ</t>
    </rPh>
    <rPh sb="14" eb="16">
      <t>リユウ</t>
    </rPh>
    <rPh sb="17" eb="19">
      <t>キニュウ</t>
    </rPh>
    <phoneticPr fontId="2"/>
  </si>
  <si>
    <r>
      <t xml:space="preserve">価　格  </t>
    </r>
    <r>
      <rPr>
        <sz val="9"/>
        <rFont val="ＭＳ 明朝"/>
        <family val="1"/>
        <charset val="128"/>
      </rPr>
      <t xml:space="preserve"> (円)</t>
    </r>
    <rPh sb="0" eb="1">
      <t>アタイ</t>
    </rPh>
    <rPh sb="2" eb="3">
      <t>カク</t>
    </rPh>
    <rPh sb="7" eb="8">
      <t>エン</t>
    </rPh>
    <phoneticPr fontId="2"/>
  </si>
  <si>
    <r>
      <t>助成対象設備が</t>
    </r>
    <r>
      <rPr>
        <sz val="11"/>
        <rFont val="ＭＳ 明朝"/>
        <family val="1"/>
        <charset val="128"/>
      </rPr>
      <t>関与している全ての</t>
    </r>
    <r>
      <rPr>
        <sz val="11"/>
        <rFont val="ＭＳ 明朝"/>
        <family val="2"/>
        <charset val="128"/>
      </rPr>
      <t>製品</t>
    </r>
    <r>
      <rPr>
        <sz val="11"/>
        <rFont val="ＭＳ 明朝"/>
        <family val="1"/>
        <charset val="128"/>
      </rPr>
      <t>・商品・サービス</t>
    </r>
    <r>
      <rPr>
        <sz val="11"/>
        <rFont val="ＭＳ 明朝"/>
        <family val="2"/>
        <charset val="128"/>
      </rPr>
      <t>の売上高及び当該製品</t>
    </r>
    <r>
      <rPr>
        <sz val="11"/>
        <rFont val="ＭＳ 明朝"/>
        <family val="1"/>
        <charset val="128"/>
      </rPr>
      <t>・商品・サービス</t>
    </r>
    <r>
      <rPr>
        <sz val="11"/>
        <rFont val="ＭＳ 明朝"/>
        <family val="2"/>
        <charset val="128"/>
      </rPr>
      <t>に係る製造原価・販売費一般管理費について記入してください。</t>
    </r>
    <rPh sb="0" eb="2">
      <t>ジョセイ</t>
    </rPh>
    <rPh sb="2" eb="4">
      <t>タイショウ</t>
    </rPh>
    <rPh sb="4" eb="6">
      <t>セツビ</t>
    </rPh>
    <rPh sb="7" eb="9">
      <t>カンヨ</t>
    </rPh>
    <rPh sb="13" eb="14">
      <t>スベ</t>
    </rPh>
    <rPh sb="16" eb="18">
      <t>セイヒン</t>
    </rPh>
    <rPh sb="19" eb="21">
      <t>ショウヒン</t>
    </rPh>
    <rPh sb="27" eb="29">
      <t>ウリアゲ</t>
    </rPh>
    <rPh sb="29" eb="30">
      <t>ダカ</t>
    </rPh>
    <rPh sb="30" eb="31">
      <t>オヨ</t>
    </rPh>
    <rPh sb="32" eb="34">
      <t>トウガイ</t>
    </rPh>
    <rPh sb="34" eb="36">
      <t>セイヒン</t>
    </rPh>
    <rPh sb="37" eb="39">
      <t>ショウヒン</t>
    </rPh>
    <rPh sb="45" eb="46">
      <t>カカワ</t>
    </rPh>
    <rPh sb="47" eb="49">
      <t>セイゾウ</t>
    </rPh>
    <rPh sb="49" eb="51">
      <t>ゲンカ</t>
    </rPh>
    <rPh sb="52" eb="54">
      <t>ハンバイ</t>
    </rPh>
    <rPh sb="54" eb="55">
      <t>ヒ</t>
    </rPh>
    <rPh sb="55" eb="57">
      <t>イッパン</t>
    </rPh>
    <rPh sb="57" eb="60">
      <t>カンリヒ</t>
    </rPh>
    <rPh sb="64" eb="66">
      <t>キニュウ</t>
    </rPh>
    <phoneticPr fontId="2"/>
  </si>
  <si>
    <r>
      <t>助成対象設備が関係している製品</t>
    </r>
    <r>
      <rPr>
        <sz val="11"/>
        <rFont val="ＭＳ 明朝"/>
        <family val="1"/>
        <charset val="128"/>
      </rPr>
      <t>・商品・サービス</t>
    </r>
    <r>
      <rPr>
        <sz val="11"/>
        <rFont val="ＭＳ 明朝"/>
        <family val="2"/>
        <charset val="128"/>
      </rPr>
      <t>の売上高及び製造原価・販売費一般管理費が特定できない場合は、全社の売上高及び製造原価・販売費一般管理費を使用してください。</t>
    </r>
    <rPh sb="0" eb="2">
      <t>ジョセイ</t>
    </rPh>
    <rPh sb="2" eb="4">
      <t>タイショウ</t>
    </rPh>
    <rPh sb="4" eb="6">
      <t>セツビ</t>
    </rPh>
    <rPh sb="7" eb="9">
      <t>カンケイ</t>
    </rPh>
    <rPh sb="13" eb="15">
      <t>セイヒン</t>
    </rPh>
    <rPh sb="16" eb="18">
      <t>ショウヒン</t>
    </rPh>
    <rPh sb="24" eb="26">
      <t>ウリアゲ</t>
    </rPh>
    <rPh sb="26" eb="27">
      <t>ダカ</t>
    </rPh>
    <rPh sb="27" eb="28">
      <t>オヨ</t>
    </rPh>
    <rPh sb="29" eb="31">
      <t>セイゾウ</t>
    </rPh>
    <rPh sb="31" eb="33">
      <t>ゲンカ</t>
    </rPh>
    <rPh sb="34" eb="36">
      <t>ハンバイ</t>
    </rPh>
    <rPh sb="36" eb="37">
      <t>ヒ</t>
    </rPh>
    <rPh sb="37" eb="39">
      <t>イッパン</t>
    </rPh>
    <rPh sb="39" eb="42">
      <t>カンリヒ</t>
    </rPh>
    <rPh sb="43" eb="45">
      <t>トクテイ</t>
    </rPh>
    <rPh sb="49" eb="51">
      <t>バアイ</t>
    </rPh>
    <rPh sb="53" eb="55">
      <t>ゼンシャ</t>
    </rPh>
    <rPh sb="56" eb="58">
      <t>ウリアゲ</t>
    </rPh>
    <rPh sb="58" eb="59">
      <t>ダカ</t>
    </rPh>
    <rPh sb="59" eb="60">
      <t>オヨ</t>
    </rPh>
    <rPh sb="61" eb="63">
      <t>セイゾウ</t>
    </rPh>
    <rPh sb="63" eb="65">
      <t>ゲンカ</t>
    </rPh>
    <rPh sb="66" eb="68">
      <t>ハンバイ</t>
    </rPh>
    <rPh sb="68" eb="69">
      <t>ヒ</t>
    </rPh>
    <rPh sb="69" eb="71">
      <t>イッパン</t>
    </rPh>
    <rPh sb="71" eb="74">
      <t>カンリヒ</t>
    </rPh>
    <rPh sb="75" eb="77">
      <t>シヨウ</t>
    </rPh>
    <phoneticPr fontId="2"/>
  </si>
  <si>
    <r>
      <t>助成対象設備に係る減価償却費は</t>
    </r>
    <r>
      <rPr>
        <b/>
        <sz val="11"/>
        <rFont val="ＭＳ 明朝"/>
        <family val="1"/>
        <charset val="128"/>
      </rPr>
      <t>普通償却</t>
    </r>
    <r>
      <rPr>
        <sz val="11"/>
        <rFont val="ＭＳ 明朝"/>
        <family val="2"/>
        <charset val="128"/>
      </rPr>
      <t>を行ったものとして算出してください。</t>
    </r>
    <rPh sb="0" eb="2">
      <t>ジョセイ</t>
    </rPh>
    <rPh sb="2" eb="4">
      <t>タイショウ</t>
    </rPh>
    <rPh sb="4" eb="6">
      <t>セツビ</t>
    </rPh>
    <rPh sb="7" eb="8">
      <t>カカワ</t>
    </rPh>
    <rPh sb="9" eb="11">
      <t>ゲンカ</t>
    </rPh>
    <rPh sb="11" eb="13">
      <t>ショウキャク</t>
    </rPh>
    <rPh sb="13" eb="14">
      <t>ヒ</t>
    </rPh>
    <rPh sb="15" eb="17">
      <t>フツウ</t>
    </rPh>
    <rPh sb="17" eb="19">
      <t>ショウキャク</t>
    </rPh>
    <rPh sb="20" eb="21">
      <t>オコナ</t>
    </rPh>
    <rPh sb="28" eb="30">
      <t>サンシュツ</t>
    </rPh>
    <phoneticPr fontId="2"/>
  </si>
  <si>
    <r>
      <t>原材料費</t>
    </r>
    <r>
      <rPr>
        <sz val="11"/>
        <rFont val="ＭＳ 明朝"/>
        <family val="2"/>
        <charset val="128"/>
      </rPr>
      <t>（部品材料購入費）</t>
    </r>
    <rPh sb="0" eb="1">
      <t>ゲン</t>
    </rPh>
    <rPh sb="1" eb="4">
      <t>ザイリョウヒ</t>
    </rPh>
    <rPh sb="5" eb="7">
      <t>ブヒン</t>
    </rPh>
    <rPh sb="7" eb="9">
      <t>ザイリョウ</t>
    </rPh>
    <rPh sb="9" eb="12">
      <t>コウニュウヒ</t>
    </rPh>
    <phoneticPr fontId="2"/>
  </si>
  <si>
    <t>助成対象設備【イ】</t>
    <rPh sb="0" eb="2">
      <t>ジョセイ</t>
    </rPh>
    <rPh sb="2" eb="4">
      <t>タイショウ</t>
    </rPh>
    <rPh sb="4" eb="6">
      <t>セツビ</t>
    </rPh>
    <phoneticPr fontId="2"/>
  </si>
  <si>
    <r>
      <t>総原価</t>
    </r>
    <r>
      <rPr>
        <sz val="11"/>
        <rFont val="ＭＳ 明朝"/>
        <family val="1"/>
        <charset val="128"/>
      </rPr>
      <t>【ウ】=売上原価+販管費+減価償却費</t>
    </r>
    <rPh sb="0" eb="3">
      <t>ソウゲンカ</t>
    </rPh>
    <rPh sb="7" eb="9">
      <t>ウリアゲ</t>
    </rPh>
    <rPh sb="9" eb="11">
      <t>ゲンカ</t>
    </rPh>
    <rPh sb="12" eb="15">
      <t>ハンカンヒ</t>
    </rPh>
    <rPh sb="16" eb="18">
      <t>ゲンカ</t>
    </rPh>
    <rPh sb="18" eb="20">
      <t>ショウキャク</t>
    </rPh>
    <rPh sb="20" eb="21">
      <t>ヒ</t>
    </rPh>
    <phoneticPr fontId="2"/>
  </si>
  <si>
    <r>
      <t>助成事業関連利益高</t>
    </r>
    <r>
      <rPr>
        <sz val="11"/>
        <rFont val="ＭＳ 明朝"/>
        <family val="1"/>
        <charset val="128"/>
      </rPr>
      <t>【エ】=【ア】－【ウ】</t>
    </r>
    <phoneticPr fontId="2"/>
  </si>
  <si>
    <r>
      <t>総原価に占める助成対象設備費の割合</t>
    </r>
    <r>
      <rPr>
        <sz val="10"/>
        <rFont val="ＭＳ 明朝"/>
        <family val="1"/>
        <charset val="128"/>
      </rPr>
      <t>【カ】=【イ】／【ウ】</t>
    </r>
    <rPh sb="0" eb="1">
      <t>ソウ</t>
    </rPh>
    <rPh sb="1" eb="3">
      <t>ゲンカ</t>
    </rPh>
    <rPh sb="4" eb="5">
      <t>シ</t>
    </rPh>
    <rPh sb="7" eb="9">
      <t>ジョセイ</t>
    </rPh>
    <rPh sb="9" eb="11">
      <t>タイショウ</t>
    </rPh>
    <rPh sb="11" eb="13">
      <t>セツビ</t>
    </rPh>
    <rPh sb="13" eb="14">
      <t>ヒ</t>
    </rPh>
    <rPh sb="15" eb="17">
      <t>ワリアイ</t>
    </rPh>
    <phoneticPr fontId="2"/>
  </si>
  <si>
    <r>
      <t>助成事業関連利益のうち助成対象設備に係る利益</t>
    </r>
    <r>
      <rPr>
        <sz val="11"/>
        <rFont val="ＭＳ 明朝"/>
        <family val="1"/>
        <charset val="128"/>
      </rPr>
      <t>【G】=【エ】×【カ】</t>
    </r>
    <rPh sb="11" eb="13">
      <t>ジョセイ</t>
    </rPh>
    <rPh sb="13" eb="15">
      <t>タイショウ</t>
    </rPh>
    <rPh sb="15" eb="17">
      <t>セツビ</t>
    </rPh>
    <rPh sb="18" eb="19">
      <t>カカワ</t>
    </rPh>
    <rPh sb="20" eb="22">
      <t>リエキ</t>
    </rPh>
    <phoneticPr fontId="2"/>
  </si>
  <si>
    <r>
      <t>経常経費計</t>
    </r>
    <r>
      <rPr>
        <sz val="11"/>
        <rFont val="ＭＳ 明朝"/>
        <family val="1"/>
        <charset val="128"/>
      </rPr>
      <t>【オ】</t>
    </r>
    <rPh sb="0" eb="2">
      <t>ケイジョウ</t>
    </rPh>
    <rPh sb="2" eb="4">
      <t>ケイヒ</t>
    </rPh>
    <rPh sb="4" eb="5">
      <t>ケイ</t>
    </rPh>
    <phoneticPr fontId="2"/>
  </si>
  <si>
    <t>収益額(当該年度収益額)【H】=【G】－【オ】</t>
    <rPh sb="0" eb="2">
      <t>シュウエキ</t>
    </rPh>
    <rPh sb="2" eb="3">
      <t>ガク</t>
    </rPh>
    <phoneticPr fontId="2"/>
  </si>
  <si>
    <t>基準納付額　＝　（当該年度収益額【H】－控除額【I】※）×（助成金確定額【Ａ】／総事業費【Ｅ】）</t>
    <rPh sb="0" eb="2">
      <t>キジュン</t>
    </rPh>
    <rPh sb="2" eb="4">
      <t>ノウフ</t>
    </rPh>
    <rPh sb="4" eb="5">
      <t>ガク</t>
    </rPh>
    <rPh sb="9" eb="11">
      <t>トウガイ</t>
    </rPh>
    <rPh sb="11" eb="13">
      <t>ネンド</t>
    </rPh>
    <rPh sb="13" eb="15">
      <t>シュウエキ</t>
    </rPh>
    <rPh sb="15" eb="16">
      <t>ガク</t>
    </rPh>
    <rPh sb="20" eb="22">
      <t>コウジョ</t>
    </rPh>
    <rPh sb="22" eb="23">
      <t>ガク</t>
    </rPh>
    <rPh sb="30" eb="33">
      <t>ジョセイキン</t>
    </rPh>
    <rPh sb="33" eb="35">
      <t>カクテイ</t>
    </rPh>
    <rPh sb="35" eb="36">
      <t>ガク</t>
    </rPh>
    <rPh sb="40" eb="44">
      <t>ソウジギョウヒ</t>
    </rPh>
    <phoneticPr fontId="2"/>
  </si>
  <si>
    <t>※控除額【Ｉ】＝助成事業の自己負担額【Ｆ】×１／５</t>
    <rPh sb="1" eb="3">
      <t>コウジョ</t>
    </rPh>
    <rPh sb="3" eb="4">
      <t>ガク</t>
    </rPh>
    <rPh sb="8" eb="10">
      <t>ジョセイ</t>
    </rPh>
    <rPh sb="10" eb="12">
      <t>ジギョウ</t>
    </rPh>
    <rPh sb="13" eb="15">
      <t>ジコ</t>
    </rPh>
    <rPh sb="15" eb="17">
      <t>フタン</t>
    </rPh>
    <rPh sb="17" eb="18">
      <t>ガク</t>
    </rPh>
    <phoneticPr fontId="2"/>
  </si>
  <si>
    <t>【H】</t>
    <phoneticPr fontId="2"/>
  </si>
  <si>
    <t>【I】</t>
    <phoneticPr fontId="2"/>
  </si>
  <si>
    <t>【J】</t>
    <phoneticPr fontId="2"/>
  </si>
  <si>
    <t>【K】</t>
    <phoneticPr fontId="2"/>
  </si>
  <si>
    <t>【L】</t>
    <phoneticPr fontId="2"/>
  </si>
  <si>
    <t>【M】</t>
    <phoneticPr fontId="2"/>
  </si>
  <si>
    <t>【N】</t>
    <phoneticPr fontId="2"/>
  </si>
  <si>
    <t>【J】=【H】－【I】</t>
    <phoneticPr fontId="2"/>
  </si>
  <si>
    <t>【K】=【A】÷【E】</t>
    <phoneticPr fontId="2"/>
  </si>
  <si>
    <t>【L】=【J】×【K】</t>
    <phoneticPr fontId="2"/>
  </si>
  <si>
    <t>【E】</t>
    <phoneticPr fontId="2"/>
  </si>
  <si>
    <t>【A】</t>
    <phoneticPr fontId="2"/>
  </si>
  <si>
    <t>【F】</t>
    <phoneticPr fontId="2"/>
  </si>
  <si>
    <t>【E】</t>
    <phoneticPr fontId="2"/>
  </si>
  <si>
    <t>【A】</t>
    <phoneticPr fontId="2"/>
  </si>
  <si>
    <t>【F】</t>
    <phoneticPr fontId="2"/>
  </si>
  <si>
    <t>【H】</t>
    <phoneticPr fontId="2"/>
  </si>
  <si>
    <t>【I】</t>
    <phoneticPr fontId="2"/>
  </si>
  <si>
    <t>【J】</t>
    <phoneticPr fontId="2"/>
  </si>
  <si>
    <t>【K】</t>
    <phoneticPr fontId="2"/>
  </si>
  <si>
    <t>【L】</t>
    <phoneticPr fontId="2"/>
  </si>
  <si>
    <t>【M】</t>
    <phoneticPr fontId="2"/>
  </si>
  <si>
    <t>【N】</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</si>
</sst>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_ "/>
    <numFmt numFmtId="177" formatCode="#,##0_ ;[Red]\-#,##0\ "/>
    <numFmt numFmtId="178" formatCode="#,##0.000_ ;[Red]\-#,##0.000\ "/>
  </numFmts>
  <fonts count="21">
    <font>
      <sz val="11"/>
      <color theme="1"/>
      <name val="ＭＳ 明朝"/>
      <family val="2"/>
      <charset val="128"/>
    </font>
    <font>
      <sz val="11"/>
      <color theme="1"/>
      <name val="ＭＳ 明朝"/>
      <family val="2"/>
      <charset val="128"/>
    </font>
    <font>
      <sz val="6"/>
      <name val="ＭＳ 明朝"/>
      <family val="2"/>
      <charset val="128"/>
    </font>
    <font>
      <sz val="11"/>
      <name val="ＭＳ 明朝"/>
      <family val="2"/>
      <charset val="128"/>
    </font>
    <font>
      <sz val="11"/>
      <name val="ＭＳ 明朝"/>
      <family val="1"/>
      <charset val="128"/>
    </font>
    <font>
      <sz val="10"/>
      <name val="ＭＳ 明朝"/>
      <family val="2"/>
      <charset val="128"/>
    </font>
    <font>
      <sz val="10"/>
      <name val="ＭＳ 明朝"/>
      <family val="1"/>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4"/>
      <name val="ＭＳ Ｐ明朝"/>
      <family val="1"/>
      <charset val="128"/>
    </font>
    <font>
      <sz val="9"/>
      <name val="ＭＳ Ｐ明朝"/>
      <family val="1"/>
      <charset val="128"/>
    </font>
    <font>
      <sz val="9"/>
      <name val="ＭＳ Ｐゴシック"/>
      <family val="3"/>
      <charset val="128"/>
    </font>
    <font>
      <sz val="11"/>
      <name val="ＭＳ ゴシック"/>
      <family val="3"/>
      <charset val="128"/>
    </font>
    <font>
      <sz val="8"/>
      <name val="ＭＳ 明朝"/>
      <family val="1"/>
      <charset val="128"/>
    </font>
    <font>
      <sz val="6"/>
      <name val="ＭＳ 明朝"/>
      <family val="1"/>
      <charset val="128"/>
    </font>
    <font>
      <sz val="12"/>
      <name val="ＭＳ 明朝"/>
      <family val="1"/>
      <charset val="128"/>
    </font>
    <font>
      <sz val="9"/>
      <name val="ＭＳ 明朝"/>
      <family val="1"/>
      <charset val="128"/>
    </font>
    <font>
      <b/>
      <sz val="11"/>
      <name val="ＭＳ 明朝"/>
      <family val="1"/>
      <charset val="128"/>
    </font>
    <font>
      <sz val="9"/>
      <name val="ＭＳ 明朝"/>
      <family val="2"/>
      <charset val="128"/>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cellStyleXfs>
  <cellXfs count="257">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8" fillId="0" borderId="0" xfId="2" applyFont="1" applyAlignment="1">
      <alignment vertical="center"/>
    </xf>
    <xf numFmtId="0" fontId="8" fillId="0" borderId="0" xfId="2" applyFont="1"/>
    <xf numFmtId="0" fontId="11" fillId="0" borderId="0" xfId="2" applyFont="1" applyAlignment="1">
      <alignment vertical="center"/>
    </xf>
    <xf numFmtId="0" fontId="10" fillId="0" borderId="0" xfId="2" applyFont="1" applyBorder="1" applyAlignment="1">
      <alignment horizontal="center" vertical="center"/>
    </xf>
    <xf numFmtId="0" fontId="8" fillId="0" borderId="0" xfId="2" applyFont="1" applyBorder="1" applyAlignment="1">
      <alignment horizontal="center" vertical="center"/>
    </xf>
    <xf numFmtId="0" fontId="8" fillId="0" borderId="1" xfId="2" applyFont="1" applyBorder="1" applyAlignment="1">
      <alignment horizontal="center" vertical="center" wrapText="1"/>
    </xf>
    <xf numFmtId="49" fontId="8" fillId="0" borderId="26" xfId="2" applyNumberFormat="1" applyFont="1" applyBorder="1" applyAlignment="1">
      <alignment horizontal="center" vertical="center"/>
    </xf>
    <xf numFmtId="0" fontId="8" fillId="0" borderId="1" xfId="2" applyFont="1" applyBorder="1" applyAlignment="1">
      <alignment vertical="center"/>
    </xf>
    <xf numFmtId="0" fontId="8" fillId="0" borderId="1" xfId="2" applyFont="1" applyBorder="1" applyAlignment="1"/>
    <xf numFmtId="0" fontId="8" fillId="0" borderId="45" xfId="2" applyFont="1" applyBorder="1" applyAlignment="1">
      <alignment vertical="center"/>
    </xf>
    <xf numFmtId="0" fontId="8" fillId="0" borderId="45" xfId="2" applyFont="1" applyBorder="1" applyAlignment="1"/>
    <xf numFmtId="49" fontId="8" fillId="0" borderId="46" xfId="2" applyNumberFormat="1" applyFont="1" applyBorder="1" applyAlignment="1"/>
    <xf numFmtId="0" fontId="8" fillId="0" borderId="27" xfId="2" applyFont="1" applyBorder="1" applyAlignment="1">
      <alignment vertical="center"/>
    </xf>
    <xf numFmtId="0" fontId="10" fillId="0" borderId="27" xfId="2" applyFont="1" applyBorder="1" applyAlignment="1">
      <alignment vertical="center" wrapText="1"/>
    </xf>
    <xf numFmtId="0" fontId="10" fillId="0" borderId="27" xfId="2" applyFont="1" applyBorder="1" applyAlignment="1">
      <alignment horizontal="distributed" vertical="center" wrapText="1"/>
    </xf>
    <xf numFmtId="0" fontId="10" fillId="0" borderId="1" xfId="2" applyFont="1" applyBorder="1" applyAlignment="1">
      <alignment vertical="center" wrapText="1"/>
    </xf>
    <xf numFmtId="0" fontId="10" fillId="0" borderId="1" xfId="2" applyFont="1" applyBorder="1" applyAlignment="1">
      <alignment horizontal="distributed" vertical="center" wrapText="1"/>
    </xf>
    <xf numFmtId="0" fontId="8" fillId="0" borderId="25" xfId="2" applyFont="1" applyBorder="1" applyAlignment="1">
      <alignment vertical="center"/>
    </xf>
    <xf numFmtId="0" fontId="8" fillId="0" borderId="27" xfId="2" applyFont="1" applyBorder="1" applyAlignment="1">
      <alignment horizontal="center" vertical="center" textRotation="255"/>
    </xf>
    <xf numFmtId="0" fontId="8" fillId="0" borderId="42" xfId="2" applyFont="1" applyBorder="1" applyAlignment="1">
      <alignment vertical="center"/>
    </xf>
    <xf numFmtId="0" fontId="8" fillId="0" borderId="51" xfId="2" applyFont="1" applyBorder="1" applyAlignment="1">
      <alignment vertical="center"/>
    </xf>
    <xf numFmtId="0" fontId="10" fillId="0" borderId="51" xfId="2" applyFont="1" applyBorder="1" applyAlignment="1">
      <alignment vertical="center" wrapText="1"/>
    </xf>
    <xf numFmtId="0" fontId="10" fillId="0" borderId="51" xfId="2" applyFont="1" applyBorder="1" applyAlignment="1">
      <alignment horizontal="distributed" vertical="center" wrapText="1"/>
    </xf>
    <xf numFmtId="0" fontId="10" fillId="0" borderId="45" xfId="2" applyFont="1" applyBorder="1" applyAlignment="1">
      <alignment vertical="center" wrapText="1"/>
    </xf>
    <xf numFmtId="0" fontId="10" fillId="0" borderId="45" xfId="2" applyFont="1" applyBorder="1" applyAlignment="1">
      <alignment horizontal="distributed" vertical="center" wrapText="1"/>
    </xf>
    <xf numFmtId="49" fontId="8" fillId="0" borderId="0" xfId="2" applyNumberFormat="1" applyFont="1" applyAlignment="1">
      <alignment horizontal="center" vertical="center"/>
    </xf>
    <xf numFmtId="0" fontId="6" fillId="0" borderId="0" xfId="0" applyFont="1" applyAlignment="1">
      <alignment horizontal="right" vertical="center"/>
    </xf>
    <xf numFmtId="0" fontId="15" fillId="0" borderId="1" xfId="0" applyFont="1" applyBorder="1" applyAlignment="1">
      <alignment horizontal="center" vertical="top" wrapText="1"/>
    </xf>
    <xf numFmtId="0" fontId="4" fillId="0" borderId="1" xfId="0" applyFont="1" applyBorder="1">
      <alignment vertical="center"/>
    </xf>
    <xf numFmtId="0" fontId="4" fillId="0" borderId="0" xfId="0" applyFont="1" applyAlignment="1">
      <alignment horizontal="right" vertical="center"/>
    </xf>
    <xf numFmtId="0" fontId="4" fillId="0" borderId="0" xfId="0" applyFont="1" applyAlignment="1">
      <alignment horizontal="center"/>
    </xf>
    <xf numFmtId="0" fontId="4" fillId="0" borderId="0" xfId="0" applyFont="1" applyAlignment="1">
      <alignment horizontal="center" vertical="center"/>
    </xf>
    <xf numFmtId="0" fontId="18" fillId="0" borderId="0" xfId="0" applyFont="1">
      <alignment vertical="center"/>
    </xf>
    <xf numFmtId="0" fontId="4" fillId="0" borderId="1" xfId="0" applyFont="1" applyBorder="1" applyAlignment="1">
      <alignment horizontal="right" vertical="center" shrinkToFit="1"/>
    </xf>
    <xf numFmtId="176" fontId="4" fillId="0" borderId="1" xfId="0" applyNumberFormat="1" applyFont="1" applyBorder="1">
      <alignment vertical="center"/>
    </xf>
    <xf numFmtId="0" fontId="6" fillId="0" borderId="0" xfId="0" applyFont="1">
      <alignment vertical="center"/>
    </xf>
    <xf numFmtId="0" fontId="4" fillId="0" borderId="1" xfId="0" applyFont="1" applyBorder="1" applyAlignment="1">
      <alignment horizontal="center" vertical="center"/>
    </xf>
    <xf numFmtId="176" fontId="4" fillId="0" borderId="1" xfId="0" applyNumberFormat="1" applyFont="1" applyBorder="1" applyAlignment="1">
      <alignment vertical="center"/>
    </xf>
    <xf numFmtId="0" fontId="4" fillId="0" borderId="12" xfId="0" applyFont="1" applyBorder="1">
      <alignment vertical="center"/>
    </xf>
    <xf numFmtId="0" fontId="4" fillId="0" borderId="3" xfId="0" applyFont="1" applyBorder="1">
      <alignment vertical="center"/>
    </xf>
    <xf numFmtId="0" fontId="4" fillId="0" borderId="1" xfId="0" applyFont="1" applyBorder="1" applyAlignment="1">
      <alignment horizontal="right" vertical="center"/>
    </xf>
    <xf numFmtId="0" fontId="3" fillId="0" borderId="0" xfId="0" applyFont="1" applyAlignment="1">
      <alignment horizontal="right" vertical="top"/>
    </xf>
    <xf numFmtId="41" fontId="5" fillId="0" borderId="0" xfId="0" applyNumberFormat="1" applyFont="1" applyAlignment="1">
      <alignment horizontal="right"/>
    </xf>
    <xf numFmtId="0" fontId="3" fillId="0" borderId="1" xfId="0" applyFont="1" applyBorder="1">
      <alignment vertical="center"/>
    </xf>
    <xf numFmtId="41" fontId="20" fillId="0" borderId="1" xfId="0" applyNumberFormat="1" applyFont="1" applyBorder="1" applyAlignment="1">
      <alignment horizontal="center" vertical="center" wrapText="1"/>
    </xf>
    <xf numFmtId="41" fontId="18" fillId="0" borderId="1" xfId="0" applyNumberFormat="1" applyFont="1" applyBorder="1" applyAlignment="1">
      <alignment horizontal="center" vertical="center" wrapText="1"/>
    </xf>
    <xf numFmtId="0" fontId="3" fillId="0" borderId="13" xfId="0" applyFont="1" applyBorder="1" applyProtection="1">
      <alignment vertical="center"/>
      <protection locked="0"/>
    </xf>
    <xf numFmtId="0" fontId="3" fillId="0" borderId="14" xfId="0" applyFont="1" applyBorder="1" applyProtection="1">
      <alignment vertical="center"/>
      <protection locked="0"/>
    </xf>
    <xf numFmtId="0" fontId="3" fillId="0" borderId="15" xfId="1" applyNumberFormat="1" applyFont="1" applyBorder="1" applyProtection="1">
      <alignment vertical="center"/>
      <protection locked="0"/>
    </xf>
    <xf numFmtId="177" fontId="3" fillId="0" borderId="16" xfId="1" applyNumberFormat="1" applyFont="1" applyBorder="1" applyProtection="1">
      <alignment vertical="center"/>
      <protection locked="0"/>
    </xf>
    <xf numFmtId="0" fontId="3" fillId="0" borderId="0" xfId="0" applyFont="1" applyProtection="1">
      <alignment vertical="center"/>
      <protection locked="0"/>
    </xf>
    <xf numFmtId="0" fontId="5" fillId="0" borderId="17" xfId="0" applyFont="1" applyBorder="1" applyProtection="1">
      <alignment vertical="center"/>
      <protection locked="0"/>
    </xf>
    <xf numFmtId="0" fontId="6" fillId="0" borderId="18" xfId="0" applyFont="1" applyBorder="1" applyProtection="1">
      <alignment vertical="center"/>
      <protection locked="0"/>
    </xf>
    <xf numFmtId="0" fontId="6" fillId="0" borderId="19" xfId="1" applyNumberFormat="1" applyFont="1" applyBorder="1" applyProtection="1">
      <alignment vertical="center"/>
      <protection locked="0"/>
    </xf>
    <xf numFmtId="177" fontId="3" fillId="0" borderId="20" xfId="1" applyNumberFormat="1" applyFont="1" applyBorder="1" applyProtection="1">
      <alignment vertical="center"/>
      <protection locked="0"/>
    </xf>
    <xf numFmtId="0" fontId="6" fillId="0" borderId="21" xfId="0" applyFont="1" applyBorder="1" applyProtection="1">
      <alignment vertical="center"/>
      <protection locked="0"/>
    </xf>
    <xf numFmtId="0" fontId="6" fillId="0" borderId="22" xfId="0" applyFont="1" applyBorder="1" applyProtection="1">
      <alignment vertical="center"/>
      <protection locked="0"/>
    </xf>
    <xf numFmtId="0" fontId="6" fillId="0" borderId="23" xfId="1" applyNumberFormat="1" applyFont="1" applyBorder="1" applyProtection="1">
      <alignment vertical="center"/>
      <protection locked="0"/>
    </xf>
    <xf numFmtId="177" fontId="3" fillId="0" borderId="24" xfId="1" applyNumberFormat="1" applyFont="1" applyBorder="1" applyProtection="1">
      <alignment vertical="center"/>
      <protection locked="0"/>
    </xf>
    <xf numFmtId="177" fontId="3" fillId="0" borderId="1" xfId="0" applyNumberFormat="1" applyFont="1" applyBorder="1" applyProtection="1">
      <alignment vertical="center"/>
      <protection locked="0"/>
    </xf>
    <xf numFmtId="0" fontId="19" fillId="0" borderId="0" xfId="0" applyFont="1" applyProtection="1">
      <alignment vertical="center"/>
      <protection locked="0"/>
    </xf>
    <xf numFmtId="177" fontId="3" fillId="0" borderId="25" xfId="0" applyNumberFormat="1" applyFont="1" applyBorder="1" applyProtection="1">
      <alignment vertical="center"/>
      <protection locked="0"/>
    </xf>
    <xf numFmtId="177" fontId="3" fillId="0" borderId="26" xfId="0" applyNumberFormat="1" applyFont="1" applyBorder="1" applyProtection="1">
      <alignment vertical="center"/>
      <protection locked="0"/>
    </xf>
    <xf numFmtId="49" fontId="3" fillId="0" borderId="0" xfId="0" applyNumberFormat="1" applyFont="1" applyProtection="1">
      <alignment vertical="center"/>
      <protection locked="0"/>
    </xf>
    <xf numFmtId="177" fontId="3" fillId="0" borderId="27" xfId="0" applyNumberFormat="1" applyFont="1" applyBorder="1" applyProtection="1">
      <alignment vertical="center"/>
      <protection locked="0"/>
    </xf>
    <xf numFmtId="177" fontId="3" fillId="0" borderId="27" xfId="0" applyNumberFormat="1" applyFont="1" applyFill="1" applyBorder="1" applyProtection="1">
      <alignment vertical="center"/>
      <protection locked="0"/>
    </xf>
    <xf numFmtId="177" fontId="3" fillId="0" borderId="1" xfId="0" applyNumberFormat="1" applyFont="1" applyBorder="1" applyProtection="1">
      <alignment vertical="center"/>
    </xf>
    <xf numFmtId="178" fontId="3" fillId="0" borderId="1" xfId="0" applyNumberFormat="1" applyFont="1" applyFill="1" applyBorder="1" applyProtection="1">
      <alignment vertical="center"/>
    </xf>
    <xf numFmtId="49" fontId="19" fillId="0" borderId="0" xfId="0" applyNumberFormat="1" applyFont="1" applyProtection="1">
      <alignment vertical="center"/>
      <protection locked="0"/>
    </xf>
    <xf numFmtId="177" fontId="14" fillId="0" borderId="1" xfId="0" applyNumberFormat="1" applyFont="1" applyBorder="1" applyProtection="1">
      <alignment vertical="center"/>
    </xf>
    <xf numFmtId="177" fontId="4" fillId="0" borderId="25" xfId="0" applyNumberFormat="1" applyFont="1" applyBorder="1" applyProtection="1">
      <alignment vertical="center"/>
      <protection locked="0"/>
    </xf>
    <xf numFmtId="177" fontId="4" fillId="0" borderId="8" xfId="0" applyNumberFormat="1" applyFont="1" applyBorder="1" applyProtection="1">
      <alignment vertical="center"/>
      <protection locked="0"/>
    </xf>
    <xf numFmtId="177" fontId="4" fillId="0" borderId="27" xfId="0" applyNumberFormat="1" applyFont="1" applyBorder="1" applyProtection="1">
      <alignment vertical="center"/>
      <protection locked="0"/>
    </xf>
    <xf numFmtId="177" fontId="4" fillId="0" borderId="10" xfId="0" applyNumberFormat="1" applyFont="1" applyBorder="1" applyProtection="1">
      <alignment vertical="center"/>
      <protection locked="0"/>
    </xf>
    <xf numFmtId="0" fontId="3" fillId="0" borderId="25" xfId="0" applyFont="1" applyBorder="1" applyAlignment="1">
      <alignment vertical="center"/>
    </xf>
    <xf numFmtId="177" fontId="4" fillId="0" borderId="27" xfId="0" applyNumberFormat="1" applyFont="1" applyFill="1" applyBorder="1" applyProtection="1">
      <alignment vertical="center"/>
      <protection locked="0"/>
    </xf>
    <xf numFmtId="177" fontId="4" fillId="0" borderId="1" xfId="0" applyNumberFormat="1" applyFont="1" applyFill="1" applyBorder="1" applyProtection="1">
      <alignment vertical="center"/>
      <protection locked="0"/>
    </xf>
    <xf numFmtId="177" fontId="14" fillId="0" borderId="33" xfId="0" applyNumberFormat="1" applyFont="1" applyBorder="1" applyProtection="1">
      <alignment vertical="center"/>
    </xf>
    <xf numFmtId="0" fontId="3" fillId="0" borderId="7" xfId="0" applyFont="1" applyBorder="1">
      <alignment vertical="center"/>
    </xf>
    <xf numFmtId="0" fontId="3" fillId="0" borderId="11"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2" xfId="0" applyFont="1" applyBorder="1">
      <alignment vertical="center"/>
    </xf>
    <xf numFmtId="0" fontId="5" fillId="0" borderId="12" xfId="0" applyFont="1" applyBorder="1">
      <alignment vertical="center"/>
    </xf>
    <xf numFmtId="0" fontId="3" fillId="0" borderId="10" xfId="0" applyFont="1" applyBorder="1">
      <alignment vertical="center"/>
    </xf>
    <xf numFmtId="0" fontId="3" fillId="0" borderId="0" xfId="0" applyFont="1" applyAlignment="1">
      <alignment vertical="center"/>
    </xf>
    <xf numFmtId="41" fontId="3" fillId="0" borderId="0" xfId="0" applyNumberFormat="1" applyFont="1">
      <alignment vertical="center"/>
    </xf>
    <xf numFmtId="0" fontId="3" fillId="0" borderId="2" xfId="0" applyFont="1" applyBorder="1">
      <alignment vertical="center"/>
    </xf>
    <xf numFmtId="0" fontId="3" fillId="0" borderId="4" xfId="0" applyFont="1" applyBorder="1">
      <alignment vertical="center"/>
    </xf>
    <xf numFmtId="0" fontId="3" fillId="0" borderId="13" xfId="0" applyFont="1" applyBorder="1">
      <alignment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2" xfId="0" applyFont="1" applyBorder="1">
      <alignment vertical="center"/>
    </xf>
    <xf numFmtId="0" fontId="5" fillId="0" borderId="2" xfId="0" applyFont="1" applyFill="1" applyBorder="1">
      <alignment vertical="center"/>
    </xf>
    <xf numFmtId="0" fontId="6" fillId="0" borderId="35" xfId="0" applyFont="1" applyFill="1" applyBorder="1" applyAlignment="1">
      <alignment horizontal="center" vertical="center"/>
    </xf>
    <xf numFmtId="0" fontId="3" fillId="0" borderId="5" xfId="0" applyFont="1" applyBorder="1">
      <alignment vertical="center"/>
    </xf>
    <xf numFmtId="0" fontId="3" fillId="0" borderId="36" xfId="0" applyFont="1" applyBorder="1" applyAlignment="1">
      <alignment horizontal="center" vertical="center"/>
    </xf>
    <xf numFmtId="0" fontId="14" fillId="0" borderId="30" xfId="0" applyFont="1" applyFill="1" applyBorder="1">
      <alignment vertical="center"/>
    </xf>
    <xf numFmtId="0" fontId="14" fillId="0" borderId="37" xfId="0" applyFont="1" applyFill="1" applyBorder="1" applyAlignment="1">
      <alignment horizontal="center" vertical="center"/>
    </xf>
    <xf numFmtId="0" fontId="3" fillId="0" borderId="9" xfId="0" applyFont="1" applyFill="1" applyBorder="1">
      <alignment vertical="center"/>
    </xf>
    <xf numFmtId="0" fontId="3" fillId="0" borderId="39" xfId="0"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horizontal="center" vertical="center"/>
    </xf>
    <xf numFmtId="177" fontId="3" fillId="0" borderId="0" xfId="1" applyNumberFormat="1" applyFont="1" applyFill="1" applyBorder="1">
      <alignment vertical="center"/>
    </xf>
    <xf numFmtId="41" fontId="3" fillId="0" borderId="1" xfId="0" applyNumberFormat="1" applyFont="1" applyBorder="1" applyAlignment="1">
      <alignment horizontal="center" vertical="center"/>
    </xf>
    <xf numFmtId="0" fontId="5" fillId="0" borderId="2" xfId="0" applyNumberFormat="1" applyFont="1" applyBorder="1">
      <alignment vertical="center"/>
    </xf>
    <xf numFmtId="41" fontId="3" fillId="0" borderId="1" xfId="0" applyNumberFormat="1" applyFont="1" applyBorder="1">
      <alignment vertical="center"/>
    </xf>
    <xf numFmtId="0" fontId="6" fillId="0" borderId="2" xfId="0" applyNumberFormat="1" applyFont="1" applyBorder="1">
      <alignment vertical="center"/>
    </xf>
    <xf numFmtId="0" fontId="3" fillId="0" borderId="0" xfId="0" applyFont="1" applyAlignment="1">
      <alignment horizontal="center" vertical="center"/>
    </xf>
    <xf numFmtId="0" fontId="6" fillId="0" borderId="13" xfId="0" applyNumberFormat="1" applyFont="1" applyBorder="1">
      <alignment vertical="center"/>
    </xf>
    <xf numFmtId="41" fontId="3" fillId="0" borderId="16" xfId="0" applyNumberFormat="1" applyFont="1" applyBorder="1">
      <alignment vertical="center"/>
    </xf>
    <xf numFmtId="0" fontId="3" fillId="0" borderId="14" xfId="0" applyNumberFormat="1" applyFont="1" applyBorder="1">
      <alignment vertical="center"/>
    </xf>
    <xf numFmtId="41" fontId="3" fillId="0" borderId="15" xfId="0" applyNumberFormat="1" applyFont="1" applyBorder="1">
      <alignment vertical="center"/>
    </xf>
    <xf numFmtId="0" fontId="6" fillId="0" borderId="40" xfId="0" applyNumberFormat="1" applyFont="1" applyBorder="1" applyAlignment="1">
      <alignment vertical="center"/>
    </xf>
    <xf numFmtId="0" fontId="5" fillId="0" borderId="41" xfId="0" applyNumberFormat="1" applyFont="1" applyBorder="1">
      <alignment vertical="center"/>
    </xf>
    <xf numFmtId="41" fontId="3" fillId="0" borderId="29" xfId="0" applyNumberFormat="1" applyFont="1" applyBorder="1">
      <alignment vertical="center"/>
    </xf>
    <xf numFmtId="41" fontId="5" fillId="0" borderId="0" xfId="0" applyNumberFormat="1" applyFont="1" applyFill="1">
      <alignment vertical="center"/>
    </xf>
    <xf numFmtId="41" fontId="3" fillId="0" borderId="0" xfId="0" applyNumberFormat="1" applyFont="1" applyFill="1">
      <alignment vertical="center"/>
    </xf>
    <xf numFmtId="41" fontId="3" fillId="0" borderId="0" xfId="0" applyNumberFormat="1" applyFont="1" applyAlignment="1">
      <alignment vertical="center"/>
    </xf>
    <xf numFmtId="0" fontId="3" fillId="0" borderId="5" xfId="0" applyFont="1" applyFill="1" applyBorder="1">
      <alignment vertical="center"/>
    </xf>
    <xf numFmtId="0" fontId="3" fillId="0" borderId="36" xfId="0" applyFont="1" applyFill="1" applyBorder="1" applyAlignment="1">
      <alignment horizontal="center" vertical="center"/>
    </xf>
    <xf numFmtId="0" fontId="3" fillId="0" borderId="3" xfId="0" applyNumberFormat="1" applyFont="1" applyBorder="1">
      <alignment vertical="center"/>
    </xf>
    <xf numFmtId="41" fontId="3" fillId="0" borderId="4" xfId="0" applyNumberFormat="1" applyFont="1" applyBorder="1">
      <alignment vertical="center"/>
    </xf>
    <xf numFmtId="49" fontId="8" fillId="0" borderId="26" xfId="2" applyNumberFormat="1" applyFont="1" applyBorder="1" applyAlignment="1"/>
    <xf numFmtId="177" fontId="3" fillId="0" borderId="16" xfId="1" applyNumberFormat="1" applyFont="1" applyBorder="1">
      <alignment vertical="center"/>
    </xf>
    <xf numFmtId="177" fontId="3" fillId="0" borderId="1" xfId="1" applyNumberFormat="1" applyFont="1" applyBorder="1">
      <alignment vertical="center"/>
    </xf>
    <xf numFmtId="178" fontId="6" fillId="0" borderId="1" xfId="1" applyNumberFormat="1" applyFont="1" applyFill="1" applyBorder="1">
      <alignment vertical="center"/>
    </xf>
    <xf numFmtId="177" fontId="3" fillId="0" borderId="26" xfId="1" applyNumberFormat="1" applyFont="1" applyFill="1" applyBorder="1">
      <alignment vertical="center"/>
    </xf>
    <xf numFmtId="177" fontId="14" fillId="0" borderId="38" xfId="1" applyNumberFormat="1" applyFont="1" applyFill="1" applyBorder="1">
      <alignment vertical="center"/>
    </xf>
    <xf numFmtId="177" fontId="3" fillId="0" borderId="27" xfId="1" applyNumberFormat="1" applyFont="1" applyFill="1" applyBorder="1">
      <alignment vertical="center"/>
    </xf>
    <xf numFmtId="41" fontId="3" fillId="0" borderId="28" xfId="0" applyNumberFormat="1" applyFont="1" applyBorder="1">
      <alignment vertical="center"/>
    </xf>
    <xf numFmtId="41" fontId="4" fillId="0" borderId="15" xfId="0" applyNumberFormat="1" applyFont="1" applyBorder="1">
      <alignment vertical="center"/>
    </xf>
    <xf numFmtId="41" fontId="4" fillId="0" borderId="28" xfId="0" applyNumberFormat="1" applyFont="1" applyBorder="1">
      <alignment vertical="center"/>
    </xf>
    <xf numFmtId="0" fontId="6" fillId="0" borderId="41" xfId="0" applyNumberFormat="1" applyFont="1" applyBorder="1">
      <alignment vertical="center"/>
    </xf>
    <xf numFmtId="41" fontId="4" fillId="0" borderId="29" xfId="0" applyNumberFormat="1" applyFont="1" applyBorder="1">
      <alignment vertical="center"/>
    </xf>
    <xf numFmtId="177" fontId="3" fillId="0" borderId="26" xfId="1" applyNumberFormat="1" applyFont="1" applyBorder="1">
      <alignment vertical="center"/>
    </xf>
    <xf numFmtId="0" fontId="4" fillId="0" borderId="0" xfId="0" applyFont="1" applyAlignment="1">
      <alignment horizontal="center" vertical="center"/>
    </xf>
    <xf numFmtId="0" fontId="17" fillId="0" borderId="0" xfId="0" applyFont="1" applyAlignment="1">
      <alignment horizontal="center" vertical="center"/>
    </xf>
    <xf numFmtId="0" fontId="4" fillId="0" borderId="0" xfId="0" applyFont="1" applyAlignment="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top" wrapText="1"/>
    </xf>
    <xf numFmtId="0" fontId="17" fillId="0" borderId="0" xfId="0" applyFont="1" applyAlignment="1">
      <alignment horizontal="left"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0" borderId="1" xfId="0" applyFont="1" applyBorder="1" applyAlignment="1">
      <alignment vertical="top"/>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xf>
    <xf numFmtId="49" fontId="5" fillId="0" borderId="2" xfId="0" applyNumberFormat="1" applyFont="1" applyFill="1" applyBorder="1" applyAlignment="1" applyProtection="1">
      <alignment horizontal="left" vertical="center" shrinkToFit="1"/>
      <protection locked="0"/>
    </xf>
    <xf numFmtId="49" fontId="5" fillId="0" borderId="3" xfId="0" applyNumberFormat="1" applyFont="1" applyFill="1" applyBorder="1" applyAlignment="1" applyProtection="1">
      <alignment horizontal="left" vertical="center" shrinkToFit="1"/>
      <protection locked="0"/>
    </xf>
    <xf numFmtId="49" fontId="5" fillId="0" borderId="4" xfId="0" applyNumberFormat="1" applyFont="1" applyFill="1" applyBorder="1" applyAlignment="1" applyProtection="1">
      <alignment horizontal="left" vertical="center" shrinkToFit="1"/>
      <protection locked="0"/>
    </xf>
    <xf numFmtId="0" fontId="3" fillId="0" borderId="1" xfId="0" applyFont="1" applyBorder="1" applyAlignment="1">
      <alignment vertical="center" wrapText="1"/>
    </xf>
    <xf numFmtId="0" fontId="3" fillId="0" borderId="1" xfId="0" applyFont="1" applyBorder="1" applyAlignment="1">
      <alignment horizontal="center" vertical="center" textRotation="255" shrinkToFit="1"/>
    </xf>
    <xf numFmtId="0" fontId="3" fillId="0" borderId="25" xfId="0" applyFont="1" applyBorder="1" applyAlignment="1">
      <alignment horizontal="center" vertical="center" textRotation="255" shrinkToFit="1"/>
    </xf>
    <xf numFmtId="0" fontId="3" fillId="0" borderId="25" xfId="0" applyFont="1" applyBorder="1" applyAlignment="1">
      <alignment horizontal="left" vertical="center" shrinkToFit="1"/>
    </xf>
    <xf numFmtId="0" fontId="3" fillId="0" borderId="27" xfId="0" applyFont="1" applyBorder="1" applyAlignment="1">
      <alignment horizontal="left" vertical="center" shrinkToFit="1"/>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4" fillId="0" borderId="32" xfId="0" applyFont="1" applyBorder="1" applyAlignment="1" applyProtection="1">
      <alignment horizontal="left" vertical="center"/>
      <protection locked="0"/>
    </xf>
    <xf numFmtId="0" fontId="3" fillId="0" borderId="9" xfId="1" applyNumberFormat="1" applyFont="1" applyBorder="1" applyAlignment="1" applyProtection="1">
      <alignment horizontal="left" vertical="center"/>
      <protection locked="0"/>
    </xf>
    <xf numFmtId="0" fontId="3" fillId="0" borderId="10" xfId="1" applyNumberFormat="1" applyFont="1" applyBorder="1" applyAlignment="1" applyProtection="1">
      <alignment horizontal="left" vertical="center"/>
      <protection locked="0"/>
    </xf>
    <xf numFmtId="0" fontId="18" fillId="0" borderId="25" xfId="0" applyFont="1" applyBorder="1" applyAlignment="1" applyProtection="1">
      <alignment horizontal="center" vertical="center" textRotation="255" wrapText="1"/>
      <protection locked="0"/>
    </xf>
    <xf numFmtId="0" fontId="18" fillId="0" borderId="27" xfId="0" applyFont="1" applyBorder="1" applyAlignment="1" applyProtection="1">
      <alignment horizontal="center" vertical="center" textRotation="255" wrapText="1"/>
      <protection locked="0"/>
    </xf>
    <xf numFmtId="0" fontId="4" fillId="0" borderId="5" xfId="1" applyNumberFormat="1" applyFont="1" applyBorder="1" applyAlignment="1" applyProtection="1">
      <alignment horizontal="left" vertical="center"/>
      <protection locked="0"/>
    </xf>
    <xf numFmtId="0" fontId="4" fillId="0" borderId="6" xfId="1" applyNumberFormat="1" applyFont="1" applyBorder="1" applyAlignment="1" applyProtection="1">
      <alignment horizontal="left" vertical="center"/>
      <protection locked="0"/>
    </xf>
    <xf numFmtId="0" fontId="4" fillId="0" borderId="9" xfId="1" applyNumberFormat="1" applyFont="1" applyFill="1" applyBorder="1" applyAlignment="1" applyProtection="1">
      <alignment horizontal="left" vertical="center"/>
      <protection locked="0"/>
    </xf>
    <xf numFmtId="0" fontId="4" fillId="0" borderId="10" xfId="1" applyNumberFormat="1" applyFont="1" applyFill="1" applyBorder="1" applyAlignment="1" applyProtection="1">
      <alignment horizontal="left" vertical="center"/>
      <protection locked="0"/>
    </xf>
    <xf numFmtId="0" fontId="3" fillId="0" borderId="2" xfId="1" applyNumberFormat="1" applyFont="1" applyBorder="1" applyAlignment="1" applyProtection="1">
      <alignment horizontal="left" vertical="center"/>
      <protection locked="0"/>
    </xf>
    <xf numFmtId="0" fontId="3" fillId="0" borderId="3" xfId="1" applyNumberFormat="1" applyFont="1" applyBorder="1" applyAlignment="1" applyProtection="1">
      <alignment horizontal="left" vertical="center"/>
      <protection locked="0"/>
    </xf>
    <xf numFmtId="0" fontId="3" fillId="0" borderId="4" xfId="1" applyNumberFormat="1" applyFont="1" applyBorder="1" applyAlignment="1" applyProtection="1">
      <alignment horizontal="left" vertical="center"/>
      <protection locked="0"/>
    </xf>
    <xf numFmtId="0" fontId="3" fillId="0" borderId="1" xfId="0" applyFont="1" applyBorder="1" applyAlignment="1">
      <alignment horizontal="left" vertical="center"/>
    </xf>
    <xf numFmtId="0" fontId="3" fillId="0" borderId="25"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25" xfId="0" applyFont="1" applyBorder="1" applyAlignment="1" applyProtection="1">
      <alignment horizontal="center" vertical="center" wrapText="1" readingOrder="1"/>
      <protection locked="0"/>
    </xf>
    <xf numFmtId="0" fontId="4" fillId="0" borderId="26" xfId="0" applyFont="1" applyBorder="1" applyAlignment="1" applyProtection="1">
      <alignment horizontal="center" vertical="center" wrapText="1" readingOrder="1"/>
      <protection locked="0"/>
    </xf>
    <xf numFmtId="0" fontId="4" fillId="0" borderId="27" xfId="0" applyFont="1" applyBorder="1" applyAlignment="1" applyProtection="1">
      <alignment horizontal="center" vertical="center" wrapText="1" readingOrder="1"/>
      <protection locked="0"/>
    </xf>
    <xf numFmtId="0" fontId="4" fillId="0" borderId="7" xfId="1" applyNumberFormat="1" applyFont="1" applyBorder="1" applyAlignment="1" applyProtection="1">
      <alignment horizontal="left" vertical="center"/>
      <protection locked="0"/>
    </xf>
    <xf numFmtId="0" fontId="3" fillId="0" borderId="8" xfId="1" applyNumberFormat="1" applyFont="1" applyBorder="1" applyAlignment="1" applyProtection="1">
      <alignment horizontal="left" vertical="center"/>
      <protection locked="0"/>
    </xf>
    <xf numFmtId="0" fontId="3" fillId="0" borderId="5" xfId="1" applyNumberFormat="1" applyFont="1" applyBorder="1" applyAlignment="1" applyProtection="1">
      <alignment horizontal="left" vertical="center"/>
      <protection locked="0"/>
    </xf>
    <xf numFmtId="0" fontId="3" fillId="0" borderId="6" xfId="1" applyNumberFormat="1" applyFont="1" applyBorder="1" applyAlignment="1" applyProtection="1">
      <alignment horizontal="left" vertical="center"/>
      <protection locked="0"/>
    </xf>
    <xf numFmtId="0" fontId="4" fillId="0" borderId="9" xfId="1" applyNumberFormat="1" applyFont="1" applyBorder="1" applyAlignment="1" applyProtection="1">
      <alignment horizontal="left" vertical="center"/>
      <protection locked="0"/>
    </xf>
    <xf numFmtId="0" fontId="4" fillId="0" borderId="10" xfId="1" applyNumberFormat="1" applyFont="1" applyBorder="1" applyAlignment="1" applyProtection="1">
      <alignment horizontal="left" vertical="center"/>
      <protection locked="0"/>
    </xf>
    <xf numFmtId="0" fontId="3"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3" fillId="0" borderId="7" xfId="1" applyNumberFormat="1" applyFont="1" applyBorder="1" applyAlignment="1" applyProtection="1">
      <alignment horizontal="left" vertical="center"/>
      <protection locked="0"/>
    </xf>
    <xf numFmtId="0" fontId="4" fillId="0" borderId="2" xfId="1" applyNumberFormat="1" applyFont="1" applyBorder="1" applyAlignment="1" applyProtection="1">
      <alignment vertical="center" shrinkToFit="1"/>
      <protection locked="0"/>
    </xf>
    <xf numFmtId="0" fontId="4" fillId="0" borderId="3" xfId="0" applyFont="1" applyBorder="1" applyAlignment="1">
      <alignment vertical="center" shrinkToFit="1"/>
    </xf>
    <xf numFmtId="0" fontId="4" fillId="0" borderId="4" xfId="0" applyFont="1" applyBorder="1" applyAlignment="1">
      <alignment vertical="center" shrinkToFit="1"/>
    </xf>
    <xf numFmtId="0" fontId="4" fillId="0" borderId="0"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2" xfId="1" applyNumberFormat="1" applyFont="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0" fillId="0" borderId="5" xfId="0" applyFont="1" applyBorder="1" applyAlignment="1">
      <alignment horizontal="left" vertical="center" wrapText="1"/>
    </xf>
    <xf numFmtId="0" fontId="18" fillId="0" borderId="0" xfId="0" applyFont="1" applyAlignment="1">
      <alignment horizontal="left" vertical="center" wrapText="1"/>
    </xf>
    <xf numFmtId="0" fontId="20" fillId="0" borderId="0" xfId="0" applyFont="1" applyAlignment="1">
      <alignment horizontal="left" vertical="center" wrapText="1"/>
    </xf>
    <xf numFmtId="41" fontId="3" fillId="0" borderId="2" xfId="0" applyNumberFormat="1" applyFont="1" applyBorder="1" applyAlignment="1">
      <alignment horizontal="center" vertical="center"/>
    </xf>
    <xf numFmtId="41" fontId="3" fillId="0" borderId="4"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4" xfId="0" applyNumberFormat="1" applyFont="1" applyBorder="1" applyAlignment="1">
      <alignment horizontal="center" vertical="center"/>
    </xf>
    <xf numFmtId="0" fontId="10" fillId="0" borderId="0" xfId="2" applyFont="1" applyAlignment="1">
      <alignment horizontal="right" vertical="top" wrapText="1"/>
    </xf>
    <xf numFmtId="0" fontId="11" fillId="0" borderId="0" xfId="2" applyFont="1" applyAlignment="1">
      <alignment horizontal="distributed" vertical="center"/>
    </xf>
    <xf numFmtId="0" fontId="10" fillId="0" borderId="0" xfId="2" applyFont="1" applyBorder="1" applyAlignment="1">
      <alignment horizontal="center"/>
    </xf>
    <xf numFmtId="0" fontId="8" fillId="0" borderId="0" xfId="2" applyFont="1" applyBorder="1" applyAlignment="1">
      <alignment horizontal="center"/>
    </xf>
    <xf numFmtId="0" fontId="8" fillId="0" borderId="7" xfId="2" applyFont="1" applyBorder="1" applyAlignment="1">
      <alignment horizontal="center" vertical="center" wrapText="1"/>
    </xf>
    <xf numFmtId="0" fontId="8" fillId="0" borderId="11" xfId="2" applyFont="1" applyBorder="1" applyAlignment="1">
      <alignment vertical="center" wrapText="1"/>
    </xf>
    <xf numFmtId="0" fontId="8" fillId="0" borderId="8" xfId="2" applyFont="1" applyBorder="1" applyAlignment="1">
      <alignment vertical="center" wrapText="1"/>
    </xf>
    <xf numFmtId="0" fontId="8" fillId="0" borderId="9" xfId="2" applyFont="1" applyBorder="1" applyAlignment="1">
      <alignment vertical="center" wrapText="1"/>
    </xf>
    <xf numFmtId="0" fontId="8" fillId="0" borderId="12" xfId="2" applyFont="1" applyBorder="1" applyAlignment="1">
      <alignment vertical="center" wrapText="1"/>
    </xf>
    <xf numFmtId="0" fontId="8" fillId="0" borderId="10" xfId="2" applyFont="1" applyBorder="1" applyAlignment="1">
      <alignment vertical="center" wrapText="1"/>
    </xf>
    <xf numFmtId="0" fontId="8" fillId="0" borderId="25" xfId="2" applyFont="1" applyBorder="1" applyAlignment="1">
      <alignment horizontal="center" vertical="center" wrapText="1"/>
    </xf>
    <xf numFmtId="0" fontId="8" fillId="0" borderId="27" xfId="2" applyFont="1" applyBorder="1" applyAlignment="1">
      <alignment horizontal="center" vertical="center" wrapText="1"/>
    </xf>
    <xf numFmtId="0" fontId="8" fillId="0" borderId="2" xfId="2" applyFont="1" applyBorder="1" applyAlignment="1">
      <alignment horizontal="center" vertical="center" wrapText="1"/>
    </xf>
    <xf numFmtId="0" fontId="8" fillId="0" borderId="4" xfId="2" applyFont="1" applyBorder="1" applyAlignment="1">
      <alignment horizontal="center" vertical="center" wrapText="1"/>
    </xf>
    <xf numFmtId="0" fontId="10" fillId="0" borderId="25" xfId="2" applyFont="1" applyBorder="1" applyAlignment="1">
      <alignment horizontal="center" vertical="center" wrapText="1"/>
    </xf>
    <xf numFmtId="0" fontId="10" fillId="0" borderId="27" xfId="2" applyFont="1" applyBorder="1" applyAlignment="1">
      <alignment horizontal="center" vertical="center" wrapText="1"/>
    </xf>
    <xf numFmtId="0" fontId="8" fillId="0" borderId="2" xfId="2" applyFont="1" applyBorder="1" applyAlignment="1">
      <alignment horizontal="center" vertical="center" textRotation="255"/>
    </xf>
    <xf numFmtId="0" fontId="7" fillId="0" borderId="4" xfId="2" applyFont="1" applyBorder="1" applyAlignment="1">
      <alignment vertical="center"/>
    </xf>
    <xf numFmtId="0" fontId="8" fillId="0" borderId="26" xfId="2" applyFont="1" applyBorder="1" applyAlignment="1">
      <alignment horizontal="center" vertical="distributed" textRotation="255"/>
    </xf>
    <xf numFmtId="0" fontId="8" fillId="0" borderId="42" xfId="2" applyFont="1" applyBorder="1" applyAlignment="1">
      <alignment horizontal="center" vertical="distributed" textRotation="255"/>
    </xf>
    <xf numFmtId="0" fontId="8" fillId="0" borderId="43" xfId="2" applyFont="1" applyBorder="1" applyAlignment="1">
      <alignment horizontal="center" vertical="center" textRotation="255"/>
    </xf>
    <xf numFmtId="0" fontId="7" fillId="0" borderId="44" xfId="2" applyFont="1" applyBorder="1" applyAlignment="1">
      <alignment vertical="center"/>
    </xf>
    <xf numFmtId="0" fontId="8" fillId="0" borderId="26" xfId="2" applyFont="1" applyBorder="1" applyAlignment="1">
      <alignment horizontal="center" vertical="top" textRotation="255"/>
    </xf>
    <xf numFmtId="0" fontId="8" fillId="0" borderId="27" xfId="2" applyFont="1" applyBorder="1" applyAlignment="1">
      <alignment horizontal="center" vertical="top" textRotation="255"/>
    </xf>
    <xf numFmtId="0" fontId="8" fillId="0" borderId="2" xfId="2" applyFont="1" applyBorder="1" applyAlignment="1">
      <alignment horizontal="center" vertical="center"/>
    </xf>
    <xf numFmtId="0" fontId="8" fillId="0" borderId="4" xfId="2" applyFont="1" applyBorder="1" applyAlignment="1">
      <alignment horizontal="center" vertical="center"/>
    </xf>
    <xf numFmtId="0" fontId="8" fillId="0" borderId="47" xfId="2" applyFont="1" applyBorder="1" applyAlignment="1">
      <alignment horizontal="center" vertical="center"/>
    </xf>
    <xf numFmtId="0" fontId="8" fillId="0" borderId="48" xfId="2" applyFont="1" applyBorder="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8" fillId="0" borderId="26" xfId="2" applyFont="1" applyBorder="1" applyAlignment="1">
      <alignment horizontal="center" vertical="center" textRotation="255"/>
    </xf>
    <xf numFmtId="0" fontId="8" fillId="0" borderId="49" xfId="2" applyFont="1" applyBorder="1" applyAlignment="1">
      <alignment horizontal="center" vertical="center"/>
    </xf>
    <xf numFmtId="0" fontId="7" fillId="0" borderId="50" xfId="2" applyFont="1" applyBorder="1" applyAlignment="1">
      <alignment horizontal="center" vertical="center"/>
    </xf>
    <xf numFmtId="0" fontId="12" fillId="0" borderId="26" xfId="2" applyFont="1" applyBorder="1" applyAlignment="1">
      <alignment horizontal="center" vertical="center" textRotation="255"/>
    </xf>
    <xf numFmtId="0" fontId="13" fillId="0" borderId="42" xfId="2" applyFont="1" applyBorder="1" applyAlignment="1">
      <alignment horizontal="center" vertical="center" textRotation="255"/>
    </xf>
    <xf numFmtId="0" fontId="7" fillId="0" borderId="4" xfId="2" applyFont="1" applyBorder="1" applyAlignment="1">
      <alignment horizontal="center" vertical="center"/>
    </xf>
    <xf numFmtId="0" fontId="8" fillId="0" borderId="43" xfId="2" applyFont="1" applyBorder="1" applyAlignment="1">
      <alignment horizontal="center" vertical="center"/>
    </xf>
    <xf numFmtId="0" fontId="7" fillId="0" borderId="44" xfId="2"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0</xdr:colOff>
      <xdr:row>10</xdr:row>
      <xdr:rowOff>0</xdr:rowOff>
    </xdr:from>
    <xdr:ext cx="385555" cy="92398"/>
    <xdr:sp macro="" textlink="">
      <xdr:nvSpPr>
        <xdr:cNvPr id="2" name="テキスト ボックス 1"/>
        <xdr:cNvSpPr txBox="1"/>
      </xdr:nvSpPr>
      <xdr:spPr>
        <a:xfrm>
          <a:off x="10382250" y="27432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tabSelected="1" workbookViewId="0">
      <selection activeCell="J9" sqref="J9"/>
    </sheetView>
  </sheetViews>
  <sheetFormatPr defaultRowHeight="13.5"/>
  <cols>
    <col min="1" max="1" width="7.625" style="1" customWidth="1"/>
    <col min="2" max="2" width="6.625" style="1" customWidth="1"/>
    <col min="3" max="5" width="9.625" style="1" customWidth="1"/>
    <col min="6" max="6" width="14.625" style="1" customWidth="1"/>
    <col min="7" max="7" width="9.625" style="1" customWidth="1"/>
    <col min="8" max="8" width="10.625" style="1" customWidth="1"/>
    <col min="9" max="9" width="13.625" style="1" customWidth="1"/>
    <col min="10" max="10" width="6.625" style="1" customWidth="1"/>
    <col min="11" max="16384" width="9" style="1"/>
  </cols>
  <sheetData>
    <row r="1" spans="1:9" ht="18" customHeight="1">
      <c r="A1" s="1" t="s">
        <v>2</v>
      </c>
    </row>
    <row r="2" spans="1:9" ht="18" customHeight="1">
      <c r="I2" s="30" t="s">
        <v>3</v>
      </c>
    </row>
    <row r="3" spans="1:9" ht="24" customHeight="1">
      <c r="H3" s="31" t="s">
        <v>75</v>
      </c>
      <c r="I3" s="32"/>
    </row>
    <row r="4" spans="1:9" ht="18" customHeight="1"/>
    <row r="5" spans="1:9" ht="18" customHeight="1">
      <c r="H5" s="3"/>
      <c r="I5" s="33" t="s">
        <v>95</v>
      </c>
    </row>
    <row r="6" spans="1:9" ht="18" customHeight="1">
      <c r="A6" s="1" t="s">
        <v>5</v>
      </c>
      <c r="H6" s="34"/>
    </row>
    <row r="7" spans="1:9" ht="18" customHeight="1">
      <c r="C7" s="35" t="s">
        <v>6</v>
      </c>
    </row>
    <row r="8" spans="1:9" ht="18" customHeight="1">
      <c r="C8" s="35"/>
      <c r="F8" s="1" t="s">
        <v>76</v>
      </c>
    </row>
    <row r="9" spans="1:9" ht="20.100000000000001" customHeight="1">
      <c r="F9" s="1" t="s">
        <v>77</v>
      </c>
      <c r="G9" s="33" t="s">
        <v>78</v>
      </c>
    </row>
    <row r="10" spans="1:9" ht="20.100000000000001" customHeight="1"/>
    <row r="11" spans="1:9" ht="20.100000000000001" customHeight="1">
      <c r="F11" s="1" t="s">
        <v>79</v>
      </c>
    </row>
    <row r="12" spans="1:9" ht="20.100000000000001" customHeight="1">
      <c r="F12" s="1" t="s">
        <v>80</v>
      </c>
      <c r="I12" s="30" t="s">
        <v>4</v>
      </c>
    </row>
    <row r="13" spans="1:9" ht="20.100000000000001" customHeight="1">
      <c r="F13" s="1" t="s">
        <v>81</v>
      </c>
    </row>
    <row r="14" spans="1:9" ht="20.100000000000001" customHeight="1">
      <c r="F14" s="1" t="s">
        <v>175</v>
      </c>
    </row>
    <row r="15" spans="1:9" ht="18" customHeight="1"/>
    <row r="16" spans="1:9" ht="18" customHeight="1">
      <c r="A16" s="141" t="s">
        <v>176</v>
      </c>
      <c r="B16" s="142"/>
      <c r="C16" s="142"/>
      <c r="D16" s="142"/>
      <c r="E16" s="142"/>
      <c r="F16" s="142"/>
      <c r="G16" s="142"/>
      <c r="H16" s="142"/>
      <c r="I16" s="142"/>
    </row>
    <row r="17" spans="2:8" ht="18" customHeight="1"/>
    <row r="18" spans="2:8" ht="18" customHeight="1">
      <c r="B18" s="142" t="s">
        <v>7</v>
      </c>
      <c r="C18" s="142"/>
      <c r="D18" s="142"/>
      <c r="E18" s="142"/>
      <c r="F18" s="142"/>
      <c r="G18" s="142"/>
      <c r="H18" s="142"/>
    </row>
    <row r="19" spans="2:8" ht="18" customHeight="1"/>
    <row r="20" spans="2:8" ht="18" customHeight="1">
      <c r="B20" s="140" t="s">
        <v>8</v>
      </c>
      <c r="C20" s="140"/>
      <c r="D20" s="140"/>
      <c r="E20" s="140"/>
      <c r="F20" s="140"/>
      <c r="G20" s="140"/>
      <c r="H20" s="140"/>
    </row>
    <row r="21" spans="2:8" ht="18" customHeight="1"/>
    <row r="22" spans="2:8" ht="18" customHeight="1">
      <c r="B22" s="1" t="s">
        <v>94</v>
      </c>
    </row>
    <row r="23" spans="2:8" ht="18" customHeight="1"/>
    <row r="24" spans="2:8" ht="18" customHeight="1">
      <c r="B24" s="3" t="s">
        <v>172</v>
      </c>
    </row>
    <row r="25" spans="2:8" ht="18" customHeight="1"/>
    <row r="26" spans="2:8" ht="18" customHeight="1">
      <c r="B26" s="1" t="s">
        <v>93</v>
      </c>
      <c r="F26" s="3"/>
    </row>
    <row r="27" spans="2:8" ht="18" customHeight="1"/>
    <row r="28" spans="2:8" ht="18" customHeight="1">
      <c r="B28" s="1" t="s">
        <v>82</v>
      </c>
      <c r="D28" s="35"/>
    </row>
    <row r="29" spans="2:8" ht="18" customHeight="1"/>
    <row r="30" spans="2:8" ht="18" customHeight="1">
      <c r="B30" s="1" t="s">
        <v>83</v>
      </c>
    </row>
    <row r="31" spans="2:8" ht="18" customHeight="1"/>
    <row r="32" spans="2:8" ht="18" customHeight="1">
      <c r="B32" s="1" t="s">
        <v>177</v>
      </c>
    </row>
    <row r="33" spans="2:3" ht="18" customHeight="1">
      <c r="B33" s="33" t="s">
        <v>57</v>
      </c>
      <c r="C33" s="3" t="s">
        <v>68</v>
      </c>
    </row>
    <row r="34" spans="2:3" ht="18" customHeight="1">
      <c r="C34" s="1" t="s">
        <v>178</v>
      </c>
    </row>
    <row r="35" spans="2:3" ht="18" customHeight="1">
      <c r="C35" s="1" t="s">
        <v>179</v>
      </c>
    </row>
    <row r="36" spans="2:3" ht="18" customHeight="1">
      <c r="C36" s="1" t="s">
        <v>180</v>
      </c>
    </row>
    <row r="37" spans="2:3" ht="18" customHeight="1">
      <c r="C37" s="1" t="s">
        <v>181</v>
      </c>
    </row>
    <row r="38" spans="2:3" ht="18" customHeight="1">
      <c r="C38" s="3" t="s">
        <v>72</v>
      </c>
    </row>
    <row r="39" spans="2:3" ht="18" customHeight="1">
      <c r="C39" s="3" t="s">
        <v>69</v>
      </c>
    </row>
    <row r="40" spans="2:3" ht="18" customHeight="1">
      <c r="B40" s="33" t="s">
        <v>58</v>
      </c>
      <c r="C40" s="3" t="s">
        <v>59</v>
      </c>
    </row>
    <row r="41" spans="2:3" ht="18" customHeight="1">
      <c r="B41" s="3"/>
      <c r="C41" s="3" t="s">
        <v>64</v>
      </c>
    </row>
    <row r="42" spans="2:3" ht="18" customHeight="1">
      <c r="B42" s="33" t="s">
        <v>62</v>
      </c>
      <c r="C42" s="3" t="s">
        <v>70</v>
      </c>
    </row>
    <row r="43" spans="2:3" ht="18" customHeight="1">
      <c r="B43" s="3"/>
      <c r="C43" s="3" t="s">
        <v>63</v>
      </c>
    </row>
    <row r="44" spans="2:3" ht="18" customHeight="1">
      <c r="B44" s="33" t="s">
        <v>71</v>
      </c>
      <c r="C44" s="1" t="s">
        <v>73</v>
      </c>
    </row>
    <row r="45" spans="2:3" ht="18" customHeight="1"/>
    <row r="46" spans="2:3" ht="18" customHeight="1">
      <c r="B46" s="3" t="s">
        <v>60</v>
      </c>
    </row>
    <row r="47" spans="2:3" ht="18" customHeight="1"/>
    <row r="48" spans="2: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sheetData>
  <mergeCells count="3">
    <mergeCell ref="B20:H20"/>
    <mergeCell ref="A16:I16"/>
    <mergeCell ref="B18:H18"/>
  </mergeCells>
  <phoneticPr fontId="2"/>
  <printOptions horizontalCentered="1"/>
  <pageMargins left="0.47244094488188981" right="0.39370078740157483" top="0.74803149606299213" bottom="0.55118110236220474" header="0.31496062992125984" footer="0.31496062992125984"/>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9"/>
  <sheetViews>
    <sheetView workbookViewId="0">
      <selection activeCell="K14" sqref="K14"/>
    </sheetView>
  </sheetViews>
  <sheetFormatPr defaultRowHeight="13.5"/>
  <cols>
    <col min="1" max="1" width="2.375" style="1" customWidth="1"/>
    <col min="2" max="2" width="5.625" style="1" customWidth="1"/>
    <col min="3" max="3" width="11.625" style="1" customWidth="1"/>
    <col min="4" max="6" width="10.625" style="1" customWidth="1"/>
    <col min="7" max="7" width="17.625" style="1" customWidth="1"/>
    <col min="8" max="16384" width="9" style="1"/>
  </cols>
  <sheetData>
    <row r="1" spans="2:9" ht="20.100000000000001" customHeight="1">
      <c r="B1" s="1" t="s">
        <v>168</v>
      </c>
      <c r="H1" s="36" t="s">
        <v>167</v>
      </c>
    </row>
    <row r="2" spans="2:9" ht="20.100000000000001" customHeight="1">
      <c r="B2" s="152" t="s">
        <v>182</v>
      </c>
      <c r="C2" s="152"/>
      <c r="D2" s="152"/>
      <c r="E2" s="152"/>
      <c r="F2" s="152"/>
      <c r="G2" s="152"/>
      <c r="H2" s="152"/>
      <c r="I2" s="152"/>
    </row>
    <row r="3" spans="2:9" ht="30" customHeight="1">
      <c r="B3" s="143" t="s">
        <v>0</v>
      </c>
      <c r="C3" s="144"/>
      <c r="D3" s="143" t="s">
        <v>1</v>
      </c>
      <c r="E3" s="145"/>
      <c r="F3" s="144"/>
      <c r="G3" s="37" t="s">
        <v>183</v>
      </c>
    </row>
    <row r="4" spans="2:9" ht="35.1" customHeight="1">
      <c r="B4" s="146" t="s">
        <v>184</v>
      </c>
      <c r="C4" s="147"/>
      <c r="D4" s="153" t="s">
        <v>185</v>
      </c>
      <c r="E4" s="154"/>
      <c r="F4" s="155"/>
      <c r="G4" s="38"/>
      <c r="H4" s="1" t="s">
        <v>34</v>
      </c>
    </row>
    <row r="5" spans="2:9" ht="20.100000000000001" customHeight="1">
      <c r="B5" s="1" t="s">
        <v>96</v>
      </c>
      <c r="H5" s="1" t="s">
        <v>173</v>
      </c>
    </row>
    <row r="6" spans="2:9" ht="12" customHeight="1"/>
    <row r="7" spans="2:9" ht="20.100000000000001" customHeight="1">
      <c r="B7" s="1" t="s">
        <v>74</v>
      </c>
    </row>
    <row r="8" spans="2:9" ht="20.100000000000001" customHeight="1">
      <c r="B8" s="39" t="s">
        <v>165</v>
      </c>
    </row>
    <row r="9" spans="2:9" ht="34.5" customHeight="1">
      <c r="B9" s="156" t="s">
        <v>186</v>
      </c>
      <c r="C9" s="157"/>
      <c r="D9" s="157"/>
      <c r="E9" s="157"/>
      <c r="F9" s="158"/>
      <c r="G9" s="40" t="s">
        <v>187</v>
      </c>
    </row>
    <row r="10" spans="2:9" ht="19.5" customHeight="1">
      <c r="B10" s="156"/>
      <c r="C10" s="160"/>
      <c r="D10" s="160"/>
      <c r="E10" s="160"/>
      <c r="F10" s="161"/>
      <c r="G10" s="38"/>
    </row>
    <row r="11" spans="2:9" ht="19.5" customHeight="1">
      <c r="B11" s="162"/>
      <c r="C11" s="163"/>
      <c r="D11" s="163"/>
      <c r="E11" s="163"/>
      <c r="F11" s="163"/>
      <c r="G11" s="41"/>
    </row>
    <row r="12" spans="2:9" ht="19.5" customHeight="1">
      <c r="B12" s="162"/>
      <c r="C12" s="163"/>
      <c r="D12" s="163"/>
      <c r="E12" s="163"/>
      <c r="F12" s="163"/>
      <c r="G12" s="41"/>
    </row>
    <row r="13" spans="2:9" ht="19.5" customHeight="1">
      <c r="B13" s="162" t="s">
        <v>166</v>
      </c>
      <c r="C13" s="163"/>
      <c r="D13" s="163"/>
      <c r="E13" s="163"/>
      <c r="F13" s="163"/>
      <c r="G13" s="38"/>
      <c r="H13" s="1" t="s">
        <v>67</v>
      </c>
    </row>
    <row r="14" spans="2:9" ht="20.100000000000001" customHeight="1">
      <c r="B14" s="39" t="s">
        <v>61</v>
      </c>
    </row>
    <row r="15" spans="2:9" ht="20.100000000000001" customHeight="1">
      <c r="B15" s="159" t="s">
        <v>188</v>
      </c>
      <c r="C15" s="159"/>
      <c r="D15" s="159"/>
      <c r="E15" s="159"/>
      <c r="F15" s="159"/>
      <c r="G15" s="159"/>
      <c r="H15" s="159"/>
      <c r="I15" s="159"/>
    </row>
    <row r="16" spans="2:9" ht="20.100000000000001" customHeight="1">
      <c r="B16" s="159"/>
      <c r="C16" s="159"/>
      <c r="D16" s="159"/>
      <c r="E16" s="159"/>
      <c r="F16" s="159"/>
      <c r="G16" s="159"/>
      <c r="H16" s="159"/>
      <c r="I16" s="159"/>
    </row>
    <row r="17" spans="2:9" ht="20.100000000000001" customHeight="1">
      <c r="B17" s="159"/>
      <c r="C17" s="159"/>
      <c r="D17" s="159"/>
      <c r="E17" s="159"/>
      <c r="F17" s="159"/>
      <c r="G17" s="159"/>
      <c r="H17" s="159"/>
      <c r="I17" s="159"/>
    </row>
    <row r="18" spans="2:9" ht="20.100000000000001" customHeight="1">
      <c r="B18" s="159"/>
      <c r="C18" s="159"/>
      <c r="D18" s="159"/>
      <c r="E18" s="159"/>
      <c r="F18" s="159"/>
      <c r="G18" s="159"/>
      <c r="H18" s="159"/>
      <c r="I18" s="159"/>
    </row>
    <row r="19" spans="2:9" ht="20.100000000000001" customHeight="1">
      <c r="B19" s="159"/>
      <c r="C19" s="159"/>
      <c r="D19" s="159"/>
      <c r="E19" s="159"/>
      <c r="F19" s="159"/>
      <c r="G19" s="159"/>
      <c r="H19" s="159"/>
      <c r="I19" s="159"/>
    </row>
    <row r="20" spans="2:9" ht="20.100000000000001" customHeight="1">
      <c r="B20" s="159"/>
      <c r="C20" s="159"/>
      <c r="D20" s="159"/>
      <c r="E20" s="159"/>
      <c r="F20" s="159"/>
      <c r="G20" s="159"/>
      <c r="H20" s="159"/>
      <c r="I20" s="159"/>
    </row>
    <row r="21" spans="2:9" ht="20.100000000000001" customHeight="1">
      <c r="B21" s="159"/>
      <c r="C21" s="159"/>
      <c r="D21" s="159"/>
      <c r="E21" s="159"/>
      <c r="F21" s="159"/>
      <c r="G21" s="159"/>
      <c r="H21" s="159"/>
      <c r="I21" s="159"/>
    </row>
    <row r="22" spans="2:9" ht="12" customHeight="1"/>
    <row r="23" spans="2:9" ht="20.100000000000001" customHeight="1">
      <c r="B23" s="1" t="s">
        <v>11</v>
      </c>
    </row>
    <row r="24" spans="2:9" ht="20.100000000000001" customHeight="1">
      <c r="C24" s="39" t="s">
        <v>12</v>
      </c>
    </row>
    <row r="25" spans="2:9" ht="30" customHeight="1">
      <c r="B25" s="33" t="s">
        <v>9</v>
      </c>
      <c r="C25" s="1" t="s">
        <v>13</v>
      </c>
      <c r="E25" s="42"/>
      <c r="F25" s="42"/>
      <c r="G25" s="42"/>
    </row>
    <row r="26" spans="2:9" ht="30" customHeight="1">
      <c r="B26" s="33" t="s">
        <v>14</v>
      </c>
      <c r="C26" s="1" t="s">
        <v>15</v>
      </c>
      <c r="E26" s="43"/>
      <c r="F26" s="43"/>
      <c r="G26" s="43"/>
    </row>
    <row r="27" spans="2:9" ht="30" customHeight="1">
      <c r="B27" s="33" t="s">
        <v>16</v>
      </c>
      <c r="C27" s="1" t="s">
        <v>17</v>
      </c>
      <c r="E27" s="3" t="s">
        <v>97</v>
      </c>
      <c r="H27" s="35"/>
      <c r="I27" s="35"/>
    </row>
    <row r="28" spans="2:9" ht="30" customHeight="1">
      <c r="B28" s="33" t="s">
        <v>18</v>
      </c>
      <c r="C28" s="1" t="s">
        <v>19</v>
      </c>
      <c r="E28" s="35" t="s">
        <v>98</v>
      </c>
      <c r="I28" s="35"/>
    </row>
    <row r="29" spans="2:9" ht="20.100000000000001" customHeight="1">
      <c r="C29" s="1" t="s">
        <v>20</v>
      </c>
    </row>
    <row r="30" spans="2:9" ht="24.95" customHeight="1">
      <c r="B30" s="143" t="s">
        <v>21</v>
      </c>
      <c r="C30" s="144"/>
      <c r="D30" s="143" t="s">
        <v>22</v>
      </c>
      <c r="E30" s="145"/>
      <c r="F30" s="144"/>
      <c r="G30" s="44" t="s">
        <v>189</v>
      </c>
    </row>
    <row r="31" spans="2:9" ht="24.95" customHeight="1">
      <c r="B31" s="146"/>
      <c r="C31" s="147"/>
      <c r="D31" s="148"/>
      <c r="E31" s="149"/>
      <c r="F31" s="150"/>
      <c r="G31" s="38"/>
      <c r="H31" s="1" t="s">
        <v>35</v>
      </c>
    </row>
    <row r="32" spans="2:9" ht="20.100000000000001" customHeight="1">
      <c r="B32" s="39" t="s">
        <v>24</v>
      </c>
    </row>
    <row r="33" spans="2:10" ht="12" customHeight="1"/>
    <row r="34" spans="2:10" ht="20.100000000000001" customHeight="1">
      <c r="B34" s="1" t="s">
        <v>23</v>
      </c>
    </row>
    <row r="35" spans="2:10" ht="35.1" customHeight="1">
      <c r="C35" s="151" t="s">
        <v>25</v>
      </c>
      <c r="D35" s="151"/>
      <c r="E35" s="151"/>
      <c r="F35" s="151"/>
      <c r="G35" s="151"/>
      <c r="H35" s="151"/>
      <c r="I35" s="151"/>
      <c r="J35" s="151"/>
    </row>
    <row r="36" spans="2:10" ht="24.95" customHeight="1">
      <c r="B36" s="143" t="s">
        <v>21</v>
      </c>
      <c r="C36" s="144"/>
      <c r="D36" s="143" t="s">
        <v>22</v>
      </c>
      <c r="E36" s="145"/>
      <c r="F36" s="144"/>
      <c r="G36" s="44" t="s">
        <v>189</v>
      </c>
    </row>
    <row r="37" spans="2:10" ht="24.95" customHeight="1">
      <c r="B37" s="146"/>
      <c r="C37" s="147"/>
      <c r="D37" s="148"/>
      <c r="E37" s="149"/>
      <c r="F37" s="150"/>
      <c r="G37" s="38"/>
      <c r="H37" s="1" t="s">
        <v>36</v>
      </c>
    </row>
    <row r="38" spans="2:10" ht="20.100000000000001" customHeight="1">
      <c r="B38" s="39" t="s">
        <v>99</v>
      </c>
    </row>
    <row r="39" spans="2:10" ht="20.100000000000001" customHeight="1"/>
    <row r="40" spans="2:10" ht="20.100000000000001" customHeight="1"/>
    <row r="41" spans="2:10" ht="20.100000000000001" customHeight="1"/>
    <row r="42" spans="2:10" ht="20.100000000000001" customHeight="1"/>
    <row r="43" spans="2:10" ht="20.100000000000001" customHeight="1"/>
    <row r="44" spans="2:10" ht="20.100000000000001" customHeight="1"/>
    <row r="45" spans="2:10" ht="20.100000000000001" customHeight="1"/>
    <row r="46" spans="2:10" ht="20.100000000000001" customHeight="1"/>
    <row r="47" spans="2:10" ht="20.100000000000001" customHeight="1"/>
    <row r="48" spans="2:10"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sheetData>
  <mergeCells count="20">
    <mergeCell ref="B2:I2"/>
    <mergeCell ref="B30:C30"/>
    <mergeCell ref="D30:F30"/>
    <mergeCell ref="B31:C31"/>
    <mergeCell ref="D31:F31"/>
    <mergeCell ref="D3:F3"/>
    <mergeCell ref="D4:F4"/>
    <mergeCell ref="B4:C4"/>
    <mergeCell ref="B3:C3"/>
    <mergeCell ref="B9:F9"/>
    <mergeCell ref="B15:I21"/>
    <mergeCell ref="B10:F10"/>
    <mergeCell ref="B11:F11"/>
    <mergeCell ref="B12:F12"/>
    <mergeCell ref="B13:F13"/>
    <mergeCell ref="B36:C36"/>
    <mergeCell ref="D36:F36"/>
    <mergeCell ref="B37:C37"/>
    <mergeCell ref="D37:F37"/>
    <mergeCell ref="C35:J35"/>
  </mergeCells>
  <phoneticPr fontId="2"/>
  <printOptions horizontalCentered="1"/>
  <pageMargins left="0.47244094488188981" right="0.39370078740157483" top="0.55118110236220474" bottom="0.35433070866141736" header="0.31496062992125984" footer="0.31496062992125984"/>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9"/>
  <sheetViews>
    <sheetView workbookViewId="0">
      <selection activeCell="J10" sqref="J10"/>
    </sheetView>
  </sheetViews>
  <sheetFormatPr defaultRowHeight="13.5"/>
  <cols>
    <col min="1" max="1" width="2.375" style="1" customWidth="1"/>
    <col min="2" max="2" width="5.625" style="1" customWidth="1"/>
    <col min="3" max="3" width="11.625" style="1" customWidth="1"/>
    <col min="4" max="6" width="10.625" style="1" customWidth="1"/>
    <col min="7" max="7" width="17.625" style="1" customWidth="1"/>
    <col min="8" max="16384" width="9" style="1"/>
  </cols>
  <sheetData>
    <row r="1" spans="2:9" ht="20.100000000000001" customHeight="1">
      <c r="B1" s="1" t="s">
        <v>168</v>
      </c>
      <c r="H1" s="36" t="s">
        <v>167</v>
      </c>
    </row>
    <row r="2" spans="2:9" ht="20.100000000000001" customHeight="1">
      <c r="B2" s="152" t="s">
        <v>182</v>
      </c>
      <c r="C2" s="152"/>
      <c r="D2" s="152"/>
      <c r="E2" s="152"/>
      <c r="F2" s="152"/>
      <c r="G2" s="152"/>
      <c r="H2" s="152"/>
      <c r="I2" s="152"/>
    </row>
    <row r="3" spans="2:9" ht="30" customHeight="1">
      <c r="B3" s="143" t="s">
        <v>0</v>
      </c>
      <c r="C3" s="144"/>
      <c r="D3" s="143" t="s">
        <v>1</v>
      </c>
      <c r="E3" s="145"/>
      <c r="F3" s="144"/>
      <c r="G3" s="37" t="s">
        <v>183</v>
      </c>
    </row>
    <row r="4" spans="2:9" ht="35.1" customHeight="1">
      <c r="B4" s="146" t="s">
        <v>184</v>
      </c>
      <c r="C4" s="147"/>
      <c r="D4" s="153" t="s">
        <v>185</v>
      </c>
      <c r="E4" s="154"/>
      <c r="F4" s="155"/>
      <c r="G4" s="38"/>
      <c r="H4" s="1" t="s">
        <v>34</v>
      </c>
    </row>
    <row r="5" spans="2:9" ht="20.100000000000001" customHeight="1">
      <c r="B5" s="1" t="s">
        <v>96</v>
      </c>
      <c r="H5" s="1" t="s">
        <v>174</v>
      </c>
    </row>
    <row r="6" spans="2:9" ht="12" customHeight="1"/>
    <row r="7" spans="2:9" ht="20.100000000000001" customHeight="1">
      <c r="B7" s="1" t="s">
        <v>74</v>
      </c>
    </row>
    <row r="8" spans="2:9" ht="20.100000000000001" customHeight="1">
      <c r="B8" s="39" t="s">
        <v>165</v>
      </c>
    </row>
    <row r="9" spans="2:9" ht="34.5" customHeight="1">
      <c r="B9" s="156" t="s">
        <v>186</v>
      </c>
      <c r="C9" s="157"/>
      <c r="D9" s="157"/>
      <c r="E9" s="157"/>
      <c r="F9" s="158"/>
      <c r="G9" s="40" t="s">
        <v>187</v>
      </c>
    </row>
    <row r="10" spans="2:9" ht="19.5" customHeight="1">
      <c r="B10" s="156"/>
      <c r="C10" s="160"/>
      <c r="D10" s="160"/>
      <c r="E10" s="160"/>
      <c r="F10" s="161"/>
      <c r="G10" s="38"/>
    </row>
    <row r="11" spans="2:9" ht="19.5" customHeight="1">
      <c r="B11" s="162"/>
      <c r="C11" s="163"/>
      <c r="D11" s="163"/>
      <c r="E11" s="163"/>
      <c r="F11" s="163"/>
      <c r="G11" s="41"/>
    </row>
    <row r="12" spans="2:9" ht="19.5" customHeight="1">
      <c r="B12" s="162"/>
      <c r="C12" s="163"/>
      <c r="D12" s="163"/>
      <c r="E12" s="163"/>
      <c r="F12" s="163"/>
      <c r="G12" s="41"/>
    </row>
    <row r="13" spans="2:9" ht="19.5" customHeight="1">
      <c r="B13" s="162" t="s">
        <v>166</v>
      </c>
      <c r="C13" s="163"/>
      <c r="D13" s="163"/>
      <c r="E13" s="163"/>
      <c r="F13" s="163"/>
      <c r="G13" s="38"/>
      <c r="H13" s="1" t="s">
        <v>67</v>
      </c>
    </row>
    <row r="14" spans="2:9" ht="20.100000000000001" customHeight="1">
      <c r="B14" s="39" t="s">
        <v>61</v>
      </c>
    </row>
    <row r="15" spans="2:9" ht="20.100000000000001" customHeight="1">
      <c r="B15" s="159" t="s">
        <v>188</v>
      </c>
      <c r="C15" s="159"/>
      <c r="D15" s="159"/>
      <c r="E15" s="159"/>
      <c r="F15" s="159"/>
      <c r="G15" s="159"/>
      <c r="H15" s="159"/>
      <c r="I15" s="159"/>
    </row>
    <row r="16" spans="2:9" ht="20.100000000000001" customHeight="1">
      <c r="B16" s="159"/>
      <c r="C16" s="159"/>
      <c r="D16" s="159"/>
      <c r="E16" s="159"/>
      <c r="F16" s="159"/>
      <c r="G16" s="159"/>
      <c r="H16" s="159"/>
      <c r="I16" s="159"/>
    </row>
    <row r="17" spans="2:9" ht="20.100000000000001" customHeight="1">
      <c r="B17" s="159"/>
      <c r="C17" s="159"/>
      <c r="D17" s="159"/>
      <c r="E17" s="159"/>
      <c r="F17" s="159"/>
      <c r="G17" s="159"/>
      <c r="H17" s="159"/>
      <c r="I17" s="159"/>
    </row>
    <row r="18" spans="2:9" ht="20.100000000000001" customHeight="1">
      <c r="B18" s="159"/>
      <c r="C18" s="159"/>
      <c r="D18" s="159"/>
      <c r="E18" s="159"/>
      <c r="F18" s="159"/>
      <c r="G18" s="159"/>
      <c r="H18" s="159"/>
      <c r="I18" s="159"/>
    </row>
    <row r="19" spans="2:9" ht="20.100000000000001" customHeight="1">
      <c r="B19" s="159"/>
      <c r="C19" s="159"/>
      <c r="D19" s="159"/>
      <c r="E19" s="159"/>
      <c r="F19" s="159"/>
      <c r="G19" s="159"/>
      <c r="H19" s="159"/>
      <c r="I19" s="159"/>
    </row>
    <row r="20" spans="2:9" ht="20.100000000000001" customHeight="1">
      <c r="B20" s="159"/>
      <c r="C20" s="159"/>
      <c r="D20" s="159"/>
      <c r="E20" s="159"/>
      <c r="F20" s="159"/>
      <c r="G20" s="159"/>
      <c r="H20" s="159"/>
      <c r="I20" s="159"/>
    </row>
    <row r="21" spans="2:9" ht="20.100000000000001" customHeight="1">
      <c r="B21" s="159"/>
      <c r="C21" s="159"/>
      <c r="D21" s="159"/>
      <c r="E21" s="159"/>
      <c r="F21" s="159"/>
      <c r="G21" s="159"/>
      <c r="H21" s="159"/>
      <c r="I21" s="159"/>
    </row>
    <row r="22" spans="2:9" ht="12" customHeight="1"/>
    <row r="23" spans="2:9" ht="20.100000000000001" customHeight="1">
      <c r="B23" s="1" t="s">
        <v>11</v>
      </c>
    </row>
    <row r="24" spans="2:9" ht="20.100000000000001" customHeight="1">
      <c r="C24" s="39" t="s">
        <v>12</v>
      </c>
    </row>
    <row r="25" spans="2:9" ht="30" customHeight="1">
      <c r="B25" s="33" t="s">
        <v>9</v>
      </c>
      <c r="C25" s="1" t="s">
        <v>13</v>
      </c>
      <c r="E25" s="42"/>
      <c r="F25" s="42"/>
      <c r="G25" s="42"/>
    </row>
    <row r="26" spans="2:9" ht="30" customHeight="1">
      <c r="B26" s="33" t="s">
        <v>14</v>
      </c>
      <c r="C26" s="1" t="s">
        <v>15</v>
      </c>
      <c r="E26" s="43"/>
      <c r="F26" s="43"/>
      <c r="G26" s="43"/>
    </row>
    <row r="27" spans="2:9" ht="30" customHeight="1">
      <c r="B27" s="33" t="s">
        <v>16</v>
      </c>
      <c r="C27" s="1" t="s">
        <v>17</v>
      </c>
      <c r="E27" s="3" t="s">
        <v>97</v>
      </c>
      <c r="H27" s="35"/>
      <c r="I27" s="35"/>
    </row>
    <row r="28" spans="2:9" ht="30" customHeight="1">
      <c r="B28" s="33" t="s">
        <v>18</v>
      </c>
      <c r="C28" s="1" t="s">
        <v>19</v>
      </c>
      <c r="E28" s="35" t="s">
        <v>98</v>
      </c>
      <c r="I28" s="35"/>
    </row>
    <row r="29" spans="2:9" ht="20.100000000000001" customHeight="1">
      <c r="C29" s="1" t="s">
        <v>20</v>
      </c>
    </row>
    <row r="30" spans="2:9" ht="24.95" customHeight="1">
      <c r="B30" s="143" t="s">
        <v>21</v>
      </c>
      <c r="C30" s="144"/>
      <c r="D30" s="143" t="s">
        <v>22</v>
      </c>
      <c r="E30" s="145"/>
      <c r="F30" s="144"/>
      <c r="G30" s="44" t="s">
        <v>189</v>
      </c>
    </row>
    <row r="31" spans="2:9" ht="24.95" customHeight="1">
      <c r="B31" s="146"/>
      <c r="C31" s="147"/>
      <c r="D31" s="148"/>
      <c r="E31" s="149"/>
      <c r="F31" s="150"/>
      <c r="G31" s="38"/>
      <c r="H31" s="1" t="s">
        <v>35</v>
      </c>
    </row>
    <row r="32" spans="2:9" ht="20.100000000000001" customHeight="1">
      <c r="B32" s="39" t="s">
        <v>24</v>
      </c>
    </row>
    <row r="33" spans="2:10" ht="12" customHeight="1"/>
    <row r="34" spans="2:10" ht="20.100000000000001" customHeight="1">
      <c r="B34" s="1" t="s">
        <v>23</v>
      </c>
    </row>
    <row r="35" spans="2:10" ht="35.1" customHeight="1">
      <c r="C35" s="151" t="s">
        <v>25</v>
      </c>
      <c r="D35" s="151"/>
      <c r="E35" s="151"/>
      <c r="F35" s="151"/>
      <c r="G35" s="151"/>
      <c r="H35" s="151"/>
      <c r="I35" s="151"/>
      <c r="J35" s="151"/>
    </row>
    <row r="36" spans="2:10" ht="24.95" customHeight="1">
      <c r="B36" s="143" t="s">
        <v>21</v>
      </c>
      <c r="C36" s="144"/>
      <c r="D36" s="143" t="s">
        <v>22</v>
      </c>
      <c r="E36" s="145"/>
      <c r="F36" s="144"/>
      <c r="G36" s="44" t="s">
        <v>189</v>
      </c>
    </row>
    <row r="37" spans="2:10" ht="24.95" customHeight="1">
      <c r="B37" s="146"/>
      <c r="C37" s="147"/>
      <c r="D37" s="148"/>
      <c r="E37" s="149"/>
      <c r="F37" s="150"/>
      <c r="G37" s="38"/>
      <c r="H37" s="1" t="s">
        <v>36</v>
      </c>
    </row>
    <row r="38" spans="2:10" ht="20.100000000000001" customHeight="1">
      <c r="B38" s="39" t="s">
        <v>99</v>
      </c>
    </row>
    <row r="39" spans="2:10" ht="20.100000000000001" customHeight="1"/>
    <row r="40" spans="2:10" ht="20.100000000000001" customHeight="1"/>
    <row r="41" spans="2:10" ht="20.100000000000001" customHeight="1"/>
    <row r="42" spans="2:10" ht="20.100000000000001" customHeight="1"/>
    <row r="43" spans="2:10" ht="20.100000000000001" customHeight="1"/>
    <row r="44" spans="2:10" ht="20.100000000000001" customHeight="1"/>
    <row r="45" spans="2:10" ht="20.100000000000001" customHeight="1"/>
    <row r="46" spans="2:10" ht="20.100000000000001" customHeight="1"/>
    <row r="47" spans="2:10" ht="20.100000000000001" customHeight="1"/>
    <row r="48" spans="2:10"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sheetData>
  <mergeCells count="20">
    <mergeCell ref="B9:F9"/>
    <mergeCell ref="B2:I2"/>
    <mergeCell ref="B3:C3"/>
    <mergeCell ref="D3:F3"/>
    <mergeCell ref="B4:C4"/>
    <mergeCell ref="D4:F4"/>
    <mergeCell ref="B37:C37"/>
    <mergeCell ref="D37:F37"/>
    <mergeCell ref="B10:F10"/>
    <mergeCell ref="B11:F11"/>
    <mergeCell ref="B12:F12"/>
    <mergeCell ref="B13:F13"/>
    <mergeCell ref="B15:I21"/>
    <mergeCell ref="B30:C30"/>
    <mergeCell ref="D30:F30"/>
    <mergeCell ref="B31:C31"/>
    <mergeCell ref="D31:F31"/>
    <mergeCell ref="C35:J35"/>
    <mergeCell ref="B36:C36"/>
    <mergeCell ref="D36:F36"/>
  </mergeCells>
  <phoneticPr fontId="2"/>
  <printOptions horizontalCentered="1"/>
  <pageMargins left="0.47244094488188981" right="0.39370078740157483" top="0.55118110236220474" bottom="0.35433070866141736" header="0.31496062992125984" footer="0.31496062992125984"/>
  <pageSetup paperSize="9"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K21" sqref="K21"/>
    </sheetView>
  </sheetViews>
  <sheetFormatPr defaultRowHeight="13.5"/>
  <cols>
    <col min="1" max="1" width="3.875" style="1" customWidth="1"/>
    <col min="2" max="2" width="3.625" style="1" customWidth="1"/>
    <col min="3" max="3" width="4.625" style="1" customWidth="1"/>
    <col min="4" max="4" width="35.625" style="1" customWidth="1"/>
    <col min="5" max="9" width="15.125" style="1" customWidth="1"/>
    <col min="10" max="10" width="6.625" style="1" customWidth="1"/>
    <col min="11" max="16384" width="9" style="1"/>
  </cols>
  <sheetData>
    <row r="1" spans="1:10" ht="20.100000000000001" customHeight="1">
      <c r="B1" s="1" t="s">
        <v>65</v>
      </c>
      <c r="E1" s="206"/>
      <c r="F1" s="206"/>
      <c r="G1" s="206"/>
    </row>
    <row r="2" spans="1:10" ht="30" customHeight="1">
      <c r="B2" s="45" t="s">
        <v>89</v>
      </c>
      <c r="C2" s="207" t="s">
        <v>190</v>
      </c>
      <c r="D2" s="207"/>
      <c r="E2" s="207"/>
      <c r="F2" s="207"/>
      <c r="G2" s="207"/>
      <c r="H2" s="207"/>
      <c r="I2" s="207"/>
      <c r="J2" s="207"/>
    </row>
    <row r="3" spans="1:10" ht="30" customHeight="1">
      <c r="B3" s="45" t="s">
        <v>90</v>
      </c>
      <c r="C3" s="208" t="s">
        <v>191</v>
      </c>
      <c r="D3" s="208"/>
      <c r="E3" s="208"/>
      <c r="F3" s="208"/>
      <c r="G3" s="208"/>
      <c r="H3" s="208"/>
      <c r="I3" s="208"/>
      <c r="J3" s="208"/>
    </row>
    <row r="4" spans="1:10" ht="18" customHeight="1">
      <c r="B4" s="2" t="s">
        <v>91</v>
      </c>
      <c r="C4" s="1" t="s">
        <v>192</v>
      </c>
    </row>
    <row r="5" spans="1:10" ht="18" customHeight="1">
      <c r="B5" s="2" t="s">
        <v>92</v>
      </c>
      <c r="C5" s="1" t="s">
        <v>26</v>
      </c>
      <c r="I5" s="46" t="s">
        <v>54</v>
      </c>
    </row>
    <row r="6" spans="1:10" ht="22.5">
      <c r="A6" s="47"/>
      <c r="B6" s="209" t="s">
        <v>40</v>
      </c>
      <c r="C6" s="210"/>
      <c r="D6" s="211"/>
      <c r="E6" s="48" t="s">
        <v>85</v>
      </c>
      <c r="F6" s="48" t="s">
        <v>84</v>
      </c>
      <c r="G6" s="49" t="s">
        <v>86</v>
      </c>
      <c r="H6" s="49" t="s">
        <v>87</v>
      </c>
      <c r="I6" s="49" t="s">
        <v>88</v>
      </c>
    </row>
    <row r="7" spans="1:10" ht="20.100000000000001" customHeight="1">
      <c r="A7" s="187" t="s">
        <v>108</v>
      </c>
      <c r="B7" s="50" t="s">
        <v>37</v>
      </c>
      <c r="C7" s="51"/>
      <c r="D7" s="52"/>
      <c r="E7" s="53">
        <v>0</v>
      </c>
      <c r="F7" s="53">
        <v>0</v>
      </c>
      <c r="G7" s="53">
        <v>0</v>
      </c>
      <c r="H7" s="53">
        <v>0</v>
      </c>
      <c r="I7" s="53">
        <v>0</v>
      </c>
      <c r="J7" s="54"/>
    </row>
    <row r="8" spans="1:10" ht="20.100000000000001" customHeight="1">
      <c r="A8" s="188"/>
      <c r="B8" s="55" t="s">
        <v>38</v>
      </c>
      <c r="C8" s="56"/>
      <c r="D8" s="57"/>
      <c r="E8" s="58">
        <v>0</v>
      </c>
      <c r="F8" s="58">
        <v>0</v>
      </c>
      <c r="G8" s="58">
        <v>0</v>
      </c>
      <c r="H8" s="58">
        <v>0</v>
      </c>
      <c r="I8" s="58">
        <v>0</v>
      </c>
      <c r="J8" s="54"/>
    </row>
    <row r="9" spans="1:10" ht="20.100000000000001" customHeight="1">
      <c r="A9" s="188"/>
      <c r="B9" s="59" t="s">
        <v>39</v>
      </c>
      <c r="C9" s="60"/>
      <c r="D9" s="61"/>
      <c r="E9" s="62">
        <v>0</v>
      </c>
      <c r="F9" s="62">
        <v>0</v>
      </c>
      <c r="G9" s="62">
        <v>0</v>
      </c>
      <c r="H9" s="62">
        <v>0</v>
      </c>
      <c r="I9" s="62">
        <v>0</v>
      </c>
      <c r="J9" s="54"/>
    </row>
    <row r="10" spans="1:10" ht="20.100000000000001" customHeight="1">
      <c r="A10" s="189"/>
      <c r="B10" s="203" t="s">
        <v>170</v>
      </c>
      <c r="C10" s="204"/>
      <c r="D10" s="205"/>
      <c r="E10" s="63">
        <f>SUM(E7:E9)</f>
        <v>0</v>
      </c>
      <c r="F10" s="63">
        <f t="shared" ref="F10:I10" si="0">SUM(F7:F9)</f>
        <v>0</v>
      </c>
      <c r="G10" s="63">
        <f t="shared" si="0"/>
        <v>0</v>
      </c>
      <c r="H10" s="63">
        <f t="shared" si="0"/>
        <v>0</v>
      </c>
      <c r="I10" s="63">
        <f t="shared" si="0"/>
        <v>0</v>
      </c>
      <c r="J10" s="64"/>
    </row>
    <row r="11" spans="1:10" ht="18" customHeight="1">
      <c r="A11" s="187" t="s">
        <v>109</v>
      </c>
      <c r="B11" s="190" t="s">
        <v>33</v>
      </c>
      <c r="C11" s="193" t="s">
        <v>193</v>
      </c>
      <c r="D11" s="194"/>
      <c r="E11" s="65">
        <v>0</v>
      </c>
      <c r="F11" s="65">
        <v>0</v>
      </c>
      <c r="G11" s="65">
        <v>0</v>
      </c>
      <c r="H11" s="65">
        <v>0</v>
      </c>
      <c r="I11" s="65">
        <v>0</v>
      </c>
      <c r="J11" s="54"/>
    </row>
    <row r="12" spans="1:10" ht="18" customHeight="1">
      <c r="A12" s="188"/>
      <c r="B12" s="191"/>
      <c r="C12" s="195" t="s">
        <v>27</v>
      </c>
      <c r="D12" s="196"/>
      <c r="E12" s="66">
        <v>0</v>
      </c>
      <c r="F12" s="66">
        <v>0</v>
      </c>
      <c r="G12" s="66">
        <v>0</v>
      </c>
      <c r="H12" s="66">
        <v>0</v>
      </c>
      <c r="I12" s="66">
        <v>0</v>
      </c>
      <c r="J12" s="54"/>
    </row>
    <row r="13" spans="1:10" ht="18" customHeight="1">
      <c r="A13" s="188"/>
      <c r="B13" s="191"/>
      <c r="C13" s="195" t="s">
        <v>28</v>
      </c>
      <c r="D13" s="196"/>
      <c r="E13" s="66">
        <v>0</v>
      </c>
      <c r="F13" s="66">
        <v>0</v>
      </c>
      <c r="G13" s="66">
        <v>0</v>
      </c>
      <c r="H13" s="66">
        <v>0</v>
      </c>
      <c r="I13" s="66">
        <v>0</v>
      </c>
      <c r="J13" s="67"/>
    </row>
    <row r="14" spans="1:10" ht="18" customHeight="1">
      <c r="A14" s="188"/>
      <c r="B14" s="192"/>
      <c r="C14" s="197" t="s">
        <v>101</v>
      </c>
      <c r="D14" s="198"/>
      <c r="E14" s="68">
        <v>0</v>
      </c>
      <c r="F14" s="68">
        <v>0</v>
      </c>
      <c r="G14" s="68">
        <v>0</v>
      </c>
      <c r="H14" s="68">
        <v>0</v>
      </c>
      <c r="I14" s="68">
        <v>0</v>
      </c>
      <c r="J14" s="54"/>
    </row>
    <row r="15" spans="1:10" ht="18" customHeight="1">
      <c r="A15" s="188"/>
      <c r="B15" s="199" t="s">
        <v>29</v>
      </c>
      <c r="C15" s="202" t="s">
        <v>30</v>
      </c>
      <c r="D15" s="194"/>
      <c r="E15" s="65">
        <v>0</v>
      </c>
      <c r="F15" s="65">
        <v>0</v>
      </c>
      <c r="G15" s="65">
        <v>0</v>
      </c>
      <c r="H15" s="65">
        <v>0</v>
      </c>
      <c r="I15" s="65">
        <v>0</v>
      </c>
      <c r="J15" s="67"/>
    </row>
    <row r="16" spans="1:10" ht="18" customHeight="1">
      <c r="A16" s="188"/>
      <c r="B16" s="200"/>
      <c r="C16" s="195" t="s">
        <v>31</v>
      </c>
      <c r="D16" s="196"/>
      <c r="E16" s="66">
        <v>0</v>
      </c>
      <c r="F16" s="66">
        <v>0</v>
      </c>
      <c r="G16" s="66">
        <v>0</v>
      </c>
      <c r="H16" s="66">
        <v>0</v>
      </c>
      <c r="I16" s="66">
        <v>0</v>
      </c>
      <c r="J16" s="67"/>
    </row>
    <row r="17" spans="1:10" ht="18" customHeight="1">
      <c r="A17" s="188"/>
      <c r="B17" s="200"/>
      <c r="C17" s="195" t="s">
        <v>32</v>
      </c>
      <c r="D17" s="196"/>
      <c r="E17" s="66">
        <v>0</v>
      </c>
      <c r="F17" s="66">
        <v>0</v>
      </c>
      <c r="G17" s="66">
        <v>0</v>
      </c>
      <c r="H17" s="66">
        <v>0</v>
      </c>
      <c r="I17" s="66">
        <v>0</v>
      </c>
      <c r="J17" s="67"/>
    </row>
    <row r="18" spans="1:10" ht="18" customHeight="1">
      <c r="A18" s="188"/>
      <c r="B18" s="201"/>
      <c r="C18" s="175" t="s">
        <v>102</v>
      </c>
      <c r="D18" s="176"/>
      <c r="E18" s="66">
        <v>0</v>
      </c>
      <c r="F18" s="66">
        <v>0</v>
      </c>
      <c r="G18" s="66">
        <v>0</v>
      </c>
      <c r="H18" s="66">
        <v>0</v>
      </c>
      <c r="I18" s="66">
        <v>0</v>
      </c>
      <c r="J18" s="67"/>
    </row>
    <row r="19" spans="1:10" ht="18" customHeight="1">
      <c r="A19" s="188"/>
      <c r="B19" s="177" t="s">
        <v>100</v>
      </c>
      <c r="C19" s="179" t="s">
        <v>164</v>
      </c>
      <c r="D19" s="180"/>
      <c r="E19" s="65">
        <v>0</v>
      </c>
      <c r="F19" s="65">
        <v>0</v>
      </c>
      <c r="G19" s="65">
        <v>0</v>
      </c>
      <c r="H19" s="65">
        <v>0</v>
      </c>
      <c r="I19" s="65">
        <v>0</v>
      </c>
      <c r="J19" s="54"/>
    </row>
    <row r="20" spans="1:10" ht="18" customHeight="1">
      <c r="A20" s="188"/>
      <c r="B20" s="178"/>
      <c r="C20" s="181" t="s">
        <v>194</v>
      </c>
      <c r="D20" s="182"/>
      <c r="E20" s="69">
        <v>0</v>
      </c>
      <c r="F20" s="69">
        <v>0</v>
      </c>
      <c r="G20" s="69">
        <v>0</v>
      </c>
      <c r="H20" s="69">
        <v>0</v>
      </c>
      <c r="I20" s="69">
        <v>0</v>
      </c>
      <c r="J20" s="54"/>
    </row>
    <row r="21" spans="1:10" ht="18" customHeight="1">
      <c r="A21" s="189"/>
      <c r="B21" s="183" t="s">
        <v>195</v>
      </c>
      <c r="C21" s="184"/>
      <c r="D21" s="185"/>
      <c r="E21" s="70">
        <f>SUM(E11:E20)</f>
        <v>0</v>
      </c>
      <c r="F21" s="70">
        <f t="shared" ref="F21:I21" si="1">SUM(F11:F20)</f>
        <v>0</v>
      </c>
      <c r="G21" s="70">
        <f t="shared" si="1"/>
        <v>0</v>
      </c>
      <c r="H21" s="70">
        <f t="shared" si="1"/>
        <v>0</v>
      </c>
      <c r="I21" s="70">
        <f t="shared" si="1"/>
        <v>0</v>
      </c>
      <c r="J21" s="64"/>
    </row>
    <row r="22" spans="1:10" ht="18" customHeight="1">
      <c r="A22" s="186" t="s">
        <v>196</v>
      </c>
      <c r="B22" s="186"/>
      <c r="C22" s="186"/>
      <c r="D22" s="186"/>
      <c r="E22" s="70">
        <f>E10-E21</f>
        <v>0</v>
      </c>
      <c r="F22" s="70">
        <f>F10-F21</f>
        <v>0</v>
      </c>
      <c r="G22" s="70">
        <f>G10-G21</f>
        <v>0</v>
      </c>
      <c r="H22" s="70">
        <f>H10-H21</f>
        <v>0</v>
      </c>
      <c r="I22" s="70">
        <f>I10-I21</f>
        <v>0</v>
      </c>
      <c r="J22" s="64"/>
    </row>
    <row r="23" spans="1:10" ht="18" customHeight="1">
      <c r="A23" s="164" t="s">
        <v>197</v>
      </c>
      <c r="B23" s="165"/>
      <c r="C23" s="165"/>
      <c r="D23" s="166"/>
      <c r="E23" s="71" t="e">
        <f>ROUNDDOWN(E20/E21,3)</f>
        <v>#DIV/0!</v>
      </c>
      <c r="F23" s="71" t="e">
        <f>ROUNDDOWN(F20/F21,3)</f>
        <v>#DIV/0!</v>
      </c>
      <c r="G23" s="71" t="e">
        <f>ROUNDDOWN(G20/G21,3)</f>
        <v>#DIV/0!</v>
      </c>
      <c r="H23" s="71" t="e">
        <f>ROUNDDOWN(H20/H21,3)</f>
        <v>#DIV/0!</v>
      </c>
      <c r="I23" s="71" t="e">
        <f>ROUNDDOWN(I20/I21,3)</f>
        <v>#DIV/0!</v>
      </c>
      <c r="J23" s="72"/>
    </row>
    <row r="24" spans="1:10" ht="27" customHeight="1">
      <c r="A24" s="167" t="s">
        <v>198</v>
      </c>
      <c r="B24" s="167"/>
      <c r="C24" s="167"/>
      <c r="D24" s="167"/>
      <c r="E24" s="73" t="e">
        <f>ROUNDDOWN(E22*E23,0)</f>
        <v>#DIV/0!</v>
      </c>
      <c r="F24" s="73" t="e">
        <f>ROUNDDOWN(F22*F23,0)</f>
        <v>#DIV/0!</v>
      </c>
      <c r="G24" s="73" t="e">
        <f>ROUNDDOWN(G22*G23,0)</f>
        <v>#DIV/0!</v>
      </c>
      <c r="H24" s="73" t="e">
        <f>ROUNDDOWN(H22*H23,0)</f>
        <v>#DIV/0!</v>
      </c>
      <c r="I24" s="73" t="e">
        <f>ROUNDDOWN(I22*I23,0)</f>
        <v>#DIV/0!</v>
      </c>
      <c r="J24" s="64"/>
    </row>
    <row r="25" spans="1:10" ht="18" customHeight="1">
      <c r="A25" s="168" t="s">
        <v>103</v>
      </c>
      <c r="B25" s="170" t="s">
        <v>104</v>
      </c>
      <c r="C25" s="170"/>
      <c r="D25" s="170"/>
      <c r="E25" s="74">
        <v>0</v>
      </c>
      <c r="F25" s="75">
        <v>0</v>
      </c>
      <c r="G25" s="75">
        <v>0</v>
      </c>
      <c r="H25" s="75">
        <v>0</v>
      </c>
      <c r="I25" s="75">
        <v>0</v>
      </c>
      <c r="J25" s="54"/>
    </row>
    <row r="26" spans="1:10" ht="18" customHeight="1">
      <c r="A26" s="168"/>
      <c r="B26" s="171" t="s">
        <v>105</v>
      </c>
      <c r="C26" s="171"/>
      <c r="D26" s="171"/>
      <c r="E26" s="76">
        <v>0</v>
      </c>
      <c r="F26" s="77">
        <v>0</v>
      </c>
      <c r="G26" s="77">
        <v>0</v>
      </c>
      <c r="H26" s="77">
        <v>0</v>
      </c>
      <c r="I26" s="77">
        <v>0</v>
      </c>
      <c r="J26" s="54"/>
    </row>
    <row r="27" spans="1:10" ht="18" customHeight="1" thickBot="1">
      <c r="A27" s="169"/>
      <c r="B27" s="78" t="s">
        <v>199</v>
      </c>
      <c r="C27" s="78"/>
      <c r="D27" s="78"/>
      <c r="E27" s="79">
        <f>SUM(E25:E26)</f>
        <v>0</v>
      </c>
      <c r="F27" s="80">
        <f t="shared" ref="F27:I27" si="2">SUM(F25:F26)</f>
        <v>0</v>
      </c>
      <c r="G27" s="80">
        <f t="shared" si="2"/>
        <v>0</v>
      </c>
      <c r="H27" s="80">
        <f t="shared" si="2"/>
        <v>0</v>
      </c>
      <c r="I27" s="80">
        <f t="shared" si="2"/>
        <v>0</v>
      </c>
      <c r="J27" s="64"/>
    </row>
    <row r="28" spans="1:10" ht="20.100000000000001" customHeight="1" thickBot="1">
      <c r="A28" s="172" t="s">
        <v>200</v>
      </c>
      <c r="B28" s="173"/>
      <c r="C28" s="173"/>
      <c r="D28" s="174"/>
      <c r="E28" s="81" t="e">
        <f>E24-E27</f>
        <v>#DIV/0!</v>
      </c>
      <c r="F28" s="81" t="e">
        <f t="shared" ref="F28:I28" si="3">F24-F27</f>
        <v>#DIV/0!</v>
      </c>
      <c r="G28" s="81" t="e">
        <f t="shared" si="3"/>
        <v>#DIV/0!</v>
      </c>
      <c r="H28" s="81" t="e">
        <f t="shared" si="3"/>
        <v>#DIV/0!</v>
      </c>
      <c r="I28" s="81" t="e">
        <f t="shared" si="3"/>
        <v>#DIV/0!</v>
      </c>
      <c r="J28" s="64"/>
    </row>
  </sheetData>
  <mergeCells count="28">
    <mergeCell ref="A7:A10"/>
    <mergeCell ref="B10:D10"/>
    <mergeCell ref="C17:D17"/>
    <mergeCell ref="E1:G1"/>
    <mergeCell ref="C2:J2"/>
    <mergeCell ref="C3:J3"/>
    <mergeCell ref="B6:D6"/>
    <mergeCell ref="A28:D28"/>
    <mergeCell ref="C18:D18"/>
    <mergeCell ref="B19:B20"/>
    <mergeCell ref="C19:D19"/>
    <mergeCell ref="C20:D20"/>
    <mergeCell ref="B21:D21"/>
    <mergeCell ref="A22:D22"/>
    <mergeCell ref="A11:A21"/>
    <mergeCell ref="B11:B14"/>
    <mergeCell ref="C11:D11"/>
    <mergeCell ref="C12:D12"/>
    <mergeCell ref="C13:D13"/>
    <mergeCell ref="C14:D14"/>
    <mergeCell ref="B15:B18"/>
    <mergeCell ref="C15:D15"/>
    <mergeCell ref="C16:D16"/>
    <mergeCell ref="A23:D23"/>
    <mergeCell ref="A24:D24"/>
    <mergeCell ref="A25:A27"/>
    <mergeCell ref="B25:D25"/>
    <mergeCell ref="B26:D26"/>
  </mergeCells>
  <phoneticPr fontId="2"/>
  <printOptions horizontalCentered="1"/>
  <pageMargins left="0.31496062992125984" right="0.31496062992125984" top="0.55118110236220474" bottom="0.35433070866141736" header="0.31496062992125984" footer="0.31496062992125984"/>
  <pageSetup paperSize="9" orientation="landscape" horizontalDpi="4294967292" vertic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2"/>
  <sheetViews>
    <sheetView topLeftCell="A9" workbookViewId="0">
      <selection activeCell="K17" sqref="K17"/>
    </sheetView>
  </sheetViews>
  <sheetFormatPr defaultRowHeight="13.5"/>
  <cols>
    <col min="1" max="1" width="2.375" style="1" customWidth="1"/>
    <col min="2" max="2" width="18.625" style="1" customWidth="1"/>
    <col min="3" max="3" width="5.625" style="1" customWidth="1"/>
    <col min="4" max="8" width="14.625" style="1" customWidth="1"/>
    <col min="9" max="10" width="9" style="1"/>
    <col min="11" max="11" width="13.625" style="1" customWidth="1"/>
    <col min="12" max="16384" width="9" style="1"/>
  </cols>
  <sheetData>
    <row r="1" spans="2:11" ht="20.100000000000001" customHeight="1">
      <c r="B1" s="1" t="s">
        <v>66</v>
      </c>
    </row>
    <row r="2" spans="2:11" ht="20.100000000000001" customHeight="1">
      <c r="B2" s="1" t="s">
        <v>53</v>
      </c>
    </row>
    <row r="3" spans="2:11" ht="20.100000000000001" customHeight="1"/>
    <row r="4" spans="2:11" ht="20.100000000000001" customHeight="1">
      <c r="B4" s="82" t="s">
        <v>201</v>
      </c>
      <c r="C4" s="83"/>
      <c r="D4" s="83"/>
      <c r="E4" s="83"/>
      <c r="F4" s="83"/>
      <c r="G4" s="83"/>
      <c r="H4" s="84"/>
    </row>
    <row r="5" spans="2:11" ht="20.100000000000001" customHeight="1">
      <c r="B5" s="85"/>
      <c r="C5" s="86"/>
      <c r="D5" s="86"/>
      <c r="E5" s="87" t="s">
        <v>202</v>
      </c>
      <c r="F5" s="86"/>
      <c r="G5" s="86"/>
      <c r="H5" s="88"/>
    </row>
    <row r="6" spans="2:11" ht="20.100000000000001" customHeight="1"/>
    <row r="7" spans="2:11" ht="20.100000000000001" customHeight="1">
      <c r="B7" s="89" t="s">
        <v>106</v>
      </c>
      <c r="C7" s="89" t="s">
        <v>41</v>
      </c>
      <c r="D7" s="90"/>
      <c r="E7" s="90"/>
      <c r="F7" s="90"/>
      <c r="G7" s="90"/>
      <c r="H7" s="90"/>
    </row>
    <row r="8" spans="2:11" ht="20.100000000000001" customHeight="1">
      <c r="D8" s="90"/>
      <c r="E8" s="90"/>
      <c r="F8" s="90"/>
      <c r="G8" s="90"/>
      <c r="H8" s="46" t="s">
        <v>54</v>
      </c>
    </row>
    <row r="9" spans="2:11" ht="24.95" customHeight="1">
      <c r="B9" s="91"/>
      <c r="C9" s="92"/>
      <c r="D9" s="48" t="s">
        <v>85</v>
      </c>
      <c r="E9" s="48" t="s">
        <v>84</v>
      </c>
      <c r="F9" s="49" t="s">
        <v>86</v>
      </c>
      <c r="G9" s="49" t="s">
        <v>87</v>
      </c>
      <c r="H9" s="49" t="s">
        <v>88</v>
      </c>
    </row>
    <row r="10" spans="2:11" ht="24.95" customHeight="1">
      <c r="B10" s="93" t="s">
        <v>52</v>
      </c>
      <c r="C10" s="94" t="s">
        <v>203</v>
      </c>
      <c r="D10" s="128" t="e">
        <f>'収益額計算書 '!E28</f>
        <v>#DIV/0!</v>
      </c>
      <c r="E10" s="128" t="e">
        <f>'収益額計算書 '!F28</f>
        <v>#DIV/0!</v>
      </c>
      <c r="F10" s="128" t="e">
        <f>'収益額計算書 '!G28</f>
        <v>#DIV/0!</v>
      </c>
      <c r="G10" s="128" t="e">
        <f>'収益額計算書 '!H28</f>
        <v>#DIV/0!</v>
      </c>
      <c r="H10" s="128" t="e">
        <f>'収益額計算書 '!I28</f>
        <v>#DIV/0!</v>
      </c>
    </row>
    <row r="11" spans="2:11" ht="24.95" customHeight="1">
      <c r="B11" s="91" t="s">
        <v>42</v>
      </c>
      <c r="C11" s="95" t="s">
        <v>204</v>
      </c>
      <c r="D11" s="129">
        <f>ROUND($E$22/5,0)</f>
        <v>0</v>
      </c>
      <c r="E11" s="129">
        <f t="shared" ref="E11:H11" si="0">ROUND($E$22/5,0)</f>
        <v>0</v>
      </c>
      <c r="F11" s="129">
        <f t="shared" si="0"/>
        <v>0</v>
      </c>
      <c r="G11" s="129">
        <f t="shared" si="0"/>
        <v>0</v>
      </c>
      <c r="H11" s="129">
        <f t="shared" si="0"/>
        <v>0</v>
      </c>
      <c r="I11" s="212" t="s">
        <v>171</v>
      </c>
      <c r="J11" s="213"/>
      <c r="K11" s="213"/>
    </row>
    <row r="12" spans="2:11" ht="24.95" customHeight="1">
      <c r="B12" s="96" t="s">
        <v>43</v>
      </c>
      <c r="C12" s="95" t="s">
        <v>205</v>
      </c>
      <c r="D12" s="129" t="e">
        <f>D10-D11</f>
        <v>#DIV/0!</v>
      </c>
      <c r="E12" s="129" t="e">
        <f>E10-E11</f>
        <v>#DIV/0!</v>
      </c>
      <c r="F12" s="129" t="e">
        <f>F10-F11</f>
        <v>#DIV/0!</v>
      </c>
      <c r="G12" s="129" t="e">
        <f>G10-G11</f>
        <v>#DIV/0!</v>
      </c>
      <c r="H12" s="129" t="e">
        <f>H10-H11</f>
        <v>#DIV/0!</v>
      </c>
      <c r="I12" s="1" t="s">
        <v>210</v>
      </c>
    </row>
    <row r="13" spans="2:11" ht="24.95" customHeight="1">
      <c r="B13" s="97" t="s">
        <v>44</v>
      </c>
      <c r="C13" s="98" t="s">
        <v>206</v>
      </c>
      <c r="D13" s="130" t="e">
        <f>ROUNDDOWN($E$21/$E$19,3)</f>
        <v>#DIV/0!</v>
      </c>
      <c r="E13" s="130" t="e">
        <f t="shared" ref="E13:H13" si="1">ROUNDDOWN($E$21/$E$19,3)</f>
        <v>#DIV/0!</v>
      </c>
      <c r="F13" s="130" t="e">
        <f t="shared" si="1"/>
        <v>#DIV/0!</v>
      </c>
      <c r="G13" s="130" t="e">
        <f t="shared" si="1"/>
        <v>#DIV/0!</v>
      </c>
      <c r="H13" s="130" t="e">
        <f t="shared" si="1"/>
        <v>#DIV/0!</v>
      </c>
      <c r="I13" s="1" t="s">
        <v>211</v>
      </c>
    </row>
    <row r="14" spans="2:11" ht="24.95" customHeight="1" thickBot="1">
      <c r="B14" s="99" t="s">
        <v>45</v>
      </c>
      <c r="C14" s="100" t="s">
        <v>207</v>
      </c>
      <c r="D14" s="139" t="e">
        <f>IF(D12&gt;0,D12*D13,0)</f>
        <v>#DIV/0!</v>
      </c>
      <c r="E14" s="139" t="e">
        <f>IF(E12&gt;0,E12*E13,0)</f>
        <v>#DIV/0!</v>
      </c>
      <c r="F14" s="139" t="e">
        <f>IF(F12&gt;0,F12*F13,0)</f>
        <v>#DIV/0!</v>
      </c>
      <c r="G14" s="139" t="e">
        <f>IF(G12&gt;0,ROUNDDOWN(G12*G13,0),0)</f>
        <v>#DIV/0!</v>
      </c>
      <c r="H14" s="139" t="e">
        <f>IF(H12&gt;0,ROUNDDOWN(H12*H13,0),0)</f>
        <v>#DIV/0!</v>
      </c>
      <c r="I14" s="1" t="s">
        <v>212</v>
      </c>
    </row>
    <row r="15" spans="2:11" ht="24.95" customHeight="1" thickBot="1">
      <c r="B15" s="101" t="s">
        <v>46</v>
      </c>
      <c r="C15" s="102" t="s">
        <v>208</v>
      </c>
      <c r="D15" s="132" t="e">
        <f>IF(D14&gt;0,IF(D14&gt;$E$21,$E$21,D14),0)</f>
        <v>#DIV/0!</v>
      </c>
      <c r="E15" s="132" t="e">
        <f>IF(E14&gt;0,IF((E14+D16)&gt;$E$21,$E$21-D16,E14),0)</f>
        <v>#DIV/0!</v>
      </c>
      <c r="F15" s="132" t="e">
        <f t="shared" ref="F15:H15" si="2">IF(F14&gt;0,IF((F14+E16)&gt;$E$21,$E$21-E16,F14),0)</f>
        <v>#DIV/0!</v>
      </c>
      <c r="G15" s="132" t="e">
        <f t="shared" si="2"/>
        <v>#DIV/0!</v>
      </c>
      <c r="H15" s="132" t="e">
        <f t="shared" si="2"/>
        <v>#DIV/0!</v>
      </c>
      <c r="I15" s="212" t="s">
        <v>47</v>
      </c>
      <c r="J15" s="214"/>
      <c r="K15" s="214"/>
    </row>
    <row r="16" spans="2:11" ht="24.95" customHeight="1">
      <c r="B16" s="103" t="s">
        <v>48</v>
      </c>
      <c r="C16" s="104" t="s">
        <v>209</v>
      </c>
      <c r="D16" s="133" t="e">
        <f>D15</f>
        <v>#DIV/0!</v>
      </c>
      <c r="E16" s="133" t="e">
        <f>D16+E15</f>
        <v>#DIV/0!</v>
      </c>
      <c r="F16" s="133" t="e">
        <f t="shared" ref="F16:H16" si="3">E16+F15</f>
        <v>#DIV/0!</v>
      </c>
      <c r="G16" s="133" t="e">
        <f t="shared" si="3"/>
        <v>#DIV/0!</v>
      </c>
      <c r="H16" s="133" t="e">
        <f t="shared" si="3"/>
        <v>#DIV/0!</v>
      </c>
      <c r="I16" s="1" t="s">
        <v>169</v>
      </c>
    </row>
    <row r="17" spans="2:8" ht="24.95" customHeight="1">
      <c r="B17" s="105"/>
      <c r="C17" s="106"/>
      <c r="D17" s="107"/>
      <c r="E17" s="107"/>
      <c r="F17" s="107"/>
      <c r="G17" s="46" t="s">
        <v>54</v>
      </c>
      <c r="H17" s="107"/>
    </row>
    <row r="18" spans="2:8" ht="24.95" customHeight="1">
      <c r="D18" s="108" t="s">
        <v>110</v>
      </c>
      <c r="E18" s="108" t="s">
        <v>111</v>
      </c>
      <c r="F18" s="215" t="s">
        <v>112</v>
      </c>
      <c r="G18" s="216"/>
      <c r="H18" s="90"/>
    </row>
    <row r="19" spans="2:8" ht="24.95" customHeight="1">
      <c r="D19" s="109" t="s">
        <v>49</v>
      </c>
      <c r="E19" s="110"/>
      <c r="F19" s="217"/>
      <c r="G19" s="218"/>
      <c r="H19" s="1" t="s">
        <v>213</v>
      </c>
    </row>
    <row r="20" spans="2:8" ht="24.95" customHeight="1">
      <c r="D20" s="111" t="s">
        <v>50</v>
      </c>
      <c r="E20" s="110"/>
      <c r="F20" s="217"/>
      <c r="G20" s="218"/>
      <c r="H20" s="90"/>
    </row>
    <row r="21" spans="2:8" ht="24.95" customHeight="1">
      <c r="C21" s="112"/>
      <c r="D21" s="113" t="s">
        <v>10</v>
      </c>
      <c r="E21" s="114"/>
      <c r="F21" s="115" t="s">
        <v>51</v>
      </c>
      <c r="G21" s="135"/>
      <c r="H21" s="1" t="s">
        <v>214</v>
      </c>
    </row>
    <row r="22" spans="2:8" ht="24.95" customHeight="1">
      <c r="C22" s="112"/>
      <c r="D22" s="117" t="s">
        <v>107</v>
      </c>
      <c r="E22" s="136">
        <f>E20-E21</f>
        <v>0</v>
      </c>
      <c r="F22" s="137"/>
      <c r="G22" s="138"/>
      <c r="H22" s="1" t="s">
        <v>215</v>
      </c>
    </row>
    <row r="23" spans="2:8" ht="20.100000000000001" customHeight="1">
      <c r="D23" s="90"/>
      <c r="E23" s="90"/>
      <c r="F23" s="120"/>
      <c r="G23" s="121"/>
      <c r="H23" s="121"/>
    </row>
    <row r="24" spans="2:8" ht="20.100000000000001" customHeight="1"/>
    <row r="25" spans="2:8" ht="20.100000000000001" customHeight="1"/>
    <row r="26" spans="2:8" ht="20.100000000000001" customHeight="1"/>
    <row r="27" spans="2:8" ht="20.100000000000001" customHeight="1"/>
    <row r="28" spans="2:8" ht="20.100000000000001" customHeight="1"/>
    <row r="29" spans="2:8" ht="20.100000000000001" customHeight="1"/>
    <row r="30" spans="2:8" ht="20.100000000000001" customHeight="1"/>
    <row r="31" spans="2:8" ht="20.100000000000001" customHeight="1"/>
    <row r="32" spans="2:8" ht="20.100000000000001" customHeight="1"/>
  </sheetData>
  <mergeCells count="5">
    <mergeCell ref="I11:K11"/>
    <mergeCell ref="I15:K15"/>
    <mergeCell ref="F18:G18"/>
    <mergeCell ref="F19:G19"/>
    <mergeCell ref="F20:G20"/>
  </mergeCells>
  <phoneticPr fontId="2"/>
  <pageMargins left="0.51181102362204722" right="0.31496062992125984" top="0.74803149606299213" bottom="0.74803149606299213" header="0.31496062992125984" footer="0.31496062992125984"/>
  <pageSetup paperSize="9" orientation="landscape"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2"/>
  <sheetViews>
    <sheetView topLeftCell="A10" workbookViewId="0">
      <selection activeCell="J19" sqref="J19"/>
    </sheetView>
  </sheetViews>
  <sheetFormatPr defaultRowHeight="13.5"/>
  <cols>
    <col min="1" max="1" width="2.375" style="1" customWidth="1"/>
    <col min="2" max="2" width="18.625" style="1" customWidth="1"/>
    <col min="3" max="3" width="5.625" style="1" customWidth="1"/>
    <col min="4" max="8" width="14.625" style="1" customWidth="1"/>
    <col min="9" max="10" width="9" style="1"/>
    <col min="11" max="11" width="13.625" style="1" customWidth="1"/>
    <col min="12" max="16384" width="9" style="1"/>
  </cols>
  <sheetData>
    <row r="1" spans="2:11" ht="20.100000000000001" customHeight="1">
      <c r="B1" s="1" t="s">
        <v>66</v>
      </c>
    </row>
    <row r="2" spans="2:11" ht="20.100000000000001" customHeight="1">
      <c r="B2" s="1" t="s">
        <v>53</v>
      </c>
    </row>
    <row r="3" spans="2:11" ht="20.100000000000001" customHeight="1"/>
    <row r="4" spans="2:11" ht="20.100000000000001" customHeight="1">
      <c r="B4" s="82" t="s">
        <v>201</v>
      </c>
      <c r="C4" s="83"/>
      <c r="D4" s="83"/>
      <c r="E4" s="83"/>
      <c r="F4" s="83"/>
      <c r="G4" s="83"/>
      <c r="H4" s="84"/>
    </row>
    <row r="5" spans="2:11" ht="20.100000000000001" customHeight="1">
      <c r="B5" s="85"/>
      <c r="C5" s="86"/>
      <c r="D5" s="86"/>
      <c r="E5" s="87" t="s">
        <v>202</v>
      </c>
      <c r="F5" s="86"/>
      <c r="G5" s="86"/>
      <c r="H5" s="88"/>
    </row>
    <row r="6" spans="2:11" ht="20.100000000000001" customHeight="1"/>
    <row r="7" spans="2:11" ht="20.100000000000001" customHeight="1">
      <c r="B7" s="89" t="s">
        <v>106</v>
      </c>
      <c r="C7" s="89" t="s">
        <v>55</v>
      </c>
      <c r="D7" s="122"/>
      <c r="E7" s="90"/>
      <c r="F7" s="90"/>
      <c r="G7" s="90"/>
      <c r="H7" s="90"/>
    </row>
    <row r="8" spans="2:11" ht="20.100000000000001" customHeight="1">
      <c r="D8" s="90"/>
      <c r="E8" s="90"/>
      <c r="F8" s="90"/>
      <c r="G8" s="90"/>
      <c r="H8" s="46" t="s">
        <v>54</v>
      </c>
    </row>
    <row r="9" spans="2:11" ht="24.95" customHeight="1">
      <c r="B9" s="91"/>
      <c r="C9" s="92"/>
      <c r="D9" s="48" t="s">
        <v>85</v>
      </c>
      <c r="E9" s="48" t="s">
        <v>84</v>
      </c>
      <c r="F9" s="49" t="s">
        <v>86</v>
      </c>
      <c r="G9" s="49" t="s">
        <v>87</v>
      </c>
      <c r="H9" s="49" t="s">
        <v>88</v>
      </c>
    </row>
    <row r="10" spans="2:11" ht="24.95" customHeight="1">
      <c r="B10" s="93" t="s">
        <v>52</v>
      </c>
      <c r="C10" s="94" t="s">
        <v>219</v>
      </c>
      <c r="D10" s="128" t="e">
        <f>'収益額計算書 '!E28</f>
        <v>#DIV/0!</v>
      </c>
      <c r="E10" s="128" t="e">
        <f>'収益額計算書 '!F28</f>
        <v>#DIV/0!</v>
      </c>
      <c r="F10" s="128" t="e">
        <f>'収益額計算書 '!G28</f>
        <v>#DIV/0!</v>
      </c>
      <c r="G10" s="128" t="e">
        <f>'収益額計算書 '!H28</f>
        <v>#DIV/0!</v>
      </c>
      <c r="H10" s="128" t="e">
        <f>'収益額計算書 '!I28</f>
        <v>#DIV/0!</v>
      </c>
    </row>
    <row r="11" spans="2:11" ht="24.95" customHeight="1">
      <c r="B11" s="91" t="s">
        <v>42</v>
      </c>
      <c r="C11" s="95" t="s">
        <v>220</v>
      </c>
      <c r="D11" s="129">
        <f>ROUND($E$22/5,0)</f>
        <v>0</v>
      </c>
      <c r="E11" s="129">
        <f t="shared" ref="E11:H11" si="0">ROUND($E$22/5,0)</f>
        <v>0</v>
      </c>
      <c r="F11" s="129">
        <f t="shared" si="0"/>
        <v>0</v>
      </c>
      <c r="G11" s="129">
        <f t="shared" si="0"/>
        <v>0</v>
      </c>
      <c r="H11" s="129">
        <f t="shared" si="0"/>
        <v>0</v>
      </c>
      <c r="I11" s="212" t="s">
        <v>171</v>
      </c>
      <c r="J11" s="213"/>
      <c r="K11" s="213"/>
    </row>
    <row r="12" spans="2:11" ht="24.95" customHeight="1">
      <c r="B12" s="96" t="s">
        <v>43</v>
      </c>
      <c r="C12" s="95" t="s">
        <v>221</v>
      </c>
      <c r="D12" s="129" t="e">
        <f>D10-D11</f>
        <v>#DIV/0!</v>
      </c>
      <c r="E12" s="129" t="e">
        <f>E10-E11</f>
        <v>#DIV/0!</v>
      </c>
      <c r="F12" s="129" t="e">
        <f>F10-F11</f>
        <v>#DIV/0!</v>
      </c>
      <c r="G12" s="129" t="e">
        <f>G10-G11</f>
        <v>#DIV/0!</v>
      </c>
      <c r="H12" s="129" t="e">
        <f>H10-H11</f>
        <v>#DIV/0!</v>
      </c>
      <c r="I12" s="1" t="s">
        <v>210</v>
      </c>
    </row>
    <row r="13" spans="2:11" ht="24.95" customHeight="1">
      <c r="B13" s="97" t="s">
        <v>44</v>
      </c>
      <c r="C13" s="98" t="s">
        <v>222</v>
      </c>
      <c r="D13" s="130" t="e">
        <f>ROUNDDOWN($E$21/$E$19,3)</f>
        <v>#DIV/0!</v>
      </c>
      <c r="E13" s="130" t="e">
        <f t="shared" ref="E13:H13" si="1">ROUNDDOWN($E$21/$E$19,3)</f>
        <v>#DIV/0!</v>
      </c>
      <c r="F13" s="130" t="e">
        <f t="shared" si="1"/>
        <v>#DIV/0!</v>
      </c>
      <c r="G13" s="130" t="e">
        <f t="shared" si="1"/>
        <v>#DIV/0!</v>
      </c>
      <c r="H13" s="130" t="e">
        <f t="shared" si="1"/>
        <v>#DIV/0!</v>
      </c>
      <c r="I13" s="1" t="s">
        <v>211</v>
      </c>
    </row>
    <row r="14" spans="2:11" ht="24.95" customHeight="1" thickBot="1">
      <c r="B14" s="123" t="s">
        <v>45</v>
      </c>
      <c r="C14" s="124" t="s">
        <v>223</v>
      </c>
      <c r="D14" s="131" t="e">
        <f>IF(D12&gt;0,D12*D13,0)</f>
        <v>#DIV/0!</v>
      </c>
      <c r="E14" s="131" t="e">
        <f>IF(E12&gt;0,E12*E13,0)</f>
        <v>#DIV/0!</v>
      </c>
      <c r="F14" s="131" t="e">
        <f>IF(F12&gt;0,F12*F13,0)</f>
        <v>#DIV/0!</v>
      </c>
      <c r="G14" s="131" t="e">
        <f>IF(G12&gt;0,ROUNDDOWN(G12*G13,0),0)</f>
        <v>#DIV/0!</v>
      </c>
      <c r="H14" s="131" t="e">
        <f>IF(H12&gt;0,ROUNDDOWN(H12*H13,0),0)</f>
        <v>#DIV/0!</v>
      </c>
      <c r="I14" s="1" t="s">
        <v>212</v>
      </c>
    </row>
    <row r="15" spans="2:11" ht="24.95" customHeight="1" thickBot="1">
      <c r="B15" s="101" t="s">
        <v>46</v>
      </c>
      <c r="C15" s="102" t="s">
        <v>224</v>
      </c>
      <c r="D15" s="132" t="e">
        <f>IF(D14&gt;0,IF(D14&gt;$E$21,$E$21,D14),0)</f>
        <v>#DIV/0!</v>
      </c>
      <c r="E15" s="132" t="e">
        <f>IF(E14&gt;0,IF((E14+D16)&gt;$E$21,$E$21-D16,E14),0)</f>
        <v>#DIV/0!</v>
      </c>
      <c r="F15" s="132" t="e">
        <f t="shared" ref="F15:H15" si="2">IF(F14&gt;0,IF((F14+E16)&gt;$E$21,$E$21-E16,F14),0)</f>
        <v>#DIV/0!</v>
      </c>
      <c r="G15" s="132" t="e">
        <f t="shared" si="2"/>
        <v>#DIV/0!</v>
      </c>
      <c r="H15" s="132" t="e">
        <f t="shared" si="2"/>
        <v>#DIV/0!</v>
      </c>
      <c r="I15" s="212" t="s">
        <v>47</v>
      </c>
      <c r="J15" s="214"/>
      <c r="K15" s="214"/>
    </row>
    <row r="16" spans="2:11" ht="24.95" customHeight="1">
      <c r="B16" s="103" t="s">
        <v>48</v>
      </c>
      <c r="C16" s="104" t="s">
        <v>225</v>
      </c>
      <c r="D16" s="133" t="e">
        <f>D15</f>
        <v>#DIV/0!</v>
      </c>
      <c r="E16" s="133" t="e">
        <f>D16+E15</f>
        <v>#DIV/0!</v>
      </c>
      <c r="F16" s="133" t="e">
        <f t="shared" ref="F16:H16" si="3">E16+F15</f>
        <v>#DIV/0!</v>
      </c>
      <c r="G16" s="133" t="e">
        <f t="shared" si="3"/>
        <v>#DIV/0!</v>
      </c>
      <c r="H16" s="133" t="e">
        <f t="shared" si="3"/>
        <v>#DIV/0!</v>
      </c>
      <c r="I16" s="1" t="s">
        <v>169</v>
      </c>
    </row>
    <row r="17" spans="2:8" ht="24.95" customHeight="1">
      <c r="B17" s="105"/>
      <c r="C17" s="106"/>
      <c r="D17" s="107"/>
      <c r="E17" s="107"/>
      <c r="F17" s="107"/>
      <c r="G17" s="46" t="s">
        <v>54</v>
      </c>
      <c r="H17" s="107"/>
    </row>
    <row r="18" spans="2:8" ht="24.95" customHeight="1">
      <c r="D18" s="108" t="s">
        <v>110</v>
      </c>
      <c r="E18" s="108" t="s">
        <v>111</v>
      </c>
      <c r="F18" s="215" t="s">
        <v>112</v>
      </c>
      <c r="G18" s="216"/>
      <c r="H18" s="90"/>
    </row>
    <row r="19" spans="2:8" ht="24.95" customHeight="1">
      <c r="D19" s="109" t="s">
        <v>49</v>
      </c>
      <c r="E19" s="110"/>
      <c r="F19" s="125"/>
      <c r="G19" s="126"/>
      <c r="H19" s="1" t="s">
        <v>216</v>
      </c>
    </row>
    <row r="20" spans="2:8" ht="24.95" customHeight="1">
      <c r="D20" s="111" t="s">
        <v>50</v>
      </c>
      <c r="E20" s="110"/>
      <c r="F20" s="125"/>
      <c r="G20" s="126"/>
      <c r="H20" s="90"/>
    </row>
    <row r="21" spans="2:8" ht="24.95" customHeight="1">
      <c r="C21" s="112"/>
      <c r="D21" s="113" t="s">
        <v>10</v>
      </c>
      <c r="E21" s="114"/>
      <c r="F21" s="115" t="s">
        <v>56</v>
      </c>
      <c r="G21" s="116"/>
      <c r="H21" s="1" t="s">
        <v>217</v>
      </c>
    </row>
    <row r="22" spans="2:8" ht="24.95" customHeight="1">
      <c r="C22" s="112"/>
      <c r="D22" s="117" t="s">
        <v>107</v>
      </c>
      <c r="E22" s="134">
        <f>E20-E21</f>
        <v>0</v>
      </c>
      <c r="F22" s="118"/>
      <c r="G22" s="119"/>
      <c r="H22" s="1" t="s">
        <v>218</v>
      </c>
    </row>
    <row r="23" spans="2:8" ht="20.100000000000001" customHeight="1">
      <c r="D23" s="90"/>
      <c r="E23" s="90"/>
      <c r="F23" s="120"/>
      <c r="G23" s="121"/>
      <c r="H23" s="121"/>
    </row>
    <row r="24" spans="2:8" ht="20.100000000000001" customHeight="1"/>
    <row r="25" spans="2:8" ht="20.100000000000001" customHeight="1"/>
    <row r="26" spans="2:8" ht="20.100000000000001" customHeight="1"/>
    <row r="27" spans="2:8" ht="20.100000000000001" customHeight="1"/>
    <row r="28" spans="2:8" ht="20.100000000000001" customHeight="1"/>
    <row r="29" spans="2:8" ht="20.100000000000001" customHeight="1"/>
    <row r="30" spans="2:8" ht="20.100000000000001" customHeight="1"/>
    <row r="31" spans="2:8" ht="20.100000000000001" customHeight="1"/>
    <row r="32" spans="2:8" ht="20.100000000000001" customHeight="1"/>
  </sheetData>
  <mergeCells count="3">
    <mergeCell ref="I11:K11"/>
    <mergeCell ref="I15:K15"/>
    <mergeCell ref="F18:G18"/>
  </mergeCells>
  <phoneticPr fontId="2"/>
  <pageMargins left="0.51181102362204722" right="0.31496062992125984" top="0.74803149606299213" bottom="0.74803149606299213" header="0.31496062992125984" footer="0.31496062992125984"/>
  <pageSetup paperSize="9" orientation="landscape"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zoomScaleNormal="100" zoomScaleSheetLayoutView="100" workbookViewId="0">
      <selection activeCell="L7" sqref="L7"/>
    </sheetView>
  </sheetViews>
  <sheetFormatPr defaultRowHeight="13.5"/>
  <cols>
    <col min="1" max="1" width="4.125" style="5" customWidth="1"/>
    <col min="2" max="2" width="3.625" style="5" customWidth="1"/>
    <col min="3" max="3" width="20" style="5" customWidth="1"/>
    <col min="4" max="4" width="8.875" style="5" customWidth="1"/>
    <col min="5" max="5" width="11.25" style="5" customWidth="1"/>
    <col min="6" max="7" width="12.625" style="5" customWidth="1"/>
    <col min="8" max="8" width="17.875" style="5" customWidth="1"/>
    <col min="9" max="9" width="16.5" style="5" customWidth="1"/>
    <col min="10" max="10" width="18.125" style="5" customWidth="1"/>
    <col min="11" max="11" width="14.25" style="5" customWidth="1"/>
    <col min="12" max="256" width="9" style="5"/>
    <col min="257" max="257" width="4.125" style="5" customWidth="1"/>
    <col min="258" max="258" width="3.625" style="5" customWidth="1"/>
    <col min="259" max="259" width="20" style="5" customWidth="1"/>
    <col min="260" max="260" width="8.875" style="5" customWidth="1"/>
    <col min="261" max="261" width="11.25" style="5" customWidth="1"/>
    <col min="262" max="263" width="12.625" style="5" customWidth="1"/>
    <col min="264" max="264" width="17.875" style="5" customWidth="1"/>
    <col min="265" max="265" width="16.5" style="5" customWidth="1"/>
    <col min="266" max="266" width="18.125" style="5" customWidth="1"/>
    <col min="267" max="267" width="14.25" style="5" customWidth="1"/>
    <col min="268" max="512" width="9" style="5"/>
    <col min="513" max="513" width="4.125" style="5" customWidth="1"/>
    <col min="514" max="514" width="3.625" style="5" customWidth="1"/>
    <col min="515" max="515" width="20" style="5" customWidth="1"/>
    <col min="516" max="516" width="8.875" style="5" customWidth="1"/>
    <col min="517" max="517" width="11.25" style="5" customWidth="1"/>
    <col min="518" max="519" width="12.625" style="5" customWidth="1"/>
    <col min="520" max="520" width="17.875" style="5" customWidth="1"/>
    <col min="521" max="521" width="16.5" style="5" customWidth="1"/>
    <col min="522" max="522" width="18.125" style="5" customWidth="1"/>
    <col min="523" max="523" width="14.25" style="5" customWidth="1"/>
    <col min="524" max="768" width="9" style="5"/>
    <col min="769" max="769" width="4.125" style="5" customWidth="1"/>
    <col min="770" max="770" width="3.625" style="5" customWidth="1"/>
    <col min="771" max="771" width="20" style="5" customWidth="1"/>
    <col min="772" max="772" width="8.875" style="5" customWidth="1"/>
    <col min="773" max="773" width="11.25" style="5" customWidth="1"/>
    <col min="774" max="775" width="12.625" style="5" customWidth="1"/>
    <col min="776" max="776" width="17.875" style="5" customWidth="1"/>
    <col min="777" max="777" width="16.5" style="5" customWidth="1"/>
    <col min="778" max="778" width="18.125" style="5" customWidth="1"/>
    <col min="779" max="779" width="14.25" style="5" customWidth="1"/>
    <col min="780" max="1024" width="9" style="5"/>
    <col min="1025" max="1025" width="4.125" style="5" customWidth="1"/>
    <col min="1026" max="1026" width="3.625" style="5" customWidth="1"/>
    <col min="1027" max="1027" width="20" style="5" customWidth="1"/>
    <col min="1028" max="1028" width="8.875" style="5" customWidth="1"/>
    <col min="1029" max="1029" width="11.25" style="5" customWidth="1"/>
    <col min="1030" max="1031" width="12.625" style="5" customWidth="1"/>
    <col min="1032" max="1032" width="17.875" style="5" customWidth="1"/>
    <col min="1033" max="1033" width="16.5" style="5" customWidth="1"/>
    <col min="1034" max="1034" width="18.125" style="5" customWidth="1"/>
    <col min="1035" max="1035" width="14.25" style="5" customWidth="1"/>
    <col min="1036" max="1280" width="9" style="5"/>
    <col min="1281" max="1281" width="4.125" style="5" customWidth="1"/>
    <col min="1282" max="1282" width="3.625" style="5" customWidth="1"/>
    <col min="1283" max="1283" width="20" style="5" customWidth="1"/>
    <col min="1284" max="1284" width="8.875" style="5" customWidth="1"/>
    <col min="1285" max="1285" width="11.25" style="5" customWidth="1"/>
    <col min="1286" max="1287" width="12.625" style="5" customWidth="1"/>
    <col min="1288" max="1288" width="17.875" style="5" customWidth="1"/>
    <col min="1289" max="1289" width="16.5" style="5" customWidth="1"/>
    <col min="1290" max="1290" width="18.125" style="5" customWidth="1"/>
    <col min="1291" max="1291" width="14.25" style="5" customWidth="1"/>
    <col min="1292" max="1536" width="9" style="5"/>
    <col min="1537" max="1537" width="4.125" style="5" customWidth="1"/>
    <col min="1538" max="1538" width="3.625" style="5" customWidth="1"/>
    <col min="1539" max="1539" width="20" style="5" customWidth="1"/>
    <col min="1540" max="1540" width="8.875" style="5" customWidth="1"/>
    <col min="1541" max="1541" width="11.25" style="5" customWidth="1"/>
    <col min="1542" max="1543" width="12.625" style="5" customWidth="1"/>
    <col min="1544" max="1544" width="17.875" style="5" customWidth="1"/>
    <col min="1545" max="1545" width="16.5" style="5" customWidth="1"/>
    <col min="1546" max="1546" width="18.125" style="5" customWidth="1"/>
    <col min="1547" max="1547" width="14.25" style="5" customWidth="1"/>
    <col min="1548" max="1792" width="9" style="5"/>
    <col min="1793" max="1793" width="4.125" style="5" customWidth="1"/>
    <col min="1794" max="1794" width="3.625" style="5" customWidth="1"/>
    <col min="1795" max="1795" width="20" style="5" customWidth="1"/>
    <col min="1796" max="1796" width="8.875" style="5" customWidth="1"/>
    <col min="1797" max="1797" width="11.25" style="5" customWidth="1"/>
    <col min="1798" max="1799" width="12.625" style="5" customWidth="1"/>
    <col min="1800" max="1800" width="17.875" style="5" customWidth="1"/>
    <col min="1801" max="1801" width="16.5" style="5" customWidth="1"/>
    <col min="1802" max="1802" width="18.125" style="5" customWidth="1"/>
    <col min="1803" max="1803" width="14.25" style="5" customWidth="1"/>
    <col min="1804" max="2048" width="9" style="5"/>
    <col min="2049" max="2049" width="4.125" style="5" customWidth="1"/>
    <col min="2050" max="2050" width="3.625" style="5" customWidth="1"/>
    <col min="2051" max="2051" width="20" style="5" customWidth="1"/>
    <col min="2052" max="2052" width="8.875" style="5" customWidth="1"/>
    <col min="2053" max="2053" width="11.25" style="5" customWidth="1"/>
    <col min="2054" max="2055" width="12.625" style="5" customWidth="1"/>
    <col min="2056" max="2056" width="17.875" style="5" customWidth="1"/>
    <col min="2057" max="2057" width="16.5" style="5" customWidth="1"/>
    <col min="2058" max="2058" width="18.125" style="5" customWidth="1"/>
    <col min="2059" max="2059" width="14.25" style="5" customWidth="1"/>
    <col min="2060" max="2304" width="9" style="5"/>
    <col min="2305" max="2305" width="4.125" style="5" customWidth="1"/>
    <col min="2306" max="2306" width="3.625" style="5" customWidth="1"/>
    <col min="2307" max="2307" width="20" style="5" customWidth="1"/>
    <col min="2308" max="2308" width="8.875" style="5" customWidth="1"/>
    <col min="2309" max="2309" width="11.25" style="5" customWidth="1"/>
    <col min="2310" max="2311" width="12.625" style="5" customWidth="1"/>
    <col min="2312" max="2312" width="17.875" style="5" customWidth="1"/>
    <col min="2313" max="2313" width="16.5" style="5" customWidth="1"/>
    <col min="2314" max="2314" width="18.125" style="5" customWidth="1"/>
    <col min="2315" max="2315" width="14.25" style="5" customWidth="1"/>
    <col min="2316" max="2560" width="9" style="5"/>
    <col min="2561" max="2561" width="4.125" style="5" customWidth="1"/>
    <col min="2562" max="2562" width="3.625" style="5" customWidth="1"/>
    <col min="2563" max="2563" width="20" style="5" customWidth="1"/>
    <col min="2564" max="2564" width="8.875" style="5" customWidth="1"/>
    <col min="2565" max="2565" width="11.25" style="5" customWidth="1"/>
    <col min="2566" max="2567" width="12.625" style="5" customWidth="1"/>
    <col min="2568" max="2568" width="17.875" style="5" customWidth="1"/>
    <col min="2569" max="2569" width="16.5" style="5" customWidth="1"/>
    <col min="2570" max="2570" width="18.125" style="5" customWidth="1"/>
    <col min="2571" max="2571" width="14.25" style="5" customWidth="1"/>
    <col min="2572" max="2816" width="9" style="5"/>
    <col min="2817" max="2817" width="4.125" style="5" customWidth="1"/>
    <col min="2818" max="2818" width="3.625" style="5" customWidth="1"/>
    <col min="2819" max="2819" width="20" style="5" customWidth="1"/>
    <col min="2820" max="2820" width="8.875" style="5" customWidth="1"/>
    <col min="2821" max="2821" width="11.25" style="5" customWidth="1"/>
    <col min="2822" max="2823" width="12.625" style="5" customWidth="1"/>
    <col min="2824" max="2824" width="17.875" style="5" customWidth="1"/>
    <col min="2825" max="2825" width="16.5" style="5" customWidth="1"/>
    <col min="2826" max="2826" width="18.125" style="5" customWidth="1"/>
    <col min="2827" max="2827" width="14.25" style="5" customWidth="1"/>
    <col min="2828" max="3072" width="9" style="5"/>
    <col min="3073" max="3073" width="4.125" style="5" customWidth="1"/>
    <col min="3074" max="3074" width="3.625" style="5" customWidth="1"/>
    <col min="3075" max="3075" width="20" style="5" customWidth="1"/>
    <col min="3076" max="3076" width="8.875" style="5" customWidth="1"/>
    <col min="3077" max="3077" width="11.25" style="5" customWidth="1"/>
    <col min="3078" max="3079" width="12.625" style="5" customWidth="1"/>
    <col min="3080" max="3080" width="17.875" style="5" customWidth="1"/>
    <col min="3081" max="3081" width="16.5" style="5" customWidth="1"/>
    <col min="3082" max="3082" width="18.125" style="5" customWidth="1"/>
    <col min="3083" max="3083" width="14.25" style="5" customWidth="1"/>
    <col min="3084" max="3328" width="9" style="5"/>
    <col min="3329" max="3329" width="4.125" style="5" customWidth="1"/>
    <col min="3330" max="3330" width="3.625" style="5" customWidth="1"/>
    <col min="3331" max="3331" width="20" style="5" customWidth="1"/>
    <col min="3332" max="3332" width="8.875" style="5" customWidth="1"/>
    <col min="3333" max="3333" width="11.25" style="5" customWidth="1"/>
    <col min="3334" max="3335" width="12.625" style="5" customWidth="1"/>
    <col min="3336" max="3336" width="17.875" style="5" customWidth="1"/>
    <col min="3337" max="3337" width="16.5" style="5" customWidth="1"/>
    <col min="3338" max="3338" width="18.125" style="5" customWidth="1"/>
    <col min="3339" max="3339" width="14.25" style="5" customWidth="1"/>
    <col min="3340" max="3584" width="9" style="5"/>
    <col min="3585" max="3585" width="4.125" style="5" customWidth="1"/>
    <col min="3586" max="3586" width="3.625" style="5" customWidth="1"/>
    <col min="3587" max="3587" width="20" style="5" customWidth="1"/>
    <col min="3588" max="3588" width="8.875" style="5" customWidth="1"/>
    <col min="3589" max="3589" width="11.25" style="5" customWidth="1"/>
    <col min="3590" max="3591" width="12.625" style="5" customWidth="1"/>
    <col min="3592" max="3592" width="17.875" style="5" customWidth="1"/>
    <col min="3593" max="3593" width="16.5" style="5" customWidth="1"/>
    <col min="3594" max="3594" width="18.125" style="5" customWidth="1"/>
    <col min="3595" max="3595" width="14.25" style="5" customWidth="1"/>
    <col min="3596" max="3840" width="9" style="5"/>
    <col min="3841" max="3841" width="4.125" style="5" customWidth="1"/>
    <col min="3842" max="3842" width="3.625" style="5" customWidth="1"/>
    <col min="3843" max="3843" width="20" style="5" customWidth="1"/>
    <col min="3844" max="3844" width="8.875" style="5" customWidth="1"/>
    <col min="3845" max="3845" width="11.25" style="5" customWidth="1"/>
    <col min="3846" max="3847" width="12.625" style="5" customWidth="1"/>
    <col min="3848" max="3848" width="17.875" style="5" customWidth="1"/>
    <col min="3849" max="3849" width="16.5" style="5" customWidth="1"/>
    <col min="3850" max="3850" width="18.125" style="5" customWidth="1"/>
    <col min="3851" max="3851" width="14.25" style="5" customWidth="1"/>
    <col min="3852" max="4096" width="9" style="5"/>
    <col min="4097" max="4097" width="4.125" style="5" customWidth="1"/>
    <col min="4098" max="4098" width="3.625" style="5" customWidth="1"/>
    <col min="4099" max="4099" width="20" style="5" customWidth="1"/>
    <col min="4100" max="4100" width="8.875" style="5" customWidth="1"/>
    <col min="4101" max="4101" width="11.25" style="5" customWidth="1"/>
    <col min="4102" max="4103" width="12.625" style="5" customWidth="1"/>
    <col min="4104" max="4104" width="17.875" style="5" customWidth="1"/>
    <col min="4105" max="4105" width="16.5" style="5" customWidth="1"/>
    <col min="4106" max="4106" width="18.125" style="5" customWidth="1"/>
    <col min="4107" max="4107" width="14.25" style="5" customWidth="1"/>
    <col min="4108" max="4352" width="9" style="5"/>
    <col min="4353" max="4353" width="4.125" style="5" customWidth="1"/>
    <col min="4354" max="4354" width="3.625" style="5" customWidth="1"/>
    <col min="4355" max="4355" width="20" style="5" customWidth="1"/>
    <col min="4356" max="4356" width="8.875" style="5" customWidth="1"/>
    <col min="4357" max="4357" width="11.25" style="5" customWidth="1"/>
    <col min="4358" max="4359" width="12.625" style="5" customWidth="1"/>
    <col min="4360" max="4360" width="17.875" style="5" customWidth="1"/>
    <col min="4361" max="4361" width="16.5" style="5" customWidth="1"/>
    <col min="4362" max="4362" width="18.125" style="5" customWidth="1"/>
    <col min="4363" max="4363" width="14.25" style="5" customWidth="1"/>
    <col min="4364" max="4608" width="9" style="5"/>
    <col min="4609" max="4609" width="4.125" style="5" customWidth="1"/>
    <col min="4610" max="4610" width="3.625" style="5" customWidth="1"/>
    <col min="4611" max="4611" width="20" style="5" customWidth="1"/>
    <col min="4612" max="4612" width="8.875" style="5" customWidth="1"/>
    <col min="4613" max="4613" width="11.25" style="5" customWidth="1"/>
    <col min="4614" max="4615" width="12.625" style="5" customWidth="1"/>
    <col min="4616" max="4616" width="17.875" style="5" customWidth="1"/>
    <col min="4617" max="4617" width="16.5" style="5" customWidth="1"/>
    <col min="4618" max="4618" width="18.125" style="5" customWidth="1"/>
    <col min="4619" max="4619" width="14.25" style="5" customWidth="1"/>
    <col min="4620" max="4864" width="9" style="5"/>
    <col min="4865" max="4865" width="4.125" style="5" customWidth="1"/>
    <col min="4866" max="4866" width="3.625" style="5" customWidth="1"/>
    <col min="4867" max="4867" width="20" style="5" customWidth="1"/>
    <col min="4868" max="4868" width="8.875" style="5" customWidth="1"/>
    <col min="4869" max="4869" width="11.25" style="5" customWidth="1"/>
    <col min="4870" max="4871" width="12.625" style="5" customWidth="1"/>
    <col min="4872" max="4872" width="17.875" style="5" customWidth="1"/>
    <col min="4873" max="4873" width="16.5" style="5" customWidth="1"/>
    <col min="4874" max="4874" width="18.125" style="5" customWidth="1"/>
    <col min="4875" max="4875" width="14.25" style="5" customWidth="1"/>
    <col min="4876" max="5120" width="9" style="5"/>
    <col min="5121" max="5121" width="4.125" style="5" customWidth="1"/>
    <col min="5122" max="5122" width="3.625" style="5" customWidth="1"/>
    <col min="5123" max="5123" width="20" style="5" customWidth="1"/>
    <col min="5124" max="5124" width="8.875" style="5" customWidth="1"/>
    <col min="5125" max="5125" width="11.25" style="5" customWidth="1"/>
    <col min="5126" max="5127" width="12.625" style="5" customWidth="1"/>
    <col min="5128" max="5128" width="17.875" style="5" customWidth="1"/>
    <col min="5129" max="5129" width="16.5" style="5" customWidth="1"/>
    <col min="5130" max="5130" width="18.125" style="5" customWidth="1"/>
    <col min="5131" max="5131" width="14.25" style="5" customWidth="1"/>
    <col min="5132" max="5376" width="9" style="5"/>
    <col min="5377" max="5377" width="4.125" style="5" customWidth="1"/>
    <col min="5378" max="5378" width="3.625" style="5" customWidth="1"/>
    <col min="5379" max="5379" width="20" style="5" customWidth="1"/>
    <col min="5380" max="5380" width="8.875" style="5" customWidth="1"/>
    <col min="5381" max="5381" width="11.25" style="5" customWidth="1"/>
    <col min="5382" max="5383" width="12.625" style="5" customWidth="1"/>
    <col min="5384" max="5384" width="17.875" style="5" customWidth="1"/>
    <col min="5385" max="5385" width="16.5" style="5" customWidth="1"/>
    <col min="5386" max="5386" width="18.125" style="5" customWidth="1"/>
    <col min="5387" max="5387" width="14.25" style="5" customWidth="1"/>
    <col min="5388" max="5632" width="9" style="5"/>
    <col min="5633" max="5633" width="4.125" style="5" customWidth="1"/>
    <col min="5634" max="5634" width="3.625" style="5" customWidth="1"/>
    <col min="5635" max="5635" width="20" style="5" customWidth="1"/>
    <col min="5636" max="5636" width="8.875" style="5" customWidth="1"/>
    <col min="5637" max="5637" width="11.25" style="5" customWidth="1"/>
    <col min="5638" max="5639" width="12.625" style="5" customWidth="1"/>
    <col min="5640" max="5640" width="17.875" style="5" customWidth="1"/>
    <col min="5641" max="5641" width="16.5" style="5" customWidth="1"/>
    <col min="5642" max="5642" width="18.125" style="5" customWidth="1"/>
    <col min="5643" max="5643" width="14.25" style="5" customWidth="1"/>
    <col min="5644" max="5888" width="9" style="5"/>
    <col min="5889" max="5889" width="4.125" style="5" customWidth="1"/>
    <col min="5890" max="5890" width="3.625" style="5" customWidth="1"/>
    <col min="5891" max="5891" width="20" style="5" customWidth="1"/>
    <col min="5892" max="5892" width="8.875" style="5" customWidth="1"/>
    <col min="5893" max="5893" width="11.25" style="5" customWidth="1"/>
    <col min="5894" max="5895" width="12.625" style="5" customWidth="1"/>
    <col min="5896" max="5896" width="17.875" style="5" customWidth="1"/>
    <col min="5897" max="5897" width="16.5" style="5" customWidth="1"/>
    <col min="5898" max="5898" width="18.125" style="5" customWidth="1"/>
    <col min="5899" max="5899" width="14.25" style="5" customWidth="1"/>
    <col min="5900" max="6144" width="9" style="5"/>
    <col min="6145" max="6145" width="4.125" style="5" customWidth="1"/>
    <col min="6146" max="6146" width="3.625" style="5" customWidth="1"/>
    <col min="6147" max="6147" width="20" style="5" customWidth="1"/>
    <col min="6148" max="6148" width="8.875" style="5" customWidth="1"/>
    <col min="6149" max="6149" width="11.25" style="5" customWidth="1"/>
    <col min="6150" max="6151" width="12.625" style="5" customWidth="1"/>
    <col min="6152" max="6152" width="17.875" style="5" customWidth="1"/>
    <col min="6153" max="6153" width="16.5" style="5" customWidth="1"/>
    <col min="6154" max="6154" width="18.125" style="5" customWidth="1"/>
    <col min="6155" max="6155" width="14.25" style="5" customWidth="1"/>
    <col min="6156" max="6400" width="9" style="5"/>
    <col min="6401" max="6401" width="4.125" style="5" customWidth="1"/>
    <col min="6402" max="6402" width="3.625" style="5" customWidth="1"/>
    <col min="6403" max="6403" width="20" style="5" customWidth="1"/>
    <col min="6404" max="6404" width="8.875" style="5" customWidth="1"/>
    <col min="6405" max="6405" width="11.25" style="5" customWidth="1"/>
    <col min="6406" max="6407" width="12.625" style="5" customWidth="1"/>
    <col min="6408" max="6408" width="17.875" style="5" customWidth="1"/>
    <col min="6409" max="6409" width="16.5" style="5" customWidth="1"/>
    <col min="6410" max="6410" width="18.125" style="5" customWidth="1"/>
    <col min="6411" max="6411" width="14.25" style="5" customWidth="1"/>
    <col min="6412" max="6656" width="9" style="5"/>
    <col min="6657" max="6657" width="4.125" style="5" customWidth="1"/>
    <col min="6658" max="6658" width="3.625" style="5" customWidth="1"/>
    <col min="6659" max="6659" width="20" style="5" customWidth="1"/>
    <col min="6660" max="6660" width="8.875" style="5" customWidth="1"/>
    <col min="6661" max="6661" width="11.25" style="5" customWidth="1"/>
    <col min="6662" max="6663" width="12.625" style="5" customWidth="1"/>
    <col min="6664" max="6664" width="17.875" style="5" customWidth="1"/>
    <col min="6665" max="6665" width="16.5" style="5" customWidth="1"/>
    <col min="6666" max="6666" width="18.125" style="5" customWidth="1"/>
    <col min="6667" max="6667" width="14.25" style="5" customWidth="1"/>
    <col min="6668" max="6912" width="9" style="5"/>
    <col min="6913" max="6913" width="4.125" style="5" customWidth="1"/>
    <col min="6914" max="6914" width="3.625" style="5" customWidth="1"/>
    <col min="6915" max="6915" width="20" style="5" customWidth="1"/>
    <col min="6916" max="6916" width="8.875" style="5" customWidth="1"/>
    <col min="6917" max="6917" width="11.25" style="5" customWidth="1"/>
    <col min="6918" max="6919" width="12.625" style="5" customWidth="1"/>
    <col min="6920" max="6920" width="17.875" style="5" customWidth="1"/>
    <col min="6921" max="6921" width="16.5" style="5" customWidth="1"/>
    <col min="6922" max="6922" width="18.125" style="5" customWidth="1"/>
    <col min="6923" max="6923" width="14.25" style="5" customWidth="1"/>
    <col min="6924" max="7168" width="9" style="5"/>
    <col min="7169" max="7169" width="4.125" style="5" customWidth="1"/>
    <col min="7170" max="7170" width="3.625" style="5" customWidth="1"/>
    <col min="7171" max="7171" width="20" style="5" customWidth="1"/>
    <col min="7172" max="7172" width="8.875" style="5" customWidth="1"/>
    <col min="7173" max="7173" width="11.25" style="5" customWidth="1"/>
    <col min="7174" max="7175" width="12.625" style="5" customWidth="1"/>
    <col min="7176" max="7176" width="17.875" style="5" customWidth="1"/>
    <col min="7177" max="7177" width="16.5" style="5" customWidth="1"/>
    <col min="7178" max="7178" width="18.125" style="5" customWidth="1"/>
    <col min="7179" max="7179" width="14.25" style="5" customWidth="1"/>
    <col min="7180" max="7424" width="9" style="5"/>
    <col min="7425" max="7425" width="4.125" style="5" customWidth="1"/>
    <col min="7426" max="7426" width="3.625" style="5" customWidth="1"/>
    <col min="7427" max="7427" width="20" style="5" customWidth="1"/>
    <col min="7428" max="7428" width="8.875" style="5" customWidth="1"/>
    <col min="7429" max="7429" width="11.25" style="5" customWidth="1"/>
    <col min="7430" max="7431" width="12.625" style="5" customWidth="1"/>
    <col min="7432" max="7432" width="17.875" style="5" customWidth="1"/>
    <col min="7433" max="7433" width="16.5" style="5" customWidth="1"/>
    <col min="7434" max="7434" width="18.125" style="5" customWidth="1"/>
    <col min="7435" max="7435" width="14.25" style="5" customWidth="1"/>
    <col min="7436" max="7680" width="9" style="5"/>
    <col min="7681" max="7681" width="4.125" style="5" customWidth="1"/>
    <col min="7682" max="7682" width="3.625" style="5" customWidth="1"/>
    <col min="7683" max="7683" width="20" style="5" customWidth="1"/>
    <col min="7684" max="7684" width="8.875" style="5" customWidth="1"/>
    <col min="7685" max="7685" width="11.25" style="5" customWidth="1"/>
    <col min="7686" max="7687" width="12.625" style="5" customWidth="1"/>
    <col min="7688" max="7688" width="17.875" style="5" customWidth="1"/>
    <col min="7689" max="7689" width="16.5" style="5" customWidth="1"/>
    <col min="7690" max="7690" width="18.125" style="5" customWidth="1"/>
    <col min="7691" max="7691" width="14.25" style="5" customWidth="1"/>
    <col min="7692" max="7936" width="9" style="5"/>
    <col min="7937" max="7937" width="4.125" style="5" customWidth="1"/>
    <col min="7938" max="7938" width="3.625" style="5" customWidth="1"/>
    <col min="7939" max="7939" width="20" style="5" customWidth="1"/>
    <col min="7940" max="7940" width="8.875" style="5" customWidth="1"/>
    <col min="7941" max="7941" width="11.25" style="5" customWidth="1"/>
    <col min="7942" max="7943" width="12.625" style="5" customWidth="1"/>
    <col min="7944" max="7944" width="17.875" style="5" customWidth="1"/>
    <col min="7945" max="7945" width="16.5" style="5" customWidth="1"/>
    <col min="7946" max="7946" width="18.125" style="5" customWidth="1"/>
    <col min="7947" max="7947" width="14.25" style="5" customWidth="1"/>
    <col min="7948" max="8192" width="9" style="5"/>
    <col min="8193" max="8193" width="4.125" style="5" customWidth="1"/>
    <col min="8194" max="8194" width="3.625" style="5" customWidth="1"/>
    <col min="8195" max="8195" width="20" style="5" customWidth="1"/>
    <col min="8196" max="8196" width="8.875" style="5" customWidth="1"/>
    <col min="8197" max="8197" width="11.25" style="5" customWidth="1"/>
    <col min="8198" max="8199" width="12.625" style="5" customWidth="1"/>
    <col min="8200" max="8200" width="17.875" style="5" customWidth="1"/>
    <col min="8201" max="8201" width="16.5" style="5" customWidth="1"/>
    <col min="8202" max="8202" width="18.125" style="5" customWidth="1"/>
    <col min="8203" max="8203" width="14.25" style="5" customWidth="1"/>
    <col min="8204" max="8448" width="9" style="5"/>
    <col min="8449" max="8449" width="4.125" style="5" customWidth="1"/>
    <col min="8450" max="8450" width="3.625" style="5" customWidth="1"/>
    <col min="8451" max="8451" width="20" style="5" customWidth="1"/>
    <col min="8452" max="8452" width="8.875" style="5" customWidth="1"/>
    <col min="8453" max="8453" width="11.25" style="5" customWidth="1"/>
    <col min="8454" max="8455" width="12.625" style="5" customWidth="1"/>
    <col min="8456" max="8456" width="17.875" style="5" customWidth="1"/>
    <col min="8457" max="8457" width="16.5" style="5" customWidth="1"/>
    <col min="8458" max="8458" width="18.125" style="5" customWidth="1"/>
    <col min="8459" max="8459" width="14.25" style="5" customWidth="1"/>
    <col min="8460" max="8704" width="9" style="5"/>
    <col min="8705" max="8705" width="4.125" style="5" customWidth="1"/>
    <col min="8706" max="8706" width="3.625" style="5" customWidth="1"/>
    <col min="8707" max="8707" width="20" style="5" customWidth="1"/>
    <col min="8708" max="8708" width="8.875" style="5" customWidth="1"/>
    <col min="8709" max="8709" width="11.25" style="5" customWidth="1"/>
    <col min="8710" max="8711" width="12.625" style="5" customWidth="1"/>
    <col min="8712" max="8712" width="17.875" style="5" customWidth="1"/>
    <col min="8713" max="8713" width="16.5" style="5" customWidth="1"/>
    <col min="8714" max="8714" width="18.125" style="5" customWidth="1"/>
    <col min="8715" max="8715" width="14.25" style="5" customWidth="1"/>
    <col min="8716" max="8960" width="9" style="5"/>
    <col min="8961" max="8961" width="4.125" style="5" customWidth="1"/>
    <col min="8962" max="8962" width="3.625" style="5" customWidth="1"/>
    <col min="8963" max="8963" width="20" style="5" customWidth="1"/>
    <col min="8964" max="8964" width="8.875" style="5" customWidth="1"/>
    <col min="8965" max="8965" width="11.25" style="5" customWidth="1"/>
    <col min="8966" max="8967" width="12.625" style="5" customWidth="1"/>
    <col min="8968" max="8968" width="17.875" style="5" customWidth="1"/>
    <col min="8969" max="8969" width="16.5" style="5" customWidth="1"/>
    <col min="8970" max="8970" width="18.125" style="5" customWidth="1"/>
    <col min="8971" max="8971" width="14.25" style="5" customWidth="1"/>
    <col min="8972" max="9216" width="9" style="5"/>
    <col min="9217" max="9217" width="4.125" style="5" customWidth="1"/>
    <col min="9218" max="9218" width="3.625" style="5" customWidth="1"/>
    <col min="9219" max="9219" width="20" style="5" customWidth="1"/>
    <col min="9220" max="9220" width="8.875" style="5" customWidth="1"/>
    <col min="9221" max="9221" width="11.25" style="5" customWidth="1"/>
    <col min="9222" max="9223" width="12.625" style="5" customWidth="1"/>
    <col min="9224" max="9224" width="17.875" style="5" customWidth="1"/>
    <col min="9225" max="9225" width="16.5" style="5" customWidth="1"/>
    <col min="9226" max="9226" width="18.125" style="5" customWidth="1"/>
    <col min="9227" max="9227" width="14.25" style="5" customWidth="1"/>
    <col min="9228" max="9472" width="9" style="5"/>
    <col min="9473" max="9473" width="4.125" style="5" customWidth="1"/>
    <col min="9474" max="9474" width="3.625" style="5" customWidth="1"/>
    <col min="9475" max="9475" width="20" style="5" customWidth="1"/>
    <col min="9476" max="9476" width="8.875" style="5" customWidth="1"/>
    <col min="9477" max="9477" width="11.25" style="5" customWidth="1"/>
    <col min="9478" max="9479" width="12.625" style="5" customWidth="1"/>
    <col min="9480" max="9480" width="17.875" style="5" customWidth="1"/>
    <col min="9481" max="9481" width="16.5" style="5" customWidth="1"/>
    <col min="9482" max="9482" width="18.125" style="5" customWidth="1"/>
    <col min="9483" max="9483" width="14.25" style="5" customWidth="1"/>
    <col min="9484" max="9728" width="9" style="5"/>
    <col min="9729" max="9729" width="4.125" style="5" customWidth="1"/>
    <col min="9730" max="9730" width="3.625" style="5" customWidth="1"/>
    <col min="9731" max="9731" width="20" style="5" customWidth="1"/>
    <col min="9732" max="9732" width="8.875" style="5" customWidth="1"/>
    <col min="9733" max="9733" width="11.25" style="5" customWidth="1"/>
    <col min="9734" max="9735" width="12.625" style="5" customWidth="1"/>
    <col min="9736" max="9736" width="17.875" style="5" customWidth="1"/>
    <col min="9737" max="9737" width="16.5" style="5" customWidth="1"/>
    <col min="9738" max="9738" width="18.125" style="5" customWidth="1"/>
    <col min="9739" max="9739" width="14.25" style="5" customWidth="1"/>
    <col min="9740" max="9984" width="9" style="5"/>
    <col min="9985" max="9985" width="4.125" style="5" customWidth="1"/>
    <col min="9986" max="9986" width="3.625" style="5" customWidth="1"/>
    <col min="9987" max="9987" width="20" style="5" customWidth="1"/>
    <col min="9988" max="9988" width="8.875" style="5" customWidth="1"/>
    <col min="9989" max="9989" width="11.25" style="5" customWidth="1"/>
    <col min="9990" max="9991" width="12.625" style="5" customWidth="1"/>
    <col min="9992" max="9992" width="17.875" style="5" customWidth="1"/>
    <col min="9993" max="9993" width="16.5" style="5" customWidth="1"/>
    <col min="9994" max="9994" width="18.125" style="5" customWidth="1"/>
    <col min="9995" max="9995" width="14.25" style="5" customWidth="1"/>
    <col min="9996" max="10240" width="9" style="5"/>
    <col min="10241" max="10241" width="4.125" style="5" customWidth="1"/>
    <col min="10242" max="10242" width="3.625" style="5" customWidth="1"/>
    <col min="10243" max="10243" width="20" style="5" customWidth="1"/>
    <col min="10244" max="10244" width="8.875" style="5" customWidth="1"/>
    <col min="10245" max="10245" width="11.25" style="5" customWidth="1"/>
    <col min="10246" max="10247" width="12.625" style="5" customWidth="1"/>
    <col min="10248" max="10248" width="17.875" style="5" customWidth="1"/>
    <col min="10249" max="10249" width="16.5" style="5" customWidth="1"/>
    <col min="10250" max="10250" width="18.125" style="5" customWidth="1"/>
    <col min="10251" max="10251" width="14.25" style="5" customWidth="1"/>
    <col min="10252" max="10496" width="9" style="5"/>
    <col min="10497" max="10497" width="4.125" style="5" customWidth="1"/>
    <col min="10498" max="10498" width="3.625" style="5" customWidth="1"/>
    <col min="10499" max="10499" width="20" style="5" customWidth="1"/>
    <col min="10500" max="10500" width="8.875" style="5" customWidth="1"/>
    <col min="10501" max="10501" width="11.25" style="5" customWidth="1"/>
    <col min="10502" max="10503" width="12.625" style="5" customWidth="1"/>
    <col min="10504" max="10504" width="17.875" style="5" customWidth="1"/>
    <col min="10505" max="10505" width="16.5" style="5" customWidth="1"/>
    <col min="10506" max="10506" width="18.125" style="5" customWidth="1"/>
    <col min="10507" max="10507" width="14.25" style="5" customWidth="1"/>
    <col min="10508" max="10752" width="9" style="5"/>
    <col min="10753" max="10753" width="4.125" style="5" customWidth="1"/>
    <col min="10754" max="10754" width="3.625" style="5" customWidth="1"/>
    <col min="10755" max="10755" width="20" style="5" customWidth="1"/>
    <col min="10756" max="10756" width="8.875" style="5" customWidth="1"/>
    <col min="10757" max="10757" width="11.25" style="5" customWidth="1"/>
    <col min="10758" max="10759" width="12.625" style="5" customWidth="1"/>
    <col min="10760" max="10760" width="17.875" style="5" customWidth="1"/>
    <col min="10761" max="10761" width="16.5" style="5" customWidth="1"/>
    <col min="10762" max="10762" width="18.125" style="5" customWidth="1"/>
    <col min="10763" max="10763" width="14.25" style="5" customWidth="1"/>
    <col min="10764" max="11008" width="9" style="5"/>
    <col min="11009" max="11009" width="4.125" style="5" customWidth="1"/>
    <col min="11010" max="11010" width="3.625" style="5" customWidth="1"/>
    <col min="11011" max="11011" width="20" style="5" customWidth="1"/>
    <col min="11012" max="11012" width="8.875" style="5" customWidth="1"/>
    <col min="11013" max="11013" width="11.25" style="5" customWidth="1"/>
    <col min="11014" max="11015" width="12.625" style="5" customWidth="1"/>
    <col min="11016" max="11016" width="17.875" style="5" customWidth="1"/>
    <col min="11017" max="11017" width="16.5" style="5" customWidth="1"/>
    <col min="11018" max="11018" width="18.125" style="5" customWidth="1"/>
    <col min="11019" max="11019" width="14.25" style="5" customWidth="1"/>
    <col min="11020" max="11264" width="9" style="5"/>
    <col min="11265" max="11265" width="4.125" style="5" customWidth="1"/>
    <col min="11266" max="11266" width="3.625" style="5" customWidth="1"/>
    <col min="11267" max="11267" width="20" style="5" customWidth="1"/>
    <col min="11268" max="11268" width="8.875" style="5" customWidth="1"/>
    <col min="11269" max="11269" width="11.25" style="5" customWidth="1"/>
    <col min="11270" max="11271" width="12.625" style="5" customWidth="1"/>
    <col min="11272" max="11272" width="17.875" style="5" customWidth="1"/>
    <col min="11273" max="11273" width="16.5" style="5" customWidth="1"/>
    <col min="11274" max="11274" width="18.125" style="5" customWidth="1"/>
    <col min="11275" max="11275" width="14.25" style="5" customWidth="1"/>
    <col min="11276" max="11520" width="9" style="5"/>
    <col min="11521" max="11521" width="4.125" style="5" customWidth="1"/>
    <col min="11522" max="11522" width="3.625" style="5" customWidth="1"/>
    <col min="11523" max="11523" width="20" style="5" customWidth="1"/>
    <col min="11524" max="11524" width="8.875" style="5" customWidth="1"/>
    <col min="11525" max="11525" width="11.25" style="5" customWidth="1"/>
    <col min="11526" max="11527" width="12.625" style="5" customWidth="1"/>
    <col min="11528" max="11528" width="17.875" style="5" customWidth="1"/>
    <col min="11529" max="11529" width="16.5" style="5" customWidth="1"/>
    <col min="11530" max="11530" width="18.125" style="5" customWidth="1"/>
    <col min="11531" max="11531" width="14.25" style="5" customWidth="1"/>
    <col min="11532" max="11776" width="9" style="5"/>
    <col min="11777" max="11777" width="4.125" style="5" customWidth="1"/>
    <col min="11778" max="11778" width="3.625" style="5" customWidth="1"/>
    <col min="11779" max="11779" width="20" style="5" customWidth="1"/>
    <col min="11780" max="11780" width="8.875" style="5" customWidth="1"/>
    <col min="11781" max="11781" width="11.25" style="5" customWidth="1"/>
    <col min="11782" max="11783" width="12.625" style="5" customWidth="1"/>
    <col min="11784" max="11784" width="17.875" style="5" customWidth="1"/>
    <col min="11785" max="11785" width="16.5" style="5" customWidth="1"/>
    <col min="11786" max="11786" width="18.125" style="5" customWidth="1"/>
    <col min="11787" max="11787" width="14.25" style="5" customWidth="1"/>
    <col min="11788" max="12032" width="9" style="5"/>
    <col min="12033" max="12033" width="4.125" style="5" customWidth="1"/>
    <col min="12034" max="12034" width="3.625" style="5" customWidth="1"/>
    <col min="12035" max="12035" width="20" style="5" customWidth="1"/>
    <col min="12036" max="12036" width="8.875" style="5" customWidth="1"/>
    <col min="12037" max="12037" width="11.25" style="5" customWidth="1"/>
    <col min="12038" max="12039" width="12.625" style="5" customWidth="1"/>
    <col min="12040" max="12040" width="17.875" style="5" customWidth="1"/>
    <col min="12041" max="12041" width="16.5" style="5" customWidth="1"/>
    <col min="12042" max="12042" width="18.125" style="5" customWidth="1"/>
    <col min="12043" max="12043" width="14.25" style="5" customWidth="1"/>
    <col min="12044" max="12288" width="9" style="5"/>
    <col min="12289" max="12289" width="4.125" style="5" customWidth="1"/>
    <col min="12290" max="12290" width="3.625" style="5" customWidth="1"/>
    <col min="12291" max="12291" width="20" style="5" customWidth="1"/>
    <col min="12292" max="12292" width="8.875" style="5" customWidth="1"/>
    <col min="12293" max="12293" width="11.25" style="5" customWidth="1"/>
    <col min="12294" max="12295" width="12.625" style="5" customWidth="1"/>
    <col min="12296" max="12296" width="17.875" style="5" customWidth="1"/>
    <col min="12297" max="12297" width="16.5" style="5" customWidth="1"/>
    <col min="12298" max="12298" width="18.125" style="5" customWidth="1"/>
    <col min="12299" max="12299" width="14.25" style="5" customWidth="1"/>
    <col min="12300" max="12544" width="9" style="5"/>
    <col min="12545" max="12545" width="4.125" style="5" customWidth="1"/>
    <col min="12546" max="12546" width="3.625" style="5" customWidth="1"/>
    <col min="12547" max="12547" width="20" style="5" customWidth="1"/>
    <col min="12548" max="12548" width="8.875" style="5" customWidth="1"/>
    <col min="12549" max="12549" width="11.25" style="5" customWidth="1"/>
    <col min="12550" max="12551" width="12.625" style="5" customWidth="1"/>
    <col min="12552" max="12552" width="17.875" style="5" customWidth="1"/>
    <col min="12553" max="12553" width="16.5" style="5" customWidth="1"/>
    <col min="12554" max="12554" width="18.125" style="5" customWidth="1"/>
    <col min="12555" max="12555" width="14.25" style="5" customWidth="1"/>
    <col min="12556" max="12800" width="9" style="5"/>
    <col min="12801" max="12801" width="4.125" style="5" customWidth="1"/>
    <col min="12802" max="12802" width="3.625" style="5" customWidth="1"/>
    <col min="12803" max="12803" width="20" style="5" customWidth="1"/>
    <col min="12804" max="12804" width="8.875" style="5" customWidth="1"/>
    <col min="12805" max="12805" width="11.25" style="5" customWidth="1"/>
    <col min="12806" max="12807" width="12.625" style="5" customWidth="1"/>
    <col min="12808" max="12808" width="17.875" style="5" customWidth="1"/>
    <col min="12809" max="12809" width="16.5" style="5" customWidth="1"/>
    <col min="12810" max="12810" width="18.125" style="5" customWidth="1"/>
    <col min="12811" max="12811" width="14.25" style="5" customWidth="1"/>
    <col min="12812" max="13056" width="9" style="5"/>
    <col min="13057" max="13057" width="4.125" style="5" customWidth="1"/>
    <col min="13058" max="13058" width="3.625" style="5" customWidth="1"/>
    <col min="13059" max="13059" width="20" style="5" customWidth="1"/>
    <col min="13060" max="13060" width="8.875" style="5" customWidth="1"/>
    <col min="13061" max="13061" width="11.25" style="5" customWidth="1"/>
    <col min="13062" max="13063" width="12.625" style="5" customWidth="1"/>
    <col min="13064" max="13064" width="17.875" style="5" customWidth="1"/>
    <col min="13065" max="13065" width="16.5" style="5" customWidth="1"/>
    <col min="13066" max="13066" width="18.125" style="5" customWidth="1"/>
    <col min="13067" max="13067" width="14.25" style="5" customWidth="1"/>
    <col min="13068" max="13312" width="9" style="5"/>
    <col min="13313" max="13313" width="4.125" style="5" customWidth="1"/>
    <col min="13314" max="13314" width="3.625" style="5" customWidth="1"/>
    <col min="13315" max="13315" width="20" style="5" customWidth="1"/>
    <col min="13316" max="13316" width="8.875" style="5" customWidth="1"/>
    <col min="13317" max="13317" width="11.25" style="5" customWidth="1"/>
    <col min="13318" max="13319" width="12.625" style="5" customWidth="1"/>
    <col min="13320" max="13320" width="17.875" style="5" customWidth="1"/>
    <col min="13321" max="13321" width="16.5" style="5" customWidth="1"/>
    <col min="13322" max="13322" width="18.125" style="5" customWidth="1"/>
    <col min="13323" max="13323" width="14.25" style="5" customWidth="1"/>
    <col min="13324" max="13568" width="9" style="5"/>
    <col min="13569" max="13569" width="4.125" style="5" customWidth="1"/>
    <col min="13570" max="13570" width="3.625" style="5" customWidth="1"/>
    <col min="13571" max="13571" width="20" style="5" customWidth="1"/>
    <col min="13572" max="13572" width="8.875" style="5" customWidth="1"/>
    <col min="13573" max="13573" width="11.25" style="5" customWidth="1"/>
    <col min="13574" max="13575" width="12.625" style="5" customWidth="1"/>
    <col min="13576" max="13576" width="17.875" style="5" customWidth="1"/>
    <col min="13577" max="13577" width="16.5" style="5" customWidth="1"/>
    <col min="13578" max="13578" width="18.125" style="5" customWidth="1"/>
    <col min="13579" max="13579" width="14.25" style="5" customWidth="1"/>
    <col min="13580" max="13824" width="9" style="5"/>
    <col min="13825" max="13825" width="4.125" style="5" customWidth="1"/>
    <col min="13826" max="13826" width="3.625" style="5" customWidth="1"/>
    <col min="13827" max="13827" width="20" style="5" customWidth="1"/>
    <col min="13828" max="13828" width="8.875" style="5" customWidth="1"/>
    <col min="13829" max="13829" width="11.25" style="5" customWidth="1"/>
    <col min="13830" max="13831" width="12.625" style="5" customWidth="1"/>
    <col min="13832" max="13832" width="17.875" style="5" customWidth="1"/>
    <col min="13833" max="13833" width="16.5" style="5" customWidth="1"/>
    <col min="13834" max="13834" width="18.125" style="5" customWidth="1"/>
    <col min="13835" max="13835" width="14.25" style="5" customWidth="1"/>
    <col min="13836" max="14080" width="9" style="5"/>
    <col min="14081" max="14081" width="4.125" style="5" customWidth="1"/>
    <col min="14082" max="14082" width="3.625" style="5" customWidth="1"/>
    <col min="14083" max="14083" width="20" style="5" customWidth="1"/>
    <col min="14084" max="14084" width="8.875" style="5" customWidth="1"/>
    <col min="14085" max="14085" width="11.25" style="5" customWidth="1"/>
    <col min="14086" max="14087" width="12.625" style="5" customWidth="1"/>
    <col min="14088" max="14088" width="17.875" style="5" customWidth="1"/>
    <col min="14089" max="14089" width="16.5" style="5" customWidth="1"/>
    <col min="14090" max="14090" width="18.125" style="5" customWidth="1"/>
    <col min="14091" max="14091" width="14.25" style="5" customWidth="1"/>
    <col min="14092" max="14336" width="9" style="5"/>
    <col min="14337" max="14337" width="4.125" style="5" customWidth="1"/>
    <col min="14338" max="14338" width="3.625" style="5" customWidth="1"/>
    <col min="14339" max="14339" width="20" style="5" customWidth="1"/>
    <col min="14340" max="14340" width="8.875" style="5" customWidth="1"/>
    <col min="14341" max="14341" width="11.25" style="5" customWidth="1"/>
    <col min="14342" max="14343" width="12.625" style="5" customWidth="1"/>
    <col min="14344" max="14344" width="17.875" style="5" customWidth="1"/>
    <col min="14345" max="14345" width="16.5" style="5" customWidth="1"/>
    <col min="14346" max="14346" width="18.125" style="5" customWidth="1"/>
    <col min="14347" max="14347" width="14.25" style="5" customWidth="1"/>
    <col min="14348" max="14592" width="9" style="5"/>
    <col min="14593" max="14593" width="4.125" style="5" customWidth="1"/>
    <col min="14594" max="14594" width="3.625" style="5" customWidth="1"/>
    <col min="14595" max="14595" width="20" style="5" customWidth="1"/>
    <col min="14596" max="14596" width="8.875" style="5" customWidth="1"/>
    <col min="14597" max="14597" width="11.25" style="5" customWidth="1"/>
    <col min="14598" max="14599" width="12.625" style="5" customWidth="1"/>
    <col min="14600" max="14600" width="17.875" style="5" customWidth="1"/>
    <col min="14601" max="14601" width="16.5" style="5" customWidth="1"/>
    <col min="14602" max="14602" width="18.125" style="5" customWidth="1"/>
    <col min="14603" max="14603" width="14.25" style="5" customWidth="1"/>
    <col min="14604" max="14848" width="9" style="5"/>
    <col min="14849" max="14849" width="4.125" style="5" customWidth="1"/>
    <col min="14850" max="14850" width="3.625" style="5" customWidth="1"/>
    <col min="14851" max="14851" width="20" style="5" customWidth="1"/>
    <col min="14852" max="14852" width="8.875" style="5" customWidth="1"/>
    <col min="14853" max="14853" width="11.25" style="5" customWidth="1"/>
    <col min="14854" max="14855" width="12.625" style="5" customWidth="1"/>
    <col min="14856" max="14856" width="17.875" style="5" customWidth="1"/>
    <col min="14857" max="14857" width="16.5" style="5" customWidth="1"/>
    <col min="14858" max="14858" width="18.125" style="5" customWidth="1"/>
    <col min="14859" max="14859" width="14.25" style="5" customWidth="1"/>
    <col min="14860" max="15104" width="9" style="5"/>
    <col min="15105" max="15105" width="4.125" style="5" customWidth="1"/>
    <col min="15106" max="15106" width="3.625" style="5" customWidth="1"/>
    <col min="15107" max="15107" width="20" style="5" customWidth="1"/>
    <col min="15108" max="15108" width="8.875" style="5" customWidth="1"/>
    <col min="15109" max="15109" width="11.25" style="5" customWidth="1"/>
    <col min="15110" max="15111" width="12.625" style="5" customWidth="1"/>
    <col min="15112" max="15112" width="17.875" style="5" customWidth="1"/>
    <col min="15113" max="15113" width="16.5" style="5" customWidth="1"/>
    <col min="15114" max="15114" width="18.125" style="5" customWidth="1"/>
    <col min="15115" max="15115" width="14.25" style="5" customWidth="1"/>
    <col min="15116" max="15360" width="9" style="5"/>
    <col min="15361" max="15361" width="4.125" style="5" customWidth="1"/>
    <col min="15362" max="15362" width="3.625" style="5" customWidth="1"/>
    <col min="15363" max="15363" width="20" style="5" customWidth="1"/>
    <col min="15364" max="15364" width="8.875" style="5" customWidth="1"/>
    <col min="15365" max="15365" width="11.25" style="5" customWidth="1"/>
    <col min="15366" max="15367" width="12.625" style="5" customWidth="1"/>
    <col min="15368" max="15368" width="17.875" style="5" customWidth="1"/>
    <col min="15369" max="15369" width="16.5" style="5" customWidth="1"/>
    <col min="15370" max="15370" width="18.125" style="5" customWidth="1"/>
    <col min="15371" max="15371" width="14.25" style="5" customWidth="1"/>
    <col min="15372" max="15616" width="9" style="5"/>
    <col min="15617" max="15617" width="4.125" style="5" customWidth="1"/>
    <col min="15618" max="15618" width="3.625" style="5" customWidth="1"/>
    <col min="15619" max="15619" width="20" style="5" customWidth="1"/>
    <col min="15620" max="15620" width="8.875" style="5" customWidth="1"/>
    <col min="15621" max="15621" width="11.25" style="5" customWidth="1"/>
    <col min="15622" max="15623" width="12.625" style="5" customWidth="1"/>
    <col min="15624" max="15624" width="17.875" style="5" customWidth="1"/>
    <col min="15625" max="15625" width="16.5" style="5" customWidth="1"/>
    <col min="15626" max="15626" width="18.125" style="5" customWidth="1"/>
    <col min="15627" max="15627" width="14.25" style="5" customWidth="1"/>
    <col min="15628" max="15872" width="9" style="5"/>
    <col min="15873" max="15873" width="4.125" style="5" customWidth="1"/>
    <col min="15874" max="15874" width="3.625" style="5" customWidth="1"/>
    <col min="15875" max="15875" width="20" style="5" customWidth="1"/>
    <col min="15876" max="15876" width="8.875" style="5" customWidth="1"/>
    <col min="15877" max="15877" width="11.25" style="5" customWidth="1"/>
    <col min="15878" max="15879" width="12.625" style="5" customWidth="1"/>
    <col min="15880" max="15880" width="17.875" style="5" customWidth="1"/>
    <col min="15881" max="15881" width="16.5" style="5" customWidth="1"/>
    <col min="15882" max="15882" width="18.125" style="5" customWidth="1"/>
    <col min="15883" max="15883" width="14.25" style="5" customWidth="1"/>
    <col min="15884" max="16128" width="9" style="5"/>
    <col min="16129" max="16129" width="4.125" style="5" customWidth="1"/>
    <col min="16130" max="16130" width="3.625" style="5" customWidth="1"/>
    <col min="16131" max="16131" width="20" style="5" customWidth="1"/>
    <col min="16132" max="16132" width="8.875" style="5" customWidth="1"/>
    <col min="16133" max="16133" width="11.25" style="5" customWidth="1"/>
    <col min="16134" max="16135" width="12.625" style="5" customWidth="1"/>
    <col min="16136" max="16136" width="17.875" style="5" customWidth="1"/>
    <col min="16137" max="16137" width="16.5" style="5" customWidth="1"/>
    <col min="16138" max="16138" width="18.125" style="5" customWidth="1"/>
    <col min="16139" max="16139" width="14.25" style="5" customWidth="1"/>
    <col min="16140" max="16384" width="9" style="5"/>
  </cols>
  <sheetData>
    <row r="1" spans="1:11" ht="31.5" customHeight="1">
      <c r="A1" s="4" t="s">
        <v>113</v>
      </c>
      <c r="J1" s="219" t="s">
        <v>114</v>
      </c>
      <c r="K1" s="219"/>
    </row>
    <row r="2" spans="1:11" s="6" customFormat="1" ht="17.25">
      <c r="A2" s="4"/>
      <c r="E2" s="220" t="s">
        <v>115</v>
      </c>
      <c r="F2" s="220"/>
      <c r="G2" s="220"/>
      <c r="H2" s="220"/>
      <c r="J2" s="221" t="s">
        <v>116</v>
      </c>
      <c r="K2" s="222"/>
    </row>
    <row r="3" spans="1:11" s="6" customFormat="1" ht="6.75" customHeight="1">
      <c r="J3" s="7"/>
      <c r="K3" s="8"/>
    </row>
    <row r="4" spans="1:11" s="4" customFormat="1" ht="13.5" customHeight="1">
      <c r="A4" s="223" t="s">
        <v>117</v>
      </c>
      <c r="B4" s="224"/>
      <c r="C4" s="225"/>
      <c r="D4" s="229" t="s">
        <v>118</v>
      </c>
      <c r="E4" s="229" t="s">
        <v>119</v>
      </c>
      <c r="F4" s="231" t="s">
        <v>120</v>
      </c>
      <c r="G4" s="232"/>
      <c r="H4" s="229" t="s">
        <v>121</v>
      </c>
      <c r="I4" s="233" t="s">
        <v>122</v>
      </c>
      <c r="J4" s="229" t="s">
        <v>123</v>
      </c>
      <c r="K4" s="229" t="s">
        <v>124</v>
      </c>
    </row>
    <row r="5" spans="1:11" s="4" customFormat="1" ht="27">
      <c r="A5" s="226"/>
      <c r="B5" s="227"/>
      <c r="C5" s="228"/>
      <c r="D5" s="230"/>
      <c r="E5" s="230"/>
      <c r="F5" s="9" t="s">
        <v>125</v>
      </c>
      <c r="G5" s="9" t="s">
        <v>126</v>
      </c>
      <c r="H5" s="230"/>
      <c r="I5" s="234"/>
      <c r="J5" s="230"/>
      <c r="K5" s="230"/>
    </row>
    <row r="6" spans="1:11" s="4" customFormat="1" ht="30" customHeight="1">
      <c r="A6" s="10" t="s">
        <v>127</v>
      </c>
      <c r="B6" s="235"/>
      <c r="C6" s="236"/>
      <c r="D6" s="11"/>
      <c r="E6" s="11"/>
      <c r="F6" s="12" t="s">
        <v>128</v>
      </c>
      <c r="G6" s="12" t="s">
        <v>128</v>
      </c>
      <c r="H6" s="11"/>
      <c r="I6" s="11"/>
      <c r="J6" s="11"/>
      <c r="K6" s="11"/>
    </row>
    <row r="7" spans="1:11" s="4" customFormat="1" ht="30" customHeight="1">
      <c r="A7" s="237" t="s">
        <v>129</v>
      </c>
      <c r="B7" s="235"/>
      <c r="C7" s="236"/>
      <c r="D7" s="11"/>
      <c r="E7" s="11"/>
      <c r="F7" s="12" t="s">
        <v>128</v>
      </c>
      <c r="G7" s="12" t="s">
        <v>128</v>
      </c>
      <c r="H7" s="11"/>
      <c r="I7" s="11"/>
      <c r="J7" s="11"/>
      <c r="K7" s="11"/>
    </row>
    <row r="8" spans="1:11" s="4" customFormat="1" ht="30" customHeight="1">
      <c r="A8" s="237"/>
      <c r="B8" s="235"/>
      <c r="C8" s="236"/>
      <c r="D8" s="11"/>
      <c r="E8" s="11"/>
      <c r="F8" s="12" t="s">
        <v>128</v>
      </c>
      <c r="G8" s="12" t="s">
        <v>128</v>
      </c>
      <c r="H8" s="11"/>
      <c r="I8" s="11"/>
      <c r="J8" s="11"/>
      <c r="K8" s="11"/>
    </row>
    <row r="9" spans="1:11" s="4" customFormat="1" ht="30" customHeight="1" thickBot="1">
      <c r="A9" s="238"/>
      <c r="B9" s="239"/>
      <c r="C9" s="240"/>
      <c r="D9" s="13"/>
      <c r="E9" s="13"/>
      <c r="F9" s="14" t="s">
        <v>130</v>
      </c>
      <c r="G9" s="14" t="s">
        <v>128</v>
      </c>
      <c r="H9" s="13"/>
      <c r="I9" s="13"/>
      <c r="J9" s="13"/>
      <c r="K9" s="13"/>
    </row>
    <row r="10" spans="1:11" s="4" customFormat="1" ht="30" customHeight="1" thickTop="1">
      <c r="A10" s="15" t="s">
        <v>131</v>
      </c>
      <c r="B10" s="247" t="s">
        <v>132</v>
      </c>
      <c r="C10" s="248"/>
      <c r="D10" s="16"/>
      <c r="E10" s="16"/>
      <c r="F10" s="17" t="s">
        <v>133</v>
      </c>
      <c r="G10" s="18" t="s">
        <v>134</v>
      </c>
      <c r="H10" s="16"/>
      <c r="I10" s="16"/>
      <c r="J10" s="16"/>
      <c r="K10" s="16"/>
    </row>
    <row r="11" spans="1:11" s="4" customFormat="1" ht="30" customHeight="1">
      <c r="A11" s="249" t="s">
        <v>135</v>
      </c>
      <c r="B11" s="243" t="s">
        <v>136</v>
      </c>
      <c r="C11" s="244"/>
      <c r="D11" s="11"/>
      <c r="E11" s="11"/>
      <c r="F11" s="17" t="s">
        <v>137</v>
      </c>
      <c r="G11" s="18" t="s">
        <v>138</v>
      </c>
      <c r="H11" s="11"/>
      <c r="I11" s="11"/>
      <c r="J11" s="11"/>
      <c r="K11" s="11"/>
    </row>
    <row r="12" spans="1:11" s="4" customFormat="1" ht="30" customHeight="1">
      <c r="A12" s="249"/>
      <c r="B12" s="243" t="s">
        <v>139</v>
      </c>
      <c r="C12" s="244"/>
      <c r="D12" s="11"/>
      <c r="E12" s="11"/>
      <c r="F12" s="17" t="s">
        <v>140</v>
      </c>
      <c r="G12" s="18" t="s">
        <v>141</v>
      </c>
      <c r="H12" s="11"/>
      <c r="I12" s="11"/>
      <c r="J12" s="11"/>
      <c r="K12" s="11"/>
    </row>
    <row r="13" spans="1:11" s="4" customFormat="1" ht="30" customHeight="1">
      <c r="A13" s="249"/>
      <c r="B13" s="243" t="s">
        <v>142</v>
      </c>
      <c r="C13" s="244"/>
      <c r="D13" s="11"/>
      <c r="E13" s="11"/>
      <c r="F13" s="19" t="s">
        <v>143</v>
      </c>
      <c r="G13" s="20" t="s">
        <v>144</v>
      </c>
      <c r="H13" s="21"/>
      <c r="I13" s="21"/>
      <c r="J13" s="21"/>
      <c r="K13" s="21"/>
    </row>
    <row r="14" spans="1:11" s="4" customFormat="1" ht="30" customHeight="1" thickBot="1">
      <c r="A14" s="22"/>
      <c r="B14" s="245" t="s">
        <v>145</v>
      </c>
      <c r="C14" s="246"/>
      <c r="D14" s="23"/>
      <c r="E14" s="23"/>
      <c r="F14" s="14" t="s">
        <v>128</v>
      </c>
      <c r="G14" s="14" t="s">
        <v>128</v>
      </c>
      <c r="H14" s="13"/>
      <c r="I14" s="13"/>
      <c r="J14" s="13"/>
      <c r="K14" s="13"/>
    </row>
    <row r="15" spans="1:11" s="4" customFormat="1" ht="19.5" customHeight="1" thickTop="1">
      <c r="A15" s="15" t="s">
        <v>146</v>
      </c>
      <c r="B15" s="250" t="s">
        <v>147</v>
      </c>
      <c r="C15" s="251"/>
      <c r="D15" s="24"/>
      <c r="E15" s="24"/>
      <c r="F15" s="25"/>
      <c r="G15" s="26"/>
      <c r="H15" s="24"/>
      <c r="I15" s="24"/>
      <c r="J15" s="24"/>
      <c r="K15" s="24"/>
    </row>
    <row r="16" spans="1:11" s="4" customFormat="1" ht="21.95" customHeight="1">
      <c r="A16" s="252" t="s">
        <v>148</v>
      </c>
      <c r="B16" s="243" t="s">
        <v>149</v>
      </c>
      <c r="C16" s="254"/>
      <c r="D16" s="11"/>
      <c r="E16" s="11"/>
      <c r="F16" s="19"/>
      <c r="G16" s="20"/>
      <c r="H16" s="11"/>
      <c r="I16" s="11"/>
      <c r="J16" s="11"/>
      <c r="K16" s="11"/>
    </row>
    <row r="17" spans="1:11" s="4" customFormat="1" ht="21.95" customHeight="1" thickBot="1">
      <c r="A17" s="253"/>
      <c r="B17" s="255" t="s">
        <v>150</v>
      </c>
      <c r="C17" s="256"/>
      <c r="D17" s="13"/>
      <c r="E17" s="13"/>
      <c r="F17" s="27"/>
      <c r="G17" s="28"/>
      <c r="H17" s="13"/>
      <c r="I17" s="13"/>
      <c r="J17" s="13"/>
      <c r="K17" s="13"/>
    </row>
    <row r="18" spans="1:11" s="4" customFormat="1" ht="30" customHeight="1" thickTop="1">
      <c r="A18" s="127" t="s">
        <v>151</v>
      </c>
      <c r="B18" s="247"/>
      <c r="C18" s="248"/>
      <c r="D18" s="16"/>
      <c r="E18" s="16"/>
      <c r="F18" s="17"/>
      <c r="G18" s="18"/>
      <c r="H18" s="16"/>
      <c r="I18" s="16"/>
      <c r="J18" s="16"/>
      <c r="K18" s="16"/>
    </row>
    <row r="19" spans="1:11" s="4" customFormat="1" ht="30" customHeight="1">
      <c r="A19" s="241" t="s">
        <v>152</v>
      </c>
      <c r="B19" s="243"/>
      <c r="C19" s="244"/>
      <c r="D19" s="11"/>
      <c r="E19" s="11"/>
      <c r="F19" s="17"/>
      <c r="G19" s="18"/>
      <c r="H19" s="11"/>
      <c r="I19" s="11"/>
      <c r="J19" s="11"/>
      <c r="K19" s="11"/>
    </row>
    <row r="20" spans="1:11" s="4" customFormat="1" ht="30" customHeight="1">
      <c r="A20" s="241"/>
      <c r="B20" s="243"/>
      <c r="C20" s="244"/>
      <c r="D20" s="11"/>
      <c r="E20" s="11"/>
      <c r="F20" s="17"/>
      <c r="G20" s="18"/>
      <c r="H20" s="11"/>
      <c r="I20" s="11"/>
      <c r="J20" s="11"/>
      <c r="K20" s="11"/>
    </row>
    <row r="21" spans="1:11" s="4" customFormat="1" ht="30" customHeight="1" thickBot="1">
      <c r="A21" s="242"/>
      <c r="B21" s="245" t="s">
        <v>145</v>
      </c>
      <c r="C21" s="246"/>
      <c r="D21" s="23"/>
      <c r="E21" s="23"/>
      <c r="F21" s="14"/>
      <c r="G21" s="14"/>
      <c r="H21" s="13"/>
      <c r="I21" s="13"/>
      <c r="J21" s="13"/>
      <c r="K21" s="13"/>
    </row>
    <row r="22" spans="1:11" ht="9" customHeight="1" thickTop="1"/>
    <row r="23" spans="1:11">
      <c r="A23" s="5" t="s">
        <v>153</v>
      </c>
      <c r="B23" s="29" t="s">
        <v>154</v>
      </c>
      <c r="C23" s="5" t="s">
        <v>155</v>
      </c>
    </row>
    <row r="24" spans="1:11">
      <c r="B24" s="29"/>
      <c r="C24" s="5" t="s">
        <v>156</v>
      </c>
    </row>
    <row r="25" spans="1:11">
      <c r="B25" s="29"/>
      <c r="C25" s="5" t="s">
        <v>157</v>
      </c>
    </row>
    <row r="26" spans="1:11">
      <c r="B26" s="29"/>
      <c r="C26" s="5" t="s">
        <v>158</v>
      </c>
      <c r="J26" s="5" t="s">
        <v>145</v>
      </c>
    </row>
    <row r="27" spans="1:11">
      <c r="B27" s="29"/>
      <c r="C27" s="5" t="s">
        <v>159</v>
      </c>
    </row>
    <row r="28" spans="1:11">
      <c r="B28" s="29" t="s">
        <v>160</v>
      </c>
      <c r="C28" s="5" t="s">
        <v>161</v>
      </c>
    </row>
    <row r="29" spans="1:11">
      <c r="B29" s="29" t="s">
        <v>162</v>
      </c>
      <c r="C29" s="5" t="s">
        <v>163</v>
      </c>
    </row>
    <row r="30" spans="1:11">
      <c r="B30" s="29"/>
    </row>
  </sheetData>
  <mergeCells count="31">
    <mergeCell ref="A19:A21"/>
    <mergeCell ref="B19:C19"/>
    <mergeCell ref="B20:C20"/>
    <mergeCell ref="B21:C21"/>
    <mergeCell ref="B10:C10"/>
    <mergeCell ref="A11:A13"/>
    <mergeCell ref="B11:C11"/>
    <mergeCell ref="B12:C12"/>
    <mergeCell ref="B13:C13"/>
    <mergeCell ref="B14:C14"/>
    <mergeCell ref="B15:C15"/>
    <mergeCell ref="A16:A17"/>
    <mergeCell ref="B16:C16"/>
    <mergeCell ref="B17:C17"/>
    <mergeCell ref="B18:C18"/>
    <mergeCell ref="B6:C6"/>
    <mergeCell ref="A7:A9"/>
    <mergeCell ref="B7:C7"/>
    <mergeCell ref="B8:C8"/>
    <mergeCell ref="B9:C9"/>
    <mergeCell ref="J1:K1"/>
    <mergeCell ref="E2:H2"/>
    <mergeCell ref="J2:K2"/>
    <mergeCell ref="A4:C5"/>
    <mergeCell ref="D4:D5"/>
    <mergeCell ref="E4:E5"/>
    <mergeCell ref="F4:G4"/>
    <mergeCell ref="H4:H5"/>
    <mergeCell ref="I4:I5"/>
    <mergeCell ref="J4:J5"/>
    <mergeCell ref="K4:K5"/>
  </mergeCells>
  <phoneticPr fontId="2"/>
  <pageMargins left="0.5" right="0.21" top="0.37" bottom="0.28999999999999998" header="0.2" footer="0.2"/>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企業化状況報告書</vt:lpstr>
      <vt:lpstr>企業化状況表（助成率２分の１）</vt:lpstr>
      <vt:lpstr>企業化状況表（助成率３分の２）</vt:lpstr>
      <vt:lpstr>収益額計算書 </vt:lpstr>
      <vt:lpstr>納付額の算出（助成率２分の１）</vt:lpstr>
      <vt:lpstr>納付額の算出（助成率３分の２）</vt:lpstr>
      <vt:lpstr>助成対象資産表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埋金 博行</dc:creator>
  <cp:lastModifiedBy>古田　美子</cp:lastModifiedBy>
  <cp:lastPrinted>2016-08-26T00:38:08Z</cp:lastPrinted>
  <dcterms:created xsi:type="dcterms:W3CDTF">2016-07-11T04:04:13Z</dcterms:created>
  <dcterms:modified xsi:type="dcterms:W3CDTF">2016-08-30T04:35:27Z</dcterms:modified>
</cp:coreProperties>
</file>