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280" windowHeight="8520"/>
  </bookViews>
  <sheets>
    <sheet name="施設利用申込書１" sheetId="1" r:id="rId1"/>
  </sheets>
  <externalReferences>
    <externalReference r:id="rId2"/>
  </externalReferences>
  <definedNames>
    <definedName name="_xlnm._FilterDatabase" localSheetId="0" hidden="1">施設利用申込書１!#REF!</definedName>
    <definedName name="_xlnm.Print_Area" localSheetId="0">施設利用申込書１!$A$1:$R$75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 r="O25" i="1" s="1"/>
  <c r="F25" i="1"/>
  <c r="N24" i="1"/>
  <c r="O24" i="1" s="1"/>
  <c r="F24" i="1"/>
  <c r="O23" i="1"/>
  <c r="N23" i="1"/>
  <c r="M23" i="1"/>
  <c r="L23" i="1"/>
  <c r="K23" i="1"/>
  <c r="J23" i="1"/>
  <c r="I23" i="1"/>
  <c r="H23" i="1"/>
  <c r="G23" i="1"/>
  <c r="F23" i="1"/>
  <c r="E23" i="1"/>
  <c r="R22" i="1"/>
  <c r="Q22" i="1"/>
  <c r="P22" i="1"/>
  <c r="R21" i="1"/>
  <c r="Q21" i="1"/>
  <c r="P21" i="1"/>
  <c r="R20" i="1"/>
  <c r="Q20" i="1"/>
  <c r="P20" i="1"/>
  <c r="R19" i="1"/>
  <c r="Q19" i="1"/>
  <c r="P19" i="1"/>
  <c r="R18" i="1"/>
  <c r="Q18" i="1"/>
  <c r="P18" i="1"/>
  <c r="R17" i="1"/>
  <c r="Q17" i="1"/>
  <c r="P17" i="1"/>
  <c r="R16" i="1"/>
  <c r="Q16" i="1"/>
  <c r="P16" i="1"/>
  <c r="R15" i="1"/>
  <c r="Q15" i="1"/>
  <c r="P15" i="1"/>
  <c r="S22" i="1" s="1"/>
  <c r="R14" i="1"/>
  <c r="Q14" i="1"/>
  <c r="P14" i="1"/>
  <c r="R13" i="1"/>
  <c r="R23" i="1" s="1"/>
  <c r="Q13" i="1"/>
  <c r="Q23" i="1" s="1"/>
  <c r="P13" i="1"/>
  <c r="P23" i="1" s="1"/>
  <c r="D7" i="1"/>
  <c r="P25" i="1" l="1"/>
  <c r="P27" i="1" s="1"/>
</calcChain>
</file>

<file path=xl/comments1.xml><?xml version="1.0" encoding="utf-8"?>
<comments xmlns="http://schemas.openxmlformats.org/spreadsheetml/2006/main">
  <authors>
    <author>作成者</author>
  </authors>
  <commentList>
    <comment ref="C5" authorId="0" shapeId="0">
      <text>
        <r>
          <rPr>
            <b/>
            <i/>
            <sz val="11"/>
            <color indexed="10"/>
            <rFont val="ＭＳ Ｐゴシック"/>
            <family val="3"/>
            <charset val="128"/>
          </rPr>
          <t>【注意】
団体名は正確ですか</t>
        </r>
      </text>
    </comment>
  </commentList>
</comments>
</file>

<file path=xl/sharedStrings.xml><?xml version="1.0" encoding="utf-8"?>
<sst xmlns="http://schemas.openxmlformats.org/spreadsheetml/2006/main" count="121" uniqueCount="106">
  <si>
    <t>施設利用申込書</t>
    <rPh sb="0" eb="2">
      <t>シセツ</t>
    </rPh>
    <rPh sb="2" eb="4">
      <t>リヨウ</t>
    </rPh>
    <rPh sb="4" eb="6">
      <t>モウシコミ</t>
    </rPh>
    <rPh sb="6" eb="7">
      <t>ショ</t>
    </rPh>
    <phoneticPr fontId="3"/>
  </si>
  <si>
    <t>下記のとおり会館施設の利用を申し込みます。</t>
    <rPh sb="0" eb="2">
      <t>カキ</t>
    </rPh>
    <rPh sb="6" eb="8">
      <t>カイカン</t>
    </rPh>
    <rPh sb="8" eb="10">
      <t>シセツ</t>
    </rPh>
    <rPh sb="11" eb="13">
      <t>リヨウ</t>
    </rPh>
    <rPh sb="14" eb="15">
      <t>モウ</t>
    </rPh>
    <rPh sb="16" eb="17">
      <t>コ</t>
    </rPh>
    <phoneticPr fontId="3"/>
  </si>
  <si>
    <t>京浜島勤労者厚生会館</t>
    <rPh sb="0" eb="3">
      <t>ケイヒンジマ</t>
    </rPh>
    <rPh sb="3" eb="6">
      <t>キンロウシャ</t>
    </rPh>
    <rPh sb="6" eb="8">
      <t>コウセイ</t>
    </rPh>
    <rPh sb="8" eb="10">
      <t>カイカン</t>
    </rPh>
    <phoneticPr fontId="3"/>
  </si>
  <si>
    <t>受付</t>
    <rPh sb="0" eb="2">
      <t>ウケツケ</t>
    </rPh>
    <phoneticPr fontId="3"/>
  </si>
  <si>
    <t>番号</t>
    <rPh sb="0" eb="2">
      <t>バンゴウ</t>
    </rPh>
    <phoneticPr fontId="3"/>
  </si>
  <si>
    <t>申込者</t>
    <rPh sb="0" eb="2">
      <t>モウシコミ</t>
    </rPh>
    <rPh sb="2" eb="3">
      <t>シャ</t>
    </rPh>
    <phoneticPr fontId="3"/>
  </si>
  <si>
    <t>団体名</t>
    <rPh sb="0" eb="2">
      <t>ダンタイ</t>
    </rPh>
    <rPh sb="2" eb="3">
      <t>メイ</t>
    </rPh>
    <phoneticPr fontId="3"/>
  </si>
  <si>
    <t>会場表示</t>
    <rPh sb="0" eb="2">
      <t>カイジョウ</t>
    </rPh>
    <rPh sb="2" eb="4">
      <t>ヒョウジ</t>
    </rPh>
    <phoneticPr fontId="3"/>
  </si>
  <si>
    <t>氏名</t>
    <rPh sb="0" eb="2">
      <t>シメイ</t>
    </rPh>
    <phoneticPr fontId="3"/>
  </si>
  <si>
    <t>電話番号</t>
    <rPh sb="0" eb="2">
      <t>デンワ</t>
    </rPh>
    <rPh sb="2" eb="4">
      <t>バンゴウ</t>
    </rPh>
    <phoneticPr fontId="3"/>
  </si>
  <si>
    <t>住所</t>
    <rPh sb="0" eb="2">
      <t>ジュウショ</t>
    </rPh>
    <phoneticPr fontId="3"/>
  </si>
  <si>
    <t>〒</t>
    <phoneticPr fontId="3"/>
  </si>
  <si>
    <t>携帯電話</t>
    <rPh sb="0" eb="2">
      <t>ケイタイ</t>
    </rPh>
    <rPh sb="2" eb="4">
      <t>デンワ</t>
    </rPh>
    <phoneticPr fontId="3"/>
  </si>
  <si>
    <t xml:space="preserve"> </t>
    <phoneticPr fontId="3"/>
  </si>
  <si>
    <t>午前</t>
    <rPh sb="0" eb="2">
      <t>ゴゼン</t>
    </rPh>
    <phoneticPr fontId="3"/>
  </si>
  <si>
    <t>午後</t>
    <rPh sb="0" eb="2">
      <t>ゴゴ</t>
    </rPh>
    <phoneticPr fontId="3"/>
  </si>
  <si>
    <t>夜間</t>
    <rPh sb="0" eb="2">
      <t>ヤカン</t>
    </rPh>
    <phoneticPr fontId="3"/>
  </si>
  <si>
    <t>使用目的</t>
    <rPh sb="0" eb="2">
      <t>シヨウ</t>
    </rPh>
    <rPh sb="2" eb="4">
      <t>モクテキ</t>
    </rPh>
    <phoneticPr fontId="3"/>
  </si>
  <si>
    <t>入場料・受講料等徴収の　有無</t>
    <rPh sb="0" eb="3">
      <t>ニュウジョウリョウ</t>
    </rPh>
    <rPh sb="4" eb="6">
      <t>ジュコウ</t>
    </rPh>
    <rPh sb="6" eb="7">
      <t>リョウ</t>
    </rPh>
    <rPh sb="7" eb="8">
      <t>トウ</t>
    </rPh>
    <rPh sb="8" eb="10">
      <t>チョウシュウ</t>
    </rPh>
    <rPh sb="12" eb="14">
      <t>ウム</t>
    </rPh>
    <phoneticPr fontId="3"/>
  </si>
  <si>
    <t>無</t>
    <rPh sb="0" eb="1">
      <t>ナシ</t>
    </rPh>
    <phoneticPr fontId="3"/>
  </si>
  <si>
    <t>労働組合活動</t>
    <rPh sb="0" eb="4">
      <t>ロウドウクミアイ</t>
    </rPh>
    <rPh sb="4" eb="6">
      <t>カツドウ</t>
    </rPh>
    <phoneticPr fontId="3"/>
  </si>
  <si>
    <t>○</t>
    <phoneticPr fontId="3"/>
  </si>
  <si>
    <t xml:space="preserve">  有　</t>
    <rPh sb="2" eb="3">
      <t>アリ</t>
    </rPh>
    <phoneticPr fontId="3"/>
  </si>
  <si>
    <t>大会議室</t>
    <rPh sb="0" eb="4">
      <t>ダイカイギシツ</t>
    </rPh>
    <phoneticPr fontId="3"/>
  </si>
  <si>
    <t>利　　用　　内　　容</t>
    <rPh sb="0" eb="1">
      <t>リ</t>
    </rPh>
    <rPh sb="3" eb="4">
      <t>ヨウ</t>
    </rPh>
    <rPh sb="6" eb="7">
      <t>ナイ</t>
    </rPh>
    <rPh sb="9" eb="10">
      <t>カタチ</t>
    </rPh>
    <phoneticPr fontId="3"/>
  </si>
  <si>
    <t>利用年月日</t>
    <rPh sb="0" eb="2">
      <t>リヨウ</t>
    </rPh>
    <rPh sb="2" eb="5">
      <t>ネンガッピ</t>
    </rPh>
    <phoneticPr fontId="3"/>
  </si>
  <si>
    <t>施　設　名</t>
    <rPh sb="0" eb="1">
      <t>シ</t>
    </rPh>
    <rPh sb="2" eb="3">
      <t>セツ</t>
    </rPh>
    <rPh sb="4" eb="5">
      <t>メイ</t>
    </rPh>
    <phoneticPr fontId="3"/>
  </si>
  <si>
    <t>人員</t>
    <rPh sb="0" eb="2">
      <t>ジンイン</t>
    </rPh>
    <phoneticPr fontId="3"/>
  </si>
  <si>
    <t>附帯設備利用</t>
    <rPh sb="0" eb="2">
      <t>フタイ</t>
    </rPh>
    <rPh sb="2" eb="4">
      <t>セツビ</t>
    </rPh>
    <rPh sb="4" eb="6">
      <t>リヨウ</t>
    </rPh>
    <phoneticPr fontId="3"/>
  </si>
  <si>
    <t>利用料　　　（円）</t>
    <rPh sb="0" eb="3">
      <t>リヨウリョウ</t>
    </rPh>
    <rPh sb="7" eb="8">
      <t>エン</t>
    </rPh>
    <phoneticPr fontId="3"/>
  </si>
  <si>
    <t>研修会・学習会</t>
    <rPh sb="0" eb="3">
      <t>ケンシュウカイ</t>
    </rPh>
    <rPh sb="4" eb="6">
      <t>ガクシュウ</t>
    </rPh>
    <rPh sb="6" eb="7">
      <t>カイ</t>
    </rPh>
    <phoneticPr fontId="3"/>
  </si>
  <si>
    <t>小会議室</t>
    <rPh sb="0" eb="4">
      <t>ショウカイギシツ</t>
    </rPh>
    <phoneticPr fontId="3"/>
  </si>
  <si>
    <t>9:00～12:00</t>
    <phoneticPr fontId="3"/>
  </si>
  <si>
    <t>1:00～5:00</t>
    <phoneticPr fontId="3"/>
  </si>
  <si>
    <t>5:30～8:30</t>
    <phoneticPr fontId="3"/>
  </si>
  <si>
    <t>趣味・教養活動</t>
    <rPh sb="0" eb="2">
      <t>シュミ</t>
    </rPh>
    <rPh sb="3" eb="5">
      <t>キョウヨウ</t>
    </rPh>
    <rPh sb="5" eb="7">
      <t>カツドウ</t>
    </rPh>
    <phoneticPr fontId="3"/>
  </si>
  <si>
    <t>第一和室</t>
    <rPh sb="0" eb="2">
      <t>ダイイチ</t>
    </rPh>
    <rPh sb="2" eb="4">
      <t>ワシツ</t>
    </rPh>
    <phoneticPr fontId="3"/>
  </si>
  <si>
    <t>申込</t>
    <rPh sb="0" eb="2">
      <t>モウシコミ</t>
    </rPh>
    <phoneticPr fontId="3"/>
  </si>
  <si>
    <t>金額</t>
    <rPh sb="0" eb="2">
      <t>キンガク</t>
    </rPh>
    <phoneticPr fontId="3"/>
  </si>
  <si>
    <t>親睦行事</t>
    <rPh sb="0" eb="2">
      <t>シンボク</t>
    </rPh>
    <rPh sb="2" eb="4">
      <t>ギョウジ</t>
    </rPh>
    <phoneticPr fontId="3"/>
  </si>
  <si>
    <t>第二和室</t>
    <rPh sb="0" eb="2">
      <t>ダイニ</t>
    </rPh>
    <rPh sb="2" eb="4">
      <t>ワシツ</t>
    </rPh>
    <phoneticPr fontId="3"/>
  </si>
  <si>
    <t>　</t>
    <phoneticPr fontId="3"/>
  </si>
  <si>
    <t>スポーツ活動</t>
    <rPh sb="4" eb="6">
      <t>カツドウ</t>
    </rPh>
    <phoneticPr fontId="3"/>
  </si>
  <si>
    <t>サークル室</t>
    <rPh sb="4" eb="5">
      <t>シツ</t>
    </rPh>
    <phoneticPr fontId="3"/>
  </si>
  <si>
    <t>その他（　　　　　　　）</t>
    <rPh sb="2" eb="3">
      <t>タ</t>
    </rPh>
    <phoneticPr fontId="3"/>
  </si>
  <si>
    <t>体育館</t>
    <rPh sb="0" eb="3">
      <t>タイイクカン</t>
    </rPh>
    <phoneticPr fontId="3"/>
  </si>
  <si>
    <t>バレーボール</t>
    <phoneticPr fontId="3"/>
  </si>
  <si>
    <t>バスケットボール</t>
    <phoneticPr fontId="3"/>
  </si>
  <si>
    <t>バドミントン</t>
    <phoneticPr fontId="3"/>
  </si>
  <si>
    <t>卓球</t>
    <rPh sb="0" eb="2">
      <t>タッキュウ</t>
    </rPh>
    <phoneticPr fontId="3"/>
  </si>
  <si>
    <t>ビデオ</t>
    <phoneticPr fontId="3"/>
  </si>
  <si>
    <t>マイク</t>
    <phoneticPr fontId="3"/>
  </si>
  <si>
    <t>ＯＨＰ</t>
    <phoneticPr fontId="3"/>
  </si>
  <si>
    <t>計</t>
    <rPh sb="0" eb="1">
      <t>ケイ</t>
    </rPh>
    <phoneticPr fontId="3"/>
  </si>
  <si>
    <t>プロジェクター</t>
    <phoneticPr fontId="3"/>
  </si>
  <si>
    <t>附帯設備内訳</t>
    <rPh sb="0" eb="2">
      <t>フタイ</t>
    </rPh>
    <rPh sb="2" eb="4">
      <t>セツビ</t>
    </rPh>
    <rPh sb="4" eb="6">
      <t>ウチワケ</t>
    </rPh>
    <phoneticPr fontId="3"/>
  </si>
  <si>
    <t>利用料の減免</t>
    <rPh sb="0" eb="3">
      <t>リヨウリョウ</t>
    </rPh>
    <rPh sb="4" eb="6">
      <t>ゲンメン</t>
    </rPh>
    <phoneticPr fontId="3"/>
  </si>
  <si>
    <t>　 適用理由　　　　　　　　　　　　　　　　　　　　　　　　　　　〕</t>
    <rPh sb="2" eb="4">
      <t>テキヨウ</t>
    </rPh>
    <rPh sb="4" eb="6">
      <t>リユウ</t>
    </rPh>
    <phoneticPr fontId="3"/>
  </si>
  <si>
    <t>器具の貸出</t>
    <rPh sb="0" eb="2">
      <t>キグ</t>
    </rPh>
    <rPh sb="3" eb="5">
      <t>カシダシ</t>
    </rPh>
    <phoneticPr fontId="3"/>
  </si>
  <si>
    <r>
      <t>合計　</t>
    </r>
    <r>
      <rPr>
        <b/>
        <sz val="10"/>
        <rFont val="ＭＳ Ｐゴシック"/>
        <family val="3"/>
        <charset val="128"/>
      </rPr>
      <t>(税込）</t>
    </r>
    <rPh sb="0" eb="1">
      <t>ゴウ</t>
    </rPh>
    <rPh sb="1" eb="2">
      <t>ケイ</t>
    </rPh>
    <rPh sb="4" eb="6">
      <t>ゼイコ</t>
    </rPh>
    <phoneticPr fontId="3"/>
  </si>
  <si>
    <t>備考</t>
    <rPh sb="0" eb="2">
      <t>ビコウ</t>
    </rPh>
    <phoneticPr fontId="3"/>
  </si>
  <si>
    <t>館　長</t>
    <rPh sb="0" eb="1">
      <t>カン</t>
    </rPh>
    <rPh sb="2" eb="3">
      <t>チョウ</t>
    </rPh>
    <phoneticPr fontId="3"/>
  </si>
  <si>
    <t>副館長</t>
    <rPh sb="0" eb="1">
      <t>フク</t>
    </rPh>
    <rPh sb="1" eb="3">
      <t>カンチョウ</t>
    </rPh>
    <phoneticPr fontId="3"/>
  </si>
  <si>
    <t>担　当</t>
    <rPh sb="0" eb="1">
      <t>タン</t>
    </rPh>
    <rPh sb="2" eb="3">
      <t>トウ</t>
    </rPh>
    <phoneticPr fontId="3"/>
  </si>
  <si>
    <t>受　付</t>
    <rPh sb="0" eb="1">
      <t>ウケ</t>
    </rPh>
    <rPh sb="2" eb="3">
      <t>ヅケ</t>
    </rPh>
    <phoneticPr fontId="3"/>
  </si>
  <si>
    <t>.</t>
    <phoneticPr fontId="3"/>
  </si>
  <si>
    <t>ご　利　用　に　つ　い　て</t>
    <rPh sb="2" eb="3">
      <t>リ</t>
    </rPh>
    <rPh sb="4" eb="5">
      <t>ヨウ</t>
    </rPh>
    <phoneticPr fontId="3"/>
  </si>
  <si>
    <t>１．</t>
    <phoneticPr fontId="3"/>
  </si>
  <si>
    <t>承諾書の掲示</t>
  </si>
  <si>
    <t xml:space="preserve">   利用承諾書は大切に保管し、利用当日、係員にお示しください。</t>
    <rPh sb="3" eb="5">
      <t>リヨウ</t>
    </rPh>
    <rPh sb="5" eb="8">
      <t>ショウダクショ</t>
    </rPh>
    <rPh sb="9" eb="11">
      <t>タイセツ</t>
    </rPh>
    <rPh sb="12" eb="14">
      <t>ホカン</t>
    </rPh>
    <rPh sb="16" eb="18">
      <t>リヨウ</t>
    </rPh>
    <rPh sb="18" eb="20">
      <t>トウジツ</t>
    </rPh>
    <rPh sb="21" eb="23">
      <t>カカリイン</t>
    </rPh>
    <rPh sb="25" eb="26">
      <t>シメ</t>
    </rPh>
    <phoneticPr fontId="3"/>
  </si>
  <si>
    <t>２．</t>
    <phoneticPr fontId="3"/>
  </si>
  <si>
    <t>利用時間の厳守</t>
    <rPh sb="0" eb="2">
      <t>リヨウ</t>
    </rPh>
    <rPh sb="2" eb="4">
      <t>ジカン</t>
    </rPh>
    <rPh sb="5" eb="7">
      <t>ゲンシュ</t>
    </rPh>
    <phoneticPr fontId="3"/>
  </si>
  <si>
    <t xml:space="preserve">   室の利用の承諾時間内で終わるよう厳守してください。利用時間には準備及びあとかたづけの時間</t>
    <rPh sb="3" eb="4">
      <t>シツ</t>
    </rPh>
    <rPh sb="5" eb="7">
      <t>リヨウ</t>
    </rPh>
    <rPh sb="8" eb="10">
      <t>ショウダク</t>
    </rPh>
    <rPh sb="10" eb="12">
      <t>ジカン</t>
    </rPh>
    <rPh sb="12" eb="13">
      <t>ナイ</t>
    </rPh>
    <rPh sb="14" eb="15">
      <t>オ</t>
    </rPh>
    <rPh sb="19" eb="21">
      <t>ゲンシュ</t>
    </rPh>
    <rPh sb="28" eb="30">
      <t>リヨウ</t>
    </rPh>
    <rPh sb="30" eb="32">
      <t>ジカン</t>
    </rPh>
    <rPh sb="34" eb="36">
      <t>ジュンビ</t>
    </rPh>
    <rPh sb="36" eb="37">
      <t>オヨ</t>
    </rPh>
    <rPh sb="45" eb="47">
      <t>ジカン</t>
    </rPh>
    <phoneticPr fontId="3"/>
  </si>
  <si>
    <t>をふくみます。</t>
    <phoneticPr fontId="3"/>
  </si>
  <si>
    <t>3.</t>
    <phoneticPr fontId="3"/>
  </si>
  <si>
    <t>利用権の譲渡禁止</t>
    <rPh sb="0" eb="3">
      <t>リヨウケン</t>
    </rPh>
    <rPh sb="4" eb="6">
      <t>ジョウト</t>
    </rPh>
    <rPh sb="6" eb="8">
      <t>キンシ</t>
    </rPh>
    <phoneticPr fontId="3"/>
  </si>
  <si>
    <t xml:space="preserve">   利用権は第三者に譲渡したり、転貸することはできません。</t>
    <rPh sb="3" eb="6">
      <t>リヨウケン</t>
    </rPh>
    <rPh sb="7" eb="8">
      <t>ダイ</t>
    </rPh>
    <rPh sb="8" eb="10">
      <t>サンシャ</t>
    </rPh>
    <rPh sb="11" eb="13">
      <t>ジョウト</t>
    </rPh>
    <rPh sb="17" eb="19">
      <t>テンタイ</t>
    </rPh>
    <phoneticPr fontId="3"/>
  </si>
  <si>
    <t>４．</t>
    <phoneticPr fontId="3"/>
  </si>
  <si>
    <t>利用の変更</t>
    <rPh sb="0" eb="2">
      <t>リヨウ</t>
    </rPh>
    <rPh sb="3" eb="5">
      <t>ヘンコウ</t>
    </rPh>
    <phoneticPr fontId="3"/>
  </si>
  <si>
    <t xml:space="preserve">   事情により承諾された事項を変更する場合は、利用日の１週間前までに、変更の手続きをおとりくだ</t>
    <rPh sb="3" eb="5">
      <t>ジジョウ</t>
    </rPh>
    <rPh sb="8" eb="10">
      <t>ショウダク</t>
    </rPh>
    <rPh sb="13" eb="15">
      <t>ジコウ</t>
    </rPh>
    <rPh sb="16" eb="18">
      <t>ヘンコウ</t>
    </rPh>
    <rPh sb="20" eb="22">
      <t>バアイ</t>
    </rPh>
    <rPh sb="24" eb="27">
      <t>リヨウビ</t>
    </rPh>
    <rPh sb="28" eb="31">
      <t>イッシュウカン</t>
    </rPh>
    <rPh sb="31" eb="32">
      <t>マエ</t>
    </rPh>
    <rPh sb="36" eb="38">
      <t>ヘンコウ</t>
    </rPh>
    <rPh sb="39" eb="41">
      <t>テツヅ</t>
    </rPh>
    <phoneticPr fontId="3"/>
  </si>
  <si>
    <t>さい。なお、再度の変更申請はできません。</t>
    <rPh sb="6" eb="8">
      <t>サイド</t>
    </rPh>
    <rPh sb="9" eb="11">
      <t>ヘンコウ</t>
    </rPh>
    <rPh sb="11" eb="13">
      <t>シンセイ</t>
    </rPh>
    <phoneticPr fontId="3"/>
  </si>
  <si>
    <t>５．</t>
    <phoneticPr fontId="3"/>
  </si>
  <si>
    <t>利用料</t>
    <rPh sb="0" eb="1">
      <t>リ</t>
    </rPh>
    <rPh sb="1" eb="2">
      <t>ヨウ</t>
    </rPh>
    <rPh sb="2" eb="3">
      <t>リョウ</t>
    </rPh>
    <phoneticPr fontId="3"/>
  </si>
  <si>
    <t xml:space="preserve">   お払い込みの使用料は原則としてお返しいたしません。ただし、下記の６（３）（４）の場合には利用料</t>
    <rPh sb="4" eb="5">
      <t>ハラ</t>
    </rPh>
    <rPh sb="6" eb="7">
      <t>コ</t>
    </rPh>
    <rPh sb="9" eb="12">
      <t>シヨウリョウ</t>
    </rPh>
    <rPh sb="13" eb="15">
      <t>ゲンソク</t>
    </rPh>
    <rPh sb="19" eb="20">
      <t>カエ</t>
    </rPh>
    <rPh sb="32" eb="34">
      <t>カキ</t>
    </rPh>
    <rPh sb="43" eb="45">
      <t>バアイ</t>
    </rPh>
    <rPh sb="47" eb="50">
      <t>リヨウリョウ</t>
    </rPh>
    <phoneticPr fontId="3"/>
  </si>
  <si>
    <t>の一部又は全部をお返しすることがあります。</t>
    <rPh sb="1" eb="3">
      <t>イチブ</t>
    </rPh>
    <rPh sb="3" eb="4">
      <t>マタ</t>
    </rPh>
    <rPh sb="5" eb="7">
      <t>ゼンブ</t>
    </rPh>
    <rPh sb="9" eb="10">
      <t>カエ</t>
    </rPh>
    <phoneticPr fontId="3"/>
  </si>
  <si>
    <t>６．</t>
    <phoneticPr fontId="3"/>
  </si>
  <si>
    <t>承諾の取消し</t>
    <rPh sb="0" eb="2">
      <t>ショウダク</t>
    </rPh>
    <rPh sb="3" eb="5">
      <t>トリケ</t>
    </rPh>
    <phoneticPr fontId="3"/>
  </si>
  <si>
    <t>（１）利用の目的に違反したとき。</t>
    <rPh sb="3" eb="5">
      <t>リヨウ</t>
    </rPh>
    <rPh sb="6" eb="8">
      <t>モクテキ</t>
    </rPh>
    <rPh sb="9" eb="11">
      <t>イハン</t>
    </rPh>
    <phoneticPr fontId="3"/>
  </si>
  <si>
    <t>（２）規程又は館長の指示に違反したとき。</t>
    <rPh sb="3" eb="5">
      <t>キテイ</t>
    </rPh>
    <rPh sb="5" eb="6">
      <t>マタ</t>
    </rPh>
    <rPh sb="7" eb="9">
      <t>カンチョウ</t>
    </rPh>
    <rPh sb="10" eb="12">
      <t>シジ</t>
    </rPh>
    <rPh sb="13" eb="15">
      <t>イハン</t>
    </rPh>
    <phoneticPr fontId="3"/>
  </si>
  <si>
    <t>（３）災害、その他の事故により、会館施設の利用ができなくなったとき。</t>
    <rPh sb="3" eb="5">
      <t>サイガイ</t>
    </rPh>
    <rPh sb="8" eb="9">
      <t>タ</t>
    </rPh>
    <rPh sb="10" eb="12">
      <t>ジコ</t>
    </rPh>
    <rPh sb="16" eb="18">
      <t>カイカン</t>
    </rPh>
    <rPh sb="18" eb="20">
      <t>シセツ</t>
    </rPh>
    <rPh sb="21" eb="23">
      <t>リヨウ</t>
    </rPh>
    <phoneticPr fontId="3"/>
  </si>
  <si>
    <t>（４）工事、その他の都合により館長が特に必要と認めたとき。</t>
    <rPh sb="3" eb="5">
      <t>コウジ</t>
    </rPh>
    <rPh sb="8" eb="9">
      <t>タ</t>
    </rPh>
    <rPh sb="10" eb="12">
      <t>ツゴウ</t>
    </rPh>
    <rPh sb="15" eb="17">
      <t>カンチョウ</t>
    </rPh>
    <rPh sb="18" eb="19">
      <t>トク</t>
    </rPh>
    <rPh sb="20" eb="22">
      <t>ヒツヨウ</t>
    </rPh>
    <rPh sb="23" eb="24">
      <t>ミト</t>
    </rPh>
    <phoneticPr fontId="3"/>
  </si>
  <si>
    <t>７．</t>
    <phoneticPr fontId="3"/>
  </si>
  <si>
    <t>原状回復</t>
    <rPh sb="0" eb="1">
      <t>ゲン</t>
    </rPh>
    <rPh sb="1" eb="2">
      <t>ジョウ</t>
    </rPh>
    <rPh sb="2" eb="3">
      <t>カイ</t>
    </rPh>
    <rPh sb="3" eb="4">
      <t>マタ</t>
    </rPh>
    <phoneticPr fontId="3"/>
  </si>
  <si>
    <t xml:space="preserve">   利用を終了したときは、利用した設備をもとどおりにしてからお帰りください。</t>
    <rPh sb="3" eb="5">
      <t>リヨウ</t>
    </rPh>
    <rPh sb="6" eb="8">
      <t>シュウリョウ</t>
    </rPh>
    <rPh sb="14" eb="16">
      <t>リヨウ</t>
    </rPh>
    <rPh sb="18" eb="20">
      <t>セツビ</t>
    </rPh>
    <rPh sb="32" eb="33">
      <t>カエ</t>
    </rPh>
    <phoneticPr fontId="3"/>
  </si>
  <si>
    <t>８．</t>
    <phoneticPr fontId="3"/>
  </si>
  <si>
    <t>損害の賠償</t>
    <rPh sb="0" eb="2">
      <t>ソンガイ</t>
    </rPh>
    <rPh sb="3" eb="5">
      <t>バイショウ</t>
    </rPh>
    <phoneticPr fontId="3"/>
  </si>
  <si>
    <t xml:space="preserve">   会館施設、設備等を損傷したときは、相当額を賠償していただきます。</t>
    <rPh sb="3" eb="5">
      <t>カイカン</t>
    </rPh>
    <rPh sb="5" eb="7">
      <t>シセツ</t>
    </rPh>
    <rPh sb="8" eb="10">
      <t>セツビ</t>
    </rPh>
    <rPh sb="10" eb="11">
      <t>トウ</t>
    </rPh>
    <rPh sb="12" eb="14">
      <t>ソンショウ</t>
    </rPh>
    <rPh sb="20" eb="22">
      <t>ソウトウ</t>
    </rPh>
    <rPh sb="22" eb="23">
      <t>ガク</t>
    </rPh>
    <rPh sb="24" eb="26">
      <t>バイショウ</t>
    </rPh>
    <phoneticPr fontId="3"/>
  </si>
  <si>
    <t>９．</t>
    <phoneticPr fontId="3"/>
  </si>
  <si>
    <t>利用上の注意</t>
    <rPh sb="0" eb="3">
      <t>リヨウジョウ</t>
    </rPh>
    <rPh sb="4" eb="6">
      <t>チュウイ</t>
    </rPh>
    <phoneticPr fontId="3"/>
  </si>
  <si>
    <t xml:space="preserve"> ・館内は、指定場所以外すべて禁煙です。</t>
    <rPh sb="2" eb="4">
      <t>カンナイ</t>
    </rPh>
    <rPh sb="6" eb="8">
      <t>シテイ</t>
    </rPh>
    <rPh sb="8" eb="10">
      <t>バショ</t>
    </rPh>
    <rPh sb="10" eb="12">
      <t>イガイ</t>
    </rPh>
    <rPh sb="15" eb="17">
      <t>キンエン</t>
    </rPh>
    <phoneticPr fontId="3"/>
  </si>
  <si>
    <t xml:space="preserve"> ・利用に際して発生したゴミは、すべてお持ち帰りください。</t>
    <rPh sb="2" eb="4">
      <t>リヨウ</t>
    </rPh>
    <rPh sb="5" eb="6">
      <t>サイ</t>
    </rPh>
    <rPh sb="8" eb="10">
      <t>ハッセイ</t>
    </rPh>
    <rPh sb="20" eb="21">
      <t>モ</t>
    </rPh>
    <rPh sb="22" eb="23">
      <t>カエ</t>
    </rPh>
    <phoneticPr fontId="3"/>
  </si>
  <si>
    <t xml:space="preserve"> ・体育館の利用においてネット・ボール等の用具を使用した場合は、後片付けをお願います。不慮の</t>
    <rPh sb="2" eb="5">
      <t>タイイクカン</t>
    </rPh>
    <rPh sb="6" eb="8">
      <t>リヨウ</t>
    </rPh>
    <rPh sb="19" eb="20">
      <t>トウ</t>
    </rPh>
    <rPh sb="21" eb="23">
      <t>ヨウグ</t>
    </rPh>
    <rPh sb="24" eb="26">
      <t>シヨウ</t>
    </rPh>
    <rPh sb="28" eb="30">
      <t>バアイ</t>
    </rPh>
    <rPh sb="32" eb="35">
      <t>アトカタヅ</t>
    </rPh>
    <rPh sb="38" eb="39">
      <t>ネガ</t>
    </rPh>
    <rPh sb="43" eb="45">
      <t>フリョ</t>
    </rPh>
    <phoneticPr fontId="3"/>
  </si>
  <si>
    <t xml:space="preserve"> 　事故が起こらないよう、安全には充分ご留意いただき器具をご使用ください。</t>
    <rPh sb="2" eb="4">
      <t>ジコ</t>
    </rPh>
    <rPh sb="5" eb="6">
      <t>オ</t>
    </rPh>
    <rPh sb="13" eb="15">
      <t>アンゼン</t>
    </rPh>
    <rPh sb="17" eb="19">
      <t>ジュウブン</t>
    </rPh>
    <rPh sb="20" eb="22">
      <t>リュウイ</t>
    </rPh>
    <rPh sb="26" eb="28">
      <t>キグ</t>
    </rPh>
    <rPh sb="30" eb="32">
      <t>シヨウ</t>
    </rPh>
    <phoneticPr fontId="3"/>
  </si>
  <si>
    <t>＊</t>
    <phoneticPr fontId="3"/>
  </si>
  <si>
    <t>駐車場が狭いことと、公害防止の見地から、自動車での御来館はなるべく御遠慮ください。</t>
    <rPh sb="0" eb="3">
      <t>チュウシャジョウ</t>
    </rPh>
    <rPh sb="4" eb="5">
      <t>セマ</t>
    </rPh>
    <rPh sb="10" eb="12">
      <t>コウガイ</t>
    </rPh>
    <rPh sb="12" eb="14">
      <t>ボウシ</t>
    </rPh>
    <rPh sb="15" eb="17">
      <t>ケンチ</t>
    </rPh>
    <rPh sb="20" eb="23">
      <t>ジドウシャ</t>
    </rPh>
    <rPh sb="25" eb="28">
      <t>ゴライカン</t>
    </rPh>
    <rPh sb="33" eb="36">
      <t>ゴエンリョ</t>
    </rPh>
    <phoneticPr fontId="3"/>
  </si>
  <si>
    <t>2023/5/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</si>
</sst>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R4.&quot;m\.d"/>
  </numFmts>
  <fonts count="13" x14ac:knownFonts="1">
    <font>
      <sz val="11"/>
      <name val="ＭＳ Ｐゴシック"/>
      <family val="3"/>
      <charset val="128"/>
    </font>
    <font>
      <sz val="11"/>
      <name val="ＭＳ Ｐゴシック"/>
      <family val="3"/>
      <charset val="128"/>
    </font>
    <font>
      <u/>
      <sz val="20"/>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4"/>
      <name val="ＭＳ Ｐゴシック"/>
      <family val="3"/>
      <charset val="128"/>
    </font>
    <font>
      <sz val="20"/>
      <name val="ＭＳ Ｐゴシック"/>
      <family val="3"/>
      <charset val="128"/>
    </font>
    <font>
      <b/>
      <i/>
      <sz val="11"/>
      <color indexed="1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bottom style="medium">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21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lignment vertical="center"/>
    </xf>
    <xf numFmtId="0" fontId="4" fillId="2" borderId="17" xfId="0" applyFont="1" applyFill="1" applyBorder="1" applyAlignment="1">
      <alignment vertical="center"/>
    </xf>
    <xf numFmtId="0" fontId="4" fillId="0" borderId="0" xfId="0" applyFont="1" applyAlignment="1">
      <alignment horizontal="left" vertical="center"/>
    </xf>
    <xf numFmtId="0" fontId="4" fillId="0" borderId="19" xfId="0" applyFont="1" applyBorder="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28" xfId="0" applyFont="1" applyBorder="1">
      <alignment vertical="center"/>
    </xf>
    <xf numFmtId="38" fontId="4" fillId="0" borderId="17" xfId="1" applyFont="1" applyBorder="1">
      <alignment vertical="center"/>
    </xf>
    <xf numFmtId="38" fontId="4" fillId="0" borderId="29" xfId="1" applyFont="1" applyBorder="1">
      <alignment vertical="center"/>
    </xf>
    <xf numFmtId="0" fontId="4" fillId="0" borderId="10" xfId="0" applyFont="1" applyBorder="1" applyAlignment="1">
      <alignment vertical="center"/>
    </xf>
    <xf numFmtId="0" fontId="4" fillId="0" borderId="22" xfId="0" applyFont="1" applyBorder="1">
      <alignment vertical="center"/>
    </xf>
    <xf numFmtId="0" fontId="4" fillId="0" borderId="22" xfId="0" applyFont="1" applyBorder="1" applyAlignment="1">
      <alignment horizontal="center" vertical="center"/>
    </xf>
    <xf numFmtId="20" fontId="1" fillId="0" borderId="42" xfId="0" applyNumberFormat="1" applyFont="1" applyBorder="1" applyAlignment="1">
      <alignment horizontal="center" vertical="center"/>
    </xf>
    <xf numFmtId="177" fontId="4" fillId="2" borderId="18"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22" xfId="0" applyFont="1" applyBorder="1" applyAlignment="1">
      <alignment vertical="center"/>
    </xf>
    <xf numFmtId="0" fontId="4" fillId="0" borderId="38" xfId="0" applyFont="1" applyBorder="1">
      <alignment vertical="center"/>
    </xf>
    <xf numFmtId="38" fontId="4" fillId="0" borderId="42" xfId="1" applyFont="1" applyBorder="1">
      <alignment vertical="center"/>
    </xf>
    <xf numFmtId="38" fontId="4" fillId="0" borderId="43" xfId="1" applyFont="1" applyBorder="1">
      <alignment vertical="center"/>
    </xf>
    <xf numFmtId="177" fontId="4" fillId="0" borderId="18"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1" fillId="0" borderId="5" xfId="0" applyFont="1" applyBorder="1" applyAlignment="1">
      <alignment vertical="center"/>
    </xf>
    <xf numFmtId="0" fontId="1" fillId="0" borderId="8" xfId="0" applyFont="1" applyBorder="1" applyAlignment="1">
      <alignment vertical="center"/>
    </xf>
    <xf numFmtId="0" fontId="4" fillId="0" borderId="21" xfId="0" applyFont="1" applyBorder="1">
      <alignment vertical="center"/>
    </xf>
    <xf numFmtId="0" fontId="1" fillId="0" borderId="11" xfId="0" applyFont="1" applyBorder="1" applyAlignment="1">
      <alignment vertical="center"/>
    </xf>
    <xf numFmtId="0" fontId="1" fillId="0" borderId="14" xfId="0" applyFont="1" applyBorder="1" applyAlignment="1">
      <alignment vertical="center"/>
    </xf>
    <xf numFmtId="0" fontId="4" fillId="0" borderId="29" xfId="0" applyFont="1" applyBorder="1">
      <alignment vertical="center"/>
    </xf>
    <xf numFmtId="38" fontId="4" fillId="0" borderId="0" xfId="0" applyNumberFormat="1" applyFont="1">
      <alignment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1" fillId="0" borderId="47" xfId="0" applyFont="1" applyBorder="1" applyAlignment="1">
      <alignment vertical="center"/>
    </xf>
    <xf numFmtId="0" fontId="1" fillId="0" borderId="40" xfId="0" applyFont="1" applyBorder="1" applyAlignment="1">
      <alignment vertical="center"/>
    </xf>
    <xf numFmtId="0" fontId="4" fillId="0" borderId="48" xfId="0" applyFont="1" applyBorder="1">
      <alignment vertical="center"/>
    </xf>
    <xf numFmtId="0" fontId="4" fillId="2" borderId="20" xfId="0" applyFont="1" applyFill="1" applyBorder="1" applyAlignment="1">
      <alignment horizontal="center" vertical="center"/>
    </xf>
    <xf numFmtId="38" fontId="8" fillId="0" borderId="0" xfId="0" applyNumberFormat="1" applyFont="1">
      <alignment vertical="center"/>
    </xf>
    <xf numFmtId="0" fontId="4" fillId="0" borderId="54" xfId="0" applyFont="1" applyBorder="1" applyAlignment="1">
      <alignment horizontal="center" vertical="center"/>
    </xf>
    <xf numFmtId="0" fontId="4" fillId="0" borderId="45" xfId="0" applyFont="1" applyBorder="1" applyAlignment="1">
      <alignment vertical="center"/>
    </xf>
    <xf numFmtId="0" fontId="4" fillId="0" borderId="14"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3" fillId="0" borderId="0" xfId="0" applyFont="1"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quotePrefix="1" applyFont="1">
      <alignment vertical="center"/>
    </xf>
    <xf numFmtId="0" fontId="1" fillId="0" borderId="0" xfId="0" applyFont="1" applyAlignment="1">
      <alignment horizontal="left" vertical="center"/>
    </xf>
    <xf numFmtId="0" fontId="0" fillId="0" borderId="0" xfId="0" quotePrefix="1">
      <alignment vertical="center"/>
    </xf>
    <xf numFmtId="0" fontId="0" fillId="0" borderId="0" xfId="0" applyAlignment="1">
      <alignment vertical="center"/>
    </xf>
    <xf numFmtId="0" fontId="4" fillId="2" borderId="12"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2" borderId="1"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2" xfId="0" applyFont="1" applyFill="1" applyBorder="1" applyAlignment="1">
      <alignment horizontal="left" vertical="center" indent="1"/>
    </xf>
    <xf numFmtId="0" fontId="4" fillId="2" borderId="13" xfId="0" applyFont="1" applyFill="1" applyBorder="1" applyAlignment="1">
      <alignment horizontal="left" vertical="center" indent="1"/>
    </xf>
    <xf numFmtId="0" fontId="4" fillId="2" borderId="15" xfId="0" applyFont="1" applyFill="1" applyBorder="1" applyAlignment="1">
      <alignment horizontal="left" vertical="center" indent="1"/>
    </xf>
    <xf numFmtId="0" fontId="4" fillId="2" borderId="24" xfId="0" applyFont="1" applyFill="1" applyBorder="1" applyAlignment="1">
      <alignment horizontal="left" vertical="center" indent="1"/>
    </xf>
    <xf numFmtId="0" fontId="4" fillId="2" borderId="25" xfId="0" applyFont="1" applyFill="1" applyBorder="1" applyAlignment="1">
      <alignment horizontal="left" vertical="center" indent="1"/>
    </xf>
    <xf numFmtId="0" fontId="4" fillId="2" borderId="26" xfId="0" applyFont="1" applyFill="1" applyBorder="1" applyAlignment="1">
      <alignment horizontal="left" vertical="center" inden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20" xfId="0" applyFont="1" applyBorder="1" applyAlignment="1">
      <alignment horizontal="center" vertical="center"/>
    </xf>
    <xf numFmtId="0" fontId="4" fillId="0" borderId="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2" xfId="0" applyFont="1" applyBorder="1" applyAlignment="1">
      <alignment horizontal="center" vertical="center" textRotation="255"/>
    </xf>
    <xf numFmtId="0" fontId="6" fillId="2" borderId="6" xfId="2" applyFont="1" applyFill="1" applyBorder="1" applyAlignment="1" applyProtection="1">
      <alignment horizontal="left" vertical="center" indent="1" shrinkToFit="1"/>
    </xf>
    <xf numFmtId="0" fontId="6" fillId="2" borderId="7" xfId="2" applyFont="1" applyFill="1" applyBorder="1" applyAlignment="1" applyProtection="1">
      <alignment horizontal="left" vertical="center" indent="1" shrinkToFit="1"/>
    </xf>
    <xf numFmtId="0" fontId="6" fillId="2" borderId="8" xfId="2" applyFont="1" applyFill="1" applyBorder="1" applyAlignment="1" applyProtection="1">
      <alignment horizontal="left" vertical="center" indent="1"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2" borderId="14" xfId="0" applyFont="1" applyFill="1" applyBorder="1" applyAlignment="1">
      <alignment horizontal="left" vertical="center" inden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20" fontId="4" fillId="0" borderId="17" xfId="0" applyNumberFormat="1" applyFont="1" applyBorder="1" applyAlignment="1">
      <alignment horizontal="center" vertical="center"/>
    </xf>
    <xf numFmtId="20" fontId="1" fillId="0" borderId="42"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38" fontId="4" fillId="0" borderId="6" xfId="1" applyFont="1" applyFill="1" applyBorder="1" applyAlignment="1">
      <alignment horizontal="right" vertical="center"/>
    </xf>
    <xf numFmtId="0" fontId="0" fillId="0" borderId="8" xfId="0" applyFill="1" applyBorder="1">
      <alignment vertical="center"/>
    </xf>
    <xf numFmtId="38" fontId="4" fillId="0" borderId="18" xfId="0" applyNumberFormat="1" applyFont="1" applyFill="1" applyBorder="1" applyAlignment="1">
      <alignment horizontal="right" vertical="center"/>
    </xf>
    <xf numFmtId="38" fontId="4" fillId="0" borderId="44" xfId="0" applyNumberFormat="1" applyFont="1" applyFill="1" applyBorder="1" applyAlignment="1">
      <alignment horizontal="right" vertical="center"/>
    </xf>
    <xf numFmtId="38" fontId="4" fillId="0" borderId="46" xfId="0" applyNumberFormat="1" applyFont="1" applyFill="1" applyBorder="1" applyAlignment="1">
      <alignment horizontal="right"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38" fontId="4" fillId="0" borderId="12" xfId="1" applyFont="1" applyFill="1" applyBorder="1" applyAlignment="1">
      <alignment horizontal="right" vertical="center"/>
    </xf>
    <xf numFmtId="0" fontId="0" fillId="0" borderId="14" xfId="0" applyFill="1" applyBorder="1">
      <alignment vertical="center"/>
    </xf>
    <xf numFmtId="38" fontId="4" fillId="0" borderId="28" xfId="0" applyNumberFormat="1" applyFont="1" applyFill="1" applyBorder="1" applyAlignment="1">
      <alignment horizontal="right" vertical="center"/>
    </xf>
    <xf numFmtId="38" fontId="4" fillId="0" borderId="17" xfId="0" applyNumberFormat="1" applyFont="1" applyFill="1" applyBorder="1" applyAlignment="1">
      <alignment horizontal="right" vertical="center"/>
    </xf>
    <xf numFmtId="38" fontId="4" fillId="0" borderId="29" xfId="0" applyNumberFormat="1" applyFont="1" applyFill="1" applyBorder="1" applyAlignment="1">
      <alignment horizontal="right" vertical="center"/>
    </xf>
    <xf numFmtId="38" fontId="4" fillId="0" borderId="12" xfId="1" applyFont="1" applyBorder="1" applyAlignment="1">
      <alignment horizontal="right" vertical="center"/>
    </xf>
    <xf numFmtId="0" fontId="0" fillId="0" borderId="14" xfId="0" applyBorder="1">
      <alignment vertical="center"/>
    </xf>
    <xf numFmtId="38" fontId="4" fillId="0" borderId="28" xfId="0" applyNumberFormat="1" applyFont="1" applyBorder="1" applyAlignment="1">
      <alignment horizontal="right" vertical="center"/>
    </xf>
    <xf numFmtId="38" fontId="4" fillId="0" borderId="17" xfId="0" applyNumberFormat="1" applyFont="1" applyBorder="1" applyAlignment="1">
      <alignment horizontal="right" vertical="center"/>
    </xf>
    <xf numFmtId="38" fontId="4" fillId="0" borderId="29" xfId="0" applyNumberFormat="1" applyFont="1" applyBorder="1" applyAlignment="1">
      <alignment horizontal="right" vertical="center"/>
    </xf>
    <xf numFmtId="0" fontId="4" fillId="0" borderId="17" xfId="0" applyFont="1" applyBorder="1" applyAlignment="1">
      <alignment horizontal="center" vertical="center"/>
    </xf>
    <xf numFmtId="38" fontId="4" fillId="0" borderId="17" xfId="1" applyFont="1" applyBorder="1" applyAlignment="1">
      <alignment horizontal="right"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38" fontId="4" fillId="0" borderId="42" xfId="2" applyNumberFormat="1" applyFont="1" applyBorder="1" applyAlignment="1" applyProtection="1">
      <alignment horizontal="right" vertical="center"/>
    </xf>
    <xf numFmtId="0" fontId="4" fillId="0" borderId="42" xfId="0" applyFont="1" applyBorder="1" applyAlignment="1">
      <alignment horizontal="right" vertical="center"/>
    </xf>
    <xf numFmtId="38" fontId="4" fillId="0" borderId="38" xfId="0" applyNumberFormat="1" applyFont="1" applyBorder="1" applyAlignment="1">
      <alignment horizontal="right" vertical="center"/>
    </xf>
    <xf numFmtId="38" fontId="4" fillId="0" borderId="42" xfId="0" applyNumberFormat="1" applyFont="1" applyBorder="1" applyAlignment="1">
      <alignment horizontal="right" vertical="center"/>
    </xf>
    <xf numFmtId="38" fontId="4" fillId="0" borderId="43" xfId="0" applyNumberFormat="1" applyFont="1" applyBorder="1" applyAlignment="1">
      <alignment horizontal="right" vertical="center"/>
    </xf>
    <xf numFmtId="0" fontId="4" fillId="0" borderId="30"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53" xfId="0" applyFont="1" applyBorder="1" applyAlignment="1">
      <alignment horizontal="center" vertical="center"/>
    </xf>
    <xf numFmtId="0" fontId="0" fillId="2" borderId="7" xfId="0" applyFill="1" applyBorder="1" applyAlignment="1">
      <alignment horizontal="center" vertical="center"/>
    </xf>
    <xf numFmtId="0" fontId="1" fillId="2" borderId="8" xfId="0" applyFont="1" applyFill="1" applyBorder="1" applyAlignment="1">
      <alignment horizontal="center" vertical="center"/>
    </xf>
    <xf numFmtId="38" fontId="4" fillId="0" borderId="7" xfId="1" applyFont="1" applyFill="1" applyBorder="1" applyAlignment="1">
      <alignment horizontal="right" vertical="center"/>
    </xf>
    <xf numFmtId="38" fontId="4" fillId="0" borderId="8" xfId="1" applyFont="1" applyFill="1" applyBorder="1" applyAlignment="1">
      <alignment horizontal="right" vertical="center"/>
    </xf>
    <xf numFmtId="38" fontId="1" fillId="0" borderId="6" xfId="1" applyFont="1" applyBorder="1" applyAlignment="1">
      <alignment horizontal="center" vertical="center"/>
    </xf>
    <xf numFmtId="38" fontId="1" fillId="0" borderId="7" xfId="1" applyFont="1" applyBorder="1" applyAlignment="1">
      <alignment horizontal="center" vertical="center"/>
    </xf>
    <xf numFmtId="38" fontId="1" fillId="0" borderId="8" xfId="1" applyFont="1" applyBorder="1" applyAlignment="1">
      <alignment horizontal="center" vertical="center"/>
    </xf>
    <xf numFmtId="38" fontId="4" fillId="0" borderId="20" xfId="1" applyFont="1" applyBorder="1" applyAlignment="1">
      <alignment horizontal="right" vertical="center"/>
    </xf>
    <xf numFmtId="38" fontId="4" fillId="0" borderId="6" xfId="1" applyFont="1" applyBorder="1" applyAlignment="1">
      <alignment horizontal="righ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55" xfId="0" applyFont="1" applyBorder="1" applyAlignment="1">
      <alignment horizontal="left" vertical="center"/>
    </xf>
    <xf numFmtId="0" fontId="4" fillId="0" borderId="34" xfId="0" applyFont="1" applyBorder="1" applyAlignment="1">
      <alignment horizontal="right" vertical="center"/>
    </xf>
    <xf numFmtId="0" fontId="4" fillId="0" borderId="0"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7" fillId="0" borderId="1" xfId="0" applyFont="1" applyFill="1" applyBorder="1" applyAlignment="1">
      <alignment horizontal="center" vertical="center"/>
    </xf>
    <xf numFmtId="0" fontId="4" fillId="0" borderId="2" xfId="0" applyFont="1" applyFill="1" applyBorder="1">
      <alignment vertical="center"/>
    </xf>
    <xf numFmtId="38" fontId="10" fillId="0" borderId="1" xfId="0" applyNumberFormat="1" applyFont="1" applyFill="1" applyBorder="1" applyAlignment="1">
      <alignment horizontal="right" vertical="center"/>
    </xf>
    <xf numFmtId="0" fontId="10" fillId="0" borderId="2" xfId="0" applyFont="1" applyFill="1" applyBorder="1" applyAlignment="1">
      <alignment horizontal="right" vertical="center"/>
    </xf>
    <xf numFmtId="0" fontId="10" fillId="0" borderId="3" xfId="0" applyFont="1" applyFill="1" applyBorder="1" applyAlignment="1">
      <alignment horizontal="right" vertical="center"/>
    </xf>
    <xf numFmtId="38" fontId="4" fillId="0" borderId="50" xfId="1" applyFont="1" applyBorder="1" applyAlignment="1">
      <alignment horizontal="right" vertical="center"/>
    </xf>
    <xf numFmtId="38" fontId="4" fillId="0" borderId="51" xfId="1" applyFont="1" applyBorder="1" applyAlignment="1">
      <alignment horizontal="right" vertical="center"/>
    </xf>
    <xf numFmtId="38" fontId="4" fillId="0" borderId="52" xfId="1"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26" xfId="1" applyFont="1" applyBorder="1" applyAlignment="1">
      <alignment horizontal="right" vertical="center"/>
    </xf>
    <xf numFmtId="38" fontId="1" fillId="0" borderId="24" xfId="1" applyFont="1" applyBorder="1" applyAlignment="1">
      <alignment horizontal="center" vertical="center"/>
    </xf>
    <xf numFmtId="38" fontId="1" fillId="0" borderId="25" xfId="1" applyFont="1" applyBorder="1" applyAlignment="1">
      <alignment horizontal="center" vertical="center"/>
    </xf>
    <xf numFmtId="38" fontId="1" fillId="0" borderId="26" xfId="1" applyFont="1" applyBorder="1" applyAlignment="1">
      <alignment horizontal="center" vertical="center"/>
    </xf>
    <xf numFmtId="38" fontId="4" fillId="0" borderId="41" xfId="1" applyFont="1" applyBorder="1" applyAlignment="1">
      <alignment horizontal="right" vertical="center"/>
    </xf>
    <xf numFmtId="38" fontId="4" fillId="0" borderId="39" xfId="1" applyFont="1" applyBorder="1" applyAlignment="1">
      <alignment horizontal="right" vertical="center"/>
    </xf>
    <xf numFmtId="38" fontId="4" fillId="0" borderId="23" xfId="1" applyFont="1" applyBorder="1" applyAlignment="1">
      <alignment horizontal="right" vertical="center"/>
    </xf>
    <xf numFmtId="38" fontId="4" fillId="0" borderId="27" xfId="1" applyFont="1" applyBorder="1" applyAlignment="1">
      <alignment horizontal="right" vertical="center"/>
    </xf>
    <xf numFmtId="0" fontId="11" fillId="0" borderId="0" xfId="0" applyFont="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59" xfId="0" applyFont="1" applyBorder="1" applyAlignment="1">
      <alignment horizontal="left" vertical="center" indent="1"/>
    </xf>
    <xf numFmtId="0" fontId="4" fillId="0" borderId="53" xfId="0" applyFont="1" applyBorder="1" applyAlignment="1">
      <alignment horizontal="left" vertical="center" indent="1"/>
    </xf>
    <xf numFmtId="0" fontId="4" fillId="0" borderId="60" xfId="0" applyFont="1" applyBorder="1" applyAlignment="1">
      <alignment horizontal="center" vertical="center" textRotation="255"/>
    </xf>
    <xf numFmtId="0" fontId="0" fillId="0" borderId="61" xfId="0" applyBorder="1" applyAlignment="1">
      <alignment horizontal="center" vertical="center" textRotation="255"/>
    </xf>
    <xf numFmtId="0" fontId="4" fillId="0" borderId="33" xfId="0" applyFont="1" applyBorder="1" applyAlignment="1">
      <alignment horizontal="center" vertical="center" textRotation="255"/>
    </xf>
    <xf numFmtId="0" fontId="0" fillId="0" borderId="41" xfId="0" applyBorder="1" applyAlignment="1">
      <alignment horizontal="center" vertical="center" textRotation="255"/>
    </xf>
    <xf numFmtId="0" fontId="6" fillId="0" borderId="31"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53" xfId="0" applyFont="1" applyBorder="1" applyAlignment="1">
      <alignment horizontal="center" vertical="center" textRotation="255"/>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kdfs01\&#20844;&#31038;&#25991;&#26360;\200_&#32207;&#21512;&#25903;&#25588;&#37096;\120_&#20140;&#27996;&#23798;\&#20250;&#39208;&#36939;&#21942;&#24246;&#21209;\&#21463;&#20184;&#65328;&#65315;&#12487;&#12540;&#12479;30.3.30&#20445;&#23384;\&#20196;&#21644;&#65300;&#24180;&#24230;&#38936;&#21454;&#26360;\&#26045;&#35373;&#21033;&#29992;&#30003;&#36796;&#26360;&#20860;&#38936;&#21454;&#26360;&#20196;&#21644;4&#24180;&#24230;1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マニュアル"/>
      <sheetName val="リスト"/>
      <sheetName val="施設利用申込"/>
      <sheetName val="施設利用申込2"/>
      <sheetName val="344"/>
      <sheetName val="343"/>
      <sheetName val="342"/>
      <sheetName val="341"/>
      <sheetName val="340"/>
      <sheetName val="339"/>
      <sheetName val="338"/>
      <sheetName val="337"/>
      <sheetName val="336"/>
      <sheetName val="335"/>
      <sheetName val="334"/>
      <sheetName val="333"/>
      <sheetName val="332"/>
      <sheetName val="331"/>
      <sheetName val="330"/>
      <sheetName val="329"/>
      <sheetName val="328"/>
      <sheetName val="327"/>
      <sheetName val="326"/>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09"/>
      <sheetName val="325 (2)"/>
    </sheetNames>
    <sheetDataSet>
      <sheetData sheetId="0"/>
      <sheetData sheetId="1">
        <row r="5">
          <cell r="D5" t="str">
            <v>株式会社　ＡＯＩ　Ｐro.</v>
          </cell>
          <cell r="E5"/>
          <cell r="F5"/>
          <cell r="G5" t="str">
            <v>03-3524-0121</v>
          </cell>
          <cell r="H5"/>
          <cell r="I5" t="str">
            <v>104-0061</v>
          </cell>
          <cell r="J5" t="str">
            <v>東京都中央区銀座８－１５－２</v>
          </cell>
        </row>
        <row r="6">
          <cell r="D6" t="str">
            <v>BＳＩグループジャパン株式会社</v>
          </cell>
          <cell r="E6"/>
          <cell r="F6"/>
          <cell r="G6" t="str">
            <v>03-6890-1178</v>
          </cell>
          <cell r="H6"/>
          <cell r="I6" t="str">
            <v>107-0061</v>
          </cell>
          <cell r="J6" t="str">
            <v>東京都港区北青山２－１２－２８青山ビル5階</v>
          </cell>
        </row>
        <row r="7">
          <cell r="D7" t="str">
            <v>ＢＴＣ　株式会社</v>
          </cell>
          <cell r="E7"/>
          <cell r="F7"/>
          <cell r="G7" t="str">
            <v>080-5358-3488</v>
          </cell>
          <cell r="H7" t="str">
            <v>(小川拓馬）</v>
          </cell>
          <cell r="I7" t="str">
            <v>144-0043</v>
          </cell>
          <cell r="J7" t="str">
            <v>東京都大田区羽田１－１９－１８　LongHouseⅡ３０９</v>
          </cell>
        </row>
        <row r="8">
          <cell r="D8" t="str">
            <v>CLS株式会社</v>
          </cell>
          <cell r="E8"/>
          <cell r="F8"/>
          <cell r="G8" t="str">
            <v>03-3862-3330</v>
          </cell>
          <cell r="H8"/>
          <cell r="I8" t="str">
            <v>101-0031</v>
          </cell>
          <cell r="J8" t="str">
            <v>東京都千代田区東神田２－１－３　みずほビル５階</v>
          </cell>
        </row>
        <row r="9">
          <cell r="D9" t="str">
            <v>dig合同会社</v>
          </cell>
          <cell r="E9"/>
          <cell r="F9"/>
          <cell r="G9" t="str">
            <v>090-3098-3200</v>
          </cell>
          <cell r="H9" t="str">
            <v>五十嵐大悟</v>
          </cell>
          <cell r="I9" t="str">
            <v>144-0052</v>
          </cell>
          <cell r="J9" t="str">
            <v>東京都大田区蒲田2-8-3</v>
          </cell>
        </row>
        <row r="10">
          <cell r="D10" t="str">
            <v>ＥＬＭＯ</v>
          </cell>
          <cell r="E10"/>
          <cell r="F10"/>
          <cell r="G10" t="str">
            <v>090-9306-4853</v>
          </cell>
          <cell r="H10" t="str">
            <v>090-9306-4853(須永)</v>
          </cell>
          <cell r="I10" t="str">
            <v>168-0064</v>
          </cell>
          <cell r="J10" t="str">
            <v>東京都杉並区永福２－３－１０　ファミーユ・ウールズ１０３</v>
          </cell>
        </row>
        <row r="11">
          <cell r="D11" t="str">
            <v>ＨＡＬＡサークル</v>
          </cell>
          <cell r="E11"/>
          <cell r="F11"/>
          <cell r="G11" t="str">
            <v>090-6682-5742</v>
          </cell>
          <cell r="H11" t="str">
            <v>(佐藤）</v>
          </cell>
          <cell r="I11" t="str">
            <v>140-0011</v>
          </cell>
          <cell r="J11" t="str">
            <v>東京都品川区上大井６－１２－７　ハイツカワバタ１０３</v>
          </cell>
        </row>
        <row r="12">
          <cell r="D12" t="str">
            <v>株式会社　ＦＩＬＭ</v>
          </cell>
          <cell r="E12"/>
          <cell r="F12"/>
          <cell r="G12" t="str">
            <v>080-6208-1436</v>
          </cell>
          <cell r="H12"/>
          <cell r="I12" t="str">
            <v>107-0062</v>
          </cell>
          <cell r="J12" t="str">
            <v>東京都港区南青山２－２６－３２　セイザン１－５０２</v>
          </cell>
        </row>
        <row r="13">
          <cell r="D13" t="str">
            <v>株式会社　ＧＷＣ</v>
          </cell>
          <cell r="E13"/>
          <cell r="F13"/>
          <cell r="G13" t="str">
            <v>03-6892-4343</v>
          </cell>
          <cell r="H13" t="str">
            <v>080-9551-4331（岩井）</v>
          </cell>
          <cell r="I13" t="str">
            <v>144-0035</v>
          </cell>
          <cell r="J13" t="str">
            <v>東京都大田区南蒲田１－２２－２０　ＰＤビル４階</v>
          </cell>
        </row>
        <row r="14">
          <cell r="D14" t="str">
            <v>ＪＡＬグランドサービス東京労働組合</v>
          </cell>
          <cell r="E14"/>
          <cell r="F14" t="str">
            <v>辰巳真知子</v>
          </cell>
          <cell r="G14" t="str">
            <v>03-5756-9311</v>
          </cell>
          <cell r="H14" t="str">
            <v>相澤080-3938-3391</v>
          </cell>
          <cell r="I14" t="str">
            <v>144-0041</v>
          </cell>
          <cell r="J14" t="str">
            <v>大田区羽田空港３－６－８</v>
          </cell>
        </row>
        <row r="15">
          <cell r="D15" t="str">
            <v>ＪＴ東京</v>
          </cell>
          <cell r="E15"/>
          <cell r="F15"/>
          <cell r="G15" t="str">
            <v>090-8442-0052</v>
          </cell>
          <cell r="H15" t="str">
            <v>山崎史夫　090-8442-0052（東京都主税局大田都事務所勤務）</v>
          </cell>
          <cell r="I15" t="str">
            <v>214-0032</v>
          </cell>
          <cell r="J15" t="str">
            <v>神奈川県川崎市多摩区枡形6-2-15-407</v>
          </cell>
        </row>
        <row r="16">
          <cell r="D16" t="str">
            <v>KENTS</v>
          </cell>
          <cell r="E16"/>
          <cell r="F16"/>
          <cell r="G16" t="str">
            <v>0557-45-0621</v>
          </cell>
          <cell r="H16" t="str">
            <v>090-7619-9525(上原)</v>
          </cell>
          <cell r="I16" t="str">
            <v>414-0044</v>
          </cell>
          <cell r="J16" t="str">
            <v>静岡県伊東市猪戸１－５－２４－５０４</v>
          </cell>
        </row>
        <row r="17">
          <cell r="D17" t="str">
            <v>ＫＮＴ　松本支店</v>
          </cell>
          <cell r="E17" t="str">
            <v>ＫＮＴマツモトシテン</v>
          </cell>
          <cell r="F17" t="str">
            <v>　</v>
          </cell>
          <cell r="G17" t="str">
            <v>0263-35-0384</v>
          </cell>
          <cell r="H17"/>
          <cell r="I17" t="str">
            <v>390-0815</v>
          </cell>
          <cell r="J17" t="str">
            <v>長野県松本市深志１－１－２</v>
          </cell>
        </row>
        <row r="18">
          <cell r="D18" t="str">
            <v>ＮＨＫ</v>
          </cell>
          <cell r="E18" t="str">
            <v>ＮＨＫ　</v>
          </cell>
          <cell r="F18" t="str">
            <v>　</v>
          </cell>
          <cell r="G18" t="str">
            <v>03-5455-3042</v>
          </cell>
          <cell r="H18"/>
          <cell r="I18" t="str">
            <v>150-8001</v>
          </cell>
          <cell r="J18" t="str">
            <v>東京都渋谷区神南２－２－１</v>
          </cell>
        </row>
        <row r="19">
          <cell r="D19" t="str">
            <v>ＮＴＴアプリエ</v>
          </cell>
          <cell r="E19" t="str">
            <v>ＮＴＴアプリエ</v>
          </cell>
          <cell r="F19" t="str">
            <v>鈴木貴之</v>
          </cell>
          <cell r="G19" t="str">
            <v>03-5495-1800</v>
          </cell>
          <cell r="H19"/>
          <cell r="I19" t="str">
            <v xml:space="preserve"> 140-0004</v>
          </cell>
          <cell r="J19" t="str">
            <v>東京都品川区南品川５－３－１０</v>
          </cell>
        </row>
        <row r="20">
          <cell r="D20" t="str">
            <v>ＮＯ．ＳＨＯＴ</v>
          </cell>
          <cell r="E20"/>
          <cell r="F20"/>
          <cell r="G20" t="str">
            <v>090-6940-9695</v>
          </cell>
          <cell r="H20" t="str">
            <v>秋元</v>
          </cell>
          <cell r="I20" t="str">
            <v>133-0044</v>
          </cell>
          <cell r="J20" t="str">
            <v>東京都江戸川区本一色３－２１－３－２０１</v>
          </cell>
        </row>
        <row r="21">
          <cell r="D21" t="str">
            <v>ＯＳＢＣ</v>
          </cell>
          <cell r="E21"/>
          <cell r="F21"/>
          <cell r="G21" t="str">
            <v>090-7186-6924(江川)</v>
          </cell>
          <cell r="H21"/>
          <cell r="I21" t="str">
            <v>144-0043</v>
          </cell>
          <cell r="J21" t="str">
            <v>東京都大田区羽田５－１－８</v>
          </cell>
        </row>
        <row r="22">
          <cell r="D22" t="str">
            <v>株式会社　Ｑ配サービス</v>
          </cell>
          <cell r="E22"/>
          <cell r="F22"/>
          <cell r="G22"/>
          <cell r="H22" t="str">
            <v>070-2282-2126(北川）</v>
          </cell>
          <cell r="I22" t="str">
            <v>186-0004</v>
          </cell>
          <cell r="J22" t="str">
            <v>東京都国立市中３-２-２４　北島第４ビル２Ｆ</v>
          </cell>
        </row>
        <row r="23">
          <cell r="D23" t="str">
            <v>ＳＢＩ　ビジネスサポート㈱</v>
          </cell>
          <cell r="E23"/>
          <cell r="F23"/>
          <cell r="G23" t="str">
            <v>03-6863-7371</v>
          </cell>
          <cell r="H23" t="str">
            <v>(館脇）</v>
          </cell>
          <cell r="I23" t="str">
            <v>160-6134</v>
          </cell>
          <cell r="J23" t="str">
            <v>東京都新宿区西新宿８－１７－１　住友不動産新宿グランドタワー３４階</v>
          </cell>
        </row>
        <row r="24">
          <cell r="D24" t="str">
            <v>SBS東芝ロジスティクス㈱</v>
          </cell>
          <cell r="E24"/>
          <cell r="F24"/>
          <cell r="G24" t="str">
            <v>044-223-2085</v>
          </cell>
          <cell r="H24" t="str">
            <v>070-4017-7003　松本　務（つとむ）</v>
          </cell>
          <cell r="I24" t="str">
            <v>210-0024</v>
          </cell>
          <cell r="J24" t="str">
            <v>神奈川県川崎市川崎区日進町1-14</v>
          </cell>
        </row>
        <row r="25">
          <cell r="D25" t="str">
            <v>ＳＮＫＹ</v>
          </cell>
          <cell r="E25"/>
          <cell r="F25"/>
          <cell r="G25" t="str">
            <v>090-4834-2116</v>
          </cell>
          <cell r="H25" t="str">
            <v>090-4834-2116(髙山紀代美)　島内(株)東信</v>
          </cell>
          <cell r="I25" t="str">
            <v>272-0821</v>
          </cell>
          <cell r="J25" t="str">
            <v>千葉県市川市下貝塚2-35-28アメニティーⅡ205号</v>
          </cell>
        </row>
        <row r="26">
          <cell r="D26" t="str">
            <v>ＴＧＳ</v>
          </cell>
          <cell r="E26" t="str">
            <v>ＴＧＳ</v>
          </cell>
          <cell r="F26" t="str">
            <v>関口英明</v>
          </cell>
          <cell r="G26" t="str">
            <v xml:space="preserve"> </v>
          </cell>
          <cell r="H26" t="str">
            <v>090-2336-1931</v>
          </cell>
          <cell r="I26" t="str">
            <v>144-0034</v>
          </cell>
          <cell r="J26" t="str">
            <v>東京都大田区西糀谷２－２７－１０</v>
          </cell>
        </row>
        <row r="27">
          <cell r="D27" t="str">
            <v>ＴＭＧ</v>
          </cell>
          <cell r="E27"/>
          <cell r="F27"/>
          <cell r="G27" t="str">
            <v>090-2179-3415</v>
          </cell>
          <cell r="H27" t="str">
            <v>(緒方）</v>
          </cell>
          <cell r="I27" t="str">
            <v>106-0045</v>
          </cell>
          <cell r="J27" t="str">
            <v>東京都港区麻布十番２－２１－１４－４０８</v>
          </cell>
        </row>
        <row r="28">
          <cell r="D28" t="str">
            <v>㈱　ＴＦＫ</v>
          </cell>
          <cell r="E28"/>
          <cell r="F28"/>
          <cell r="G28"/>
          <cell r="H28" t="str">
            <v>090-8810-8083(西村)</v>
          </cell>
          <cell r="I28" t="str">
            <v>144-0041</v>
          </cell>
          <cell r="J28" t="str">
            <v>東京都大田区羽田空港３－２－８</v>
          </cell>
        </row>
        <row r="29">
          <cell r="D29" t="str">
            <v>㈱TFK</v>
          </cell>
          <cell r="E29"/>
          <cell r="F29"/>
          <cell r="G29" t="str">
            <v>080-6593-7243</v>
          </cell>
          <cell r="H29" t="str">
            <v>080-6593-7243(高橋)</v>
          </cell>
          <cell r="I29" t="str">
            <v>210-0025</v>
          </cell>
          <cell r="J29" t="str">
            <v>神奈川県川崎市川崎区下並木１７－１２</v>
          </cell>
        </row>
        <row r="30">
          <cell r="D30" t="str">
            <v>ＴＫバドミントンサークル→森谷満佳で作成</v>
          </cell>
          <cell r="E30"/>
          <cell r="F30"/>
          <cell r="G30"/>
          <cell r="H30" t="str">
            <v>090-2653-4460(浜田)</v>
          </cell>
          <cell r="I30"/>
          <cell r="J30"/>
        </row>
        <row r="31">
          <cell r="D31" t="str">
            <v>Ｔ.S.K</v>
          </cell>
          <cell r="E31"/>
          <cell r="F31"/>
          <cell r="G31" t="str">
            <v>080-6593-7143</v>
          </cell>
          <cell r="H31" t="str">
            <v>高橋ユウキ</v>
          </cell>
          <cell r="I31" t="str">
            <v>210-0025</v>
          </cell>
          <cell r="J31" t="str">
            <v>神奈川県川崎市川崎区下並木１７－１２</v>
          </cell>
        </row>
        <row r="32">
          <cell r="D32" t="str">
            <v>ULA</v>
          </cell>
          <cell r="E32"/>
          <cell r="F32"/>
          <cell r="G32" t="str">
            <v>080-5905-9495</v>
          </cell>
          <cell r="H32" t="str">
            <v>張維晏 (チヨウイアン）</v>
          </cell>
          <cell r="I32" t="str">
            <v>145-0067</v>
          </cell>
          <cell r="J32" t="str">
            <v>東京都大田区雪谷大塚町13-2</v>
          </cell>
        </row>
        <row r="33">
          <cell r="D33" t="str">
            <v>株式会社　ＷＡＸ</v>
          </cell>
          <cell r="E33"/>
          <cell r="F33"/>
          <cell r="G33" t="str">
            <v>090-2532-4375</v>
          </cell>
          <cell r="H33"/>
          <cell r="I33" t="str">
            <v>152-0032</v>
          </cell>
          <cell r="J33" t="str">
            <v>東京都目黒区平町１－３－６―２０６</v>
          </cell>
        </row>
        <row r="34">
          <cell r="D34" t="str">
            <v>愛知学泉大学　岡崎キャンパス</v>
          </cell>
          <cell r="E34"/>
          <cell r="F34"/>
          <cell r="G34" t="str">
            <v>0564-34-1212</v>
          </cell>
          <cell r="H34" t="str">
            <v>090-8555-1323(伊与田）</v>
          </cell>
          <cell r="I34" t="str">
            <v>444-0902</v>
          </cell>
          <cell r="J34" t="str">
            <v>愛知県岡崎市船越町上川成２８</v>
          </cell>
        </row>
        <row r="35">
          <cell r="D35" t="str">
            <v>葵企業　株式会社</v>
          </cell>
          <cell r="E35" t="str">
            <v>アオイキギョウ</v>
          </cell>
          <cell r="F35" t="str">
            <v>山口　祥</v>
          </cell>
          <cell r="G35" t="str">
            <v>03-3800-5531</v>
          </cell>
          <cell r="H35" t="str">
            <v>090-3988-6280(小原)</v>
          </cell>
          <cell r="I35" t="str">
            <v>114-0013</v>
          </cell>
          <cell r="J35" t="str">
            <v>東京都北区東田端１－２－１</v>
          </cell>
        </row>
        <row r="36">
          <cell r="D36" t="str">
            <v>株式会社　葵プロモーション</v>
          </cell>
          <cell r="E36"/>
          <cell r="F36"/>
          <cell r="G36" t="str">
            <v>03-3779-8020</v>
          </cell>
          <cell r="H36" t="str">
            <v>090-2934-9405</v>
          </cell>
          <cell r="I36" t="str">
            <v>141-8580</v>
          </cell>
          <cell r="J36" t="str">
            <v>東京都品川区大崎１－６－１</v>
          </cell>
        </row>
        <row r="37">
          <cell r="D37" t="str">
            <v>アオイキッズクラブ</v>
          </cell>
          <cell r="E37"/>
          <cell r="F37"/>
          <cell r="G37"/>
          <cell r="H37" t="str">
            <v>080-5539-5655</v>
          </cell>
          <cell r="I37" t="str">
            <v>141-0021</v>
          </cell>
          <cell r="J37" t="str">
            <v>東京都品川区上大崎３－９－８</v>
          </cell>
        </row>
        <row r="38">
          <cell r="D38" t="str">
            <v>株式会社秋田銀行 女子バスケ部</v>
          </cell>
          <cell r="E38"/>
          <cell r="F38"/>
          <cell r="G38"/>
          <cell r="H38" t="str">
            <v>090-8807-9326(荻原由香）</v>
          </cell>
          <cell r="I38" t="str">
            <v>010-0913</v>
          </cell>
          <cell r="J38" t="str">
            <v>秋田県秋田市山王３－２－１</v>
          </cell>
        </row>
        <row r="39">
          <cell r="D39" t="str">
            <v>株式会社アクティオ</v>
          </cell>
          <cell r="E39"/>
          <cell r="F39"/>
          <cell r="G39"/>
          <cell r="H39" t="str">
            <v>080-6083-0940(門脇）</v>
          </cell>
          <cell r="I39" t="str">
            <v>143-0003</v>
          </cell>
          <cell r="J39" t="str">
            <v>東京都大田区京浜島２－１１－５</v>
          </cell>
        </row>
        <row r="40">
          <cell r="D40" t="str">
            <v>旭硝子菱和建材　株式会社</v>
          </cell>
          <cell r="E40" t="str">
            <v>アサヒガラスリョウワケンザイ</v>
          </cell>
          <cell r="F40" t="str">
            <v>木村和美</v>
          </cell>
          <cell r="G40" t="str">
            <v>03-3790-4515</v>
          </cell>
          <cell r="H40"/>
          <cell r="I40" t="str">
            <v>143-0003</v>
          </cell>
          <cell r="J40" t="str">
            <v>東京都大田区京浜島２－１８－１１</v>
          </cell>
        </row>
        <row r="41">
          <cell r="D41" t="str">
            <v>アシスト</v>
          </cell>
          <cell r="E41"/>
          <cell r="F41"/>
          <cell r="G41" t="str">
            <v>090-4365-2392</v>
          </cell>
          <cell r="H41" t="str">
            <v>塔</v>
          </cell>
          <cell r="I41" t="str">
            <v>143-0012</v>
          </cell>
          <cell r="J41" t="str">
            <v>東京都大田区大森東３－６－１</v>
          </cell>
        </row>
        <row r="42">
          <cell r="D42" t="str">
            <v>アースサポート株式会社</v>
          </cell>
          <cell r="E42"/>
          <cell r="F42"/>
          <cell r="G42" t="str">
            <v>03-6675-3728</v>
          </cell>
          <cell r="H42"/>
          <cell r="I42" t="str">
            <v>143-0003</v>
          </cell>
          <cell r="J42" t="str">
            <v>東京都大田区京浜島２－１７－２</v>
          </cell>
        </row>
        <row r="43">
          <cell r="D43" t="str">
            <v>特定非営利活動法人　あすのひかり</v>
          </cell>
          <cell r="E43"/>
          <cell r="F43"/>
          <cell r="G43" t="str">
            <v>03-3799-3780</v>
          </cell>
          <cell r="H43" t="str">
            <v>090-2416-4165(鈴木)</v>
          </cell>
          <cell r="I43" t="str">
            <v>143-0003</v>
          </cell>
          <cell r="J43" t="str">
            <v>東京都大田区京浜島２－１７－２</v>
          </cell>
        </row>
        <row r="44">
          <cell r="D44" t="str">
            <v>株式会社　東化工</v>
          </cell>
          <cell r="E44" t="str">
            <v>カ）アズマカコウ</v>
          </cell>
          <cell r="F44" t="str">
            <v>中西正明</v>
          </cell>
          <cell r="G44" t="str">
            <v>03-3765-4818</v>
          </cell>
          <cell r="H44"/>
          <cell r="I44" t="str">
            <v>143-0004</v>
          </cell>
          <cell r="J44" t="str">
            <v>東京都大田区昭和島２－４－２</v>
          </cell>
        </row>
        <row r="45">
          <cell r="D45" t="str">
            <v>アットアロマ　株式会社</v>
          </cell>
          <cell r="E45"/>
          <cell r="F45"/>
          <cell r="G45" t="str">
            <v>03-6453-4231</v>
          </cell>
          <cell r="H45" t="str">
            <v>090-9847-6638(川島)</v>
          </cell>
          <cell r="I45" t="str">
            <v>154-0024</v>
          </cell>
          <cell r="J45" t="str">
            <v>東京都世田谷区三軒茶屋２－１１－２３　サンタワーズＢ棟４Ｆ</v>
          </cell>
        </row>
        <row r="46">
          <cell r="D46" t="str">
            <v>㈱アトリエはるか</v>
          </cell>
          <cell r="E46"/>
          <cell r="F46"/>
          <cell r="G46" t="str">
            <v>03-5778-9700</v>
          </cell>
          <cell r="H46" t="str">
            <v>03-5778-9700(西原)</v>
          </cell>
          <cell r="I46" t="str">
            <v>150-0002</v>
          </cell>
          <cell r="J46" t="str">
            <v>東京都渋谷区渋谷３－１９－１　３Ｆ</v>
          </cell>
        </row>
        <row r="47">
          <cell r="D47" t="str">
            <v>株式会社　アネックス</v>
          </cell>
          <cell r="E47" t="str">
            <v>カ）アネックス</v>
          </cell>
          <cell r="F47" t="str">
            <v>菅野　到</v>
          </cell>
          <cell r="G47" t="str">
            <v>03-5756-7240</v>
          </cell>
          <cell r="H47"/>
          <cell r="I47" t="str">
            <v>144-0041</v>
          </cell>
          <cell r="J47" t="str">
            <v>東京都大田区羽田空港３－２－６　</v>
          </cell>
        </row>
        <row r="48">
          <cell r="D48" t="str">
            <v>アビトレックス　株式会社</v>
          </cell>
          <cell r="E48"/>
          <cell r="F48"/>
          <cell r="G48" t="str">
            <v>03-3423-9900</v>
          </cell>
          <cell r="H48" t="str">
            <v>駐車場台数注意　(稲川）</v>
          </cell>
          <cell r="I48" t="str">
            <v>106-0032</v>
          </cell>
          <cell r="J48" t="str">
            <v>東京都港区六本木6-8-21　眞興ビル2Ｆ</v>
          </cell>
        </row>
        <row r="49">
          <cell r="D49" t="str">
            <v>阿部　</v>
          </cell>
          <cell r="E49"/>
          <cell r="F49"/>
          <cell r="G49"/>
          <cell r="H49" t="str">
            <v>090-8413-1647(阿部　幸起）アベタカキ</v>
          </cell>
          <cell r="I49" t="str">
            <v>144-0034</v>
          </cell>
          <cell r="J49" t="str">
            <v>東京都大田区西糀谷２－２０－６　パルデンス１０３</v>
          </cell>
        </row>
        <row r="50">
          <cell r="D50" t="str">
            <v>株式会社　アマダ</v>
          </cell>
          <cell r="E50"/>
          <cell r="F50"/>
          <cell r="G50" t="str">
            <v>03-3767-3327</v>
          </cell>
          <cell r="H50" t="str">
            <v>080-5892-6667(桜井）</v>
          </cell>
          <cell r="I50" t="str">
            <v>143-0006</v>
          </cell>
          <cell r="J50" t="str">
            <v>東京都大田区平和島６-１-１　東京流通センター・センタービル４０８</v>
          </cell>
        </row>
        <row r="51">
          <cell r="D51" t="str">
            <v>株式会社　アラミック</v>
          </cell>
          <cell r="E51"/>
          <cell r="F51"/>
          <cell r="G51" t="str">
            <v>0595-48-0710</v>
          </cell>
          <cell r="H51"/>
          <cell r="I51" t="str">
            <v>518-1414</v>
          </cell>
          <cell r="J51" t="str">
            <v>三重県伊賀市猿野1238</v>
          </cell>
        </row>
        <row r="52">
          <cell r="D52" t="str">
            <v>安斎　優恵</v>
          </cell>
          <cell r="E52"/>
          <cell r="F52"/>
          <cell r="G52" t="str">
            <v>090-1370-9560</v>
          </cell>
          <cell r="H52"/>
          <cell r="I52" t="str">
            <v>143-0025</v>
          </cell>
          <cell r="J52" t="str">
            <v>東京都大田区南馬込２－２４－１－１F</v>
          </cell>
        </row>
        <row r="53">
          <cell r="D53" t="str">
            <v>安藤　裕和</v>
          </cell>
          <cell r="E53"/>
          <cell r="F53"/>
          <cell r="G53" t="str">
            <v>03-3773-9898</v>
          </cell>
          <cell r="H53"/>
          <cell r="I53" t="str">
            <v>143-0023</v>
          </cell>
          <cell r="J53" t="str">
            <v>東京都大田区山王２－３２－９</v>
          </cell>
        </row>
        <row r="54">
          <cell r="D54" t="str">
            <v>飯田　勉</v>
          </cell>
          <cell r="E54"/>
          <cell r="F54"/>
          <cell r="G54" t="str">
            <v>03-3731-6217</v>
          </cell>
          <cell r="H54" t="str">
            <v>080-3933-0474(飯田)</v>
          </cell>
          <cell r="I54" t="str">
            <v>144-0046</v>
          </cell>
          <cell r="J54" t="str">
            <v>東京都大田区東六郷２―１３―4</v>
          </cell>
        </row>
        <row r="55">
          <cell r="D55" t="str">
            <v>井口翔太</v>
          </cell>
          <cell r="E55"/>
          <cell r="F55"/>
          <cell r="G55" t="str">
            <v>070-5460-2606</v>
          </cell>
          <cell r="H55"/>
          <cell r="I55"/>
          <cell r="J55"/>
        </row>
        <row r="56">
          <cell r="D56" t="str">
            <v>石川</v>
          </cell>
          <cell r="E56"/>
          <cell r="F56"/>
          <cell r="G56"/>
          <cell r="H56" t="str">
            <v>090-3442-9044</v>
          </cell>
          <cell r="I56"/>
          <cell r="J56"/>
        </row>
        <row r="57">
          <cell r="D57" t="str">
            <v>石井啓善</v>
          </cell>
          <cell r="E57"/>
          <cell r="F57"/>
          <cell r="G57" t="str">
            <v>090-9319-5809</v>
          </cell>
          <cell r="H57" t="str">
            <v>090-9319-5809(イシイ　ヨシヒロ)</v>
          </cell>
          <cell r="I57" t="str">
            <v>144-0044</v>
          </cell>
          <cell r="J57" t="str">
            <v>東京都大田区本羽田3-13-17</v>
          </cell>
        </row>
        <row r="58">
          <cell r="D58" t="str">
            <v>石井ゆき子</v>
          </cell>
          <cell r="E58"/>
          <cell r="F58"/>
          <cell r="G58" t="str">
            <v>080-2131-9585</v>
          </cell>
          <cell r="H58"/>
          <cell r="I58" t="str">
            <v>177-0041</v>
          </cell>
          <cell r="J58" t="str">
            <v>東京都練馬区石神井町6-11-11</v>
          </cell>
        </row>
        <row r="59">
          <cell r="D59" t="str">
            <v>（株）イースト・エンタテイメント</v>
          </cell>
          <cell r="E59"/>
          <cell r="F59"/>
          <cell r="G59" t="str">
            <v>03-6438-1611</v>
          </cell>
          <cell r="H59" t="str">
            <v>080-2117-4515</v>
          </cell>
          <cell r="I59" t="str">
            <v>107-0061</v>
          </cell>
          <cell r="J59" t="str">
            <v>東京都港区北青山２－９－５スタジアムプレイス青山</v>
          </cell>
        </row>
        <row r="60">
          <cell r="D60" t="str">
            <v>池田</v>
          </cell>
          <cell r="E60"/>
          <cell r="F60"/>
          <cell r="G60" t="str">
            <v>090-8399-8255</v>
          </cell>
          <cell r="H60"/>
          <cell r="I60"/>
          <cell r="J60"/>
        </row>
        <row r="61">
          <cell r="D61" t="str">
            <v>株式会社　池田車框製作所</v>
          </cell>
          <cell r="E61"/>
          <cell r="F61"/>
          <cell r="G61" t="str">
            <v>03-3790-2222</v>
          </cell>
          <cell r="H61" t="str">
            <v>090-6018-4051（前田）</v>
          </cell>
          <cell r="I61" t="str">
            <v>143-0003</v>
          </cell>
          <cell r="J61" t="str">
            <v>東京都大田区京浜島２－２－５</v>
          </cell>
        </row>
        <row r="62">
          <cell r="D62" t="str">
            <v>石原　浩行</v>
          </cell>
          <cell r="E62"/>
          <cell r="F62"/>
          <cell r="G62" t="str">
            <v>080-5871-3700</v>
          </cell>
          <cell r="H62"/>
          <cell r="I62" t="str">
            <v>223-0065</v>
          </cell>
          <cell r="J62" t="str">
            <v>横浜市港北区高田東４－１６－１７</v>
          </cell>
        </row>
        <row r="63">
          <cell r="D63" t="str">
            <v>イシノサンチーム</v>
          </cell>
          <cell r="E63"/>
          <cell r="F63"/>
          <cell r="G63"/>
          <cell r="H63" t="str">
            <v>080-3391-4555(石野）</v>
          </cell>
          <cell r="I63" t="str">
            <v>107-0052</v>
          </cell>
          <cell r="J63" t="str">
            <v>東京都港区赤坂９－６－３０－３１９</v>
          </cell>
        </row>
        <row r="64">
          <cell r="D64" t="str">
            <v>市田　株式会社</v>
          </cell>
          <cell r="E64" t="str">
            <v>イチダ</v>
          </cell>
          <cell r="F64" t="str">
            <v>川口順子</v>
          </cell>
          <cell r="G64" t="str">
            <v xml:space="preserve"> </v>
          </cell>
          <cell r="H64" t="str">
            <v>090-9647-7795</v>
          </cell>
          <cell r="I64" t="str">
            <v>103-0007</v>
          </cell>
          <cell r="J64" t="str">
            <v>東京都中央区日本橋浜町１－１２－９</v>
          </cell>
        </row>
        <row r="65">
          <cell r="D65" t="str">
            <v>稲川　真由美</v>
          </cell>
          <cell r="E65"/>
          <cell r="F65"/>
          <cell r="G65" t="str">
            <v>03-3777-7762</v>
          </cell>
          <cell r="H65" t="str">
            <v>080-5679-0986</v>
          </cell>
          <cell r="I65" t="str">
            <v>140-0015</v>
          </cell>
          <cell r="J65" t="str">
            <v>東京都品川区西大井３－７－２１</v>
          </cell>
        </row>
        <row r="66">
          <cell r="D66" t="str">
            <v>株式会社　イマイ金型</v>
          </cell>
          <cell r="E66" t="str">
            <v>カ）イマイカネガタ</v>
          </cell>
          <cell r="F66" t="str">
            <v>斉藤進一</v>
          </cell>
          <cell r="G66" t="str">
            <v>03-3744-5735</v>
          </cell>
          <cell r="H66"/>
          <cell r="I66" t="str">
            <v>143-0013</v>
          </cell>
          <cell r="J66" t="str">
            <v>東京都大田区大森南３－２２－１５</v>
          </cell>
        </row>
        <row r="67">
          <cell r="D67" t="str">
            <v>株式会社　岩井製作所</v>
          </cell>
          <cell r="E67"/>
          <cell r="F67"/>
          <cell r="G67" t="str">
            <v>03-3790-3888</v>
          </cell>
          <cell r="H67"/>
          <cell r="I67" t="str">
            <v>143-0003</v>
          </cell>
          <cell r="J67" t="str">
            <v>東京都大田区京浜島２－１２－６</v>
          </cell>
        </row>
        <row r="68">
          <cell r="D68" t="str">
            <v>岩渕　光尚</v>
          </cell>
          <cell r="E68"/>
          <cell r="F68"/>
          <cell r="G68" t="str">
            <v>090-3597-1549</v>
          </cell>
          <cell r="H68"/>
          <cell r="I68"/>
          <cell r="J68"/>
        </row>
        <row r="69">
          <cell r="D69" t="str">
            <v>株式会社　インスプラウト</v>
          </cell>
          <cell r="E69"/>
          <cell r="F69"/>
          <cell r="G69" t="str">
            <v>03-3586-4330</v>
          </cell>
          <cell r="H69"/>
          <cell r="I69" t="str">
            <v>106-0045</v>
          </cell>
          <cell r="J69" t="str">
            <v>東京都港区麻布十番1-3-2 麻布十番アネックス3F</v>
          </cell>
        </row>
        <row r="70">
          <cell r="D70" t="str">
            <v>株式会社　ウィルエージェンシー</v>
          </cell>
          <cell r="E70"/>
          <cell r="F70"/>
          <cell r="G70" t="str">
            <v>03-5269-6361</v>
          </cell>
          <cell r="H70" t="str">
            <v>090-1203-2002(木下　由雄）</v>
          </cell>
          <cell r="I70" t="str">
            <v>160-0022</v>
          </cell>
          <cell r="J70" t="str">
            <v>東京都新宿区新宿４－３－１７　FORECAST新宿SOUTH　７階</v>
          </cell>
        </row>
        <row r="71">
          <cell r="D71" t="str">
            <v>ウィル・ビジョン株式会社</v>
          </cell>
          <cell r="E71"/>
          <cell r="F71"/>
          <cell r="G71" t="str">
            <v>03-3699-9769</v>
          </cell>
          <cell r="H71" t="str">
            <v>川畑090-8826-2490</v>
          </cell>
          <cell r="I71" t="str">
            <v>136-0073</v>
          </cell>
          <cell r="J71" t="str">
            <v>東京都江東区北砂３－２－７－３０２</v>
          </cell>
        </row>
        <row r="72">
          <cell r="D72" t="str">
            <v>上ノ山　久美</v>
          </cell>
          <cell r="E72"/>
          <cell r="F72"/>
          <cell r="G72" t="str">
            <v>090-6045-9805</v>
          </cell>
          <cell r="H72"/>
          <cell r="I72"/>
          <cell r="J72" t="str">
            <v>東京都大田区</v>
          </cell>
        </row>
        <row r="73">
          <cell r="D73" t="str">
            <v>永楽電気　株式会社</v>
          </cell>
          <cell r="E73" t="str">
            <v>エイラクデンキ</v>
          </cell>
          <cell r="F73" t="str">
            <v>森　正明</v>
          </cell>
          <cell r="G73" t="str">
            <v>03-3799-4811</v>
          </cell>
          <cell r="H73"/>
          <cell r="I73" t="str">
            <v>143-0003</v>
          </cell>
          <cell r="J73" t="str">
            <v>東京都大田区京浜島２－１５－１３</v>
          </cell>
        </row>
        <row r="74">
          <cell r="D74" t="str">
            <v>株式会社　エイティング</v>
          </cell>
          <cell r="E74" t="str">
            <v>エイテイング</v>
          </cell>
          <cell r="F74" t="str">
            <v>松島　弘和</v>
          </cell>
          <cell r="G74" t="str">
            <v>03-5753-8192</v>
          </cell>
          <cell r="H74" t="str">
            <v>090-8810-2187</v>
          </cell>
          <cell r="I74" t="str">
            <v>140-0013</v>
          </cell>
          <cell r="J74" t="str">
            <v>東京都品川区南大井６－２０－１４　イーストスクエア大森</v>
          </cell>
        </row>
        <row r="75">
          <cell r="D75" t="str">
            <v>株式会社　エーディーケイ</v>
          </cell>
          <cell r="E75" t="str">
            <v>カ）エーディーケイ</v>
          </cell>
          <cell r="F75" t="str">
            <v>宮本</v>
          </cell>
          <cell r="G75" t="str">
            <v>03-3790-1585</v>
          </cell>
          <cell r="H75"/>
          <cell r="I75" t="str">
            <v>143-0003</v>
          </cell>
          <cell r="J75" t="str">
            <v>東京都大田区京浜島２－２－１０</v>
          </cell>
        </row>
        <row r="76">
          <cell r="D76" t="str">
            <v>株式会社　エクシング</v>
          </cell>
          <cell r="E76"/>
          <cell r="F76"/>
          <cell r="G76" t="str">
            <v>03-3790-2353</v>
          </cell>
          <cell r="H76"/>
          <cell r="I76" t="str">
            <v>143-0003</v>
          </cell>
          <cell r="J76" t="str">
            <v>東京都大田区京浜島３－２－１５</v>
          </cell>
        </row>
        <row r="77">
          <cell r="D77" t="str">
            <v>江崎工業株式会社</v>
          </cell>
          <cell r="E77"/>
          <cell r="F77"/>
          <cell r="G77" t="str">
            <v>03-3733-1290</v>
          </cell>
          <cell r="H77" t="str">
            <v>090-6196-2620</v>
          </cell>
          <cell r="I77" t="str">
            <v>144-0045</v>
          </cell>
          <cell r="J77" t="str">
            <v>東京都大田区南六郷２－３８－９</v>
          </cell>
        </row>
        <row r="78">
          <cell r="D78" t="str">
            <v>SC.Cosmetics㈱(エスシーコスメティクス)</v>
          </cell>
          <cell r="E78"/>
          <cell r="F78"/>
          <cell r="G78" t="str">
            <v>03-5781-9607</v>
          </cell>
          <cell r="H78" t="str">
            <v>（大畑）</v>
          </cell>
          <cell r="I78" t="str">
            <v>108-0075</v>
          </cell>
          <cell r="J78" t="str">
            <v>東京都港区港南２－１３－３４　ＮＳＳ２ビル１Ｆ</v>
          </cell>
        </row>
        <row r="79">
          <cell r="D79" t="str">
            <v>社団法人　愛媛県機械金属工業会</v>
          </cell>
          <cell r="E79"/>
          <cell r="F79"/>
          <cell r="G79" t="str">
            <v>089-955-7151</v>
          </cell>
          <cell r="H79"/>
          <cell r="I79"/>
          <cell r="J79" t="str">
            <v>愛媛県松山市久米窪田町３３７－１　テクノプラザ愛媛3Ｆ</v>
          </cell>
        </row>
        <row r="80">
          <cell r="D80" t="str">
            <v>ゑびす興運　有限会社　</v>
          </cell>
          <cell r="E80" t="str">
            <v>エビスコウウン（ユ</v>
          </cell>
          <cell r="F80" t="str">
            <v>太田敏春</v>
          </cell>
          <cell r="G80" t="str">
            <v>03-5755-2222</v>
          </cell>
          <cell r="H80"/>
          <cell r="I80" t="str">
            <v>143-0003</v>
          </cell>
          <cell r="J80" t="str">
            <v>東京都大田区京浜島２－１４－２</v>
          </cell>
        </row>
        <row r="81">
          <cell r="D81" t="str">
            <v>エミネクロス</v>
          </cell>
          <cell r="E81" t="str">
            <v>エミネクロス</v>
          </cell>
          <cell r="F81" t="str">
            <v>森　一誠</v>
          </cell>
          <cell r="G81" t="str">
            <v>03-5474-3755</v>
          </cell>
          <cell r="H81"/>
          <cell r="I81" t="str">
            <v>107-0062</v>
          </cell>
          <cell r="J81" t="str">
            <v>東京都港区南青山１－２３－１４－１F</v>
          </cell>
        </row>
        <row r="82">
          <cell r="D82" t="str">
            <v>有限会社エムアイ</v>
          </cell>
          <cell r="E82"/>
          <cell r="F82"/>
          <cell r="G82" t="str">
            <v>045-891-8056</v>
          </cell>
          <cell r="H82" t="str">
            <v>石郷岡080-5373-4904</v>
          </cell>
          <cell r="I82" t="str">
            <v>247-0023</v>
          </cell>
          <cell r="J82" t="str">
            <v>神奈川県横浜市」栄区長倉町１１－８</v>
          </cell>
        </row>
        <row r="83">
          <cell r="D83" t="str">
            <v>株式会社　エム・エフ・ピー</v>
          </cell>
          <cell r="E83" t="str">
            <v>カ）エムエフピー</v>
          </cell>
          <cell r="F83" t="str">
            <v>杉江孝夫</v>
          </cell>
          <cell r="G83" t="str">
            <v>03-3799-2981</v>
          </cell>
          <cell r="H83"/>
          <cell r="I83" t="str">
            <v>143-0003</v>
          </cell>
          <cell r="J83" t="str">
            <v>東京都大田区京浜島２－３－１６</v>
          </cell>
        </row>
        <row r="84">
          <cell r="D84" t="str">
            <v>株式会社　エムケイ・プランニング</v>
          </cell>
          <cell r="E84" t="str">
            <v>カ）エムエフピー</v>
          </cell>
          <cell r="F84" t="str">
            <v>杉江孝夫</v>
          </cell>
          <cell r="G84" t="str">
            <v>03-3584-2381</v>
          </cell>
          <cell r="H84"/>
          <cell r="I84" t="str">
            <v>107-0052</v>
          </cell>
          <cell r="J84" t="str">
            <v>東京都港区赤坂６－１４－２　赤坂倉橋ビルＢ１Ｆ</v>
          </cell>
        </row>
        <row r="85">
          <cell r="D85" t="str">
            <v>遠藤</v>
          </cell>
          <cell r="E85"/>
          <cell r="F85"/>
          <cell r="G85" t="str">
            <v>080-3646-0087</v>
          </cell>
          <cell r="H85"/>
          <cell r="I85"/>
          <cell r="J85" t="str">
            <v>東京都中野区野方５－２７－７－１０３</v>
          </cell>
        </row>
        <row r="86">
          <cell r="D86" t="str">
            <v>株式会社エンベックスエデュケーション</v>
          </cell>
          <cell r="E86"/>
          <cell r="F86"/>
          <cell r="G86" t="str">
            <v>03-6871-6720</v>
          </cell>
          <cell r="H86" t="str">
            <v>前田</v>
          </cell>
          <cell r="I86" t="str">
            <v>169-0075</v>
          </cell>
          <cell r="J86" t="str">
            <v>東京都新宿区高田馬場３－１２－２　高田馬場ＯＣビル３Ｆ</v>
          </cell>
        </row>
        <row r="87">
          <cell r="D87" t="str">
            <v>エリクソン・ジャパン　株式会社</v>
          </cell>
          <cell r="E87"/>
          <cell r="F87"/>
          <cell r="G87" t="str">
            <v>03-6721-3300</v>
          </cell>
          <cell r="H87" t="str">
            <v>080-3362-7926(内藤)</v>
          </cell>
          <cell r="I87" t="str">
            <v>105-0021</v>
          </cell>
          <cell r="J87" t="str">
            <v>東京都港区東新橋２―３―１７</v>
          </cell>
        </row>
        <row r="88">
          <cell r="D88" t="str">
            <v>株式会社　大崎金属</v>
          </cell>
          <cell r="E88"/>
          <cell r="F88"/>
          <cell r="G88" t="str">
            <v>03-3790-8551</v>
          </cell>
          <cell r="H88" t="str">
            <v>狩野</v>
          </cell>
          <cell r="I88" t="str">
            <v>143-0003</v>
          </cell>
          <cell r="J88" t="str">
            <v>東京都大田区京浜島２－３－１３</v>
          </cell>
        </row>
        <row r="89">
          <cell r="D89" t="str">
            <v>一般財団法人　大田区環境公社</v>
          </cell>
          <cell r="E89"/>
          <cell r="F89"/>
          <cell r="G89" t="str">
            <v>03-3799-2215</v>
          </cell>
          <cell r="H89" t="str">
            <v>近藤信之（090-4603-9396）</v>
          </cell>
          <cell r="I89" t="str">
            <v>143-0003</v>
          </cell>
          <cell r="J89" t="str">
            <v>東京都大田区京浜島３－５－７</v>
          </cell>
        </row>
        <row r="90">
          <cell r="D90" t="str">
            <v>財団法人　大田区産業振興協会</v>
          </cell>
          <cell r="E90" t="str">
            <v>オオタクサンギョウシンコウキョウカイ</v>
          </cell>
          <cell r="F90" t="str">
            <v>岸本</v>
          </cell>
          <cell r="G90" t="str">
            <v>03-3733-6126</v>
          </cell>
          <cell r="H90"/>
          <cell r="I90" t="str">
            <v>144-0035</v>
          </cell>
          <cell r="J90" t="str">
            <v>東京都大田区南蒲田１－２０－２０</v>
          </cell>
        </row>
        <row r="91">
          <cell r="D91" t="str">
            <v>大田区社会教育団体成人A</v>
          </cell>
          <cell r="E91"/>
          <cell r="F91"/>
          <cell r="G91" t="str">
            <v>090-6926-1322</v>
          </cell>
          <cell r="H91"/>
          <cell r="I91" t="str">
            <v>143-0024</v>
          </cell>
          <cell r="J91" t="str">
            <v>東京都大田区中央６－５－５－１０１</v>
          </cell>
        </row>
        <row r="92">
          <cell r="D92" t="str">
            <v>大田区中小企業診断士会</v>
          </cell>
          <cell r="E92"/>
          <cell r="F92"/>
          <cell r="G92" t="str">
            <v>090-8592-3540</v>
          </cell>
          <cell r="H92" t="str">
            <v>福田</v>
          </cell>
          <cell r="I92" t="str">
            <v>144-0052</v>
          </cell>
          <cell r="J92" t="str">
            <v>東京都大田区蒲田１－７－５</v>
          </cell>
        </row>
        <row r="93">
          <cell r="D93" t="str">
            <v>大田区バドミントン協会</v>
          </cell>
          <cell r="E93"/>
          <cell r="F93"/>
          <cell r="G93" t="str">
            <v>03-3763-9804</v>
          </cell>
          <cell r="H93" t="str">
            <v>田中090-1992-8461</v>
          </cell>
          <cell r="I93" t="str">
            <v>143-0014</v>
          </cell>
          <cell r="J93" t="str">
            <v>東京都大田区大森中１－１９－２</v>
          </cell>
        </row>
        <row r="94">
          <cell r="D94" t="str">
            <v>大田区馬込第三小学校</v>
          </cell>
          <cell r="E94" t="str">
            <v>オオタクマゴメダイサンショウガッコウ</v>
          </cell>
          <cell r="F94" t="str">
            <v>鈴木昌枝</v>
          </cell>
          <cell r="G94" t="str">
            <v>03-3773-3971</v>
          </cell>
          <cell r="H94"/>
          <cell r="I94" t="str">
            <v>143-0021</v>
          </cell>
          <cell r="J94" t="str">
            <v>東京都大田区北馬込１－２８－１</v>
          </cell>
        </row>
        <row r="95">
          <cell r="D95" t="str">
            <v>大田区役所</v>
          </cell>
          <cell r="E95" t="str">
            <v>オオタクヤクショ</v>
          </cell>
          <cell r="F95" t="str">
            <v>西野善雄</v>
          </cell>
          <cell r="G95" t="str">
            <v>03-5744-1167</v>
          </cell>
          <cell r="H95"/>
          <cell r="I95" t="str">
            <v>144-8621</v>
          </cell>
          <cell r="J95" t="str">
            <v>東京都大田区蒲田５－１３－１４</v>
          </cell>
        </row>
        <row r="96">
          <cell r="D96" t="str">
            <v>大田区役所　経理管財課</v>
          </cell>
          <cell r="E96" t="str">
            <v>オオタクヤクショケイリカンザイカ</v>
          </cell>
          <cell r="F96" t="str">
            <v>鎌田弘之</v>
          </cell>
          <cell r="G96" t="str">
            <v>03-5744-1164</v>
          </cell>
          <cell r="H96"/>
          <cell r="I96" t="str">
            <v>144-8621</v>
          </cell>
          <cell r="J96" t="str">
            <v>東京都大田区蒲田５－１３－１４</v>
          </cell>
        </row>
        <row r="97">
          <cell r="D97" t="str">
            <v>大田区リサイクル事業　協同組合</v>
          </cell>
          <cell r="E97" t="str">
            <v>オオタクリサイクルジギョウ</v>
          </cell>
          <cell r="F97" t="str">
            <v>林優太郎</v>
          </cell>
          <cell r="G97" t="str">
            <v>03-5755-2500</v>
          </cell>
          <cell r="H97"/>
          <cell r="I97" t="str">
            <v>143-0003</v>
          </cell>
          <cell r="J97" t="str">
            <v>東京都大田区京浜島２－１５－４</v>
          </cell>
        </row>
        <row r="98">
          <cell r="D98" t="str">
            <v>大田労働基準監督署</v>
          </cell>
          <cell r="E98"/>
          <cell r="F98"/>
          <cell r="G98" t="str">
            <v xml:space="preserve"> 03-3732-0174 </v>
          </cell>
          <cell r="H98"/>
          <cell r="I98" t="str">
            <v>144-8606</v>
          </cell>
          <cell r="J98" t="str">
            <v>大田区蒲田5-40-3 月村ビル8・9階</v>
          </cell>
        </row>
        <row r="99">
          <cell r="D99" t="str">
            <v>大谷製缶工業　株式会社</v>
          </cell>
          <cell r="E99"/>
          <cell r="F99"/>
          <cell r="G99" t="str">
            <v>03-3790-1801</v>
          </cell>
          <cell r="H99"/>
          <cell r="I99" t="str">
            <v>143-0003</v>
          </cell>
          <cell r="J99" t="str">
            <v>東京都大田区京浜島２－８－７</v>
          </cell>
        </row>
        <row r="100">
          <cell r="D100" t="str">
            <v>大面興業株式会社</v>
          </cell>
          <cell r="E100"/>
          <cell r="F100"/>
          <cell r="G100" t="str">
            <v>03-3764-0247</v>
          </cell>
          <cell r="H100" t="str">
            <v>070-2173-7033</v>
          </cell>
          <cell r="I100" t="str">
            <v>140-0013</v>
          </cell>
          <cell r="J100" t="str">
            <v>東京都品川区南大井5-10-14</v>
          </cell>
        </row>
        <row r="101">
          <cell r="D101" t="str">
            <v>大槻　拓海</v>
          </cell>
          <cell r="E101"/>
          <cell r="F101"/>
          <cell r="G101"/>
          <cell r="H101"/>
          <cell r="I101" t="str">
            <v>108-0075</v>
          </cell>
          <cell r="J101" t="str">
            <v>東京都港区港南３－７－３</v>
          </cell>
        </row>
        <row r="102">
          <cell r="D102" t="str">
            <v>大西嘉代子</v>
          </cell>
          <cell r="E102"/>
          <cell r="F102"/>
          <cell r="G102" t="str">
            <v>090-1773-8152</v>
          </cell>
          <cell r="H102"/>
          <cell r="I102" t="str">
            <v>143-0015</v>
          </cell>
          <cell r="J102" t="str">
            <v>東京都大田区大森西2-13-7</v>
          </cell>
        </row>
        <row r="103">
          <cell r="D103" t="str">
            <v>大野弥生</v>
          </cell>
          <cell r="E103"/>
          <cell r="F103"/>
          <cell r="G103" t="str">
            <v>045-584-8463</v>
          </cell>
          <cell r="H103"/>
          <cell r="I103" t="str">
            <v>230-0078</v>
          </cell>
          <cell r="J103" t="str">
            <v>神奈川県横浜市鶴見区岸谷４－１７－１４－５０８</v>
          </cell>
        </row>
        <row r="104">
          <cell r="D104" t="str">
            <v>大森消防署</v>
          </cell>
          <cell r="E104"/>
          <cell r="F104"/>
          <cell r="G104" t="str">
            <v>03-3776-0119</v>
          </cell>
          <cell r="H104" t="str">
            <v>(中竹)内線321</v>
          </cell>
          <cell r="I104" t="str">
            <v>143-0012</v>
          </cell>
          <cell r="J104" t="str">
            <v>東京都大田区大森東１－３２－８</v>
          </cell>
        </row>
        <row r="105">
          <cell r="D105" t="str">
            <v>大森二中</v>
          </cell>
          <cell r="E105"/>
          <cell r="F105"/>
          <cell r="G105" t="str">
            <v>090-4061-9935</v>
          </cell>
          <cell r="H105"/>
          <cell r="I105" t="str">
            <v>143-0015</v>
          </cell>
          <cell r="J105" t="str">
            <v>東京都大田区大森西２-３-３　大森西特別出張所</v>
          </cell>
        </row>
        <row r="106">
          <cell r="D106" t="str">
            <v>大森東中学ＯＢ会　　</v>
          </cell>
          <cell r="E106"/>
          <cell r="F106"/>
          <cell r="G106" t="str">
            <v>090-6474-6193</v>
          </cell>
          <cell r="H106"/>
          <cell r="I106" t="str">
            <v>143-0012</v>
          </cell>
          <cell r="J106" t="str">
            <v>東京都大田区大森東３－２７－１９</v>
          </cell>
        </row>
        <row r="107">
          <cell r="D107" t="str">
            <v>大森東部会バレーボーラーズ</v>
          </cell>
          <cell r="E107"/>
          <cell r="F107"/>
          <cell r="G107" t="str">
            <v>03-3762-9872</v>
          </cell>
          <cell r="H107" t="str">
            <v>080-1157-6288</v>
          </cell>
          <cell r="I107" t="str">
            <v>143-0015</v>
          </cell>
          <cell r="J107" t="str">
            <v>東京都大田区大森西６－１４－１０　大森西六郵便局</v>
          </cell>
        </row>
        <row r="108">
          <cell r="D108" t="str">
            <v>大森ＪＶＣ</v>
          </cell>
          <cell r="E108"/>
          <cell r="F108"/>
          <cell r="G108"/>
          <cell r="H108" t="str">
            <v>090-8961-8718(シマモリ)　2018.7.18更新</v>
          </cell>
          <cell r="I108" t="str">
            <v>155-0033</v>
          </cell>
          <cell r="J108" t="str">
            <v>東京都世田谷区代田４－１２－８－２０３</v>
          </cell>
        </row>
        <row r="109">
          <cell r="D109" t="str">
            <v>公益社団法人　大森法人会</v>
          </cell>
          <cell r="E109"/>
          <cell r="F109"/>
          <cell r="G109" t="str">
            <v>03-3751-4484</v>
          </cell>
          <cell r="H109"/>
          <cell r="I109" t="str">
            <v>146-0082</v>
          </cell>
          <cell r="J109" t="str">
            <v>東京都大田区池上１－２７－７</v>
          </cell>
        </row>
        <row r="110">
          <cell r="D110" t="str">
            <v>岡田運輸倉庫　株式会社</v>
          </cell>
          <cell r="E110" t="str">
            <v>オカダウンユソウコ</v>
          </cell>
          <cell r="F110" t="str">
            <v>岡田哲也</v>
          </cell>
          <cell r="G110" t="str">
            <v>03-3790-1781</v>
          </cell>
          <cell r="H110"/>
          <cell r="I110" t="str">
            <v>143-0003</v>
          </cell>
          <cell r="J110" t="str">
            <v>東京都大田区京浜島２－１７－４</v>
          </cell>
        </row>
        <row r="111">
          <cell r="D111" t="str">
            <v>緒方</v>
          </cell>
          <cell r="E111"/>
          <cell r="F111"/>
          <cell r="G111" t="str">
            <v>090-2179-3415</v>
          </cell>
          <cell r="H111"/>
          <cell r="I111" t="str">
            <v>106-0045</v>
          </cell>
          <cell r="J111" t="str">
            <v>東京都港区麻布十番２－２１－１４－４０８</v>
          </cell>
        </row>
        <row r="112">
          <cell r="D112" t="str">
            <v>岡谷東部中学校</v>
          </cell>
          <cell r="E112"/>
          <cell r="F112"/>
          <cell r="G112" t="str">
            <v>0266-27-8644</v>
          </cell>
          <cell r="H112" t="str">
            <v>林090-4152-5266</v>
          </cell>
          <cell r="I112" t="str">
            <v>394-0083</v>
          </cell>
          <cell r="J112" t="str">
            <v>長野県岡谷市長地柴宮１－９－１３</v>
          </cell>
        </row>
        <row r="113">
          <cell r="D113" t="str">
            <v>株式会社　岡村製作所</v>
          </cell>
          <cell r="E113"/>
          <cell r="F113"/>
          <cell r="G113" t="str">
            <v>03-5501-3541</v>
          </cell>
          <cell r="H113"/>
          <cell r="I113" t="str">
            <v>100-0014</v>
          </cell>
          <cell r="J113" t="str">
            <v>東京都千代田区永田町２－１４－２</v>
          </cell>
        </row>
        <row r="114">
          <cell r="D114" t="str">
            <v>小川　拓馬</v>
          </cell>
          <cell r="E114"/>
          <cell r="F114"/>
          <cell r="G114" t="str">
            <v>080-5358-3488</v>
          </cell>
          <cell r="H114"/>
          <cell r="I114" t="str">
            <v>144-0043</v>
          </cell>
          <cell r="J114" t="str">
            <v>東京都大田区羽田１－１９－１８　ロングハウス２－３０９</v>
          </cell>
        </row>
        <row r="115">
          <cell r="D115" t="str">
            <v>小川畜産食品（株）</v>
          </cell>
          <cell r="E115"/>
          <cell r="F115"/>
          <cell r="G115" t="str">
            <v>03-3790-5151</v>
          </cell>
          <cell r="H115" t="str">
            <v>松島　090-8051-4171</v>
          </cell>
          <cell r="I115" t="str">
            <v>140-0003</v>
          </cell>
          <cell r="J115" t="str">
            <v>東京都大田区京浜島１－４－１</v>
          </cell>
        </row>
        <row r="116">
          <cell r="D116" t="str">
            <v>尾崎　友則</v>
          </cell>
          <cell r="E116"/>
          <cell r="F116"/>
          <cell r="G116" t="str">
            <v>090-7185-4427</v>
          </cell>
          <cell r="H116"/>
          <cell r="I116" t="str">
            <v>222-0463</v>
          </cell>
          <cell r="J116" t="str">
            <v>神奈川県横浜市鶴見区上末吉１－１６－１－１</v>
          </cell>
        </row>
        <row r="117">
          <cell r="D117" t="str">
            <v>尾中</v>
          </cell>
          <cell r="E117"/>
          <cell r="F117"/>
          <cell r="G117" t="str">
            <v>090-3283-5684</v>
          </cell>
          <cell r="H117"/>
          <cell r="I117"/>
          <cell r="J117"/>
        </row>
        <row r="118">
          <cell r="D118" t="str">
            <v>株式会社オプトサイエンス</v>
          </cell>
          <cell r="E118"/>
          <cell r="F118"/>
          <cell r="G118" t="str">
            <v>03-5434-7701</v>
          </cell>
          <cell r="H118"/>
          <cell r="I118" t="str">
            <v>141-0031</v>
          </cell>
          <cell r="J118" t="str">
            <v>東京都品川区西五反田２－２４－４</v>
          </cell>
        </row>
        <row r="119">
          <cell r="D119" t="str">
            <v>オフィス　ひらめ</v>
          </cell>
          <cell r="E119"/>
          <cell r="F119" t="str">
            <v>広瀬雅彦</v>
          </cell>
          <cell r="G119" t="str">
            <v>03-3439-3623</v>
          </cell>
          <cell r="H119"/>
          <cell r="I119" t="str">
            <v>156-0053</v>
          </cell>
          <cell r="J119" t="str">
            <v>東京都世田谷区桜１－２３－５</v>
          </cell>
        </row>
        <row r="120">
          <cell r="D120" t="str">
            <v>株式会社　オフィス　て・ら</v>
          </cell>
          <cell r="E120"/>
          <cell r="F120"/>
          <cell r="G120" t="str">
            <v>03-6215-8754</v>
          </cell>
          <cell r="H120" t="str">
            <v>鈴木090-5357-2539</v>
          </cell>
          <cell r="I120" t="str">
            <v>105-0021</v>
          </cell>
          <cell r="J120" t="str">
            <v>東京都港区東新橋１－３－９ 楠本第６ビル７階</v>
          </cell>
        </row>
        <row r="121">
          <cell r="D121" t="str">
            <v>株式会社オフィスエス・ビー・シー</v>
          </cell>
          <cell r="E121"/>
          <cell r="F121"/>
          <cell r="G121" t="str">
            <v>03-5736-0560</v>
          </cell>
          <cell r="H121"/>
          <cell r="I121" t="str">
            <v>143-0013</v>
          </cell>
          <cell r="J121" t="str">
            <v>東京都大田区大森南１－１－１８</v>
          </cell>
        </row>
        <row r="122">
          <cell r="D122" t="str">
            <v>株式会社　オンリー・ワン</v>
          </cell>
          <cell r="E122"/>
          <cell r="F122"/>
          <cell r="G122" t="str">
            <v>080-5178-0580</v>
          </cell>
          <cell r="H122"/>
          <cell r="I122" t="str">
            <v>105-0004</v>
          </cell>
          <cell r="J122" t="str">
            <v>東京都港区新橋６－２２－６　ＪＯＹＯビルＢ１Ｆ</v>
          </cell>
        </row>
        <row r="123">
          <cell r="D123" t="str">
            <v>ガードチーム優華夢幻</v>
          </cell>
          <cell r="E123"/>
          <cell r="F123"/>
          <cell r="G123" t="str">
            <v>078-391-6955</v>
          </cell>
          <cell r="H123" t="str">
            <v>080-1495-3443</v>
          </cell>
          <cell r="I123" t="str">
            <v>650-0034</v>
          </cell>
          <cell r="J123" t="str">
            <v>兵庫県神戸市中央区京町７０ 松岡ビル６階　JTB西日本 教育旅行神戸支店</v>
          </cell>
        </row>
        <row r="124">
          <cell r="D124" t="str">
            <v>株式会社　海王コーポレーション</v>
          </cell>
          <cell r="E124"/>
          <cell r="F124"/>
          <cell r="G124" t="str">
            <v>03-6457-1800</v>
          </cell>
          <cell r="H124" t="str">
            <v>090-1502-1032</v>
          </cell>
          <cell r="I124" t="str">
            <v>135-0064</v>
          </cell>
          <cell r="J124" t="str">
            <v>東京都江東区青海２－７－４ the SOHO 1313号</v>
          </cell>
        </row>
        <row r="125">
          <cell r="D125" t="str">
            <v>加藤　千恵子</v>
          </cell>
          <cell r="E125"/>
          <cell r="F125"/>
          <cell r="G125" t="str">
            <v>090-3801-7284</v>
          </cell>
          <cell r="H125"/>
          <cell r="I125" t="str">
            <v>144-0034</v>
          </cell>
          <cell r="J125" t="str">
            <v>東京都西糀谷1-9-13ハイツ原202</v>
          </cell>
        </row>
        <row r="126">
          <cell r="D126" t="str">
            <v>鹿島建設　株式会社</v>
          </cell>
          <cell r="E126"/>
          <cell r="F126"/>
          <cell r="G126" t="str">
            <v>03-5772-3931</v>
          </cell>
          <cell r="H126" t="str">
            <v>090-7759-2605(大久保）</v>
          </cell>
          <cell r="I126" t="str">
            <v>163-1029</v>
          </cell>
          <cell r="J126" t="str">
            <v>東京都港区元赤坂１－５－３１</v>
          </cell>
        </row>
        <row r="127">
          <cell r="D127" t="str">
            <v>株式会社ガッツエンターテイメント</v>
          </cell>
          <cell r="E127"/>
          <cell r="F127"/>
          <cell r="G127" t="str">
            <v>03-5466-9997</v>
          </cell>
          <cell r="H127" t="str">
            <v>090-4416-1118</v>
          </cell>
          <cell r="I127" t="str">
            <v>150-0001</v>
          </cell>
          <cell r="J127" t="str">
            <v>東京都渋谷区神宮前６－２４－４　観世ビル２Ｆ</v>
          </cell>
        </row>
        <row r="128">
          <cell r="D128" t="str">
            <v>神山</v>
          </cell>
          <cell r="E128"/>
          <cell r="F128"/>
          <cell r="G128" t="str">
            <v>090-2752-0090</v>
          </cell>
          <cell r="H128"/>
          <cell r="I128" t="str">
            <v>146-0085</v>
          </cell>
          <cell r="J128" t="str">
            <v>東京都大田区久が原３－４０－５</v>
          </cell>
        </row>
        <row r="129">
          <cell r="D129" t="str">
            <v>株式会社　カワイ化工</v>
          </cell>
          <cell r="E129"/>
          <cell r="F129"/>
          <cell r="G129" t="str">
            <v>03-3790-8121</v>
          </cell>
          <cell r="H129" t="str">
            <v>090-8805-5262(野村)</v>
          </cell>
          <cell r="I129" t="str">
            <v>143-0003</v>
          </cell>
          <cell r="J129" t="str">
            <v>東京都大田区京浜島２－３－２</v>
          </cell>
        </row>
        <row r="130">
          <cell r="D130" t="str">
            <v>川口　寛</v>
          </cell>
          <cell r="E130"/>
          <cell r="F130"/>
          <cell r="G130" t="str">
            <v>03-3744-1043</v>
          </cell>
          <cell r="H130"/>
          <cell r="I130" t="str">
            <v>144-0047</v>
          </cell>
          <cell r="J130" t="str">
            <v>東京都大田区萩中２－１１－２６</v>
          </cell>
        </row>
        <row r="131">
          <cell r="D131" t="str">
            <v>川上バトミントン愛好会</v>
          </cell>
          <cell r="E131"/>
          <cell r="F131"/>
          <cell r="G131" t="str">
            <v>042-576-2936</v>
          </cell>
          <cell r="H131" t="str">
            <v>080-1032-1181</v>
          </cell>
          <cell r="I131" t="str">
            <v>186-0005</v>
          </cell>
          <cell r="J131" t="str">
            <v>東京都国立市西２－２１－６</v>
          </cell>
        </row>
        <row r="132">
          <cell r="D132" t="str">
            <v>河崎　晃太</v>
          </cell>
          <cell r="E132"/>
          <cell r="F132"/>
          <cell r="G132" t="str">
            <v>090-4051-1972</v>
          </cell>
          <cell r="H132"/>
          <cell r="I132" t="str">
            <v>124-0001</v>
          </cell>
          <cell r="J132" t="str">
            <v>東京都葛飾区小菅２－１３－１４　ドーミー綾瀬Ⅱ４０４</v>
          </cell>
        </row>
        <row r="133">
          <cell r="D133" t="str">
            <v>(株)キシケン</v>
          </cell>
          <cell r="E133"/>
          <cell r="F133"/>
          <cell r="G133" t="str">
            <v>03-3807-5157</v>
          </cell>
          <cell r="H133" t="str">
            <v>080-1019-7043(岸)</v>
          </cell>
          <cell r="I133" t="str">
            <v>116-0014</v>
          </cell>
          <cell r="J133" t="str">
            <v>東京都荒川区東日暮里１-２８-１０</v>
          </cell>
        </row>
        <row r="134">
          <cell r="D134" t="str">
            <v>木武建設　株式会社</v>
          </cell>
          <cell r="E134"/>
          <cell r="F134"/>
          <cell r="G134" t="str">
            <v>03-3755-8311</v>
          </cell>
          <cell r="H134"/>
          <cell r="I134" t="str">
            <v>143-0025</v>
          </cell>
          <cell r="J134" t="str">
            <v>東京都大田区南馬込６－３０－１４</v>
          </cell>
        </row>
        <row r="135">
          <cell r="D135" t="str">
            <v>北品川クリニック</v>
          </cell>
          <cell r="E135"/>
          <cell r="F135"/>
          <cell r="G135" t="str">
            <v>03-3474-1351</v>
          </cell>
          <cell r="H135" t="str">
            <v>(若井）03-6433-3272(川合）</v>
          </cell>
          <cell r="I135" t="str">
            <v>140-0001</v>
          </cell>
          <cell r="J135" t="str">
            <v>東京都品川区北品川１－２８－１５</v>
          </cell>
        </row>
        <row r="136">
          <cell r="D136" t="str">
            <v>北山　礼</v>
          </cell>
          <cell r="E136"/>
          <cell r="F136"/>
          <cell r="G136" t="str">
            <v>090-4141-0522</v>
          </cell>
          <cell r="H136"/>
          <cell r="I136" t="str">
            <v>153-0063</v>
          </cell>
          <cell r="J136" t="str">
            <v>東京都目黒区目黒４－６－２８</v>
          </cell>
        </row>
        <row r="137">
          <cell r="D137" t="str">
            <v>（株）木下フレンド東京</v>
          </cell>
          <cell r="E137"/>
          <cell r="F137"/>
          <cell r="G137" t="str">
            <v>03-6303-6190</v>
          </cell>
          <cell r="H137" t="str">
            <v>牛山一義（代表取締役）090-1505-8600</v>
          </cell>
          <cell r="I137" t="str">
            <v>143-0003</v>
          </cell>
          <cell r="J137" t="str">
            <v>東京都大田区京浜島２-１７-２</v>
          </cell>
        </row>
        <row r="138">
          <cell r="D138" t="str">
            <v>木村　悦男</v>
          </cell>
          <cell r="E138"/>
          <cell r="F138"/>
          <cell r="G138" t="str">
            <v>090-5573-8151</v>
          </cell>
          <cell r="H138"/>
          <cell r="I138" t="str">
            <v>143-0012</v>
          </cell>
          <cell r="J138" t="str">
            <v>東京都大田区大森東５－３７－３－２０２</v>
          </cell>
        </row>
        <row r="139">
          <cell r="D139" t="str">
            <v>株式会社　キャリオール</v>
          </cell>
          <cell r="E139"/>
          <cell r="F139"/>
          <cell r="G139" t="str">
            <v>03-5363-9450</v>
          </cell>
          <cell r="H139" t="str">
            <v>090-7986-0721</v>
          </cell>
          <cell r="I139" t="str">
            <v>160-0022</v>
          </cell>
          <cell r="J139" t="str">
            <v>東京都新宿区新宿３－１－１６　損保ジャパン新宿東ビル８F</v>
          </cell>
        </row>
        <row r="140">
          <cell r="D140" t="str">
            <v>キャノンクリエーション　株式会社</v>
          </cell>
          <cell r="E140"/>
          <cell r="F140"/>
          <cell r="G140" t="str">
            <v>03-3478-1722</v>
          </cell>
          <cell r="H140"/>
          <cell r="I140" t="str">
            <v>107-0051</v>
          </cell>
          <cell r="J140" t="str">
            <v>東京都港区元赤坂３－１－６</v>
          </cell>
        </row>
        <row r="141">
          <cell r="D141" t="str">
            <v>共立鉄工　株式会社</v>
          </cell>
          <cell r="E141"/>
          <cell r="F141"/>
          <cell r="G141" t="str">
            <v>03-3761-0761</v>
          </cell>
          <cell r="H141"/>
          <cell r="I141" t="str">
            <v>143-0012</v>
          </cell>
          <cell r="J141" t="str">
            <v>東京都大田区大森東４－３９－１５</v>
          </cell>
        </row>
        <row r="142">
          <cell r="D142" t="str">
            <v>㈱共同テレビジョン</v>
          </cell>
          <cell r="E142"/>
          <cell r="F142"/>
          <cell r="G142" t="str">
            <v>090-4077-9039</v>
          </cell>
          <cell r="H142" t="str">
            <v>090-4077-9039</v>
          </cell>
          <cell r="I142" t="str">
            <v>104-0045</v>
          </cell>
          <cell r="J142" t="str">
            <v>東京都中央区築地５－６－１０</v>
          </cell>
        </row>
        <row r="143">
          <cell r="D143" t="str">
            <v>行政法規研究会</v>
          </cell>
          <cell r="E143"/>
          <cell r="F143" t="str">
            <v>武部宗晴</v>
          </cell>
          <cell r="G143" t="str">
            <v>06-6910-3399</v>
          </cell>
          <cell r="H143" t="str">
            <v>080-6618-1153(塔本）</v>
          </cell>
          <cell r="I143" t="str">
            <v>540-0012</v>
          </cell>
          <cell r="J143" t="str">
            <v>大阪市中央区谷町３－４－２－７０５</v>
          </cell>
        </row>
        <row r="144">
          <cell r="D144" t="str">
            <v>㈱京福商店</v>
          </cell>
          <cell r="E144"/>
          <cell r="F144"/>
          <cell r="G144" t="str">
            <v>03-5755-7031</v>
          </cell>
          <cell r="H144" t="str">
            <v>(笠井）</v>
          </cell>
          <cell r="I144" t="str">
            <v>143-0003</v>
          </cell>
          <cell r="J144" t="str">
            <v>東京都大田区京浜島２－１５－３</v>
          </cell>
        </row>
        <row r="145">
          <cell r="D145" t="str">
            <v>株式会社　クイック</v>
          </cell>
          <cell r="E145"/>
          <cell r="F145"/>
          <cell r="G145" t="str">
            <v>03-5573-9191</v>
          </cell>
          <cell r="H145" t="str">
            <v>080-2434-4400　金井理依（リエ）</v>
          </cell>
          <cell r="I145" t="str">
            <v>107-0052</v>
          </cell>
          <cell r="J145" t="str">
            <v>東京都港区赤坂２－１１－７　ＡＴＴ新館９階</v>
          </cell>
        </row>
        <row r="146">
          <cell r="D146" t="str">
            <v>久が原ウィングス</v>
          </cell>
          <cell r="E146"/>
          <cell r="F146"/>
          <cell r="G146" t="str">
            <v>090-3522-3040</v>
          </cell>
          <cell r="H146" t="str">
            <v>(早乙女　香奈子）</v>
          </cell>
          <cell r="I146" t="str">
            <v>146-0081</v>
          </cell>
          <cell r="J146" t="str">
            <v>東京都大田区仲池上２－１９－３</v>
          </cell>
        </row>
        <row r="147">
          <cell r="D147" t="str">
            <v>国井　智宏</v>
          </cell>
          <cell r="E147"/>
          <cell r="F147"/>
          <cell r="G147" t="str">
            <v>070-2672-7395</v>
          </cell>
          <cell r="H147" t="str">
            <v>国井 智宏（ﾄﾓﾋﾛ）</v>
          </cell>
          <cell r="I147" t="str">
            <v>112-0012</v>
          </cell>
          <cell r="J147" t="str">
            <v>東京都文京区大塚２－９－７－２０２</v>
          </cell>
        </row>
        <row r="148">
          <cell r="D148" t="str">
            <v>株式会社グランドスラム</v>
          </cell>
          <cell r="E148"/>
          <cell r="F148"/>
          <cell r="G148" t="str">
            <v>080-6618-1153</v>
          </cell>
          <cell r="H148" t="str">
            <v>塔本080-6618-1153</v>
          </cell>
          <cell r="I148" t="str">
            <v>150-0012</v>
          </cell>
          <cell r="J148" t="str">
            <v>東京都渋谷区広尾１－３－１４　ＡＳＡＸ広尾ビル5Ｆ</v>
          </cell>
        </row>
        <row r="149">
          <cell r="D149" t="str">
            <v>株式会社　グラテック</v>
          </cell>
          <cell r="E149" t="str">
            <v>カ）グラテック</v>
          </cell>
          <cell r="F149" t="str">
            <v>三木紘平</v>
          </cell>
          <cell r="G149" t="str">
            <v>03-3747-1171</v>
          </cell>
          <cell r="H149"/>
          <cell r="I149" t="str">
            <v>108-0075</v>
          </cell>
          <cell r="J149" t="str">
            <v>東京都大田区羽田空港１－７－１　</v>
          </cell>
        </row>
        <row r="150">
          <cell r="D150" t="str">
            <v>株式会社　クリエイティブ３０</v>
          </cell>
          <cell r="E150"/>
          <cell r="F150"/>
          <cell r="G150" t="str">
            <v>03-3586-7077</v>
          </cell>
          <cell r="H150" t="str">
            <v>090-7345-1992（柴田）</v>
          </cell>
          <cell r="I150" t="str">
            <v>107-0052</v>
          </cell>
          <cell r="J150" t="str">
            <v>東京都港区赤坂２－１２－１０　国際溜池ビル３Ｆ</v>
          </cell>
        </row>
        <row r="151">
          <cell r="D151" t="str">
            <v>株式会社　クロスライン</v>
          </cell>
          <cell r="E151" t="str">
            <v>カ）クロスライン</v>
          </cell>
          <cell r="F151" t="str">
            <v>田中秀男</v>
          </cell>
          <cell r="G151" t="str">
            <v>03-3790-2352</v>
          </cell>
          <cell r="H151"/>
          <cell r="I151" t="str">
            <v>143-0003</v>
          </cell>
          <cell r="J151" t="str">
            <v>東京都大田区京浜島３－２－１０</v>
          </cell>
        </row>
        <row r="152">
          <cell r="D152" t="str">
            <v>黒田電気　株式会社</v>
          </cell>
          <cell r="E152" t="str">
            <v>クロダデンキ</v>
          </cell>
          <cell r="F152" t="str">
            <v>村上剛也</v>
          </cell>
          <cell r="G152" t="str">
            <v>03-5764-5500</v>
          </cell>
          <cell r="H152" t="str">
            <v>080-3740-2546(菅谷)090-1040-8169(塩畑）</v>
          </cell>
          <cell r="I152" t="str">
            <v>140-0013</v>
          </cell>
          <cell r="J152" t="str">
            <v>東京都品川区南大井５－１７－９</v>
          </cell>
        </row>
        <row r="153">
          <cell r="D153" t="str">
            <v>慶応バドミントン愛好会</v>
          </cell>
          <cell r="E153" t="str">
            <v>ケイオウバドミントンアイコウカイ</v>
          </cell>
          <cell r="F153" t="str">
            <v>武田哲史</v>
          </cell>
          <cell r="G153" t="str">
            <v>080-6618-5221</v>
          </cell>
          <cell r="H153" t="str">
            <v>080-6618-5221（須藤）</v>
          </cell>
          <cell r="I153" t="str">
            <v>260-0801</v>
          </cell>
          <cell r="J153" t="str">
            <v>千葉県千葉市中央区仁戸名町　４３８－３１</v>
          </cell>
        </row>
        <row r="154">
          <cell r="D154" t="str">
            <v>警視庁バレーボールクラブ</v>
          </cell>
          <cell r="E154"/>
          <cell r="F154"/>
          <cell r="G154" t="str">
            <v>03-3267-2451</v>
          </cell>
          <cell r="H154" t="str">
            <v>　090-7246-6353(平林康裕）,080-4167-6734（中道）</v>
          </cell>
          <cell r="I154" t="str">
            <v>162-0845</v>
          </cell>
          <cell r="J154" t="str">
            <v>東京都新宿区市谷本村町7-1</v>
          </cell>
        </row>
        <row r="155">
          <cell r="D155" t="str">
            <v>京南工業　協同組合</v>
          </cell>
          <cell r="E155"/>
          <cell r="F155"/>
          <cell r="G155" t="str">
            <v>03-3775-1048</v>
          </cell>
          <cell r="H155"/>
          <cell r="I155" t="str">
            <v>143-0003</v>
          </cell>
          <cell r="J155" t="str">
            <v>東京都大田区京浜島２－４－４</v>
          </cell>
        </row>
        <row r="156">
          <cell r="D156" t="str">
            <v>京浜オートサービス　協同組合</v>
          </cell>
          <cell r="E156" t="str">
            <v>ケイヒンオートサービスキョウドウクミアイ</v>
          </cell>
          <cell r="F156" t="str">
            <v>光野　曙</v>
          </cell>
          <cell r="G156" t="str">
            <v>03-3790-0112</v>
          </cell>
          <cell r="H156"/>
          <cell r="I156" t="str">
            <v>143-0003</v>
          </cell>
          <cell r="J156" t="str">
            <v>東京都大田区京浜島２－４－４</v>
          </cell>
        </row>
        <row r="157">
          <cell r="D157" t="str">
            <v>京浜自動車（協）</v>
          </cell>
          <cell r="E157"/>
          <cell r="F157"/>
          <cell r="G157" t="str">
            <v>033790-2125</v>
          </cell>
          <cell r="H157"/>
          <cell r="I157" t="str">
            <v>143-0003</v>
          </cell>
          <cell r="J157" t="str">
            <v>東京都大田区京浜島３－３－１０</v>
          </cell>
        </row>
        <row r="158">
          <cell r="D158" t="str">
            <v>京浜財団</v>
          </cell>
          <cell r="E158" t="str">
            <v>ケイヒンザイダン</v>
          </cell>
          <cell r="F158" t="str">
            <v>大沢三郎</v>
          </cell>
          <cell r="G158" t="str">
            <v>03-3790-1855</v>
          </cell>
          <cell r="H158"/>
          <cell r="I158" t="str">
            <v>143-0003</v>
          </cell>
          <cell r="J158" t="str">
            <v>東京都大田区京浜島２－１７－１</v>
          </cell>
        </row>
        <row r="159">
          <cell r="D159" t="str">
            <v>京浜島絵画倶楽部</v>
          </cell>
          <cell r="E159" t="str">
            <v>ケイヒンジマカイガクラブ</v>
          </cell>
          <cell r="F159" t="str">
            <v>白井伸江</v>
          </cell>
          <cell r="G159" t="str">
            <v>090-8518-9677</v>
          </cell>
          <cell r="H159" t="str">
            <v>　白井伸江　090-8518-9677</v>
          </cell>
          <cell r="I159" t="str">
            <v>210-0803</v>
          </cell>
          <cell r="J159" t="str">
            <v>神奈川県川崎市川崎区川中島１－２２－１６　(有)三上研磨工業所</v>
          </cell>
        </row>
        <row r="160">
          <cell r="D160" t="str">
            <v>京浜島三丁目環境保全協議会</v>
          </cell>
          <cell r="E160" t="str">
            <v>ケイヒンジマサンチョウメカンキョウホゼン</v>
          </cell>
          <cell r="F160" t="str">
            <v>上田芳子</v>
          </cell>
          <cell r="G160" t="str">
            <v xml:space="preserve"> 03-3790-2253</v>
          </cell>
          <cell r="H160"/>
          <cell r="I160" t="str">
            <v>143-0003</v>
          </cell>
          <cell r="J160" t="str">
            <v>東京都大田区京浜島３－４－１　安田造船所</v>
          </cell>
        </row>
        <row r="161">
          <cell r="D161" t="str">
            <v>京浜島鍛造　協同組合</v>
          </cell>
          <cell r="E161" t="str">
            <v>ケイヒンジマタンゾウキョウドウクミアイ</v>
          </cell>
          <cell r="F161" t="str">
            <v>　</v>
          </cell>
          <cell r="G161" t="str">
            <v>03-3790-0121</v>
          </cell>
          <cell r="H161"/>
          <cell r="I161" t="str">
            <v>143-0003</v>
          </cell>
          <cell r="J161" t="str">
            <v>東京都大田区京浜島２－６－１０</v>
          </cell>
        </row>
        <row r="162">
          <cell r="D162" t="str">
            <v>京浜トラック事業(協）</v>
          </cell>
          <cell r="E162"/>
          <cell r="F162"/>
          <cell r="G162" t="str">
            <v>048-833-3005</v>
          </cell>
          <cell r="H162"/>
          <cell r="I162" t="str">
            <v>330-0061</v>
          </cell>
          <cell r="J162" t="str">
            <v>さいたま市浦和区常盤４－５－１４－１１０２</v>
          </cell>
        </row>
        <row r="163">
          <cell r="D163" t="str">
            <v>京浜急行バス　㈱</v>
          </cell>
          <cell r="E163" t="str">
            <v>ケイヒンキュウコウバスロウドウクミアイ</v>
          </cell>
          <cell r="F163" t="str">
            <v>京浜島支部　竹内公一郎</v>
          </cell>
          <cell r="G163" t="str">
            <v>03-3790-2631</v>
          </cell>
          <cell r="H163"/>
          <cell r="I163" t="str">
            <v>143-0003</v>
          </cell>
          <cell r="J163" t="str">
            <v>東京都大田区京浜島２－１－７</v>
          </cell>
        </row>
        <row r="164">
          <cell r="D164" t="str">
            <v>京急バス大森営業所バドミントン部</v>
          </cell>
          <cell r="E164"/>
          <cell r="F164"/>
          <cell r="G164" t="str">
            <v>090-8436-4172</v>
          </cell>
          <cell r="H164" t="str">
            <v>江田太（090-8436-4172）</v>
          </cell>
          <cell r="I164" t="str">
            <v>241-0002</v>
          </cell>
          <cell r="J164" t="str">
            <v>神奈川県横浜市旭区上白根3-29-13-203</v>
          </cell>
        </row>
        <row r="165">
          <cell r="D165" t="str">
            <v>健康空手の会→中島産業㈱で作成</v>
          </cell>
          <cell r="E165"/>
          <cell r="F165"/>
          <cell r="G165" t="str">
            <v>090-3235-0579</v>
          </cell>
          <cell r="H165"/>
          <cell r="I165" t="str">
            <v>143-0003</v>
          </cell>
          <cell r="J165" t="str">
            <v>東京都大田区京浜島２－６－９</v>
          </cell>
        </row>
        <row r="166">
          <cell r="D166" t="str">
            <v>ケントス</v>
          </cell>
          <cell r="E166"/>
          <cell r="F166"/>
          <cell r="G166" t="str">
            <v>090-8072-4748</v>
          </cell>
          <cell r="H166" t="str">
            <v>090-8072-4748(嶋津)</v>
          </cell>
          <cell r="I166" t="str">
            <v>414-0004</v>
          </cell>
          <cell r="J166" t="str">
            <v>静岡県伊東市猪戸１－５－２４－５０４</v>
          </cell>
        </row>
        <row r="167">
          <cell r="D167" t="str">
            <v>原電事業　株式会社</v>
          </cell>
          <cell r="E167"/>
          <cell r="F167"/>
          <cell r="G167" t="str">
            <v>03-6371-4886</v>
          </cell>
          <cell r="H167"/>
          <cell r="I167"/>
          <cell r="J167"/>
        </row>
        <row r="168">
          <cell r="D168" t="str">
            <v>原発事故被害者支援司法書士団</v>
          </cell>
          <cell r="E168"/>
          <cell r="F168"/>
          <cell r="G168" t="str">
            <v>090-8816-9563</v>
          </cell>
          <cell r="H168" t="str">
            <v>斎藤幸光</v>
          </cell>
          <cell r="I168" t="str">
            <v>373-0853</v>
          </cell>
          <cell r="J168" t="str">
            <v>群馬県太田市浜町２６－２２</v>
          </cell>
        </row>
        <row r="169">
          <cell r="D169" t="str">
            <v>株式会社　小泉運送</v>
          </cell>
          <cell r="E169" t="str">
            <v>カ）コイズミウンソウ</v>
          </cell>
          <cell r="F169" t="str">
            <v>佐野英世</v>
          </cell>
          <cell r="G169" t="str">
            <v>03-3790-0911</v>
          </cell>
          <cell r="H169" t="str">
            <v>090-1424-4465（関口）</v>
          </cell>
          <cell r="I169" t="str">
            <v>143-0003</v>
          </cell>
          <cell r="J169" t="str">
            <v>東京都大田区京浜島３－３－１２</v>
          </cell>
        </row>
        <row r="170">
          <cell r="D170" t="str">
            <v>公益財団法人　河野臨床医学研究所</v>
          </cell>
          <cell r="E170"/>
          <cell r="F170"/>
          <cell r="G170" t="str">
            <v>03-3474-1351</v>
          </cell>
          <cell r="H170" t="str">
            <v>(北品川クリニック・赤澤）</v>
          </cell>
          <cell r="I170" t="str">
            <v>140-0001</v>
          </cell>
          <cell r="J170" t="str">
            <v>東京都品川区北品川１－２８－１５</v>
          </cell>
        </row>
        <row r="171">
          <cell r="D171" t="str">
            <v>株式会社　コウキショウコウ</v>
          </cell>
          <cell r="E171"/>
          <cell r="F171"/>
          <cell r="G171" t="str">
            <v>080-2440-5932</v>
          </cell>
          <cell r="H171" t="str">
            <v>村川</v>
          </cell>
          <cell r="I171" t="str">
            <v>143-0003</v>
          </cell>
          <cell r="J171" t="str">
            <v>東京都大田区京浜島２－１６－９</v>
          </cell>
        </row>
        <row r="172">
          <cell r="D172" t="str">
            <v>公益財団法人　国際人材育成機構</v>
          </cell>
          <cell r="E172"/>
          <cell r="F172"/>
          <cell r="G172" t="str">
            <v>03-5645-5621</v>
          </cell>
          <cell r="H172" t="str">
            <v>090-3239-5662（小貫）</v>
          </cell>
          <cell r="I172" t="str">
            <v>103-0012</v>
          </cell>
          <cell r="J172" t="str">
            <v>東京都中央区日本橋堀留町２－４－３</v>
          </cell>
        </row>
        <row r="173">
          <cell r="D173" t="str">
            <v>公益財団法人　東京都バレーボール協会</v>
          </cell>
          <cell r="E173"/>
          <cell r="F173"/>
          <cell r="G173"/>
          <cell r="H173" t="str">
            <v>*警視庁バレーボールクラブ</v>
          </cell>
          <cell r="I173"/>
          <cell r="J173"/>
        </row>
        <row r="174">
          <cell r="D174" t="str">
            <v>株式会社　ゴールドウイン</v>
          </cell>
          <cell r="E174"/>
          <cell r="F174"/>
          <cell r="G174" t="str">
            <v>03-3481-7252</v>
          </cell>
          <cell r="H174" t="str">
            <v>080-4600-7147（丸山）</v>
          </cell>
          <cell r="I174" t="str">
            <v>150-8517</v>
          </cell>
          <cell r="J174" t="str">
            <v>東京都渋谷区松涛２－２０－６</v>
          </cell>
        </row>
        <row r="175">
          <cell r="D175" t="str">
            <v>国際ロータリー第2750地区青少年交換委員会</v>
          </cell>
          <cell r="E175"/>
          <cell r="F175"/>
          <cell r="G175" t="str">
            <v>03-3436-2750</v>
          </cell>
          <cell r="H175"/>
          <cell r="I175" t="str">
            <v>105-0011</v>
          </cell>
          <cell r="J175" t="str">
            <v>東京都港区芝公園2-6-15黒龍芝公園ビル3Ｆ</v>
          </cell>
        </row>
        <row r="176">
          <cell r="D176" t="str">
            <v>国分グループ本社株式会社</v>
          </cell>
          <cell r="E176"/>
          <cell r="F176"/>
          <cell r="G176" t="str">
            <v>080-1021-5976</v>
          </cell>
          <cell r="H176" t="str">
            <v>080-1021-5976（青柳）</v>
          </cell>
          <cell r="I176" t="str">
            <v>103-8241</v>
          </cell>
          <cell r="J176" t="str">
            <v>東京都中央区日本橋1-1-1</v>
          </cell>
        </row>
        <row r="177">
          <cell r="D177" t="str">
            <v>心と体のバランスサークル</v>
          </cell>
          <cell r="E177"/>
          <cell r="F177"/>
          <cell r="G177" t="str">
            <v>080-5121-8108</v>
          </cell>
          <cell r="H177" t="str">
            <v>080-5121-8108（伊藤)</v>
          </cell>
          <cell r="I177" t="str">
            <v>471-0075</v>
          </cell>
          <cell r="J177" t="str">
            <v>愛知県豊田市日之出町2-16-13</v>
          </cell>
        </row>
        <row r="178">
          <cell r="D178" t="str">
            <v>コスプレ運動会</v>
          </cell>
          <cell r="E178"/>
          <cell r="F178"/>
          <cell r="G178" t="str">
            <v>03-3420-5505</v>
          </cell>
          <cell r="H178" t="str">
            <v>070-6639-7230(久保川）</v>
          </cell>
          <cell r="I178" t="str">
            <v>154-0017</v>
          </cell>
          <cell r="J178" t="str">
            <v>東京都世田谷区世田谷３－５－８</v>
          </cell>
        </row>
        <row r="179">
          <cell r="D179" t="str">
            <v>こち・スポ</v>
          </cell>
          <cell r="E179"/>
          <cell r="F179"/>
          <cell r="G179" t="str">
            <v>03-3622-0906</v>
          </cell>
          <cell r="H179" t="str">
            <v>大場090-1553-6729</v>
          </cell>
          <cell r="I179" t="str">
            <v>130-0002</v>
          </cell>
          <cell r="J179" t="str">
            <v>東京都墨田区業平３－４－８</v>
          </cell>
        </row>
        <row r="180">
          <cell r="D180" t="str">
            <v>小林　朋子</v>
          </cell>
          <cell r="E180"/>
          <cell r="F180"/>
          <cell r="G180" t="str">
            <v>090-3534-9878</v>
          </cell>
          <cell r="H180"/>
          <cell r="I180" t="str">
            <v>140-0014</v>
          </cell>
          <cell r="J180" t="str">
            <v>東京都品川区大井７－１１－１</v>
          </cell>
        </row>
        <row r="181">
          <cell r="D181" t="str">
            <v>小林　裕太</v>
          </cell>
          <cell r="E181"/>
          <cell r="F181"/>
          <cell r="G181" t="str">
            <v>080-5906-4164</v>
          </cell>
          <cell r="H181" t="str">
            <v>島内企業(アクティオ？）勤務</v>
          </cell>
          <cell r="I181" t="str">
            <v>143-0015</v>
          </cell>
          <cell r="J181" t="str">
            <v>東京都大田区大森西３－１３－２１－２０６</v>
          </cell>
        </row>
        <row r="182">
          <cell r="D182" t="str">
            <v>小松　加奈</v>
          </cell>
          <cell r="E182"/>
          <cell r="F182"/>
          <cell r="G182" t="str">
            <v>090-3504-3367</v>
          </cell>
          <cell r="H182" t="str">
            <v>小松　加奈</v>
          </cell>
          <cell r="I182" t="str">
            <v>144-0055</v>
          </cell>
          <cell r="J182" t="str">
            <v>東京都大田区仲六郷3-13-6-305</v>
          </cell>
        </row>
        <row r="183">
          <cell r="D183" t="str">
            <v>菰生奈美</v>
          </cell>
          <cell r="E183"/>
          <cell r="F183"/>
          <cell r="G183" t="str">
            <v>03-4285-2965</v>
          </cell>
          <cell r="H183" t="str">
            <v>こもう　なみ</v>
          </cell>
          <cell r="I183"/>
          <cell r="J183"/>
        </row>
        <row r="184">
          <cell r="D184" t="str">
            <v>コラブリッズ（株）</v>
          </cell>
          <cell r="E184" t="str">
            <v>カ）コイズミウンソウ</v>
          </cell>
          <cell r="F184" t="str">
            <v>佐野英世</v>
          </cell>
          <cell r="G184" t="str">
            <v>090-9617-7328</v>
          </cell>
          <cell r="H184" t="str">
            <v>090-9617-7328（浅田）</v>
          </cell>
          <cell r="I184" t="str">
            <v>153-0063</v>
          </cell>
          <cell r="J184" t="str">
            <v>東京都目黒区目黒１丁目１７－２１－３０１</v>
          </cell>
        </row>
        <row r="185">
          <cell r="D185" t="str">
            <v>株式会社　斎藤機械製作所</v>
          </cell>
          <cell r="E185" t="str">
            <v>カ）サイトウキカイセイサクショ</v>
          </cell>
          <cell r="F185" t="str">
            <v>斎藤浩吉</v>
          </cell>
          <cell r="G185" t="str">
            <v>03-3790-1185</v>
          </cell>
          <cell r="H185" t="str">
            <v>090-36880897(斎藤)</v>
          </cell>
          <cell r="I185" t="str">
            <v>143-0003</v>
          </cell>
          <cell r="J185" t="str">
            <v>東京都大田区京浜島２－１８－５</v>
          </cell>
        </row>
        <row r="186">
          <cell r="D186" t="str">
            <v>株式会社　サイリング</v>
          </cell>
          <cell r="E186"/>
          <cell r="F186"/>
          <cell r="G186" t="str">
            <v>045-260-4240</v>
          </cell>
          <cell r="H186" t="str">
            <v>090-1820-4153(高野）</v>
          </cell>
          <cell r="I186" t="str">
            <v>141-0022</v>
          </cell>
          <cell r="J186" t="str">
            <v>東京都品川区東五反田２－９－５　サウスウイングビル３Ｆ</v>
          </cell>
        </row>
        <row r="187">
          <cell r="D187" t="str">
            <v>財務省共済組合　東京国税局支部長</v>
          </cell>
          <cell r="E187" t="str">
            <v>ザイムショウキョウサイクミアイ　トウキョウコクゼイキョクシブチョウ</v>
          </cell>
          <cell r="F187" t="str">
            <v>　</v>
          </cell>
          <cell r="G187" t="str">
            <v>03-3762-4596</v>
          </cell>
          <cell r="H187" t="str">
            <v>090-6301-8657</v>
          </cell>
          <cell r="I187" t="str">
            <v>143-0012</v>
          </cell>
          <cell r="J187" t="str">
            <v>東京都大田区大森東４－１９－２０</v>
          </cell>
        </row>
        <row r="188">
          <cell r="D188" t="str">
            <v>株式会社　サウンドクリエーター</v>
          </cell>
          <cell r="E188"/>
          <cell r="F188"/>
          <cell r="G188" t="str">
            <v>06-6357-9990</v>
          </cell>
          <cell r="H188" t="str">
            <v>090-1072-6465（太田）</v>
          </cell>
          <cell r="I188" t="str">
            <v>530-0044</v>
          </cell>
          <cell r="J188" t="str">
            <v>大阪市北区東天満２－１０－１９　マークベストビル４Ｆ</v>
          </cell>
        </row>
        <row r="189">
          <cell r="D189" t="str">
            <v>坂　嘉之</v>
          </cell>
          <cell r="E189"/>
          <cell r="F189"/>
          <cell r="G189" t="str">
            <v>03-3756-0730</v>
          </cell>
          <cell r="H189" t="str">
            <v>080-3384-0670</v>
          </cell>
          <cell r="I189" t="str">
            <v>146-0092</v>
          </cell>
          <cell r="J189" t="str">
            <v>東京都大田区下丸子２－１３－２－２０８</v>
          </cell>
        </row>
        <row r="190">
          <cell r="D190" t="str">
            <v>坂口　泰祐</v>
          </cell>
          <cell r="E190"/>
          <cell r="F190"/>
          <cell r="G190" t="str">
            <v>080-5647-7510</v>
          </cell>
          <cell r="H190"/>
          <cell r="I190" t="str">
            <v>144-0044</v>
          </cell>
          <cell r="J190" t="str">
            <v>東京都大田区本羽田2-7-7-803</v>
          </cell>
        </row>
        <row r="191">
          <cell r="D191" t="str">
            <v>佐川商店</v>
          </cell>
          <cell r="E191"/>
          <cell r="F191"/>
          <cell r="G191" t="str">
            <v>03-3767-0054</v>
          </cell>
          <cell r="H191"/>
          <cell r="I191" t="str">
            <v>143-0014</v>
          </cell>
          <cell r="J191" t="str">
            <v>東京都大田区大森中１－２２－２</v>
          </cell>
        </row>
        <row r="192">
          <cell r="D192" t="str">
            <v>桜井　良行</v>
          </cell>
          <cell r="E192"/>
          <cell r="F192"/>
          <cell r="G192" t="str">
            <v>090-4189-5304</v>
          </cell>
          <cell r="H192"/>
          <cell r="I192" t="str">
            <v>144-0051</v>
          </cell>
          <cell r="J192" t="str">
            <v>東京都大田区西蒲田３－４－２</v>
          </cell>
        </row>
        <row r="193">
          <cell r="D193" t="str">
            <v>株式会社　櫻商会</v>
          </cell>
          <cell r="E193"/>
          <cell r="F193"/>
          <cell r="G193" t="str">
            <v>03-5755-1415</v>
          </cell>
          <cell r="H193"/>
          <cell r="I193" t="str">
            <v>143-0003</v>
          </cell>
          <cell r="J193" t="str">
            <v>東京都大田区京浜島２－１４－１１</v>
          </cell>
        </row>
        <row r="194">
          <cell r="D194" t="str">
            <v>株式会社　ザ・コンベンション</v>
          </cell>
          <cell r="E194"/>
          <cell r="F194"/>
          <cell r="G194" t="str">
            <v>03-3423-4180</v>
          </cell>
          <cell r="H194"/>
          <cell r="I194" t="str">
            <v>107-0061</v>
          </cell>
          <cell r="J194" t="str">
            <v>東京都港区北青山２－７－９日昭ビル６階</v>
          </cell>
        </row>
        <row r="195">
          <cell r="D195" t="str">
            <v>札幌第一高等学校</v>
          </cell>
          <cell r="E195"/>
          <cell r="F195"/>
          <cell r="G195" t="str">
            <v>011-851-9361</v>
          </cell>
          <cell r="H195" t="str">
            <v>070-5582-9043</v>
          </cell>
          <cell r="I195" t="str">
            <v>062-0021</v>
          </cell>
          <cell r="J195" t="str">
            <v>札幌市豊平区月寒西１条９丁目１０－１５</v>
          </cell>
        </row>
        <row r="196">
          <cell r="D196" t="str">
            <v>佐藤　伸</v>
          </cell>
          <cell r="E196"/>
          <cell r="F196"/>
          <cell r="G196" t="str">
            <v>090-1708-9603</v>
          </cell>
          <cell r="H196" t="str">
            <v>090-1708-9603</v>
          </cell>
          <cell r="I196" t="str">
            <v>143-0016</v>
          </cell>
          <cell r="J196" t="str">
            <v>東京都大田区大森北５－１５－２２－２０１</v>
          </cell>
        </row>
        <row r="197">
          <cell r="D197" t="str">
            <v>佐藤　葉月</v>
          </cell>
          <cell r="E197"/>
          <cell r="F197"/>
          <cell r="G197" t="str">
            <v>080-6678-4567</v>
          </cell>
          <cell r="H197" t="str">
            <v>080-6678-4567</v>
          </cell>
          <cell r="I197" t="str">
            <v>145-0073</v>
          </cell>
          <cell r="J197" t="str">
            <v>東京都大田区北嶺町４１―２５ガーデンレジデンス北嶺サウス１０５</v>
          </cell>
        </row>
        <row r="198">
          <cell r="D198" t="str">
            <v>佐柳　美紀</v>
          </cell>
          <cell r="E198"/>
          <cell r="F198"/>
          <cell r="G198" t="str">
            <v>090-7621-5638</v>
          </cell>
          <cell r="H198"/>
          <cell r="I198" t="str">
            <v>143-0025</v>
          </cell>
          <cell r="J198" t="str">
            <v>東京都大田区南馬込６－２５－１６</v>
          </cell>
        </row>
        <row r="199">
          <cell r="D199" t="str">
            <v>さわやかアタッカーズ</v>
          </cell>
          <cell r="E199"/>
          <cell r="F199"/>
          <cell r="G199" t="str">
            <v>090-6877-5258</v>
          </cell>
          <cell r="H199" t="str">
            <v>090-6762-4387(山内）</v>
          </cell>
          <cell r="I199" t="str">
            <v>142-0064</v>
          </cell>
          <cell r="J199" t="str">
            <v>東京都品川区旗の台１－５－８</v>
          </cell>
        </row>
        <row r="200">
          <cell r="D200" t="str">
            <v>さわやか信用金庫</v>
          </cell>
          <cell r="E200" t="str">
            <v>サワヤカシンヨウキンコ</v>
          </cell>
          <cell r="F200" t="str">
            <v>　</v>
          </cell>
          <cell r="G200" t="str">
            <v>03-3790-2611</v>
          </cell>
          <cell r="H200"/>
          <cell r="I200" t="str">
            <v>143-0003</v>
          </cell>
          <cell r="J200" t="str">
            <v>東京都大田区京浜島２－９－１</v>
          </cell>
        </row>
        <row r="201">
          <cell r="D201" t="str">
            <v>さわやか信用金庫　</v>
          </cell>
          <cell r="E201"/>
          <cell r="F201"/>
          <cell r="G201" t="str">
            <v>03-5789-6150</v>
          </cell>
          <cell r="H201"/>
          <cell r="I201" t="str">
            <v>150-0012</v>
          </cell>
          <cell r="J201" t="str">
            <v>東京都渋谷区広尾５－１９－８</v>
          </cell>
        </row>
        <row r="202">
          <cell r="D202" t="str">
            <v>㈱さわやかリサーチ</v>
          </cell>
          <cell r="E202"/>
          <cell r="F202"/>
          <cell r="G202" t="str">
            <v>03-5778-3924</v>
          </cell>
          <cell r="H202"/>
          <cell r="I202" t="str">
            <v>150-0011</v>
          </cell>
          <cell r="J202" t="str">
            <v>東京都渋谷区東２－１７－１４</v>
          </cell>
        </row>
        <row r="203">
          <cell r="D203" t="str">
            <v>株式会社　ザ・ワークス</v>
          </cell>
          <cell r="E203"/>
          <cell r="F203"/>
          <cell r="G203" t="str">
            <v>03-5468-2001</v>
          </cell>
          <cell r="H203" t="str">
            <v>090-9755-4480（神代）</v>
          </cell>
          <cell r="I203" t="str">
            <v>150-0001</v>
          </cell>
          <cell r="J203" t="str">
            <v>東京都渋谷区神宮前６－２７－８</v>
          </cell>
        </row>
        <row r="204">
          <cell r="D204" t="str">
            <v>㈶産業雇用安定センター　東京事務所</v>
          </cell>
          <cell r="E204"/>
          <cell r="F204"/>
          <cell r="G204" t="str">
            <v>03-5358-7421</v>
          </cell>
          <cell r="H204"/>
          <cell r="I204" t="str">
            <v>160-0023</v>
          </cell>
          <cell r="J204" t="str">
            <v>東京都新宿区西新宿４－１　５－３住友不動産西新宿ビル3号館5階</v>
          </cell>
        </row>
        <row r="205">
          <cell r="D205" t="str">
            <v>産業労働局　雇用就業部</v>
          </cell>
          <cell r="E205"/>
          <cell r="F205"/>
          <cell r="G205" t="str">
            <v>03-5321-1111</v>
          </cell>
          <cell r="H205"/>
          <cell r="I205" t="str">
            <v>163-8001</v>
          </cell>
          <cell r="J205" t="str">
            <v>東京都新宿区西新宿２－８－１　都庁第一本庁舎３１階北</v>
          </cell>
        </row>
        <row r="206">
          <cell r="D206" t="str">
            <v>株式会社　三功工業所</v>
          </cell>
          <cell r="E206"/>
          <cell r="F206"/>
          <cell r="G206" t="str">
            <v>03-3790-3501</v>
          </cell>
          <cell r="H206" t="str">
            <v>080-6548-1213(榊田）</v>
          </cell>
          <cell r="I206" t="str">
            <v>143-0003</v>
          </cell>
          <cell r="J206" t="str">
            <v>東京都大田区京浜島２－７－６</v>
          </cell>
        </row>
        <row r="207">
          <cell r="D207" t="str">
            <v>株式会社　サンズ</v>
          </cell>
          <cell r="E207"/>
          <cell r="F207"/>
          <cell r="G207" t="str">
            <v>045-311-2525</v>
          </cell>
          <cell r="H207" t="str">
            <v>090-4670-8672(渋谷)</v>
          </cell>
          <cell r="I207" t="str">
            <v>221-0834</v>
          </cell>
          <cell r="J207" t="str">
            <v>横浜市神奈川区台町16-1 リレイユ台町2F</v>
          </cell>
        </row>
        <row r="208">
          <cell r="D208" t="str">
            <v>株式会社　サンノウ興業</v>
          </cell>
          <cell r="E208"/>
          <cell r="F208"/>
          <cell r="G208" t="str">
            <v>03-6410-8496</v>
          </cell>
          <cell r="H208" t="str">
            <v>080-3452-4043(佐々木）</v>
          </cell>
          <cell r="I208" t="str">
            <v>143-0016</v>
          </cell>
          <cell r="J208" t="str">
            <v>東京都大田区大森北１-２３-７　ＮＡＶＡＬビル7階</v>
          </cell>
        </row>
        <row r="209">
          <cell r="D209" t="str">
            <v>三宝商事　㈱</v>
          </cell>
          <cell r="E209"/>
          <cell r="F209"/>
          <cell r="G209" t="str">
            <v>03-3987-8210</v>
          </cell>
          <cell r="H209" t="str">
            <v>遠山（総務課）</v>
          </cell>
          <cell r="I209" t="str">
            <v>171-0014</v>
          </cell>
          <cell r="J209" t="str">
            <v>東京都豊島区池袋２－５１－１３</v>
          </cell>
        </row>
        <row r="210">
          <cell r="D210" t="str">
            <v>株式会社　サンリック</v>
          </cell>
          <cell r="E210" t="str">
            <v>カ）サンリック</v>
          </cell>
          <cell r="F210" t="str">
            <v>石黒厚子</v>
          </cell>
          <cell r="G210" t="str">
            <v>03-3790-0062</v>
          </cell>
          <cell r="H210" t="str">
            <v>藤井一博</v>
          </cell>
          <cell r="I210" t="str">
            <v>143-0003</v>
          </cell>
          <cell r="J210" t="str">
            <v>東京都大田区京浜島２－８－９</v>
          </cell>
        </row>
        <row r="211">
          <cell r="D211" t="str">
            <v>株式会社　三和産業</v>
          </cell>
          <cell r="E211"/>
          <cell r="F211"/>
          <cell r="G211" t="str">
            <v>03-3799-3030</v>
          </cell>
          <cell r="H211"/>
          <cell r="I211" t="str">
            <v>143-0002</v>
          </cell>
          <cell r="J211" t="str">
            <v>東京都大田区城南島４－５－７</v>
          </cell>
        </row>
        <row r="212">
          <cell r="D212" t="str">
            <v>三和フロスト工業　株式会社</v>
          </cell>
          <cell r="E212" t="str">
            <v>サンワフロストコウギョウ</v>
          </cell>
          <cell r="F212" t="str">
            <v>横田良一</v>
          </cell>
          <cell r="G212" t="str">
            <v>03-3790-1130</v>
          </cell>
          <cell r="H212" t="str">
            <v>蛭田</v>
          </cell>
          <cell r="I212" t="str">
            <v>143-0003</v>
          </cell>
          <cell r="J212" t="str">
            <v>東京都大田区京浜島２－３－１２</v>
          </cell>
        </row>
        <row r="213">
          <cell r="D213" t="str">
            <v>有限会社サンプラネット</v>
          </cell>
          <cell r="E213"/>
          <cell r="F213"/>
          <cell r="G213" t="str">
            <v>03-3375-7183</v>
          </cell>
          <cell r="H213" t="str">
            <v>090-4017-0189</v>
          </cell>
          <cell r="I213" t="str">
            <v>151-0061</v>
          </cell>
          <cell r="J213" t="str">
            <v>東京都渋谷区初台１－１１ー１５</v>
          </cell>
        </row>
        <row r="214">
          <cell r="D214" t="str">
            <v>㈱サンライズ</v>
          </cell>
          <cell r="E214"/>
          <cell r="F214"/>
          <cell r="G214" t="str">
            <v>03-3799-5144</v>
          </cell>
          <cell r="H214" t="str">
            <v>(綱川）</v>
          </cell>
          <cell r="I214" t="str">
            <v>143-0003</v>
          </cell>
          <cell r="J214" t="str">
            <v>東京都大田区京浜島２－７－８</v>
          </cell>
        </row>
        <row r="215">
          <cell r="D215" t="str">
            <v>有限会社三和熱処理</v>
          </cell>
          <cell r="E215"/>
          <cell r="F215"/>
          <cell r="G215" t="str">
            <v>03-3790-0730</v>
          </cell>
          <cell r="H215" t="str">
            <v>(伊藤高志)</v>
          </cell>
          <cell r="I215" t="str">
            <v>143-0003</v>
          </cell>
          <cell r="J215" t="str">
            <v>東京都大田区京浜島２－１２－７</v>
          </cell>
        </row>
        <row r="216">
          <cell r="D216" t="str">
            <v>株式会社　シーフォース</v>
          </cell>
          <cell r="E216" t="str">
            <v>シネマカフェ</v>
          </cell>
          <cell r="F216" t="str">
            <v>平林　勉</v>
          </cell>
          <cell r="G216" t="str">
            <v>03-3293-3090</v>
          </cell>
          <cell r="H216"/>
          <cell r="I216" t="str">
            <v>101-0052</v>
          </cell>
          <cell r="J216" t="str">
            <v>東京都千代田区神田小川町３－９－４</v>
          </cell>
        </row>
        <row r="217">
          <cell r="D217" t="str">
            <v>ジー・ブーン　株式会社</v>
          </cell>
          <cell r="E217"/>
          <cell r="F217"/>
          <cell r="G217" t="str">
            <v>03-6280-6580</v>
          </cell>
          <cell r="H217" t="str">
            <v>090-3009-1374</v>
          </cell>
          <cell r="I217" t="str">
            <v>101-0041</v>
          </cell>
          <cell r="J217" t="str">
            <v>東京都千代田区神田須田町２－２３－１１</v>
          </cell>
        </row>
        <row r="218">
          <cell r="D218" t="str">
            <v>株式会社　ジェイクリエーション</v>
          </cell>
          <cell r="E218"/>
          <cell r="F218"/>
          <cell r="G218" t="str">
            <v>03-3214-8300</v>
          </cell>
          <cell r="H218" t="str">
            <v>090-2140-6244(宜保)</v>
          </cell>
          <cell r="I218" t="str">
            <v xml:space="preserve"> 100-0006</v>
          </cell>
          <cell r="J218" t="str">
            <v>東京都千代田区有楽町１－７－１　有楽電気ビル９Ｆ</v>
          </cell>
        </row>
        <row r="219">
          <cell r="D219" t="str">
            <v>潮崎</v>
          </cell>
          <cell r="E219"/>
          <cell r="F219"/>
          <cell r="G219" t="str">
            <v>070-5461-8120</v>
          </cell>
          <cell r="H219"/>
          <cell r="I219"/>
          <cell r="J219"/>
        </row>
        <row r="220">
          <cell r="D220" t="str">
            <v>株式会社　システムトラスト</v>
          </cell>
          <cell r="E220" t="str">
            <v>カ）システムトラスト</v>
          </cell>
          <cell r="F220" t="str">
            <v>谷　直樹</v>
          </cell>
          <cell r="G220" t="str">
            <v>03-5755-8833</v>
          </cell>
          <cell r="H220"/>
          <cell r="I220" t="str">
            <v>143-0003</v>
          </cell>
          <cell r="J220" t="str">
            <v>東京都大田区京浜島２－７－５</v>
          </cell>
        </row>
        <row r="221">
          <cell r="D221" t="str">
            <v>資生堂　労働組合</v>
          </cell>
          <cell r="E221" t="str">
            <v>シセイドウ</v>
          </cell>
          <cell r="F221" t="str">
            <v>影山　将</v>
          </cell>
          <cell r="G221" t="str">
            <v>03-6218-6967</v>
          </cell>
          <cell r="H221" t="str">
            <v>090-7272-9609</v>
          </cell>
          <cell r="I221" t="str">
            <v>105-8310</v>
          </cell>
          <cell r="J221" t="str">
            <v>東京都港区東新橋１－６－２</v>
          </cell>
        </row>
        <row r="222">
          <cell r="D222" t="str">
            <v>㈱シティハウジング</v>
          </cell>
          <cell r="E222"/>
          <cell r="F222"/>
          <cell r="G222" t="str">
            <v>03-3742-7177</v>
          </cell>
          <cell r="H222" t="str">
            <v>090-2766-1622(木村）</v>
          </cell>
          <cell r="I222" t="str">
            <v>144-0034</v>
          </cell>
          <cell r="J222" t="str">
            <v>東京都大田区西糀谷４－２８－３</v>
          </cell>
        </row>
        <row r="223">
          <cell r="D223" t="str">
            <v>自治労東京都本部</v>
          </cell>
          <cell r="E223"/>
          <cell r="F223"/>
          <cell r="G223" t="str">
            <v>03-3365-9044</v>
          </cell>
          <cell r="H223" t="str">
            <v>吉川090-6199-8795</v>
          </cell>
          <cell r="I223" t="str">
            <v>161-0034</v>
          </cell>
          <cell r="J223" t="str">
            <v>東京都新宿区上落合２－２８－７　落合高山ビル４階</v>
          </cell>
        </row>
        <row r="224">
          <cell r="D224" t="str">
            <v>一般社団法人　品川法人会青年部</v>
          </cell>
          <cell r="E224"/>
          <cell r="F224"/>
          <cell r="G224" t="str">
            <v>03-3474-7449</v>
          </cell>
          <cell r="H224" t="str">
            <v>090-8219-1209(井田）</v>
          </cell>
          <cell r="I224" t="str">
            <v>140-0004</v>
          </cell>
          <cell r="J224" t="str">
            <v>東京都品川区南品川2-7-6</v>
          </cell>
        </row>
        <row r="225">
          <cell r="D225" t="str">
            <v>シネマカフェ</v>
          </cell>
          <cell r="E225" t="str">
            <v>シネマカフェ</v>
          </cell>
          <cell r="F225" t="str">
            <v>平林　勉</v>
          </cell>
          <cell r="G225" t="str">
            <v xml:space="preserve"> </v>
          </cell>
          <cell r="H225" t="str">
            <v>090-9827-8227</v>
          </cell>
          <cell r="I225" t="str">
            <v>143-0023</v>
          </cell>
          <cell r="J225" t="str">
            <v>東京都大田区山王２－１０－２</v>
          </cell>
        </row>
        <row r="226">
          <cell r="D226" t="str">
            <v>株式会社シムテクノ総研</v>
          </cell>
          <cell r="E226"/>
          <cell r="F226"/>
          <cell r="G226" t="str">
            <v>03-3556-1641</v>
          </cell>
          <cell r="H226" t="str">
            <v>山岸　0690-1542-3606</v>
          </cell>
          <cell r="I226" t="str">
            <v>102-0072</v>
          </cell>
          <cell r="J226" t="str">
            <v>東京都千代田区飯田橋4-3-2　第二木屋ビル</v>
          </cell>
        </row>
        <row r="227">
          <cell r="D227" t="str">
            <v>シミフレックス　株式会社</v>
          </cell>
          <cell r="E227"/>
          <cell r="F227"/>
          <cell r="G227" t="str">
            <v>03-3799-0731</v>
          </cell>
          <cell r="H227"/>
          <cell r="I227" t="str">
            <v>143-0003</v>
          </cell>
          <cell r="J227" t="str">
            <v>東京都大田区京浜島２－１８－２</v>
          </cell>
        </row>
        <row r="228">
          <cell r="D228" t="str">
            <v>社会教育団体成人A</v>
          </cell>
          <cell r="E228"/>
          <cell r="F228"/>
          <cell r="G228" t="str">
            <v>090-6926-1322</v>
          </cell>
          <cell r="H228"/>
          <cell r="I228" t="str">
            <v>143-0024</v>
          </cell>
          <cell r="J228" t="str">
            <v>東京都大田区中央6-5-5-101</v>
          </cell>
        </row>
        <row r="229">
          <cell r="D229" t="str">
            <v>社会保険蒲田総合病院</v>
          </cell>
          <cell r="E229" t="str">
            <v>シャカイホケンカマタソウゴウビョウイン</v>
          </cell>
          <cell r="F229" t="str">
            <v>奈良場達矢</v>
          </cell>
          <cell r="G229" t="str">
            <v>03-3738-8221</v>
          </cell>
          <cell r="H229"/>
          <cell r="I229" t="str">
            <v>144-0035</v>
          </cell>
          <cell r="J229" t="str">
            <v>東京都大田区南蒲田２－１９－２</v>
          </cell>
        </row>
        <row r="230">
          <cell r="D230" t="str">
            <v>社会保険</v>
          </cell>
          <cell r="E230"/>
          <cell r="F230"/>
          <cell r="G230" t="str">
            <v>090-1619-9695</v>
          </cell>
          <cell r="H230" t="str">
            <v>飯田</v>
          </cell>
          <cell r="I230" t="str">
            <v>124-0002</v>
          </cell>
          <cell r="J230" t="str">
            <v>東京都葛飾区西亀有１－２－１　ライオンズマンション綾瀬３１０号室</v>
          </cell>
        </row>
        <row r="231">
          <cell r="D231" t="str">
            <v>首都圏自動車運転士労働組合</v>
          </cell>
          <cell r="E231"/>
          <cell r="F231"/>
          <cell r="G231" t="str">
            <v>047-307-6575</v>
          </cell>
          <cell r="H231" t="str">
            <v>090-3220-2560伏見</v>
          </cell>
          <cell r="I231" t="str">
            <v>272-0127</v>
          </cell>
          <cell r="J231" t="str">
            <v>千葉県市川市塩浜２－１－１０</v>
          </cell>
        </row>
        <row r="232">
          <cell r="D232" t="str">
            <v>松榮自工(株）</v>
          </cell>
          <cell r="E232"/>
          <cell r="F232"/>
          <cell r="G232" t="str">
            <v>03-5755-8565</v>
          </cell>
          <cell r="H232"/>
          <cell r="I232" t="str">
            <v>143-0002</v>
          </cell>
          <cell r="J232" t="str">
            <v>東京都大田区城南島４－６－４</v>
          </cell>
        </row>
        <row r="233">
          <cell r="D233" t="str">
            <v>笑軍様</v>
          </cell>
          <cell r="E233" t="str">
            <v>ショウグンサマ</v>
          </cell>
          <cell r="F233" t="str">
            <v>田中真理</v>
          </cell>
          <cell r="G233" t="str">
            <v>03-5723-6151</v>
          </cell>
          <cell r="H233"/>
          <cell r="I233" t="str">
            <v>153-0063</v>
          </cell>
          <cell r="J233" t="str">
            <v>東京都目黒区目黒２－１５－１４</v>
          </cell>
        </row>
        <row r="234">
          <cell r="D234" t="str">
            <v>昭和大学　バレーボール部</v>
          </cell>
          <cell r="E234"/>
          <cell r="F234" t="str">
            <v>若林</v>
          </cell>
          <cell r="G234" t="str">
            <v>090-5535-6167</v>
          </cell>
          <cell r="H234" t="str">
            <v>若林090-7828-9503</v>
          </cell>
          <cell r="I234" t="str">
            <v>142-8666</v>
          </cell>
          <cell r="J234" t="str">
            <v>東京都品川区旗の台１－５－８</v>
          </cell>
        </row>
        <row r="235">
          <cell r="D235" t="str">
            <v>書道同好会</v>
          </cell>
          <cell r="E235" t="str">
            <v>ショドウドウコウカイ</v>
          </cell>
          <cell r="F235" t="str">
            <v>先崎セツ子</v>
          </cell>
          <cell r="G235" t="str">
            <v>03-3741-5434</v>
          </cell>
          <cell r="H235"/>
          <cell r="I235" t="str">
            <v>144-0035</v>
          </cell>
          <cell r="J235" t="str">
            <v>東京都大田区南蒲田３－１－３－５０４</v>
          </cell>
        </row>
        <row r="236">
          <cell r="D236" t="str">
            <v>株式会社小学館集英社プロダクション</v>
          </cell>
          <cell r="E236"/>
          <cell r="F236"/>
          <cell r="G236" t="str">
            <v>03-3515-6835</v>
          </cell>
          <cell r="H236"/>
          <cell r="I236" t="str">
            <v>101-8415</v>
          </cell>
          <cell r="J236" t="str">
            <v>東京都千代田区神田神保町 ２－３０ 昭和ビル6階</v>
          </cell>
        </row>
        <row r="237">
          <cell r="D237" t="str">
            <v>株式会社　ジョイマン</v>
          </cell>
          <cell r="E237"/>
          <cell r="F237"/>
          <cell r="G237" t="str">
            <v>03-3560-6886</v>
          </cell>
          <cell r="H237" t="str">
            <v>090-4416-1118（渡邊）</v>
          </cell>
          <cell r="I237" t="str">
            <v xml:space="preserve"> 107-0052</v>
          </cell>
          <cell r="J237" t="str">
            <v>東京都港区赤坂６－１９－４５　赤坂メルクビル　１Ｆ</v>
          </cell>
        </row>
        <row r="238">
          <cell r="D238" t="str">
            <v>城南交易運輸㈱</v>
          </cell>
          <cell r="E238"/>
          <cell r="F238"/>
          <cell r="G238" t="str">
            <v>03-5753-5201</v>
          </cell>
          <cell r="H238"/>
          <cell r="I238" t="str">
            <v>140-0013</v>
          </cell>
          <cell r="J238" t="str">
            <v>東京都品川区南大井３－２６－１２</v>
          </cell>
        </row>
        <row r="239">
          <cell r="D239" t="str">
            <v>城南鈑金工業　協同組合</v>
          </cell>
          <cell r="E239" t="str">
            <v>ジョウナンバンキンコウギョウ</v>
          </cell>
          <cell r="F239" t="str">
            <v>桜井　巌</v>
          </cell>
          <cell r="G239" t="str">
            <v>03-3790-2069</v>
          </cell>
          <cell r="H239"/>
          <cell r="I239" t="str">
            <v>143-0003</v>
          </cell>
          <cell r="J239" t="str">
            <v>東京都大田区京浜島２－１８－７</v>
          </cell>
        </row>
        <row r="240">
          <cell r="D240" t="str">
            <v>株式会社　伸機</v>
          </cell>
          <cell r="E240" t="str">
            <v>カ）シンキ</v>
          </cell>
          <cell r="F240" t="str">
            <v>飯田賢宏</v>
          </cell>
          <cell r="G240" t="str">
            <v>044-266-5091</v>
          </cell>
          <cell r="H240"/>
          <cell r="I240" t="str">
            <v>210-0833</v>
          </cell>
          <cell r="J240" t="str">
            <v>神奈川県川崎市川崎区桜本２－１８－９</v>
          </cell>
        </row>
        <row r="241">
          <cell r="D241" t="str">
            <v>新東京歯科技工士学校</v>
          </cell>
          <cell r="E241"/>
          <cell r="F241"/>
          <cell r="G241" t="str">
            <v>080-6658-0408</v>
          </cell>
          <cell r="H241"/>
          <cell r="I241" t="str">
            <v>143-0016</v>
          </cell>
          <cell r="J241" t="str">
            <v>東京都大田区大森北１－１８－２</v>
          </cell>
        </row>
        <row r="242">
          <cell r="D242" t="str">
            <v>株式会社　新日東電化</v>
          </cell>
          <cell r="E242" t="str">
            <v>シンニットウデンカキョウギョウクミアイ</v>
          </cell>
          <cell r="F242" t="str">
            <v>佐藤富幸</v>
          </cell>
          <cell r="G242" t="str">
            <v>03-3790-2374</v>
          </cell>
          <cell r="H242"/>
          <cell r="I242" t="str">
            <v>143-0003</v>
          </cell>
          <cell r="J242" t="str">
            <v>東京都大田区京浜島２－２－１</v>
          </cell>
        </row>
        <row r="243">
          <cell r="D243" t="str">
            <v>新日東電化　協同組合</v>
          </cell>
          <cell r="E243" t="str">
            <v>シンニットウデンカキョウギョウクミアイ</v>
          </cell>
          <cell r="F243" t="str">
            <v>佐藤富幸</v>
          </cell>
          <cell r="G243" t="str">
            <v>03-3790-2390</v>
          </cell>
          <cell r="H243"/>
          <cell r="I243" t="str">
            <v>143-0003</v>
          </cell>
          <cell r="J243" t="str">
            <v>東京都大田区京浜島２－２－１</v>
          </cell>
        </row>
        <row r="244">
          <cell r="D244" t="str">
            <v>株式会社　シンセイ</v>
          </cell>
          <cell r="E244"/>
          <cell r="F244" t="str">
            <v>神丸達美</v>
          </cell>
          <cell r="G244" t="str">
            <v>03-3799-0123</v>
          </cell>
          <cell r="H244" t="str">
            <v>080-5938-3779(小林）</v>
          </cell>
          <cell r="I244" t="str">
            <v>143-0003</v>
          </cell>
          <cell r="J244" t="str">
            <v>東京都大田区京浜島２－１８－２</v>
          </cell>
        </row>
        <row r="245">
          <cell r="D245" t="str">
            <v>新運転　南支部</v>
          </cell>
          <cell r="E245"/>
          <cell r="F245"/>
          <cell r="G245" t="str">
            <v>03-5762-0301</v>
          </cell>
          <cell r="H245" t="str">
            <v>090-4065-9796(松島）</v>
          </cell>
          <cell r="I245" t="str">
            <v>140-0013</v>
          </cell>
          <cell r="J245" t="str">
            <v>東京都品川区南大井３－５－１０カーサグランデ２０７</v>
          </cell>
        </row>
        <row r="246">
          <cell r="D246" t="str">
            <v>新東京みろく会</v>
          </cell>
          <cell r="E246"/>
          <cell r="F246"/>
          <cell r="G246" t="str">
            <v>03-3799-6803</v>
          </cell>
          <cell r="H246" t="str">
            <v>(森）モリノリコ</v>
          </cell>
          <cell r="I246" t="str">
            <v>140-0042</v>
          </cell>
          <cell r="J246" t="str">
            <v>東京都品川区八潮３－２－３５</v>
          </cell>
        </row>
        <row r="247">
          <cell r="D247" t="str">
            <v>水ing バスケ部</v>
          </cell>
          <cell r="E247"/>
          <cell r="F247"/>
          <cell r="G247" t="str">
            <v>090-6414-9984</v>
          </cell>
          <cell r="H247" t="str">
            <v>090-6414-9984(尾崎）</v>
          </cell>
          <cell r="I247" t="str">
            <v>108-0075</v>
          </cell>
          <cell r="J247" t="str">
            <v>東京都港区港南1-７-１８</v>
          </cell>
        </row>
        <row r="248">
          <cell r="D248" t="str">
            <v>株式会社　スカイテック</v>
          </cell>
          <cell r="E248"/>
          <cell r="F248"/>
          <cell r="G248" t="str">
            <v>045-933-2700</v>
          </cell>
          <cell r="H248" t="str">
            <v>090-4954-3575(峯友)</v>
          </cell>
          <cell r="I248" t="str">
            <v>224-0053</v>
          </cell>
          <cell r="J248" t="str">
            <v>横浜市都筑区池辺町4172-3</v>
          </cell>
        </row>
        <row r="249">
          <cell r="D249" t="str">
            <v>助川　有希子</v>
          </cell>
          <cell r="E249"/>
          <cell r="F249"/>
          <cell r="G249" t="str">
            <v>090-5818-3220</v>
          </cell>
          <cell r="H249" t="str">
            <v>090-5818-3220(助川)</v>
          </cell>
          <cell r="I249" t="str">
            <v>145-0063</v>
          </cell>
          <cell r="J249" t="str">
            <v>東京都大田区南千束１―１４―１</v>
          </cell>
        </row>
        <row r="250">
          <cell r="D250" t="str">
            <v>株式会社　すゞいち</v>
          </cell>
          <cell r="E250"/>
          <cell r="F250"/>
          <cell r="G250" t="str">
            <v>03-3790-5925</v>
          </cell>
          <cell r="H250"/>
          <cell r="I250" t="str">
            <v>143-0002</v>
          </cell>
          <cell r="J250" t="str">
            <v>東京都大田区城南島４－６－４</v>
          </cell>
        </row>
        <row r="251">
          <cell r="D251" t="str">
            <v>鈴木　智美</v>
          </cell>
          <cell r="E251"/>
          <cell r="F251"/>
          <cell r="G251" t="str">
            <v>080-3028-3097</v>
          </cell>
          <cell r="H251"/>
          <cell r="I251" t="str">
            <v>168-0063</v>
          </cell>
          <cell r="J251" t="str">
            <v>東京都杉並区和泉１－３－１７－２０１</v>
          </cell>
        </row>
        <row r="252">
          <cell r="D252" t="str">
            <v>株式会社　スタジオ１４１</v>
          </cell>
          <cell r="E252" t="str">
            <v>カ）スタジオイチヨンイチ</v>
          </cell>
          <cell r="F252" t="str">
            <v>須藤剛司</v>
          </cell>
          <cell r="G252" t="str">
            <v>03-3799-0141</v>
          </cell>
          <cell r="H252"/>
          <cell r="I252" t="str">
            <v>143-0003</v>
          </cell>
          <cell r="J252" t="str">
            <v>東京都大田区京浜島２－４－３</v>
          </cell>
        </row>
        <row r="253">
          <cell r="D253" t="str">
            <v>株式会社　スタッフコンサルティング</v>
          </cell>
          <cell r="E253"/>
          <cell r="F253"/>
          <cell r="G253" t="str">
            <v>03-5730-6571</v>
          </cell>
          <cell r="H253"/>
          <cell r="I253" t="str">
            <v>105-0014</v>
          </cell>
          <cell r="J253" t="str">
            <v>東京都港区芝１－１３－２２　</v>
          </cell>
        </row>
        <row r="254">
          <cell r="D254" t="str">
            <v>須田　俊之</v>
          </cell>
          <cell r="E254"/>
          <cell r="F254"/>
          <cell r="G254" t="str">
            <v>03-3734-6844</v>
          </cell>
          <cell r="H254" t="str">
            <v>080-8709-9901</v>
          </cell>
          <cell r="I254" t="str">
            <v>144-0054</v>
          </cell>
          <cell r="J254" t="str">
            <v>東京都大田区新蒲田1-22-19</v>
          </cell>
        </row>
        <row r="255">
          <cell r="D255" t="str">
            <v>須藤　拓也</v>
          </cell>
          <cell r="E255"/>
          <cell r="F255"/>
          <cell r="G255" t="str">
            <v>080-4420-9632</v>
          </cell>
          <cell r="H255"/>
          <cell r="I255" t="str">
            <v>223-0001</v>
          </cell>
          <cell r="J255" t="str">
            <v>神奈川県横浜市港北区日吉５－１１－２１－４０３</v>
          </cell>
        </row>
        <row r="256">
          <cell r="D256" t="str">
            <v>スピリッツ</v>
          </cell>
          <cell r="E256"/>
          <cell r="F256"/>
          <cell r="G256"/>
          <cell r="H256" t="str">
            <v>090-6784-0242(斉)</v>
          </cell>
          <cell r="I256" t="str">
            <v>156-0041</v>
          </cell>
          <cell r="J256" t="str">
            <v>東京都世田谷区大原2-14-12-102</v>
          </cell>
        </row>
        <row r="257">
          <cell r="D257" t="str">
            <v>株式会社　すぺーす百貨</v>
          </cell>
          <cell r="E257"/>
          <cell r="F257"/>
          <cell r="G257" t="str">
            <v>03-5721-1831</v>
          </cell>
          <cell r="H257"/>
          <cell r="I257" t="str">
            <v>153-0065</v>
          </cell>
          <cell r="J257" t="str">
            <v>東京都目黒区中町１－２６－７</v>
          </cell>
        </row>
        <row r="258">
          <cell r="D258" t="str">
            <v>スマイルワークス株式会社</v>
          </cell>
          <cell r="E258"/>
          <cell r="F258"/>
          <cell r="G258" t="str">
            <v>03-3669-3672</v>
          </cell>
          <cell r="H258" t="str">
            <v>090-6171-8540(水谷)</v>
          </cell>
          <cell r="I258" t="str">
            <v>103-0025</v>
          </cell>
          <cell r="J258" t="str">
            <v>東京都中央区日本橋茅場町２－１１－８茅場町駅前ビル3階</v>
          </cell>
        </row>
        <row r="259">
          <cell r="D259" t="str">
            <v>株式会社 スリービー</v>
          </cell>
          <cell r="E259"/>
          <cell r="F259"/>
          <cell r="G259" t="str">
            <v>090-5523-3879</v>
          </cell>
          <cell r="H259" t="str">
            <v>090-5523-3879(西村 昭彦）</v>
          </cell>
          <cell r="I259" t="str">
            <v>232-0067</v>
          </cell>
          <cell r="J259" t="str">
            <v>神奈川県横浜市南区弘明寺町259　2F</v>
          </cell>
        </row>
        <row r="260">
          <cell r="D260" t="str">
            <v>株式会社CELL</v>
          </cell>
          <cell r="E260"/>
          <cell r="F260"/>
          <cell r="G260" t="str">
            <v>03-3263-6701</v>
          </cell>
          <cell r="H260" t="str">
            <v>080-1680-1209</v>
          </cell>
          <cell r="I260" t="str">
            <v>102-0083</v>
          </cell>
          <cell r="J260" t="str">
            <v>東京都千代田区麹町２－２－４麹町YTビル</v>
          </cell>
        </row>
        <row r="261">
          <cell r="D261" t="str">
            <v>千里金蘭大学</v>
          </cell>
          <cell r="E261"/>
          <cell r="F261"/>
          <cell r="G261" t="str">
            <v>06-6872-0673</v>
          </cell>
          <cell r="H261" t="str">
            <v>古達090-4659-1878</v>
          </cell>
          <cell r="I261" t="str">
            <v>565-0873</v>
          </cell>
          <cell r="J261" t="str">
            <v>大阪府吹田市藤白台５－２５－１</v>
          </cell>
        </row>
        <row r="262">
          <cell r="D262" t="str">
            <v>全国観光写真事業協同組合</v>
          </cell>
          <cell r="E262"/>
          <cell r="F262"/>
          <cell r="G262" t="str">
            <v>03-5419-8066</v>
          </cell>
          <cell r="H262"/>
          <cell r="I262" t="str">
            <v>105-0014</v>
          </cell>
          <cell r="J262" t="str">
            <v>東京都港区芝２２－３－１０　サトービルＢ室</v>
          </cell>
        </row>
        <row r="263">
          <cell r="D263" t="str">
            <v>全日通</v>
          </cell>
          <cell r="E263"/>
          <cell r="F263" t="str">
            <v>中村</v>
          </cell>
          <cell r="G263" t="str">
            <v>03-5755-7749</v>
          </cell>
          <cell r="H263" t="str">
            <v>090-3401-1033</v>
          </cell>
          <cell r="I263" t="str">
            <v>143-0003</v>
          </cell>
          <cell r="J263" t="str">
            <v>東京都大田区京浜島３－５－５</v>
          </cell>
        </row>
        <row r="264">
          <cell r="D264" t="str">
            <v>綜合警備保障　株式会社</v>
          </cell>
          <cell r="E264" t="str">
            <v>ソウゴウケイビホショウ</v>
          </cell>
          <cell r="F264" t="str">
            <v>中村晃次</v>
          </cell>
          <cell r="G264" t="str">
            <v>03-5446-3611</v>
          </cell>
          <cell r="H264" t="str">
            <v>090-2932-7478</v>
          </cell>
          <cell r="I264" t="str">
            <v>108-0073</v>
          </cell>
          <cell r="J264" t="str">
            <v>東京都港区三田３－１１－３６</v>
          </cell>
        </row>
        <row r="265">
          <cell r="D265" t="str">
            <v>ソニーテクノクリエイト　株式会社</v>
          </cell>
          <cell r="E265" t="str">
            <v>ソニーテクノクリエイト</v>
          </cell>
          <cell r="F265" t="str">
            <v>磯部有司</v>
          </cell>
          <cell r="G265" t="str">
            <v>03-3799-7222</v>
          </cell>
          <cell r="H265"/>
          <cell r="I265" t="str">
            <v>143-0003</v>
          </cell>
          <cell r="J265" t="str">
            <v>東京都大田区京浜島３－５－５</v>
          </cell>
        </row>
        <row r="266">
          <cell r="D266" t="str">
            <v>大金工業協同組合</v>
          </cell>
          <cell r="E266"/>
          <cell r="F266"/>
          <cell r="G266" t="str">
            <v>03-3790-1219</v>
          </cell>
          <cell r="H266" t="str">
            <v>事務局　杉山　090-6928-0716</v>
          </cell>
          <cell r="I266" t="str">
            <v>143-0002</v>
          </cell>
          <cell r="J266" t="str">
            <v>東京都大田区城南島2-1-1</v>
          </cell>
        </row>
        <row r="267">
          <cell r="D267" t="str">
            <v>大成建設株式会社　（永江）</v>
          </cell>
          <cell r="E267"/>
          <cell r="F267"/>
          <cell r="G267" t="str">
            <v>03-3348-1111</v>
          </cell>
          <cell r="H267" t="str">
            <v>090-1886-5323</v>
          </cell>
          <cell r="I267" t="str">
            <v>163-6008</v>
          </cell>
          <cell r="J267" t="str">
            <v>東京都新宿区西新宿６－８－１</v>
          </cell>
        </row>
        <row r="268">
          <cell r="D268" t="str">
            <v>大正富山医薬品　株式会社</v>
          </cell>
          <cell r="E268" t="str">
            <v>タイショウトヤマイヤクヒン</v>
          </cell>
          <cell r="F268" t="str">
            <v>大畑尚数</v>
          </cell>
          <cell r="G268" t="str">
            <v>03-3985-1133</v>
          </cell>
          <cell r="H268" t="str">
            <v xml:space="preserve"> 090-5997-7734</v>
          </cell>
          <cell r="I268" t="str">
            <v>171-0033</v>
          </cell>
          <cell r="J268" t="str">
            <v>東京都豊島区高田３－２５－１</v>
          </cell>
        </row>
        <row r="269">
          <cell r="D269" t="str">
            <v>株式会社　ダイオーズジャパン</v>
          </cell>
          <cell r="E269" t="str">
            <v>カ）ダイオーズサービシーズ</v>
          </cell>
          <cell r="F269" t="str">
            <v>橋本晋一</v>
          </cell>
          <cell r="G269" t="str">
            <v>03-5755-8911</v>
          </cell>
          <cell r="H269" t="str">
            <v>090-2338-8055(細田)</v>
          </cell>
          <cell r="I269" t="str">
            <v>143-0003</v>
          </cell>
          <cell r="J269" t="str">
            <v>東京都大田区京浜島２－８－３</v>
          </cell>
        </row>
        <row r="270">
          <cell r="D270" t="str">
            <v>第三車両　株式会社</v>
          </cell>
          <cell r="E270"/>
          <cell r="F270"/>
          <cell r="G270" t="str">
            <v>090-4065-9796</v>
          </cell>
          <cell r="H270"/>
          <cell r="I270" t="str">
            <v>272-0015</v>
          </cell>
          <cell r="J270" t="str">
            <v>千葉県市川市鬼高３－２４－１５</v>
          </cell>
        </row>
        <row r="271">
          <cell r="D271" t="str">
            <v>大和自動車交通㈱　労働組合</v>
          </cell>
          <cell r="E271" t="str">
            <v>ダイワジドウシャコウツウロウドウクミアイ</v>
          </cell>
          <cell r="F271" t="str">
            <v>石坂輝雄</v>
          </cell>
          <cell r="G271" t="str">
            <v>03-5767-0606</v>
          </cell>
          <cell r="H271"/>
          <cell r="I271" t="str">
            <v>143-0004</v>
          </cell>
          <cell r="J271" t="str">
            <v>東京都大田区昭和島２－４－４</v>
          </cell>
        </row>
        <row r="272">
          <cell r="D272" t="str">
            <v>大和設備　株式会社</v>
          </cell>
          <cell r="E272" t="str">
            <v>ダイワセツビ</v>
          </cell>
          <cell r="F272" t="str">
            <v>金子賢司</v>
          </cell>
          <cell r="G272" t="str">
            <v>03-3790-4701</v>
          </cell>
          <cell r="H272"/>
          <cell r="I272" t="str">
            <v>143-0003</v>
          </cell>
          <cell r="J272" t="str">
            <v>東京都大田区京浜島２－７－６</v>
          </cell>
        </row>
        <row r="273">
          <cell r="D273" t="str">
            <v>株式会社　高柳刃物製作所</v>
          </cell>
          <cell r="E273"/>
          <cell r="F273"/>
          <cell r="G273" t="str">
            <v>03-3790-0361</v>
          </cell>
          <cell r="H273" t="str">
            <v>090-3316-7071</v>
          </cell>
          <cell r="I273" t="str">
            <v>143-0003</v>
          </cell>
          <cell r="J273" t="str">
            <v>東京都大田区京浜島２－１５－７</v>
          </cell>
        </row>
        <row r="274">
          <cell r="D274" t="str">
            <v>高野　綾</v>
          </cell>
          <cell r="E274"/>
          <cell r="F274"/>
          <cell r="G274" t="str">
            <v>090-1715-1649</v>
          </cell>
          <cell r="H274" t="str">
            <v>090-1715-1649</v>
          </cell>
          <cell r="I274" t="str">
            <v>351-0114</v>
          </cell>
          <cell r="J274" t="str">
            <v>埼玉県和光市本町６－１８　レジデンスエイノ　５０５</v>
          </cell>
        </row>
        <row r="275">
          <cell r="D275" t="str">
            <v>髙橋　進</v>
          </cell>
          <cell r="E275"/>
          <cell r="F275"/>
          <cell r="G275" t="str">
            <v>080-5425-0371</v>
          </cell>
          <cell r="H275" t="str">
            <v>080-5425-0371(髙橋)</v>
          </cell>
          <cell r="I275" t="str">
            <v>140-0014</v>
          </cell>
          <cell r="J275" t="str">
            <v>東京都品川区大井５―２４―１２―１０６</v>
          </cell>
        </row>
        <row r="276">
          <cell r="D276" t="str">
            <v>高橋　春勲</v>
          </cell>
          <cell r="E276"/>
          <cell r="F276"/>
          <cell r="G276" t="str">
            <v>090-1398-5062</v>
          </cell>
          <cell r="H276" t="str">
            <v>㈱三功工業所</v>
          </cell>
          <cell r="I276" t="str">
            <v>143-0003</v>
          </cell>
          <cell r="J276" t="str">
            <v>東京都大田区京浜島２－７－６</v>
          </cell>
        </row>
        <row r="277">
          <cell r="D277" t="str">
            <v>髙橋　珠子</v>
          </cell>
          <cell r="E277"/>
          <cell r="F277"/>
          <cell r="G277" t="str">
            <v>03-3761-5454</v>
          </cell>
          <cell r="H277" t="str">
            <v>090-2485-0226</v>
          </cell>
          <cell r="I277" t="str">
            <v>143-0016</v>
          </cell>
          <cell r="J277" t="str">
            <v>東京都大田区大森北６―２３―２０―３０８</v>
          </cell>
        </row>
        <row r="278">
          <cell r="D278" t="str">
            <v>高橋　</v>
          </cell>
          <cell r="E278"/>
          <cell r="F278"/>
          <cell r="G278" t="str">
            <v>080-6593-7243</v>
          </cell>
          <cell r="H278"/>
          <cell r="I278" t="str">
            <v>210-0024</v>
          </cell>
          <cell r="J278" t="str">
            <v>神奈川県川崎市川崎区日進町１０－１－１０３</v>
          </cell>
        </row>
        <row r="279">
          <cell r="D279" t="str">
            <v>　(有)武井工業</v>
          </cell>
          <cell r="E279" t="str">
            <v>カ）ダイリュウキンゾク</v>
          </cell>
          <cell r="F279" t="str">
            <v>小泉</v>
          </cell>
          <cell r="G279" t="str">
            <v>03-3790-2025</v>
          </cell>
          <cell r="H279" t="str">
            <v>090-3917-7613</v>
          </cell>
          <cell r="I279" t="str">
            <v>143-0003</v>
          </cell>
          <cell r="J279" t="str">
            <v>東京都大田区京浜島２－１３－９</v>
          </cell>
        </row>
        <row r="280">
          <cell r="D280" t="str">
            <v>田中　久雄</v>
          </cell>
          <cell r="E280"/>
          <cell r="F280"/>
          <cell r="G280" t="str">
            <v>090-5785-1498</v>
          </cell>
          <cell r="H280"/>
          <cell r="I280" t="str">
            <v>158-0087</v>
          </cell>
          <cell r="J280" t="str">
            <v>東京都世田谷区桜上水２―２０―２７</v>
          </cell>
        </row>
        <row r="281">
          <cell r="D281" t="str">
            <v>田中　大輔</v>
          </cell>
          <cell r="E281"/>
          <cell r="F281"/>
          <cell r="G281" t="str">
            <v>090-4365-2392</v>
          </cell>
          <cell r="H281"/>
          <cell r="I281" t="str">
            <v>143-0012</v>
          </cell>
          <cell r="J281" t="str">
            <v>東京都大田区大森東3－6－1</v>
          </cell>
        </row>
        <row r="282">
          <cell r="D282" t="str">
            <v>株式会社　田名部組</v>
          </cell>
          <cell r="E282"/>
          <cell r="F282"/>
          <cell r="G282" t="str">
            <v>080-9258-7420</v>
          </cell>
          <cell r="H282" t="str">
            <v>080-9258-7420(吉田）</v>
          </cell>
          <cell r="I282" t="str">
            <v>143-0003</v>
          </cell>
          <cell r="J282" t="str">
            <v>東京都大田区京浜島２－８－３</v>
          </cell>
        </row>
        <row r="283">
          <cell r="D283" t="str">
            <v>株式会社　田野井製作所</v>
          </cell>
          <cell r="E283" t="str">
            <v>カ）タノイセイサクショ</v>
          </cell>
          <cell r="F283" t="str">
            <v>春原　明</v>
          </cell>
          <cell r="G283" t="str">
            <v>03-5471-7551</v>
          </cell>
          <cell r="H283"/>
          <cell r="I283" t="str">
            <v>140-0013</v>
          </cell>
          <cell r="J283" t="str">
            <v>東京都品川区南大井５－２６－１２</v>
          </cell>
        </row>
        <row r="284">
          <cell r="D284" t="str">
            <v>玉木　利弥</v>
          </cell>
          <cell r="E284"/>
          <cell r="F284"/>
          <cell r="G284" t="str">
            <v>090-4758-7514</v>
          </cell>
          <cell r="H284"/>
          <cell r="I284" t="str">
            <v>144-0045</v>
          </cell>
          <cell r="J284" t="str">
            <v>東京都大田区羽田４－２－５</v>
          </cell>
        </row>
        <row r="285">
          <cell r="D285" t="str">
            <v>田村　耕一</v>
          </cell>
          <cell r="E285"/>
          <cell r="F285"/>
          <cell r="G285" t="str">
            <v>090-5500-6571</v>
          </cell>
          <cell r="H285"/>
          <cell r="I285" t="str">
            <v>145-0062</v>
          </cell>
          <cell r="J285" t="str">
            <v>東京都大田区北千束1-29-9</v>
          </cell>
        </row>
        <row r="286">
          <cell r="D286" t="str">
            <v>株式会社　ダンスノット　アクト</v>
          </cell>
          <cell r="E286"/>
          <cell r="F286"/>
          <cell r="G286" t="str">
            <v>03-3375-7183</v>
          </cell>
          <cell r="H286" t="str">
            <v>090-4745-7985(中村)</v>
          </cell>
          <cell r="I286" t="str">
            <v>151-0061</v>
          </cell>
          <cell r="J286" t="str">
            <v>東京都渋谷区初台１－１１－１５</v>
          </cell>
        </row>
        <row r="287">
          <cell r="D287" t="str">
            <v>チェッカー５地区会</v>
          </cell>
          <cell r="E287" t="str">
            <v>チェッカーロクチク</v>
          </cell>
          <cell r="F287" t="str">
            <v>中村雅人</v>
          </cell>
          <cell r="G287" t="str">
            <v>03-3743-4321</v>
          </cell>
          <cell r="H287" t="str">
            <v>080-4376-0073(神田）</v>
          </cell>
          <cell r="I287" t="str">
            <v>143-0013</v>
          </cell>
          <cell r="J287" t="str">
            <v>東京都大田区大森南４－１５－２１</v>
          </cell>
        </row>
        <row r="288">
          <cell r="D288" t="str">
            <v>株式会社　ちくま精機製作所</v>
          </cell>
          <cell r="E288" t="str">
            <v>チクマセイキセイサクショ</v>
          </cell>
          <cell r="F288"/>
          <cell r="G288" t="str">
            <v>03-3790-1917</v>
          </cell>
          <cell r="H288"/>
          <cell r="I288" t="str">
            <v>143-0003</v>
          </cell>
          <cell r="J288" t="str">
            <v>東京都大田区京浜島２－１３－１０</v>
          </cell>
        </row>
        <row r="289">
          <cell r="D289" t="str">
            <v>千葉</v>
          </cell>
          <cell r="E289"/>
          <cell r="F289"/>
          <cell r="G289" t="str">
            <v>090-4666-9843</v>
          </cell>
          <cell r="H289" t="str">
            <v>090-4666-9843</v>
          </cell>
          <cell r="I289" t="str">
            <v>136-0074</v>
          </cell>
          <cell r="J289" t="str">
            <v>東京都江東区東砂３－１９－１９－７０２</v>
          </cell>
        </row>
        <row r="290">
          <cell r="D290" t="str">
            <v>千葉県船橋市立高根中学校</v>
          </cell>
          <cell r="E290"/>
          <cell r="F290"/>
          <cell r="G290" t="str">
            <v>047-464-3811</v>
          </cell>
          <cell r="H290" t="str">
            <v>090-7943-0926(長谷川)</v>
          </cell>
          <cell r="I290" t="str">
            <v>270-1606</v>
          </cell>
          <cell r="J290" t="str">
            <v>千葉県印西市平賀学園台３－８－１</v>
          </cell>
        </row>
        <row r="291">
          <cell r="D291" t="str">
            <v>チーム　イサオ</v>
          </cell>
          <cell r="E291"/>
          <cell r="F291"/>
          <cell r="G291"/>
          <cell r="H291" t="str">
            <v>080-5229-0857(伏見　直仁）</v>
          </cell>
          <cell r="I291" t="str">
            <v>140-0033</v>
          </cell>
          <cell r="J291" t="str">
            <v>東京都品川区南大井３－２－５－９０５</v>
          </cell>
        </row>
        <row r="292">
          <cell r="D292" t="str">
            <v>株式会社　チャレンジャー</v>
          </cell>
          <cell r="E292"/>
          <cell r="F292"/>
          <cell r="G292" t="str">
            <v>03-5808-1878</v>
          </cell>
          <cell r="H292"/>
          <cell r="I292" t="str">
            <v>111-0024</v>
          </cell>
          <cell r="J292" t="str">
            <v>東京都台東区今戸２－１５－３</v>
          </cell>
        </row>
        <row r="293">
          <cell r="D293" t="str">
            <v>中央鍍金工業　協同組合</v>
          </cell>
          <cell r="E293"/>
          <cell r="F293"/>
          <cell r="G293" t="str">
            <v>03-3790-1021</v>
          </cell>
          <cell r="H293" t="str">
            <v>090-1458-0977（津島）</v>
          </cell>
          <cell r="I293" t="str">
            <v>143-0003</v>
          </cell>
          <cell r="J293" t="str">
            <v>東京都大田区京浜島２－２－４</v>
          </cell>
        </row>
        <row r="294">
          <cell r="D294" t="str">
            <v>中小企業家同友会</v>
          </cell>
          <cell r="E294"/>
          <cell r="F294"/>
          <cell r="G294" t="str">
            <v>03-3790-0521</v>
          </cell>
          <cell r="H294"/>
          <cell r="I294" t="str">
            <v>143-0002</v>
          </cell>
          <cell r="J294" t="str">
            <v>東京都大田区城南島２－１－３</v>
          </cell>
        </row>
        <row r="295">
          <cell r="D295" t="str">
            <v>中小企業大学校</v>
          </cell>
          <cell r="E295" t="str">
            <v>チュウショウキギョウダイガッコウ</v>
          </cell>
          <cell r="F295" t="str">
            <v>　</v>
          </cell>
          <cell r="G295" t="str">
            <v>042-565-1509</v>
          </cell>
          <cell r="H295" t="str">
            <v>090-4671-6953</v>
          </cell>
          <cell r="I295" t="str">
            <v>207-0022</v>
          </cell>
          <cell r="J295" t="str">
            <v>東京都東大和市桜ヶ丘２－１３７－５</v>
          </cell>
        </row>
        <row r="296">
          <cell r="D296" t="str">
            <v>超人プロ</v>
          </cell>
          <cell r="E296"/>
          <cell r="F296"/>
          <cell r="G296" t="str">
            <v>03-3904-7757</v>
          </cell>
          <cell r="H296"/>
          <cell r="I296" t="str">
            <v>177-0041</v>
          </cell>
          <cell r="J296" t="str">
            <v>東京都練馬区石神井町３－２５－４－７０６</v>
          </cell>
        </row>
        <row r="297">
          <cell r="D297" t="str">
            <v>千代田冶金工業㈱</v>
          </cell>
          <cell r="E297"/>
          <cell r="F297"/>
          <cell r="G297" t="str">
            <v>03-3790-1891</v>
          </cell>
          <cell r="H297" t="str">
            <v>佐藤</v>
          </cell>
          <cell r="I297" t="str">
            <v>143-0003</v>
          </cell>
          <cell r="J297" t="str">
            <v>東京都大田区京浜島２－１７－７</v>
          </cell>
        </row>
        <row r="298">
          <cell r="D298" t="str">
            <v>株式会社　つきじ入船</v>
          </cell>
          <cell r="E298"/>
          <cell r="F298"/>
          <cell r="G298" t="str">
            <v>03-3532-1501</v>
          </cell>
          <cell r="H298" t="str">
            <v>080-4330-5334</v>
          </cell>
          <cell r="I298" t="str">
            <v>104-0052</v>
          </cell>
          <cell r="J298" t="str">
            <v>東京都中央区月島３－２４－５－６０１</v>
          </cell>
        </row>
        <row r="299">
          <cell r="D299" t="str">
            <v>株式会社　ツクイ</v>
          </cell>
          <cell r="E299"/>
          <cell r="F299" t="str">
            <v>飯塚彩</v>
          </cell>
          <cell r="G299" t="str">
            <v>03-5334-6731</v>
          </cell>
          <cell r="H299" t="str">
            <v>090-5522-9802</v>
          </cell>
          <cell r="I299" t="str">
            <v>151-0053</v>
          </cell>
          <cell r="J299" t="str">
            <v>東京都渋谷区代々木２－１０－４－６Ｆ</v>
          </cell>
        </row>
        <row r="300">
          <cell r="D300" t="str">
            <v>筑摩野中学校吹奏楽部</v>
          </cell>
          <cell r="E300"/>
          <cell r="F300"/>
          <cell r="G300" t="str">
            <v>0263-58-2071</v>
          </cell>
          <cell r="H300"/>
          <cell r="I300" t="str">
            <v>399-0032</v>
          </cell>
          <cell r="J300" t="str">
            <v>長野県松本市芳川村井町８３７－１</v>
          </cell>
        </row>
        <row r="301">
          <cell r="D301" t="str">
            <v>鶴岡工業株式会社</v>
          </cell>
          <cell r="E301"/>
          <cell r="F301"/>
          <cell r="G301" t="str">
            <v>03-3790-2233</v>
          </cell>
          <cell r="H301"/>
          <cell r="I301" t="str">
            <v>143-0003</v>
          </cell>
          <cell r="J301" t="str">
            <v>東京都大田区京浜島２－１６－７</v>
          </cell>
        </row>
        <row r="302">
          <cell r="D302" t="str">
            <v>テイクオフ　バレー部</v>
          </cell>
          <cell r="E302"/>
          <cell r="F302"/>
          <cell r="G302" t="str">
            <v>080-4048-7614</v>
          </cell>
          <cell r="H302" t="str">
            <v>シマブクロ　080-4048-7614</v>
          </cell>
          <cell r="I302" t="str">
            <v>140-0015</v>
          </cell>
          <cell r="J302" t="str">
            <v>東京都品川区西大井５－７－１８</v>
          </cell>
        </row>
        <row r="303">
          <cell r="D303" t="str">
            <v>有限会社　ティーエム機工</v>
          </cell>
          <cell r="E303"/>
          <cell r="F303"/>
          <cell r="G303" t="str">
            <v>03-3790-0051</v>
          </cell>
          <cell r="H303"/>
          <cell r="I303" t="str">
            <v>143-0003</v>
          </cell>
          <cell r="J303" t="str">
            <v>東京都大田区京浜島２－１７－７</v>
          </cell>
        </row>
        <row r="304">
          <cell r="D304" t="str">
            <v>株式会社　ティーケーピー</v>
          </cell>
          <cell r="E304"/>
          <cell r="F304"/>
          <cell r="G304"/>
          <cell r="H304" t="str">
            <v>090-6018-6035</v>
          </cell>
          <cell r="I304"/>
          <cell r="J304"/>
        </row>
        <row r="305">
          <cell r="D305" t="str">
            <v>株式会社ティー・ゾーン</v>
          </cell>
          <cell r="E305"/>
          <cell r="F305"/>
          <cell r="G305" t="str">
            <v>03-3560-2272</v>
          </cell>
          <cell r="H305"/>
          <cell r="I305" t="str">
            <v>107-0052</v>
          </cell>
          <cell r="J305" t="str">
            <v>東京都港区赤坂2-16-20　トリオ赤坂ビル６Ｆ</v>
          </cell>
        </row>
        <row r="306">
          <cell r="D306" t="str">
            <v>株式会社　ティー・ワイ・オー</v>
          </cell>
          <cell r="E306"/>
          <cell r="F306" t="str">
            <v>中川千波</v>
          </cell>
          <cell r="G306" t="str">
            <v>03-6229-1611</v>
          </cell>
          <cell r="H306" t="str">
            <v>090-3962-8662（馬場）</v>
          </cell>
          <cell r="I306" t="str">
            <v>106-0032</v>
          </cell>
          <cell r="J306" t="str">
            <v>東京都港区六本木４－２－１４　</v>
          </cell>
        </row>
        <row r="307">
          <cell r="D307" t="str">
            <v>(株）テクネット</v>
          </cell>
          <cell r="E307"/>
          <cell r="F307"/>
          <cell r="G307" t="str">
            <v>03-3221-1207</v>
          </cell>
          <cell r="H307" t="str">
            <v>090-4235-1646</v>
          </cell>
          <cell r="I307" t="str">
            <v>102-0082</v>
          </cell>
          <cell r="J307" t="str">
            <v>東京都千代田区一番町５</v>
          </cell>
        </row>
        <row r="308">
          <cell r="D308" t="str">
            <v>株式会社　デジタルホリデー</v>
          </cell>
          <cell r="E308"/>
          <cell r="F308"/>
          <cell r="G308" t="str">
            <v>080-5678-6938</v>
          </cell>
          <cell r="H308" t="str">
            <v>村山080-5678-6938</v>
          </cell>
          <cell r="I308" t="str">
            <v>106-0046</v>
          </cell>
          <cell r="J308" t="str">
            <v>東京都港区元麻布３－１０－８</v>
          </cell>
        </row>
        <row r="309">
          <cell r="D309" t="str">
            <v>鉄工島フェス実行委員会</v>
          </cell>
          <cell r="E309"/>
          <cell r="F309"/>
          <cell r="G309"/>
          <cell r="H309" t="str">
            <v>080-3084-7329（田中）</v>
          </cell>
          <cell r="I309" t="str">
            <v>144-0003</v>
          </cell>
          <cell r="J309" t="str">
            <v>大田区京浜島2-11-7</v>
          </cell>
        </row>
        <row r="310">
          <cell r="D310" t="str">
            <v>株式会社　デルタ</v>
          </cell>
          <cell r="E310"/>
          <cell r="F310"/>
          <cell r="G310" t="str">
            <v>080-4327-6241</v>
          </cell>
          <cell r="H310" t="str">
            <v>080-4327-6241</v>
          </cell>
          <cell r="I310" t="str">
            <v>106-0045</v>
          </cell>
          <cell r="J310" t="str">
            <v>東京都港区麻布十番１－３－２－３Ｆ</v>
          </cell>
        </row>
        <row r="311">
          <cell r="D311" t="str">
            <v>株式会社　テレビ東京</v>
          </cell>
          <cell r="E311"/>
          <cell r="F311"/>
          <cell r="G311" t="str">
            <v>03-5473-6312</v>
          </cell>
          <cell r="H311"/>
          <cell r="I311" t="str">
            <v>105-0001</v>
          </cell>
          <cell r="J311" t="str">
            <v>東京都港区虎ノ門４－３－１２</v>
          </cell>
        </row>
        <row r="312">
          <cell r="D312" t="str">
            <v>株式会社　テレビ朝日</v>
          </cell>
          <cell r="E312"/>
          <cell r="F312" t="str">
            <v>中川千波</v>
          </cell>
          <cell r="G312" t="str">
            <v>03-6406-1196</v>
          </cell>
          <cell r="H312" t="str">
            <v>090-5828-0103（井原）</v>
          </cell>
          <cell r="I312" t="str">
            <v>106-8001</v>
          </cell>
          <cell r="J312" t="str">
            <v>東京都港区六本木６－９－１　</v>
          </cell>
        </row>
        <row r="313">
          <cell r="D313" t="str">
            <v>でんぱ・ヲタ・バスケ部</v>
          </cell>
          <cell r="E313"/>
          <cell r="F313"/>
          <cell r="G313" t="str">
            <v>080-8410-4541</v>
          </cell>
          <cell r="H313" t="str">
            <v>勝川様</v>
          </cell>
          <cell r="I313" t="str">
            <v>165-0031</v>
          </cell>
          <cell r="J313" t="str">
            <v>東京都中野区上鷺宮５－８－１４</v>
          </cell>
        </row>
        <row r="314">
          <cell r="D314" t="str">
            <v>トゥエンティファースト　株式会社</v>
          </cell>
          <cell r="E314"/>
          <cell r="F314"/>
          <cell r="G314" t="str">
            <v>042-393-9695</v>
          </cell>
          <cell r="H314" t="str">
            <v>080-6746-6618（細淵）</v>
          </cell>
          <cell r="I314" t="str">
            <v>189-0025</v>
          </cell>
          <cell r="J314" t="str">
            <v>東京都東村山市廻田町３－１－１</v>
          </cell>
        </row>
        <row r="315">
          <cell r="D315" t="str">
            <v>有限会社　東伸運輸</v>
          </cell>
          <cell r="E315" t="str">
            <v>ユ）トウシンウンユ</v>
          </cell>
          <cell r="F315" t="str">
            <v>真下健司</v>
          </cell>
          <cell r="G315" t="str">
            <v>047-307-6575</v>
          </cell>
          <cell r="H315" t="str">
            <v>伏見090-3220-2560</v>
          </cell>
          <cell r="I315" t="str">
            <v>272-0127</v>
          </cell>
          <cell r="J315" t="str">
            <v>千葉県市川市塩浜２－１－１０</v>
          </cell>
        </row>
        <row r="316">
          <cell r="D316" t="str">
            <v>株式会社　東発</v>
          </cell>
          <cell r="E316"/>
          <cell r="F316"/>
          <cell r="G316" t="str">
            <v>03-3790-3565</v>
          </cell>
          <cell r="H316"/>
          <cell r="I316" t="str">
            <v>143-0003</v>
          </cell>
          <cell r="J316" t="str">
            <v>京都大田区京浜島２－８－５</v>
          </cell>
        </row>
        <row r="317">
          <cell r="D317" t="str">
            <v>（財）道路新産業開発機構</v>
          </cell>
          <cell r="E317"/>
          <cell r="F317"/>
          <cell r="G317" t="str">
            <v>03-5843-2920</v>
          </cell>
          <cell r="H317"/>
          <cell r="I317" t="str">
            <v>112-0014</v>
          </cell>
          <cell r="J317" t="str">
            <v>東京都文京区関口1-23-6　プラザ江戸川橋ビル２階</v>
          </cell>
        </row>
        <row r="318">
          <cell r="D318" t="str">
            <v>東海クリニック（島内企業健診）</v>
          </cell>
          <cell r="E318" t="str">
            <v>トウカイクリニック</v>
          </cell>
          <cell r="F318" t="str">
            <v>岡本省一</v>
          </cell>
          <cell r="G318" t="str">
            <v>03-5492-2711</v>
          </cell>
          <cell r="H318" t="str">
            <v>岡本様</v>
          </cell>
          <cell r="I318" t="str">
            <v>143-0001</v>
          </cell>
          <cell r="J318" t="str">
            <v>東京都大田区東海３－２－１</v>
          </cell>
        </row>
        <row r="319">
          <cell r="D319" t="str">
            <v>東蒲ルーキーズ</v>
          </cell>
          <cell r="E319"/>
          <cell r="F319"/>
          <cell r="G319" t="str">
            <v>03-3737-2326</v>
          </cell>
          <cell r="H319" t="str">
            <v>大島090-7733-2738</v>
          </cell>
          <cell r="I319" t="str">
            <v>144-0031</v>
          </cell>
          <cell r="J319" t="str">
            <v>東京都大田区東蒲田１－１－４</v>
          </cell>
        </row>
        <row r="320">
          <cell r="D320" t="str">
            <v>東京化粧品企業年金基金</v>
          </cell>
          <cell r="E320"/>
          <cell r="F320"/>
          <cell r="G320" t="str">
            <v>03-5835-2900</v>
          </cell>
          <cell r="H320" t="str">
            <v>080-1339-1819(伊東),080-6787-1966(マツザワ）</v>
          </cell>
          <cell r="I320" t="str">
            <v>102-0084</v>
          </cell>
          <cell r="J320" t="str">
            <v>東京都千代田区岩本町３－２－２マルトモ東京ビル４階</v>
          </cell>
        </row>
        <row r="321">
          <cell r="D321" t="str">
            <v>東京国税局バドミントン連盟</v>
          </cell>
          <cell r="E321"/>
          <cell r="F321"/>
          <cell r="G321"/>
          <cell r="H321" t="str">
            <v>090-2653-4460(ハマダ）</v>
          </cell>
          <cell r="I321" t="str">
            <v>246-0014</v>
          </cell>
          <cell r="J321" t="str">
            <v>神奈川県横浜市瀬谷区中央1-10-502</v>
          </cell>
        </row>
        <row r="322">
          <cell r="D322" t="str">
            <v>東京荏原青果株式会社</v>
          </cell>
          <cell r="E322"/>
          <cell r="F322"/>
          <cell r="G322" t="str">
            <v>03-5492-5513</v>
          </cell>
          <cell r="H322"/>
          <cell r="I322" t="str">
            <v>143-0001</v>
          </cell>
          <cell r="J322" t="str">
            <v>東京都大田区東海３－２－１</v>
          </cell>
        </row>
        <row r="323">
          <cell r="D323" t="str">
            <v>東京官公庁バスケットボール連盟</v>
          </cell>
          <cell r="E323"/>
          <cell r="F323"/>
          <cell r="G323" t="str">
            <v>03-3703-7248</v>
          </cell>
          <cell r="H323" t="str">
            <v>080-5084-8741（徳永）</v>
          </cell>
          <cell r="I323" t="str">
            <v>158-0087</v>
          </cell>
          <cell r="J323" t="str">
            <v>東京都世田谷区玉堤１－８－７－２０３</v>
          </cell>
        </row>
        <row r="324">
          <cell r="D324" t="str">
            <v>東京ドラゴン</v>
          </cell>
          <cell r="E324"/>
          <cell r="F324"/>
          <cell r="G324" t="str">
            <v>090-2150-0930</v>
          </cell>
          <cell r="H324" t="str">
            <v>090-2150-0930(亀山）</v>
          </cell>
          <cell r="I324" t="str">
            <v>151-0072</v>
          </cell>
          <cell r="J324" t="str">
            <v>東京都渋谷区幡ヶ谷３－４８－５－２０５</v>
          </cell>
        </row>
        <row r="325">
          <cell r="D325" t="str">
            <v>株式会社　東京機内用品製作所</v>
          </cell>
          <cell r="E325"/>
          <cell r="F325"/>
          <cell r="G325" t="str">
            <v>03-3790-3101</v>
          </cell>
          <cell r="H325"/>
          <cell r="I325" t="str">
            <v>143-0003</v>
          </cell>
          <cell r="J325" t="str">
            <v>東京都大田区京浜島２－７－１５</v>
          </cell>
        </row>
        <row r="326">
          <cell r="D326" t="str">
            <v>東京コカコーラ</v>
          </cell>
          <cell r="E326"/>
          <cell r="F326" t="str">
            <v>松谷一徳</v>
          </cell>
          <cell r="G326" t="str">
            <v>03-3741-6432</v>
          </cell>
          <cell r="H326" t="str">
            <v>080-1176-9842</v>
          </cell>
          <cell r="I326" t="str">
            <v>144-0433</v>
          </cell>
          <cell r="J326" t="str">
            <v>東京都大田区東椛谷４－７－３</v>
          </cell>
        </row>
        <row r="327">
          <cell r="D327" t="str">
            <v>東京主管支店女子バレーボールクラブ</v>
          </cell>
          <cell r="E327"/>
          <cell r="F327"/>
          <cell r="G327"/>
          <cell r="H327" t="str">
            <v>090-5804-7591(宮本）</v>
          </cell>
          <cell r="I327" t="str">
            <v>135-0063</v>
          </cell>
          <cell r="J327" t="str">
            <v>東京都江東区有明１－６－２６</v>
          </cell>
        </row>
        <row r="328">
          <cell r="D328" t="str">
            <v>東京青果　株式会社</v>
          </cell>
          <cell r="E328"/>
          <cell r="F328"/>
          <cell r="G328" t="str">
            <v>03-5492-2041</v>
          </cell>
          <cell r="H328" t="str">
            <v>090-7423-2300(外澤)</v>
          </cell>
          <cell r="I328" t="str">
            <v>143-0001</v>
          </cell>
          <cell r="J328" t="str">
            <v>東京都大田区東海３―２―1</v>
          </cell>
        </row>
        <row r="329">
          <cell r="D329" t="str">
            <v>東京鉄鋼工業　協同組合</v>
          </cell>
          <cell r="E329" t="str">
            <v>トウキョウテッコウキョウドウクミアイ</v>
          </cell>
          <cell r="F329"/>
          <cell r="G329" t="str">
            <v>03-3790-1521</v>
          </cell>
          <cell r="H329" t="str">
            <v>渥実</v>
          </cell>
          <cell r="I329" t="str">
            <v>143-0003</v>
          </cell>
          <cell r="J329" t="str">
            <v>東京都大田区京浜島２－１０－２</v>
          </cell>
        </row>
        <row r="330">
          <cell r="D330" t="str">
            <v>東京都京浜島工業団地（協）連合会</v>
          </cell>
          <cell r="E330" t="str">
            <v>トウキョウトケイヒンジマコウギョウダンチ</v>
          </cell>
          <cell r="F330" t="str">
            <v>梅原秀元</v>
          </cell>
          <cell r="G330" t="str">
            <v>03-3790-0021</v>
          </cell>
          <cell r="H330"/>
          <cell r="I330" t="str">
            <v>143-0003</v>
          </cell>
          <cell r="J330" t="str">
            <v>東京都大田区京浜島２－１０－２</v>
          </cell>
        </row>
        <row r="331">
          <cell r="D331" t="str">
            <v>東京都城南金属プレス工業　協同組合</v>
          </cell>
          <cell r="E331" t="str">
            <v>トウキョウトジョウナンキンゾクプレスコウギョウ</v>
          </cell>
          <cell r="F331" t="str">
            <v>佐々木幸一</v>
          </cell>
          <cell r="G331" t="str">
            <v>03-3790-1551</v>
          </cell>
          <cell r="H331" t="str">
            <v>03-3790-1130（島本）</v>
          </cell>
          <cell r="I331" t="str">
            <v>143-0003</v>
          </cell>
          <cell r="J331" t="str">
            <v>東京都大田区京浜島２－１０－２</v>
          </cell>
        </row>
        <row r="332">
          <cell r="D332" t="str">
            <v>東京税関</v>
          </cell>
          <cell r="E332"/>
          <cell r="F332"/>
          <cell r="G332" t="str">
            <v>045-865-5279</v>
          </cell>
          <cell r="H332" t="str">
            <v>090-9329-9712（中合）</v>
          </cell>
          <cell r="I332" t="str">
            <v>244-0003</v>
          </cell>
          <cell r="J332" t="str">
            <v>神奈川県横浜市戸塚区戸塚町２９７９－１－２１７</v>
          </cell>
        </row>
        <row r="333">
          <cell r="D333" t="str">
            <v>東京都南工業　協同組合</v>
          </cell>
          <cell r="E333" t="str">
            <v>トウキョウトナンコウギョウ</v>
          </cell>
          <cell r="F333" t="str">
            <v>曽部昭子</v>
          </cell>
          <cell r="G333" t="str">
            <v>03-3790-2951</v>
          </cell>
          <cell r="H333"/>
          <cell r="I333" t="str">
            <v>143-0003</v>
          </cell>
          <cell r="J333" t="str">
            <v>東京都大田区京浜島２－７－１０</v>
          </cell>
        </row>
        <row r="334">
          <cell r="D334" t="str">
            <v>東京ベイサポート　株式会社</v>
          </cell>
          <cell r="E334"/>
          <cell r="F334"/>
          <cell r="G334" t="str">
            <v>03-3790-9696</v>
          </cell>
          <cell r="H334"/>
          <cell r="I334" t="str">
            <v>143-0003</v>
          </cell>
          <cell r="J334" t="str">
            <v>東京都大田区京浜島３－４－１</v>
          </cell>
        </row>
        <row r="335">
          <cell r="D335" t="str">
            <v>東京ネオン　株式会社</v>
          </cell>
          <cell r="E335" t="str">
            <v>トウキョウネオン</v>
          </cell>
          <cell r="F335" t="str">
            <v>窪坂雄志</v>
          </cell>
          <cell r="G335" t="str">
            <v>03-3766-2012</v>
          </cell>
          <cell r="H335"/>
          <cell r="I335" t="str">
            <v>140-0013</v>
          </cell>
          <cell r="J335" t="str">
            <v>東京都品川区南大井６－４－２２</v>
          </cell>
        </row>
        <row r="336">
          <cell r="D336" t="str">
            <v>東京メタリコン株式会社</v>
          </cell>
          <cell r="E336"/>
          <cell r="F336"/>
          <cell r="G336" t="str">
            <v>03-3790-0201</v>
          </cell>
          <cell r="H336"/>
          <cell r="I336" t="str">
            <v>143-0003</v>
          </cell>
          <cell r="J336" t="str">
            <v>東京都大田区京浜島２－１８－１３</v>
          </cell>
        </row>
        <row r="337">
          <cell r="D337" t="str">
            <v>東京都カヌー協会</v>
          </cell>
          <cell r="E337"/>
          <cell r="F337" t="str">
            <v>松本恒良</v>
          </cell>
          <cell r="G337" t="str">
            <v>03-3338-9073</v>
          </cell>
          <cell r="H337"/>
          <cell r="I337" t="str">
            <v>166-0001</v>
          </cell>
          <cell r="J337" t="str">
            <v>東京都杉並区阿佐谷北１－４－１２</v>
          </cell>
        </row>
        <row r="338">
          <cell r="D338" t="str">
            <v>東京都職業能力開発協会</v>
          </cell>
          <cell r="E338"/>
          <cell r="F338"/>
          <cell r="G338" t="str">
            <v>03-6631-6054</v>
          </cell>
          <cell r="H338"/>
          <cell r="I338" t="str">
            <v>101-8527</v>
          </cell>
          <cell r="J338" t="str">
            <v>東京都千代田区内神田１－１－５　東京都産業労働局神田庁舎５階</v>
          </cell>
        </row>
        <row r="339">
          <cell r="D339" t="str">
            <v>東京都聴覚障害者連盟女子バレーボール部</v>
          </cell>
          <cell r="E339"/>
          <cell r="F339"/>
          <cell r="G339" t="str">
            <v>03-5464-6055</v>
          </cell>
          <cell r="H339" t="str">
            <v>090-1457-4096（大塚）</v>
          </cell>
          <cell r="I339" t="str">
            <v>150-0011</v>
          </cell>
          <cell r="J339" t="str">
            <v>東京都渋谷区東１－２３－３</v>
          </cell>
        </row>
        <row r="340">
          <cell r="D340" t="str">
            <v>東京都トラック協会　大田支部</v>
          </cell>
          <cell r="E340"/>
          <cell r="F340"/>
          <cell r="G340" t="str">
            <v>03-5755-2222</v>
          </cell>
          <cell r="H340" t="str">
            <v>090-2423-5252（谷口）エビス興運(有)</v>
          </cell>
          <cell r="I340" t="str">
            <v>143-0006</v>
          </cell>
          <cell r="J340" t="str">
            <v>東京都大田区平和島５－１１－１</v>
          </cell>
        </row>
        <row r="341">
          <cell r="D341" t="str">
            <v>東京都トラック協会　大森分会</v>
          </cell>
          <cell r="E341"/>
          <cell r="F341"/>
          <cell r="G341" t="str">
            <v>03-5755-2222</v>
          </cell>
          <cell r="H341" t="str">
            <v>090-2423-5252</v>
          </cell>
          <cell r="I341" t="str">
            <v>143-0003</v>
          </cell>
          <cell r="J341" t="str">
            <v>東京都大田区京浜島２－１６－１</v>
          </cell>
        </row>
        <row r="342">
          <cell r="D342" t="str">
            <v>東京都庁バスケットボール部　　(田原）</v>
          </cell>
          <cell r="E342"/>
          <cell r="F342"/>
          <cell r="G342" t="str">
            <v>042-594-3922</v>
          </cell>
          <cell r="H342" t="str">
            <v>090-6115-3374</v>
          </cell>
          <cell r="I342" t="str">
            <v>191-0041</v>
          </cell>
          <cell r="J342" t="str">
            <v>東京都日野市南平２－４６－４７</v>
          </cell>
        </row>
        <row r="343">
          <cell r="D343" t="str">
            <v>東芝キャリア　株式会社</v>
          </cell>
          <cell r="E343"/>
          <cell r="F343" t="str">
            <v>巻田大輔</v>
          </cell>
          <cell r="G343" t="str">
            <v>03-6409-1888</v>
          </cell>
          <cell r="H343" t="str">
            <v>080-3004-9012</v>
          </cell>
          <cell r="I343" t="str">
            <v>108-0074</v>
          </cell>
          <cell r="J343" t="str">
            <v>東京都港区高輪３－２３－１７</v>
          </cell>
        </row>
        <row r="344">
          <cell r="D344" t="str">
            <v>東芝情報システム株式会社</v>
          </cell>
          <cell r="E344"/>
          <cell r="F344"/>
          <cell r="G344" t="str">
            <v>044-223-2085</v>
          </cell>
          <cell r="H344" t="str">
            <v>070-4017-7003　松本　務（つとむ）</v>
          </cell>
          <cell r="I344" t="str">
            <v>210-0024</v>
          </cell>
          <cell r="J344" t="str">
            <v>神奈川県川崎市川崎区日進町1-14</v>
          </cell>
        </row>
        <row r="345">
          <cell r="D345" t="str">
            <v>株式会社　東信</v>
          </cell>
          <cell r="E345"/>
          <cell r="F345" t="str">
            <v>青木</v>
          </cell>
          <cell r="G345" t="str">
            <v>03-3790-4955</v>
          </cell>
          <cell r="H345"/>
          <cell r="I345" t="str">
            <v>143-0003</v>
          </cell>
          <cell r="J345" t="str">
            <v>東京都大田区京浜島２－２１－５</v>
          </cell>
        </row>
        <row r="346">
          <cell r="D346" t="str">
            <v>株式会社　東進ハイスクール　蒲田校</v>
          </cell>
          <cell r="E346"/>
          <cell r="F346"/>
          <cell r="G346" t="str">
            <v>080-8806-7088</v>
          </cell>
          <cell r="H346" t="str">
            <v>080-8806-7088（山本　実季）</v>
          </cell>
          <cell r="I346" t="str">
            <v>146-0085</v>
          </cell>
          <cell r="J346" t="str">
            <v>大田区久が原2-16-24</v>
          </cell>
        </row>
        <row r="347">
          <cell r="D347" t="str">
            <v>東電ホームサービス労働組合</v>
          </cell>
          <cell r="E347"/>
          <cell r="F347"/>
          <cell r="G347" t="str">
            <v>03-3508-2788</v>
          </cell>
          <cell r="H347" t="str">
            <v>080-3646-0087</v>
          </cell>
          <cell r="I347" t="str">
            <v>105-0003</v>
          </cell>
          <cell r="J347" t="str">
            <v>東京都港区西新橋１－１－１５　物産ビル別館１F</v>
          </cell>
        </row>
        <row r="348">
          <cell r="D348" t="str">
            <v>東都京六金属　協同組合</v>
          </cell>
          <cell r="E348" t="str">
            <v>トウトケイロクキンゾク</v>
          </cell>
          <cell r="F348" t="str">
            <v>木村輝雄</v>
          </cell>
          <cell r="G348" t="str">
            <v>03-3790-1818</v>
          </cell>
          <cell r="H348"/>
          <cell r="I348" t="str">
            <v>143-0003</v>
          </cell>
          <cell r="J348" t="str">
            <v>東京都大田区京浜島２－１７－９</v>
          </cell>
        </row>
        <row r="349">
          <cell r="D349" t="str">
            <v>株式会社　東発</v>
          </cell>
          <cell r="E349"/>
          <cell r="F349"/>
          <cell r="G349" t="str">
            <v>03-3790-3565</v>
          </cell>
          <cell r="H349"/>
          <cell r="I349" t="str">
            <v>143-0003</v>
          </cell>
          <cell r="J349" t="str">
            <v>東京都大田区京浜島２－８－５　</v>
          </cell>
        </row>
        <row r="350">
          <cell r="D350" t="str">
            <v>東宝株式会社</v>
          </cell>
          <cell r="E350"/>
          <cell r="F350"/>
          <cell r="G350" t="str">
            <v>03-3591-1211</v>
          </cell>
          <cell r="H350"/>
          <cell r="I350" t="str">
            <v>100-8415</v>
          </cell>
          <cell r="J350" t="str">
            <v>東京都千代田区有楽町１－２－２　東宝日比谷ビル１１階</v>
          </cell>
        </row>
        <row r="351">
          <cell r="D351" t="str">
            <v>株式会社　東北新社</v>
          </cell>
          <cell r="E351"/>
          <cell r="F351"/>
          <cell r="G351" t="str">
            <v>03-5765-6593</v>
          </cell>
          <cell r="H351"/>
          <cell r="I351" t="str">
            <v>108-0073</v>
          </cell>
          <cell r="J351" t="str">
            <v>東京都港区三田１－１－１５　三田ソネットビル３Ｆ</v>
          </cell>
        </row>
        <row r="352">
          <cell r="D352" t="str">
            <v>東蒲ルーキーズ</v>
          </cell>
          <cell r="E352"/>
          <cell r="F352"/>
          <cell r="G352" t="str">
            <v>03-3737-2326</v>
          </cell>
          <cell r="H352" t="str">
            <v>090-7733-2738(大島)</v>
          </cell>
          <cell r="I352" t="str">
            <v>144-0031</v>
          </cell>
          <cell r="J352" t="str">
            <v>東京都大田区東蒲田1-1-4</v>
          </cell>
        </row>
        <row r="353">
          <cell r="D353" t="str">
            <v>株式会社　ドーム</v>
          </cell>
          <cell r="E353" t="str">
            <v>カ）ドーム</v>
          </cell>
          <cell r="F353" t="str">
            <v>中村</v>
          </cell>
          <cell r="G353" t="str">
            <v>03-5781-7933</v>
          </cell>
          <cell r="H353"/>
          <cell r="I353" t="str">
            <v>140-0002</v>
          </cell>
          <cell r="J353" t="str">
            <v>東京都品川区東品川２－２－４－１７Ｆ</v>
          </cell>
        </row>
        <row r="354">
          <cell r="D354" t="str">
            <v>東和工業株式会社</v>
          </cell>
          <cell r="E354"/>
          <cell r="F354"/>
          <cell r="G354" t="str">
            <v>090-4688-2265</v>
          </cell>
          <cell r="H354" t="str">
            <v>新谷英也</v>
          </cell>
          <cell r="I354" t="str">
            <v>474-0025</v>
          </cell>
          <cell r="J354" t="str">
            <v>愛知県大府市中央町6-34-203</v>
          </cell>
        </row>
        <row r="355">
          <cell r="D355" t="str">
            <v>徳永</v>
          </cell>
          <cell r="E355"/>
          <cell r="F355"/>
          <cell r="G355"/>
          <cell r="H355" t="str">
            <v>080-5084-8741、都庁ＯＢ</v>
          </cell>
          <cell r="I355" t="str">
            <v>158-0087</v>
          </cell>
          <cell r="J355" t="str">
            <v>東京都世田谷区玉堤1-8-7-203</v>
          </cell>
        </row>
        <row r="356">
          <cell r="D356" t="str">
            <v>土長運輸㈱</v>
          </cell>
          <cell r="E356"/>
          <cell r="F356"/>
          <cell r="G356" t="str">
            <v>03-3799-1800</v>
          </cell>
          <cell r="H356"/>
          <cell r="I356" t="str">
            <v>143-0003</v>
          </cell>
          <cell r="J356" t="str">
            <v>東京都大田区京浜島２－１６－７</v>
          </cell>
        </row>
        <row r="357">
          <cell r="D357" t="str">
            <v>株式会社凸版印刷</v>
          </cell>
          <cell r="E357"/>
          <cell r="F357"/>
          <cell r="G357" t="str">
            <v>090-9740-5374</v>
          </cell>
          <cell r="H357"/>
          <cell r="I357" t="str">
            <v>350-0045</v>
          </cell>
          <cell r="J357" t="str">
            <v>埼玉県川越市南通町１０－２－３０６</v>
          </cell>
        </row>
        <row r="358">
          <cell r="D358" t="str">
            <v>トヨタＴ＆Ｓ建設㈱</v>
          </cell>
          <cell r="E358"/>
          <cell r="F358"/>
          <cell r="G358" t="str">
            <v>03-3222-4553</v>
          </cell>
          <cell r="H358" t="str">
            <v>(河合）</v>
          </cell>
          <cell r="I358" t="str">
            <v>102-0074</v>
          </cell>
          <cell r="J358" t="str">
            <v>東京都千代田区九段南2-3-18　トヨタ九段ビル５階</v>
          </cell>
        </row>
        <row r="359">
          <cell r="D359" t="str">
            <v>トヨタエルアンドエフ東京㈱</v>
          </cell>
          <cell r="E359"/>
          <cell r="F359"/>
          <cell r="G359" t="str">
            <v>03-3472-5211</v>
          </cell>
          <cell r="H359" t="str">
            <v>(池田）</v>
          </cell>
          <cell r="I359" t="str">
            <v>140-0002</v>
          </cell>
          <cell r="J359" t="str">
            <v>東京都品川区東品川３－７－６</v>
          </cell>
        </row>
        <row r="360">
          <cell r="D360" t="str">
            <v>トライアル</v>
          </cell>
          <cell r="E360"/>
          <cell r="F360"/>
          <cell r="G360" t="str">
            <v>070-4035-9011</v>
          </cell>
          <cell r="H360" t="str">
            <v>090-6637-3428(フクヤマ)</v>
          </cell>
          <cell r="I360" t="str">
            <v>223-0061</v>
          </cell>
          <cell r="J360" t="str">
            <v>横浜市港北区日吉2-8-20-201</v>
          </cell>
        </row>
        <row r="361">
          <cell r="D361" t="str">
            <v>株式会社トライキッツ</v>
          </cell>
          <cell r="E361"/>
          <cell r="F361"/>
          <cell r="G361" t="str">
            <v>03-5755-9977</v>
          </cell>
          <cell r="H361" t="str">
            <v>河合（090-3220-8759）</v>
          </cell>
          <cell r="I361" t="str">
            <v>143-0003</v>
          </cell>
          <cell r="J361" t="str">
            <v>東京都大田区京浜島２－１７－６</v>
          </cell>
        </row>
        <row r="362">
          <cell r="D362" t="str">
            <v>トラストホーム　株式会社</v>
          </cell>
          <cell r="E362"/>
          <cell r="F362"/>
          <cell r="G362" t="str">
            <v>044-223-7227</v>
          </cell>
          <cell r="H362" t="str">
            <v>090-3109-6809（森実）</v>
          </cell>
          <cell r="I362" t="str">
            <v>212-0054</v>
          </cell>
          <cell r="J362" t="str">
            <v>川崎市幸区小倉１７８４</v>
          </cell>
        </row>
        <row r="363">
          <cell r="D363" t="str">
            <v>ドリマックステレビジョン</v>
          </cell>
          <cell r="E363"/>
          <cell r="F363"/>
          <cell r="G363" t="str">
            <v>03-3588-0841</v>
          </cell>
          <cell r="H363" t="str">
            <v>090-5224-7212(飯田)</v>
          </cell>
          <cell r="I363" t="str">
            <v>107-0052</v>
          </cell>
          <cell r="J363" t="str">
            <v>東京都港区赤坂２―１４―５　プラザミカド７F</v>
          </cell>
        </row>
        <row r="364">
          <cell r="D364" t="str">
            <v>トワリングチーム</v>
          </cell>
          <cell r="E364" t="str">
            <v>トワリングチーム</v>
          </cell>
          <cell r="F364" t="str">
            <v>大橋洋子</v>
          </cell>
          <cell r="G364" t="str">
            <v>090-7239-5768</v>
          </cell>
          <cell r="H364"/>
          <cell r="I364" t="str">
            <v>153-0061</v>
          </cell>
          <cell r="J364" t="str">
            <v>東京都目黒区中目黒２－１０－１０－４０２</v>
          </cell>
        </row>
        <row r="365">
          <cell r="D365" t="str">
            <v>内閣府　大臣官房厚生管理官室</v>
          </cell>
          <cell r="E365"/>
          <cell r="F365"/>
          <cell r="G365" t="str">
            <v>03-3581-7128</v>
          </cell>
          <cell r="H365"/>
          <cell r="I365" t="str">
            <v>100-8914</v>
          </cell>
          <cell r="J365" t="str">
            <v>東京都千代田区永田町１－６－１</v>
          </cell>
        </row>
        <row r="366">
          <cell r="D366" t="str">
            <v>中井バスケットボールチーム</v>
          </cell>
          <cell r="E366"/>
          <cell r="F366"/>
          <cell r="G366" t="str">
            <v>080-3341-1338</v>
          </cell>
          <cell r="H366"/>
          <cell r="I366" t="str">
            <v>263-0031</v>
          </cell>
          <cell r="J366" t="str">
            <v>千葉県千葉市稲毛区稲毛東５－９－１５－３０１</v>
          </cell>
        </row>
        <row r="367">
          <cell r="D367" t="str">
            <v>中島産業㈱　　健康空手の会</v>
          </cell>
          <cell r="E367"/>
          <cell r="F367"/>
          <cell r="G367" t="str">
            <v>090-3235-0579</v>
          </cell>
          <cell r="H367"/>
          <cell r="I367" t="str">
            <v>143-0003</v>
          </cell>
          <cell r="J367" t="str">
            <v>東京都大田区京浜島２－６－９</v>
          </cell>
        </row>
        <row r="368">
          <cell r="D368" t="str">
            <v>奈川中学校吹奏楽部</v>
          </cell>
          <cell r="E368"/>
          <cell r="F368" t="str">
            <v>田中善貴</v>
          </cell>
          <cell r="G368" t="str">
            <v>0263-35-0384</v>
          </cell>
          <cell r="H368"/>
          <cell r="I368" t="str">
            <v>390-1611</v>
          </cell>
          <cell r="J368" t="str">
            <v>長野県松本市奈川２２８１</v>
          </cell>
        </row>
        <row r="369">
          <cell r="D369" t="str">
            <v>中原バレーボールクラブ</v>
          </cell>
          <cell r="E369"/>
          <cell r="F369"/>
          <cell r="G369"/>
          <cell r="H369" t="str">
            <v>茂木さつき（090-5525-7098)</v>
          </cell>
          <cell r="I369"/>
          <cell r="J369"/>
        </row>
        <row r="370">
          <cell r="D370" t="str">
            <v>株式会社中村荷役</v>
          </cell>
          <cell r="E370"/>
          <cell r="F370"/>
          <cell r="G370" t="str">
            <v>03-3790-1051</v>
          </cell>
          <cell r="H370" t="str">
            <v>勝田（090-5447-1233）</v>
          </cell>
          <cell r="I370" t="str">
            <v>143-0001</v>
          </cell>
          <cell r="J370" t="str">
            <v>東京都大田区東海5-3-5</v>
          </cell>
        </row>
        <row r="371">
          <cell r="D371" t="str">
            <v>中村　有加里</v>
          </cell>
          <cell r="E371"/>
          <cell r="F371"/>
          <cell r="G371" t="str">
            <v>090-2413-6504</v>
          </cell>
          <cell r="H371"/>
          <cell r="I371" t="str">
            <v>179-0072</v>
          </cell>
          <cell r="J371" t="str">
            <v>東京都練馬区光が丘7-3-4-808</v>
          </cell>
        </row>
        <row r="372">
          <cell r="D372" t="str">
            <v>仲六郷会</v>
          </cell>
          <cell r="E372"/>
          <cell r="F372"/>
          <cell r="G372" t="str">
            <v>090-4827-4845</v>
          </cell>
          <cell r="H372" t="str">
            <v>090-4827-4845(本多真由)</v>
          </cell>
          <cell r="I372" t="str">
            <v>144-0055</v>
          </cell>
          <cell r="J372" t="str">
            <v>東京都大田区仲六郷１―６―９―９０１</v>
          </cell>
        </row>
        <row r="373">
          <cell r="D373" t="str">
            <v>ナガイ　ナチュラルフーズ　株式会社</v>
          </cell>
          <cell r="E373" t="str">
            <v>ナガイナチュラルフーズ</v>
          </cell>
          <cell r="F373" t="str">
            <v>赤川　昇</v>
          </cell>
          <cell r="G373" t="str">
            <v>03-5762-1851</v>
          </cell>
          <cell r="H373"/>
          <cell r="I373" t="str">
            <v>143-0014</v>
          </cell>
          <cell r="J373" t="str">
            <v>東京都大田区大森中３－２－１０</v>
          </cell>
        </row>
        <row r="374">
          <cell r="D374" t="str">
            <v>長嶋　利重</v>
          </cell>
          <cell r="E374"/>
          <cell r="F374"/>
          <cell r="G374" t="str">
            <v>090-2748-5699</v>
          </cell>
          <cell r="H374"/>
          <cell r="I374" t="str">
            <v>140-0013</v>
          </cell>
          <cell r="J374" t="str">
            <v>東京都品川区南大井１-１-１８</v>
          </cell>
        </row>
        <row r="375">
          <cell r="D375" t="str">
            <v>長嶋　広海</v>
          </cell>
          <cell r="E375"/>
          <cell r="F375"/>
          <cell r="G375" t="str">
            <v>090-3088-4538</v>
          </cell>
          <cell r="H375"/>
          <cell r="I375"/>
          <cell r="J375"/>
        </row>
        <row r="376">
          <cell r="D376" t="str">
            <v>株式会社永森</v>
          </cell>
          <cell r="E376"/>
          <cell r="F376"/>
          <cell r="G376" t="str">
            <v>03-3790-0551</v>
          </cell>
          <cell r="H376" t="str">
            <v>永森章子</v>
          </cell>
          <cell r="I376"/>
          <cell r="J376"/>
        </row>
        <row r="377">
          <cell r="D377" t="str">
            <v>ヤマト運輸　南友会</v>
          </cell>
          <cell r="E377"/>
          <cell r="F377"/>
          <cell r="G377" t="str">
            <v>03-6756-7141</v>
          </cell>
          <cell r="H377" t="str">
            <v>　　　　玉井（090-６４９１-９０９０）</v>
          </cell>
          <cell r="I377" t="str">
            <v>143-0024</v>
          </cell>
          <cell r="J377" t="str">
            <v>東京都大田区中央８－２２－１９</v>
          </cell>
        </row>
        <row r="378">
          <cell r="D378" t="str">
            <v>日本航空バレーボール部</v>
          </cell>
          <cell r="E378"/>
          <cell r="F378"/>
          <cell r="G378" t="str">
            <v>090-8876-8083</v>
          </cell>
          <cell r="H378" t="str">
            <v>西村</v>
          </cell>
          <cell r="I378" t="str">
            <v>274-0069</v>
          </cell>
          <cell r="J378" t="str">
            <v>千葉県船橋市坪井西２－９－３４</v>
          </cell>
        </row>
        <row r="379">
          <cell r="D379" t="str">
            <v>一般財団法人　日中経済協会</v>
          </cell>
          <cell r="E379"/>
          <cell r="F379"/>
          <cell r="G379" t="str">
            <v>03-5511-2514</v>
          </cell>
          <cell r="H379"/>
          <cell r="I379" t="str">
            <v>100-0014</v>
          </cell>
          <cell r="J379" t="str">
            <v>東京都千代田区永田町2-14-2山王グランドビル8Ｆ</v>
          </cell>
        </row>
        <row r="380">
          <cell r="D380" t="str">
            <v>株式会社　日祥物流（旧登録）</v>
          </cell>
          <cell r="E380"/>
          <cell r="F380"/>
          <cell r="G380" t="str">
            <v>03-6663-6077</v>
          </cell>
          <cell r="H380" t="str">
            <v>菊池</v>
          </cell>
          <cell r="I380" t="str">
            <v>134-0086</v>
          </cell>
          <cell r="J380" t="str">
            <v>東京都江戸川区臨海町３－６－２　タジマヤビル４階</v>
          </cell>
        </row>
        <row r="381">
          <cell r="D381" t="str">
            <v>株式会社　日祥物流</v>
          </cell>
          <cell r="E381"/>
          <cell r="F381"/>
          <cell r="G381" t="str">
            <v>03-6423-6587</v>
          </cell>
          <cell r="H381" t="str">
            <v>西村圭介</v>
          </cell>
          <cell r="I381" t="str">
            <v>140-0012</v>
          </cell>
          <cell r="J381" t="str">
            <v>東京都品川区勝島1-5-21 東神ビルディング　１F</v>
          </cell>
        </row>
        <row r="382">
          <cell r="D382" t="str">
            <v>日東電工　労働組合</v>
          </cell>
          <cell r="E382"/>
          <cell r="F382"/>
          <cell r="G382" t="str">
            <v>03-6631-1655</v>
          </cell>
          <cell r="H382" t="str">
            <v>090-5181-4537(吉田）</v>
          </cell>
          <cell r="I382" t="str">
            <v>141-0032</v>
          </cell>
          <cell r="J382" t="str">
            <v>東京都品川区東品川4丁目12番4号　品川シーサイドパークタワー7階</v>
          </cell>
        </row>
        <row r="383">
          <cell r="D383" t="str">
            <v>日本海事代理士会　関東支部</v>
          </cell>
          <cell r="E383"/>
          <cell r="F383"/>
          <cell r="G383" t="str">
            <v>042-774-1188</v>
          </cell>
          <cell r="H383" t="str">
            <v>齊藤090-5823-8016</v>
          </cell>
          <cell r="I383" t="str">
            <v>252-0137</v>
          </cell>
          <cell r="J383" t="str">
            <v>神奈川県相模原市緑区二本松１－３０－８</v>
          </cell>
        </row>
        <row r="384">
          <cell r="D384" t="str">
            <v>日本水産　株式会社</v>
          </cell>
          <cell r="E384"/>
          <cell r="F384"/>
          <cell r="G384" t="str">
            <v>03-5492-0626</v>
          </cell>
          <cell r="H384" t="str">
            <v>小川090-2731-4833</v>
          </cell>
          <cell r="I384" t="str">
            <v>143-0003</v>
          </cell>
          <cell r="J384" t="str">
            <v>東京都大田区京浜島２－８－５　東発２Ｆ</v>
          </cell>
        </row>
        <row r="385">
          <cell r="D385" t="str">
            <v>日本塑性加工学会</v>
          </cell>
          <cell r="E385" t="str">
            <v>ニホンソセイカコウガッカイ</v>
          </cell>
          <cell r="F385" t="str">
            <v>浅見淳一</v>
          </cell>
          <cell r="G385" t="str">
            <v>03-3471-6331</v>
          </cell>
          <cell r="H385"/>
          <cell r="I385" t="str">
            <v>115-0056</v>
          </cell>
          <cell r="J385" t="str">
            <v>東京都北区西が丘３－１３－１０　都立産業研究センター</v>
          </cell>
        </row>
        <row r="386">
          <cell r="D386" t="str">
            <v>日本通運㈱</v>
          </cell>
          <cell r="E386"/>
          <cell r="F386" t="str">
            <v>中村</v>
          </cell>
          <cell r="G386" t="str">
            <v>03-5755-7716</v>
          </cell>
          <cell r="H386" t="str">
            <v>090-3401-1033</v>
          </cell>
          <cell r="I386" t="str">
            <v>143-0003</v>
          </cell>
          <cell r="J386" t="str">
            <v>東京都大田区京浜島３－５－５</v>
          </cell>
        </row>
        <row r="387">
          <cell r="D387" t="str">
            <v>日本鍍金協会</v>
          </cell>
          <cell r="E387"/>
          <cell r="F387"/>
          <cell r="G387" t="str">
            <v>03-3790-1031</v>
          </cell>
          <cell r="H387" t="str">
            <v>内藤090-5190-8871</v>
          </cell>
          <cell r="I387" t="str">
            <v>143-0003</v>
          </cell>
          <cell r="J387" t="str">
            <v>東京都大田区京浜島２－２－４</v>
          </cell>
        </row>
        <row r="388">
          <cell r="D388" t="str">
            <v>日本ニューマチック建機　株式会社</v>
          </cell>
          <cell r="E388" t="str">
            <v>ニホンニューマチックケンキ</v>
          </cell>
          <cell r="F388" t="str">
            <v>鈴木義則</v>
          </cell>
          <cell r="G388" t="str">
            <v>03-3790-1701</v>
          </cell>
          <cell r="H388"/>
          <cell r="I388" t="str">
            <v>143-0003</v>
          </cell>
          <cell r="J388" t="str">
            <v>東京都大田区京浜島２－１８－３</v>
          </cell>
        </row>
        <row r="389">
          <cell r="D389" t="str">
            <v>日本溶射工業会　関東支部</v>
          </cell>
          <cell r="E389"/>
          <cell r="F389" t="str">
            <v>東京メタリコン㈱関</v>
          </cell>
          <cell r="G389" t="str">
            <v>03-3790-0201</v>
          </cell>
          <cell r="H389"/>
          <cell r="I389" t="str">
            <v>143-0003</v>
          </cell>
          <cell r="J389" t="str">
            <v>東京都大田区京浜島２－１８－１３</v>
          </cell>
        </row>
        <row r="390">
          <cell r="D390" t="str">
            <v>日本溶射工業会　安全衛生委員会</v>
          </cell>
          <cell r="E390"/>
          <cell r="F390" t="str">
            <v>東京メタリコン㈱関</v>
          </cell>
          <cell r="G390" t="str">
            <v>03-3790-0201</v>
          </cell>
          <cell r="H390"/>
          <cell r="I390" t="str">
            <v>143-0003</v>
          </cell>
          <cell r="J390" t="str">
            <v>東京都大田区京浜島２－１８－１３</v>
          </cell>
        </row>
        <row r="391">
          <cell r="D391" t="str">
            <v>公益社団法人　日本マレーシア協会</v>
          </cell>
          <cell r="E391"/>
          <cell r="F391"/>
          <cell r="G391" t="str">
            <v>03-3263-0048</v>
          </cell>
          <cell r="H391" t="str">
            <v>森嶋彰(090-8504-0014)</v>
          </cell>
          <cell r="I391" t="str">
            <v>102-0093</v>
          </cell>
          <cell r="J391" t="str">
            <v>東京都千代田区平河町１－１－１</v>
          </cell>
        </row>
        <row r="392">
          <cell r="D392" t="str">
            <v>株式会社　日本マンパワー</v>
          </cell>
          <cell r="E392"/>
          <cell r="F392" t="str">
            <v>岡島克佳</v>
          </cell>
          <cell r="G392" t="str">
            <v>03-5294-5040</v>
          </cell>
          <cell r="H392"/>
          <cell r="I392" t="str">
            <v>101-0042</v>
          </cell>
          <cell r="J392" t="str">
            <v>東京都千代田区神田東松下町４７－１－１</v>
          </cell>
        </row>
        <row r="393">
          <cell r="D393" t="str">
            <v>日本アルシ－株式会社</v>
          </cell>
          <cell r="E393"/>
          <cell r="F393"/>
          <cell r="G393" t="str">
            <v>059-399-2626</v>
          </cell>
          <cell r="H393" t="str">
            <v>090-7604-9320</v>
          </cell>
          <cell r="I393" t="str">
            <v>510-1312</v>
          </cell>
          <cell r="J393" t="str">
            <v>三重県三重郡菰野町竹成１２７０</v>
          </cell>
        </row>
        <row r="394">
          <cell r="D394" t="str">
            <v>日本ユニシス労働組合</v>
          </cell>
          <cell r="E394"/>
          <cell r="F394"/>
          <cell r="G394" t="str">
            <v>050-3132-5621</v>
          </cell>
          <cell r="H394"/>
          <cell r="I394" t="str">
            <v>135-0061</v>
          </cell>
          <cell r="J394" t="str">
            <v>東京都江東区豊洲１－１－１</v>
          </cell>
        </row>
        <row r="395">
          <cell r="D395" t="str">
            <v>株式会社日本旅行熊本支店</v>
          </cell>
          <cell r="E395"/>
          <cell r="F395"/>
          <cell r="G395" t="str">
            <v>096-354-4488</v>
          </cell>
          <cell r="H395" t="str">
            <v>白野080-3605-8872</v>
          </cell>
          <cell r="I395" t="str">
            <v>860-0807</v>
          </cell>
          <cell r="J395" t="str">
            <v>熊本県熊本市中央区下通１－７－１８</v>
          </cell>
        </row>
        <row r="396">
          <cell r="D396" t="str">
            <v>日本体育大学荏原高等学校</v>
          </cell>
          <cell r="E396"/>
          <cell r="F396"/>
          <cell r="G396" t="str">
            <v>090-5499-1651</v>
          </cell>
          <cell r="H396" t="str">
            <v>北古賀　正史</v>
          </cell>
          <cell r="I396" t="str">
            <v>223-0061</v>
          </cell>
          <cell r="J396" t="str">
            <v>神奈川県横浜市港北区日吉６－１１－１６</v>
          </cell>
        </row>
        <row r="397">
          <cell r="D397" t="str">
            <v>日本肥料アンモニア協会</v>
          </cell>
          <cell r="E397"/>
          <cell r="F397"/>
          <cell r="G397" t="str">
            <v>03-5297-2215</v>
          </cell>
          <cell r="H397" t="str">
            <v>成田 070-4195-5192</v>
          </cell>
          <cell r="I397" t="str">
            <v>101-0041</v>
          </cell>
          <cell r="J397" t="str">
            <v>東京都千代田区神田須田町２－９　宮川ビル９階</v>
          </cell>
        </row>
        <row r="398">
          <cell r="D398" t="str">
            <v>日本溶射工業会関東支部</v>
          </cell>
          <cell r="E398"/>
          <cell r="F398"/>
          <cell r="G398" t="str">
            <v>048-725-1518</v>
          </cell>
          <cell r="H398" t="str">
            <v>(仮登録のため来館時に申込書記入依頼）</v>
          </cell>
          <cell r="I398"/>
          <cell r="J398"/>
        </row>
        <row r="399">
          <cell r="D399" t="str">
            <v>株式会社　二番工房</v>
          </cell>
          <cell r="E399" t="str">
            <v>カ）ニバンコウボウ</v>
          </cell>
          <cell r="F399" t="str">
            <v>石川　能</v>
          </cell>
          <cell r="G399" t="str">
            <v>03-3524-9381</v>
          </cell>
          <cell r="H399" t="str">
            <v>柴</v>
          </cell>
          <cell r="I399" t="str">
            <v>104-0061</v>
          </cell>
          <cell r="J399" t="str">
            <v>東京都中央区銀座７－２－１４大栄会館７階</v>
          </cell>
        </row>
        <row r="400">
          <cell r="D400" t="str">
            <v>株式会社　ニューマシン</v>
          </cell>
          <cell r="E400" t="str">
            <v>カ）ニューマシン</v>
          </cell>
          <cell r="F400"/>
          <cell r="G400" t="str">
            <v>03-3799-7111</v>
          </cell>
          <cell r="H400"/>
          <cell r="I400" t="str">
            <v>143-0003</v>
          </cell>
          <cell r="J400" t="str">
            <v>東京都大田区京浜島２－８－１</v>
          </cell>
        </row>
        <row r="401">
          <cell r="D401" t="str">
            <v>野毛球技愛好会</v>
          </cell>
          <cell r="E401"/>
          <cell r="F401"/>
          <cell r="G401"/>
          <cell r="H401" t="str">
            <v>080-4189-4468(菊池)</v>
          </cell>
          <cell r="I401" t="str">
            <v>211-0033</v>
          </cell>
          <cell r="J401" t="str">
            <v>神奈川県川崎市中原区木月祇園町５－１－４０２</v>
          </cell>
        </row>
        <row r="402">
          <cell r="D402" t="str">
            <v>野原　慎二</v>
          </cell>
          <cell r="E402"/>
          <cell r="F402"/>
          <cell r="G402" t="str">
            <v>03-3751-5745</v>
          </cell>
          <cell r="H402" t="str">
            <v>090-4203-6481</v>
          </cell>
          <cell r="I402" t="str">
            <v>146-0085</v>
          </cell>
          <cell r="J402" t="str">
            <v>東京都大田区久が原２－１９－２</v>
          </cell>
        </row>
        <row r="403">
          <cell r="D403" t="str">
            <v>株式会社　ハイテクノ</v>
          </cell>
          <cell r="E403" t="str">
            <v>カ）ハイテクノ</v>
          </cell>
          <cell r="F403" t="str">
            <v>石原祥江</v>
          </cell>
          <cell r="G403" t="str">
            <v>03-3790-3174</v>
          </cell>
          <cell r="H403"/>
          <cell r="I403" t="str">
            <v>143-0003</v>
          </cell>
          <cell r="J403" t="str">
            <v>東京都大田区京浜島２－１６－１</v>
          </cell>
        </row>
        <row r="404">
          <cell r="D404" t="str">
            <v>株式会社　博報堂プロダクツ</v>
          </cell>
          <cell r="E404"/>
          <cell r="F404"/>
          <cell r="G404" t="str">
            <v>03-6441-6500</v>
          </cell>
          <cell r="H404" t="str">
            <v>090-3040-4662（矢村勢津子）</v>
          </cell>
          <cell r="I404" t="str">
            <v>107-0052</v>
          </cell>
          <cell r="J404" t="str">
            <v>東京都港区赤坂２－５－４　赤坂室町ビル９Ｆ</v>
          </cell>
        </row>
        <row r="405">
          <cell r="D405" t="str">
            <v>橋本　将太</v>
          </cell>
          <cell r="E405"/>
          <cell r="F405"/>
          <cell r="G405" t="str">
            <v>080-1975-0120</v>
          </cell>
          <cell r="H405"/>
          <cell r="I405" t="str">
            <v>140-0013</v>
          </cell>
          <cell r="J405" t="str">
            <v>東京都品川区南大井３―８―１１―４０１</v>
          </cell>
        </row>
        <row r="406">
          <cell r="D406" t="str">
            <v>パスファインダーズ</v>
          </cell>
          <cell r="E406" t="str">
            <v>カ）ハイテクノ</v>
          </cell>
          <cell r="F406" t="str">
            <v>石原祥江</v>
          </cell>
          <cell r="G406" t="str">
            <v>080-3476-8072</v>
          </cell>
          <cell r="H406" t="str">
            <v>080-3476-8072（山根）</v>
          </cell>
          <cell r="I406" t="str">
            <v>230-0044</v>
          </cell>
          <cell r="J406" t="str">
            <v>神奈川県横浜市戸塚区品濃町５１３－１２　ナイスアーバン東戸塚１０６</v>
          </cell>
        </row>
        <row r="407">
          <cell r="D407" t="str">
            <v>秦　設備工業㈱</v>
          </cell>
          <cell r="E407"/>
          <cell r="F407"/>
          <cell r="G407" t="str">
            <v>090-1043-8969</v>
          </cell>
          <cell r="H407"/>
          <cell r="I407" t="str">
            <v>146-0094</v>
          </cell>
          <cell r="J407" t="str">
            <v>東京都大田区東矢口３－２９－６</v>
          </cell>
        </row>
        <row r="408">
          <cell r="D408" t="str">
            <v>羽田交通　株式会社</v>
          </cell>
          <cell r="E408"/>
          <cell r="F408"/>
          <cell r="G408" t="str">
            <v>03-5755-2577</v>
          </cell>
          <cell r="H408"/>
          <cell r="I408" t="str">
            <v>143-0003</v>
          </cell>
          <cell r="J408" t="str">
            <v>東京都大田区京浜島２－１５－９</v>
          </cell>
        </row>
        <row r="409">
          <cell r="D409" t="str">
            <v>自交総連　羽田交通労働組合</v>
          </cell>
          <cell r="E409"/>
          <cell r="F409"/>
          <cell r="G409" t="str">
            <v>03-5755-2577</v>
          </cell>
          <cell r="H409" t="str">
            <v>080-7047-5340(和智)・080-1234-6145（東）,080-5448-8120（ふじはら）</v>
          </cell>
          <cell r="I409" t="str">
            <v>143-0003</v>
          </cell>
          <cell r="J409" t="str">
            <v>東京都大田区京浜島２－１５－９</v>
          </cell>
        </row>
        <row r="410">
          <cell r="D410" t="str">
            <v>全自交　羽田交通労働組合</v>
          </cell>
          <cell r="E410"/>
          <cell r="F410"/>
          <cell r="G410" t="str">
            <v>03-5755-2577</v>
          </cell>
          <cell r="H410" t="str">
            <v>090-6148-0605(後藤),上野達夫090-9247-2126</v>
          </cell>
          <cell r="I410" t="str">
            <v>143-0003</v>
          </cell>
          <cell r="J410" t="str">
            <v>東京都大田区京浜島２－１５－９</v>
          </cell>
        </row>
        <row r="411">
          <cell r="D411" t="str">
            <v>はばたく会</v>
          </cell>
          <cell r="E411"/>
          <cell r="F411"/>
          <cell r="G411" t="str">
            <v>080-4006-4602</v>
          </cell>
          <cell r="H411" t="str">
            <v>(鳥生翔太郎）</v>
          </cell>
          <cell r="I411" t="str">
            <v>105-0022</v>
          </cell>
          <cell r="J411" t="str">
            <v>東京都港区海岸１－９－１４－７０５</v>
          </cell>
        </row>
        <row r="412">
          <cell r="D412" t="str">
            <v>葉吹　まり</v>
          </cell>
          <cell r="E412"/>
          <cell r="F412"/>
          <cell r="G412" t="str">
            <v>090-6126-5739</v>
          </cell>
          <cell r="H412"/>
          <cell r="I412" t="str">
            <v>145-0065</v>
          </cell>
          <cell r="J412" t="str">
            <v>東京都大田区東雪谷３―２８―１２―１０２</v>
          </cell>
        </row>
        <row r="413">
          <cell r="D413" t="str">
            <v>原野　奨</v>
          </cell>
          <cell r="E413"/>
          <cell r="F413"/>
          <cell r="G413" t="str">
            <v>090-2743-5520</v>
          </cell>
          <cell r="H413"/>
          <cell r="I413" t="str">
            <v>210-0818</v>
          </cell>
          <cell r="J413" t="str">
            <v>神奈川県川崎市川崎区中瀬３－２０－１５－１２１４</v>
          </cell>
        </row>
        <row r="414">
          <cell r="D414" t="str">
            <v>晴海コンテナ輸送㈱</v>
          </cell>
          <cell r="E414"/>
          <cell r="F414"/>
          <cell r="G414" t="str">
            <v>045-264-4005</v>
          </cell>
          <cell r="H414" t="str">
            <v>080-3361-8971(谷村）</v>
          </cell>
          <cell r="I414" t="str">
            <v>231-0811</v>
          </cell>
          <cell r="J414" t="str">
            <v>神奈川県横浜市中区本牧ふ頭１－１０</v>
          </cell>
        </row>
        <row r="415">
          <cell r="D415" t="str">
            <v>パワーバンド</v>
          </cell>
          <cell r="E415"/>
          <cell r="F415" t="str">
            <v>土方隼人</v>
          </cell>
          <cell r="G415" t="str">
            <v>090-5809-5029</v>
          </cell>
          <cell r="H415"/>
          <cell r="I415" t="str">
            <v>140-0014</v>
          </cell>
          <cell r="J415" t="str">
            <v>東京都品川区大井１－２０－６　住友大井町ビル北館１F</v>
          </cell>
        </row>
        <row r="416">
          <cell r="D416" t="str">
            <v>パーフェクトワールド㈱</v>
          </cell>
          <cell r="E416"/>
          <cell r="F416"/>
          <cell r="G416" t="str">
            <v>03-6317-1277</v>
          </cell>
          <cell r="H416" t="str">
            <v>090-4462-5491 小山</v>
          </cell>
          <cell r="I416" t="str">
            <v>151-0073</v>
          </cell>
          <cell r="J416" t="str">
            <v>東京都渋谷区笹塚１－１３－２</v>
          </cell>
        </row>
        <row r="417">
          <cell r="D417" t="str">
            <v>東義明</v>
          </cell>
          <cell r="E417"/>
          <cell r="F417"/>
          <cell r="G417" t="str">
            <v>080-1234-6145</v>
          </cell>
          <cell r="H417" t="str">
            <v>03-5755-2577(会社）</v>
          </cell>
          <cell r="I417" t="str">
            <v>143-0003</v>
          </cell>
          <cell r="J417" t="str">
            <v>東京都大田区京浜島2-15-9　羽田交通株式会社</v>
          </cell>
        </row>
        <row r="418">
          <cell r="D418" t="str">
            <v>株式会社　日比谷アメニス</v>
          </cell>
          <cell r="E418"/>
          <cell r="F418"/>
          <cell r="G418" t="str">
            <v>03-3453-2408</v>
          </cell>
          <cell r="H418" t="str">
            <v>080-9020-3436(朝倉)</v>
          </cell>
          <cell r="I418" t="str">
            <v>188-0073</v>
          </cell>
          <cell r="J418" t="str">
            <v>東京都港区三田４－７－２７</v>
          </cell>
        </row>
        <row r="419">
          <cell r="D419" t="str">
            <v>ヒューマンアカデミー(株)</v>
          </cell>
          <cell r="E419"/>
          <cell r="F419"/>
          <cell r="G419" t="str">
            <v>090-4962-7966</v>
          </cell>
          <cell r="H419" t="str">
            <v>桑原幸平</v>
          </cell>
          <cell r="I419" t="str">
            <v>165-0027</v>
          </cell>
          <cell r="J419" t="str">
            <v>東京都中野区野方１－５４－３－１０２</v>
          </cell>
        </row>
        <row r="420">
          <cell r="D420" t="str">
            <v>平澤　俊夫</v>
          </cell>
          <cell r="E420"/>
          <cell r="F420"/>
          <cell r="G420" t="str">
            <v>090-1544-0553</v>
          </cell>
          <cell r="H420"/>
          <cell r="I420" t="str">
            <v>150-0013</v>
          </cell>
          <cell r="J420" t="str">
            <v>東京都渋谷区恵比寿３－３９－９　リシェ広尾４０４</v>
          </cell>
        </row>
        <row r="421">
          <cell r="D421" t="str">
            <v>株式会社　ピラミッドフィルム</v>
          </cell>
          <cell r="E421"/>
          <cell r="F421"/>
          <cell r="G421" t="str">
            <v>03-3434-0865</v>
          </cell>
          <cell r="H421" t="str">
            <v>080-2013-6173</v>
          </cell>
          <cell r="I421" t="str">
            <v>105-0022</v>
          </cell>
          <cell r="J421" t="str">
            <v>東京都港区海岸１－１４－２４　鈴江倉庫５Ｆ</v>
          </cell>
        </row>
        <row r="422">
          <cell r="D422" t="str">
            <v>有限会社　ビーンズ・プロダクツ</v>
          </cell>
          <cell r="E422"/>
          <cell r="F422"/>
          <cell r="G422" t="str">
            <v>042-737-7509</v>
          </cell>
          <cell r="H422" t="str">
            <v>小川080-5886-2425</v>
          </cell>
          <cell r="I422" t="str">
            <v>195-0071</v>
          </cell>
          <cell r="J422" t="str">
            <v>東京都町田市金井町1858-14</v>
          </cell>
        </row>
        <row r="423">
          <cell r="D423" t="str">
            <v>有限会社　フィルムデザインワークス</v>
          </cell>
          <cell r="E423"/>
          <cell r="F423"/>
          <cell r="G423" t="str">
            <v>03-6914-7311</v>
          </cell>
          <cell r="H423" t="str">
            <v>090-3062-3126</v>
          </cell>
          <cell r="I423" t="str">
            <v>112-0006</v>
          </cell>
          <cell r="J423" t="str">
            <v>東京都文京区小日向４－６－１２　茗荷谷駅ＭＦビル４Ｆ</v>
          </cell>
        </row>
        <row r="424">
          <cell r="D424" t="str">
            <v>株式会社　深川通信工業</v>
          </cell>
          <cell r="E424" t="str">
            <v>カ）フカガワツウシンコウギョウ</v>
          </cell>
          <cell r="F424" t="str">
            <v>　</v>
          </cell>
          <cell r="G424" t="str">
            <v>03-3790-1929</v>
          </cell>
          <cell r="H424"/>
          <cell r="I424" t="str">
            <v>143-0003</v>
          </cell>
          <cell r="J424" t="str">
            <v>東京都大田区京浜島２－７－１３</v>
          </cell>
        </row>
        <row r="425">
          <cell r="D425" t="str">
            <v>伏見　直仁(Team ISAO チームイサオ)</v>
          </cell>
          <cell r="E425"/>
          <cell r="F425"/>
          <cell r="G425" t="str">
            <v>080-5229-0857</v>
          </cell>
          <cell r="H425" t="str">
            <v>080-5229-0857(伏見)</v>
          </cell>
          <cell r="I425" t="str">
            <v>140-0033</v>
          </cell>
          <cell r="J425" t="str">
            <v>東京都品川区南大井３―２―５―905</v>
          </cell>
        </row>
        <row r="426">
          <cell r="D426" t="str">
            <v>有限会社　藤崎事務所</v>
          </cell>
          <cell r="E426"/>
          <cell r="F426"/>
          <cell r="G426" t="str">
            <v>03-3465-5666</v>
          </cell>
          <cell r="H426" t="str">
            <v>090-3220-0822</v>
          </cell>
          <cell r="I426" t="str">
            <v>151-0065</v>
          </cell>
          <cell r="J426" t="str">
            <v>東京都渋谷区大山町８－４</v>
          </cell>
        </row>
        <row r="427">
          <cell r="D427" t="str">
            <v>株式会社　富士テクノマシーン</v>
          </cell>
          <cell r="E427"/>
          <cell r="F427"/>
          <cell r="G427" t="str">
            <v>090-2637-5294</v>
          </cell>
          <cell r="H427" t="str">
            <v>飯室</v>
          </cell>
          <cell r="I427" t="str">
            <v>144-0035</v>
          </cell>
          <cell r="J427" t="str">
            <v>東京都大田区南馬鎌田２－１９－６</v>
          </cell>
        </row>
        <row r="428">
          <cell r="D428" t="str">
            <v>株式会社　フジテレビジョン</v>
          </cell>
          <cell r="E428" t="str">
            <v>カ）フジテレビジョン</v>
          </cell>
          <cell r="F428" t="str">
            <v>　</v>
          </cell>
          <cell r="G428" t="str">
            <v>03-5500-8743</v>
          </cell>
          <cell r="H428"/>
          <cell r="I428" t="str">
            <v>135-0091</v>
          </cell>
          <cell r="J428" t="str">
            <v>東京都港区台場２－４－８</v>
          </cell>
        </row>
        <row r="429">
          <cell r="D429" t="str">
            <v>株式会社　フジテレビジョン　第1製作　ネットフリックス企画</v>
          </cell>
          <cell r="E429"/>
          <cell r="F429"/>
          <cell r="G429" t="str">
            <v>090-9802-9893（山田）</v>
          </cell>
          <cell r="H429" t="str">
            <v>090-9802-9893（山田）</v>
          </cell>
          <cell r="I429" t="str">
            <v>135-0064</v>
          </cell>
          <cell r="J429" t="str">
            <v>東京都江東区青海2-3-23　湾岸スタジオスタッフルーム　6Ｆ</v>
          </cell>
        </row>
        <row r="430">
          <cell r="D430" t="str">
            <v>国際ロータリー第2750地区青少年交換委員会</v>
          </cell>
          <cell r="E430"/>
          <cell r="F430"/>
          <cell r="G430" t="str">
            <v>090-2637-5294</v>
          </cell>
          <cell r="H430" t="str">
            <v>株式会社富士テクノマシーン</v>
          </cell>
          <cell r="I430" t="str">
            <v>144-0035</v>
          </cell>
          <cell r="J430" t="str">
            <v>東京都大田区南鎌田2-19-6</v>
          </cell>
        </row>
        <row r="431">
          <cell r="D431" t="str">
            <v>一般社団法人不登校なくす会</v>
          </cell>
          <cell r="E431"/>
          <cell r="F431"/>
          <cell r="G431" t="str">
            <v>048-424-3483</v>
          </cell>
          <cell r="H431" t="str">
            <v>090-5863-4631(大塚）</v>
          </cell>
          <cell r="I431" t="str">
            <v>353-0004</v>
          </cell>
          <cell r="J431" t="str">
            <v>埼玉県志木市本町５－１－２３　レアルコート５０３</v>
          </cell>
        </row>
        <row r="432">
          <cell r="D432" t="str">
            <v>富士陸送　株式会社</v>
          </cell>
          <cell r="E432"/>
          <cell r="F432"/>
          <cell r="G432" t="str">
            <v>03-3744-3114</v>
          </cell>
          <cell r="H432" t="str">
            <v>080-3710-6765(三田）/090-3204-0980</v>
          </cell>
          <cell r="I432" t="str">
            <v>144-0033</v>
          </cell>
          <cell r="J432" t="str">
            <v>東京都大田区東糀谷４－３－１５</v>
          </cell>
        </row>
        <row r="433">
          <cell r="D433" t="str">
            <v>株式会社　プラクティス</v>
          </cell>
          <cell r="E433"/>
          <cell r="F433"/>
          <cell r="G433" t="str">
            <v>06-6886-5170</v>
          </cell>
          <cell r="H433"/>
          <cell r="I433" t="str">
            <v>532-0000</v>
          </cell>
          <cell r="J433" t="str">
            <v>大阪府大阪市淀川区西中島３－１４－２０新大阪ビジネスゾーン三番館５Ｆ</v>
          </cell>
        </row>
        <row r="434">
          <cell r="D434" t="str">
            <v>株式会社　Pretty inside</v>
          </cell>
          <cell r="E434"/>
          <cell r="F434"/>
          <cell r="G434" t="str">
            <v>03-3669-3673</v>
          </cell>
          <cell r="H434" t="str">
            <v>君山090-1129-7503</v>
          </cell>
          <cell r="I434" t="str">
            <v>103-0025</v>
          </cell>
          <cell r="J434" t="str">
            <v>東京都中央区日本橋茅場町２－１１－８</v>
          </cell>
        </row>
        <row r="435">
          <cell r="D435" t="str">
            <v>有限会社　プロシ－ド</v>
          </cell>
          <cell r="E435"/>
          <cell r="F435"/>
          <cell r="G435" t="str">
            <v>03-3799-5450</v>
          </cell>
          <cell r="H435"/>
          <cell r="I435" t="str">
            <v>143-0001</v>
          </cell>
          <cell r="J435" t="str">
            <v>東京都大田区東海４－７－１８</v>
          </cell>
        </row>
        <row r="436">
          <cell r="D436" t="str">
            <v>ベアーズ　テニス</v>
          </cell>
          <cell r="E436" t="str">
            <v>ベアーズ　テニス</v>
          </cell>
          <cell r="F436" t="str">
            <v>熊木　敦</v>
          </cell>
          <cell r="G436" t="str">
            <v>090-6927-2851</v>
          </cell>
          <cell r="H436"/>
          <cell r="I436" t="str">
            <v>143-0025</v>
          </cell>
          <cell r="J436" t="str">
            <v>東京都大田区南馬込１－１５－２－３０２</v>
          </cell>
        </row>
        <row r="437">
          <cell r="D437" t="str">
            <v>平和工業　株式会社</v>
          </cell>
          <cell r="E437" t="str">
            <v>ベアーズ　テニス</v>
          </cell>
          <cell r="F437" t="str">
            <v>熊木　敦</v>
          </cell>
          <cell r="G437" t="str">
            <v>03-3790-1031</v>
          </cell>
          <cell r="H437" t="str">
            <v>090-5190-8871</v>
          </cell>
          <cell r="I437" t="str">
            <v>143-0003</v>
          </cell>
          <cell r="J437" t="str">
            <v>東京都大田区京浜島２－２－４</v>
          </cell>
        </row>
        <row r="438">
          <cell r="D438" t="str">
            <v>平和島子供クラブ</v>
          </cell>
          <cell r="E438"/>
          <cell r="F438"/>
          <cell r="G438" t="str">
            <v>090-1773-8152</v>
          </cell>
          <cell r="H438" t="str">
            <v>(大西嘉代子)</v>
          </cell>
          <cell r="I438" t="str">
            <v>143-0015</v>
          </cell>
          <cell r="J438" t="str">
            <v>東京都大田区大森西２－１３－７</v>
          </cell>
        </row>
        <row r="439">
          <cell r="D439" t="str">
            <v>有限会社　ベクト</v>
          </cell>
          <cell r="E439" t="str">
            <v>ユ）ベクト</v>
          </cell>
          <cell r="F439" t="str">
            <v>桑原英男</v>
          </cell>
          <cell r="G439" t="str">
            <v>03-5314-8314</v>
          </cell>
          <cell r="H439"/>
          <cell r="I439" t="str">
            <v>160-0023</v>
          </cell>
          <cell r="J439" t="str">
            <v>東京都新宿区西新宿３－１１－２０</v>
          </cell>
        </row>
        <row r="440">
          <cell r="D440" t="str">
            <v>宝木塚ジュニアバトミントンクラブ</v>
          </cell>
          <cell r="E440"/>
          <cell r="F440"/>
          <cell r="G440" t="str">
            <v>090-6316-6484</v>
          </cell>
          <cell r="H440" t="str">
            <v>国弘</v>
          </cell>
          <cell r="I440"/>
          <cell r="J440" t="str">
            <v>未記入10･2０予約12・10バトミントン</v>
          </cell>
        </row>
        <row r="441">
          <cell r="D441" t="str">
            <v>防食溶射協同組合</v>
          </cell>
          <cell r="E441" t="str">
            <v>ボウショクヨウシャキョウドウクミアイ</v>
          </cell>
          <cell r="F441" t="str">
            <v>関　雅雄</v>
          </cell>
          <cell r="G441" t="str">
            <v>092-692-7115</v>
          </cell>
          <cell r="H441" t="str">
            <v>東京メタリコン（株） 関  03-3790-0201</v>
          </cell>
          <cell r="I441" t="str">
            <v>811-2232</v>
          </cell>
          <cell r="J441" t="str">
            <v>福岡県糟屋郡志免町別府西３丁目１０－４８</v>
          </cell>
        </row>
        <row r="442">
          <cell r="D442" t="str">
            <v>保健医療科学研究会</v>
          </cell>
          <cell r="E442"/>
          <cell r="F442"/>
          <cell r="G442" t="str">
            <v>090-5346-9950</v>
          </cell>
          <cell r="H442"/>
          <cell r="I442" t="str">
            <v>266-0033</v>
          </cell>
          <cell r="J442" t="str">
            <v>千葉県千葉市緑区おゆみ野南２－５－１９－１０１</v>
          </cell>
        </row>
        <row r="443">
          <cell r="D443" t="str">
            <v>本多真由</v>
          </cell>
          <cell r="E443"/>
          <cell r="F443"/>
          <cell r="G443"/>
          <cell r="H443" t="str">
            <v>090-4827-4845</v>
          </cell>
          <cell r="I443" t="str">
            <v>144-0055</v>
          </cell>
          <cell r="J443" t="str">
            <v>東京都大田区仲六郷１－６－９－９０１</v>
          </cell>
        </row>
        <row r="444">
          <cell r="D444" t="str">
            <v>株式会社　マーケット・イン</v>
          </cell>
          <cell r="E444" t="str">
            <v>カ）マーケットイン</v>
          </cell>
          <cell r="F444" t="str">
            <v>清水貴久</v>
          </cell>
          <cell r="G444" t="str">
            <v>042-451-8985</v>
          </cell>
          <cell r="H444"/>
          <cell r="I444" t="str">
            <v>183-0057</v>
          </cell>
          <cell r="J444" t="str">
            <v>東京都府中市晴見町１－２７－１７－１Ｆ</v>
          </cell>
        </row>
        <row r="445">
          <cell r="D445" t="str">
            <v>株式会社　マジカル</v>
          </cell>
          <cell r="E445"/>
          <cell r="F445"/>
          <cell r="G445" t="str">
            <v>03-5703-2333</v>
          </cell>
          <cell r="H445" t="str">
            <v>090-9664-8047（三島）</v>
          </cell>
          <cell r="I445" t="str">
            <v>144-0052</v>
          </cell>
          <cell r="J445" t="str">
            <v>東京都大田区蒲田５－３３－６　ＮＳビル　７Ｆ</v>
          </cell>
        </row>
        <row r="446">
          <cell r="D446" t="str">
            <v>増幸クローム精鍍　株式会社</v>
          </cell>
          <cell r="E446"/>
          <cell r="F446"/>
          <cell r="G446" t="str">
            <v>03-3790-1661</v>
          </cell>
          <cell r="H446"/>
          <cell r="I446" t="str">
            <v>143-0003</v>
          </cell>
          <cell r="J446" t="str">
            <v>東京都大田区京浜島２－２－８</v>
          </cell>
        </row>
        <row r="447">
          <cell r="D447" t="str">
            <v>町田商工会議所</v>
          </cell>
          <cell r="E447" t="str">
            <v>マチダショウコウカイギショ</v>
          </cell>
          <cell r="F447" t="str">
            <v>平本勝哉</v>
          </cell>
          <cell r="G447" t="str">
            <v>042-722-5957</v>
          </cell>
          <cell r="H447"/>
          <cell r="I447" t="str">
            <v>194-0013</v>
          </cell>
          <cell r="J447" t="str">
            <v>東京都町田市原町田３－３－２２</v>
          </cell>
        </row>
        <row r="448">
          <cell r="D448" t="str">
            <v>松沢　俊弥</v>
          </cell>
          <cell r="E448"/>
          <cell r="F448"/>
          <cell r="G448" t="str">
            <v>080-1117-5585</v>
          </cell>
          <cell r="H448"/>
          <cell r="I448" t="str">
            <v>146-0093</v>
          </cell>
          <cell r="J448" t="str">
            <v>東京都大田区矢口３－７－１７－１０３</v>
          </cell>
        </row>
        <row r="449">
          <cell r="D449" t="str">
            <v>松島　吉昭</v>
          </cell>
          <cell r="E449"/>
          <cell r="F449"/>
          <cell r="G449" t="str">
            <v>03-3745-0472</v>
          </cell>
          <cell r="H449" t="str">
            <v>090-3090-4709(松島)</v>
          </cell>
          <cell r="I449" t="str">
            <v>144-044</v>
          </cell>
          <cell r="J449" t="str">
            <v>東京都大田区羽田３―２―１８―２０９</v>
          </cell>
        </row>
        <row r="450">
          <cell r="D450" t="str">
            <v>松橋商事</v>
          </cell>
          <cell r="E450"/>
          <cell r="F450"/>
          <cell r="G450" t="str">
            <v>090-7668-8659</v>
          </cell>
          <cell r="H450"/>
          <cell r="I450" t="str">
            <v>114-0013</v>
          </cell>
          <cell r="J450" t="str">
            <v>東京都北区東田端１－６－５－４０２</v>
          </cell>
        </row>
        <row r="451">
          <cell r="D451" t="str">
            <v>まむしの会</v>
          </cell>
          <cell r="E451"/>
          <cell r="F451"/>
          <cell r="G451" t="str">
            <v>080-5406-4834</v>
          </cell>
          <cell r="H451" t="str">
            <v>080-5406-4834</v>
          </cell>
          <cell r="I451" t="str">
            <v>142-0062</v>
          </cell>
          <cell r="J451" t="str">
            <v>東京都品川区小山４－１２－１</v>
          </cell>
        </row>
        <row r="452">
          <cell r="D452" t="str">
            <v>丸喜　株式会社　斎藤組</v>
          </cell>
          <cell r="E452" t="str">
            <v>マルキ</v>
          </cell>
          <cell r="F452" t="str">
            <v>岡部　隆</v>
          </cell>
          <cell r="G452" t="str">
            <v>03-3790-3581</v>
          </cell>
          <cell r="H452"/>
          <cell r="I452" t="str">
            <v>143-0003</v>
          </cell>
          <cell r="J452" t="str">
            <v>東京都大田区京浜島１－４</v>
          </cell>
        </row>
        <row r="453">
          <cell r="D453" t="str">
            <v>株式会社　丸運　</v>
          </cell>
          <cell r="E453"/>
          <cell r="F453"/>
          <cell r="G453" t="str">
            <v>03-3790-8605</v>
          </cell>
          <cell r="H453" t="str">
            <v>中山090-3367-0186</v>
          </cell>
          <cell r="I453" t="str">
            <v>143-0003</v>
          </cell>
          <cell r="J453" t="str">
            <v>東京都大田区京浜島2－6-1</v>
          </cell>
        </row>
        <row r="454">
          <cell r="D454" t="str">
            <v>㈱マルセイ</v>
          </cell>
          <cell r="E454"/>
          <cell r="F454"/>
          <cell r="G454" t="str">
            <v>03-3790-8521</v>
          </cell>
          <cell r="H454" t="str">
            <v>（小椋）</v>
          </cell>
          <cell r="I454" t="str">
            <v>143-0003</v>
          </cell>
          <cell r="J454" t="str">
            <v>東京都大田区京浜島2-3-16</v>
          </cell>
        </row>
        <row r="455">
          <cell r="D455" t="str">
            <v>三浦　未来（みく）</v>
          </cell>
          <cell r="E455"/>
          <cell r="F455"/>
          <cell r="G455" t="str">
            <v>070-3839-3958</v>
          </cell>
          <cell r="H455" t="str">
            <v>(三浦）</v>
          </cell>
          <cell r="I455" t="str">
            <v>143-0025</v>
          </cell>
          <cell r="J455" t="str">
            <v>東京都大田区南馬込１－１４　ラララジョイ３０６</v>
          </cell>
        </row>
        <row r="456">
          <cell r="D456" t="str">
            <v>有限会社　三上研磨工業所</v>
          </cell>
          <cell r="E456" t="str">
            <v>ユ）ミカミケンマコウギョウショ</v>
          </cell>
          <cell r="F456" t="str">
            <v>白井伸江</v>
          </cell>
          <cell r="G456" t="str">
            <v>03-3790-1818</v>
          </cell>
          <cell r="H456"/>
          <cell r="I456" t="str">
            <v>210-0803</v>
          </cell>
          <cell r="J456" t="str">
            <v>神奈川県川崎市川崎区川中島１－２２－１６</v>
          </cell>
        </row>
        <row r="457">
          <cell r="D457" t="str">
            <v>美鈴工業㈱</v>
          </cell>
          <cell r="E457"/>
          <cell r="F457"/>
          <cell r="G457" t="str">
            <v>03-3472-1441</v>
          </cell>
          <cell r="H457" t="str">
            <v>菅生、青木、出口</v>
          </cell>
          <cell r="I457" t="str">
            <v>140-0001</v>
          </cell>
          <cell r="J457" t="str">
            <v>東京都品川区北品川２－２７－８</v>
          </cell>
        </row>
        <row r="458">
          <cell r="D458" t="str">
            <v>水添　史子</v>
          </cell>
          <cell r="E458"/>
          <cell r="F458"/>
          <cell r="G458" t="str">
            <v>070-5021-7668</v>
          </cell>
          <cell r="H458"/>
          <cell r="I458"/>
          <cell r="J458"/>
        </row>
        <row r="459">
          <cell r="D459" t="str">
            <v>株式会社　ミズノマリン</v>
          </cell>
          <cell r="E459"/>
          <cell r="F459"/>
          <cell r="G459" t="str">
            <v>03-5755-8866</v>
          </cell>
          <cell r="H459"/>
          <cell r="I459" t="str">
            <v>143-0003</v>
          </cell>
          <cell r="J459" t="str">
            <v>東京都大田区京浜島２－１８－８</v>
          </cell>
        </row>
        <row r="460">
          <cell r="D460" t="str">
            <v>水安　将</v>
          </cell>
          <cell r="E460"/>
          <cell r="F460"/>
          <cell r="G460" t="str">
            <v>090-8002-5738</v>
          </cell>
          <cell r="H460" t="str">
            <v>会社京浜島（日本パルプテックス㈱）</v>
          </cell>
          <cell r="I460" t="str">
            <v>143-0025</v>
          </cell>
          <cell r="J460" t="str">
            <v>東京都南馬込２－４－３－３０４</v>
          </cell>
        </row>
        <row r="461">
          <cell r="D461" t="str">
            <v>株式会社　三菱総合研究所</v>
          </cell>
          <cell r="E461"/>
          <cell r="F461"/>
          <cell r="G461" t="str">
            <v>03-6705-6018</v>
          </cell>
          <cell r="H461"/>
          <cell r="I461" t="str">
            <v>100-8141</v>
          </cell>
          <cell r="J461" t="str">
            <v>東京都千代田区永田町2-10-3</v>
          </cell>
        </row>
        <row r="462">
          <cell r="D462" t="str">
            <v>三井住友海上女子バスケットボール部</v>
          </cell>
          <cell r="E462"/>
          <cell r="F462"/>
          <cell r="G462" t="str">
            <v>080-5298-5767</v>
          </cell>
          <cell r="H462" t="str">
            <v>中川里香  080-5298-5767</v>
          </cell>
          <cell r="I462" t="str">
            <v>101-8011</v>
          </cell>
          <cell r="J462" t="str">
            <v>東京都千代田区神田駿河台3-9</v>
          </cell>
        </row>
        <row r="463">
          <cell r="D463" t="str">
            <v>三井住友海上火災保険　株式会社</v>
          </cell>
          <cell r="E463"/>
          <cell r="F463"/>
          <cell r="G463" t="str">
            <v>080-3573-9006</v>
          </cell>
          <cell r="H463" t="str">
            <v>堀越ゆり　080-3573-9006</v>
          </cell>
          <cell r="I463" t="str">
            <v>101-0062</v>
          </cell>
          <cell r="J463" t="str">
            <v>東京都千代田区神田駿河台3-11-1　駿河台新館10Ｆ</v>
          </cell>
        </row>
        <row r="464">
          <cell r="D464" t="str">
            <v>三井住友銀行バスケットボール部</v>
          </cell>
          <cell r="E464"/>
          <cell r="F464"/>
          <cell r="G464" t="str">
            <v>090-3912-0070</v>
          </cell>
          <cell r="H464" t="str">
            <v>佐々木友希090-3912-0070,まなべ090-2746-7686</v>
          </cell>
          <cell r="I464" t="str">
            <v>208-0023</v>
          </cell>
          <cell r="J464" t="str">
            <v>東京都武蔵村山市伊奈平４－１４－２０６</v>
          </cell>
        </row>
        <row r="465">
          <cell r="D465" t="str">
            <v>ミツウロコグリーンエネルギー　株式会社</v>
          </cell>
          <cell r="E465"/>
          <cell r="F465"/>
          <cell r="G465" t="str">
            <v>03-6758-6312</v>
          </cell>
          <cell r="H465" t="str">
            <v>押田ms退職　中村ms 090-2176-6426,矢上ms⇒佐野080-2808-6468に交代</v>
          </cell>
          <cell r="I465" t="str">
            <v>103-0027</v>
          </cell>
          <cell r="J465" t="str">
            <v>東京都中央区日本橋２－１１－２</v>
          </cell>
        </row>
        <row r="466">
          <cell r="D466" t="str">
            <v>みなと会</v>
          </cell>
          <cell r="E466"/>
          <cell r="F466"/>
          <cell r="G466" t="str">
            <v>03-5656-2624</v>
          </cell>
          <cell r="H466" t="str">
            <v>ヤマト運輸関連　タマイMS 090-6491-9090</v>
          </cell>
          <cell r="I466" t="str">
            <v>108-0022</v>
          </cell>
          <cell r="J466" t="str">
            <v>東京都港区海岸３－５－１４　芝浦ビル３階</v>
          </cell>
        </row>
        <row r="467">
          <cell r="D467" t="str">
            <v>ムソー工業株式会社</v>
          </cell>
          <cell r="E467"/>
          <cell r="F467"/>
          <cell r="G467" t="str">
            <v>03-3790-0666</v>
          </cell>
          <cell r="H467" t="str">
            <v>総務・尾針様</v>
          </cell>
          <cell r="I467" t="str">
            <v>143-0003</v>
          </cell>
          <cell r="J467" t="str">
            <v>東京都大田区京浜島２－１３－９</v>
          </cell>
        </row>
        <row r="468">
          <cell r="D468" t="str">
            <v>睦交通労働組合</v>
          </cell>
          <cell r="E468"/>
          <cell r="F468"/>
          <cell r="G468" t="str">
            <v>03-5755-2577</v>
          </cell>
          <cell r="H468" t="str">
            <v>和智090-8672-1257</v>
          </cell>
          <cell r="I468" t="str">
            <v>143-0003</v>
          </cell>
          <cell r="J468" t="str">
            <v>東京都大田区京浜島２－１５－９(羽田交通株式会社)</v>
          </cell>
        </row>
        <row r="469">
          <cell r="D469" t="str">
            <v>睦労働組合</v>
          </cell>
          <cell r="E469"/>
          <cell r="F469"/>
          <cell r="G469" t="str">
            <v>090-1847-9271</v>
          </cell>
          <cell r="H469" t="str">
            <v>090-1847-9271</v>
          </cell>
          <cell r="I469" t="str">
            <v>213-0023</v>
          </cell>
          <cell r="J469" t="str">
            <v>川崎市高津区子母口772-14-201</v>
          </cell>
        </row>
        <row r="470">
          <cell r="D470" t="str">
            <v>村山　理江子</v>
          </cell>
          <cell r="E470"/>
          <cell r="F470"/>
          <cell r="G470" t="str">
            <v>090-7426-9709</v>
          </cell>
          <cell r="H470"/>
          <cell r="I470" t="str">
            <v>141-0033</v>
          </cell>
          <cell r="J470" t="str">
            <v>東京都品川区西品川３－５－１８</v>
          </cell>
        </row>
        <row r="471">
          <cell r="D471" t="str">
            <v>明治学院大学スポーツ愛好会</v>
          </cell>
          <cell r="E471" t="str">
            <v>メイジガクインダイガクスポーツアイコウカイ</v>
          </cell>
          <cell r="F471" t="str">
            <v>吉永　康介</v>
          </cell>
          <cell r="G471" t="str">
            <v>03-5482-0779</v>
          </cell>
          <cell r="H471" t="str">
            <v>080-2055-4998（大橋）</v>
          </cell>
          <cell r="I471" t="str">
            <v>146-0095</v>
          </cell>
          <cell r="J471" t="str">
            <v>東京都大田区多摩川１－２２－１３－１０１</v>
          </cell>
        </row>
        <row r="472">
          <cell r="D472" t="str">
            <v>鍍金研究会</v>
          </cell>
          <cell r="E472"/>
          <cell r="F472" t="str">
            <v>平井　雄介</v>
          </cell>
          <cell r="G472" t="str">
            <v>029-860-4533</v>
          </cell>
          <cell r="H472" t="str">
            <v>090-111-5509</v>
          </cell>
          <cell r="I472" t="str">
            <v>305-0836</v>
          </cell>
          <cell r="J472" t="str">
            <v>つくば市山中４８０－１８</v>
          </cell>
        </row>
        <row r="473">
          <cell r="D473" t="str">
            <v>メディアマート㈱</v>
          </cell>
          <cell r="E473"/>
          <cell r="F473" t="str">
            <v>平井　雄介</v>
          </cell>
          <cell r="G473"/>
          <cell r="H473" t="str">
            <v>090-4067-4084(山下)</v>
          </cell>
          <cell r="I473" t="str">
            <v>102-0073</v>
          </cell>
          <cell r="J473" t="str">
            <v>千代田区九段北1-13-5　シューリック九段ビル8Ｆ</v>
          </cell>
        </row>
        <row r="474">
          <cell r="D474" t="str">
            <v>株式会社メディア・バスターズ</v>
          </cell>
          <cell r="E474"/>
          <cell r="F474"/>
          <cell r="G474" t="str">
            <v>03-3593-3810</v>
          </cell>
          <cell r="H474" t="str">
            <v>090-9678-5178(白井）</v>
          </cell>
          <cell r="I474" t="str">
            <v>105-0004</v>
          </cell>
          <cell r="J474" t="str">
            <v>港区新橋２－１２－５　池伝ビル４Ｆ</v>
          </cell>
        </row>
        <row r="475">
          <cell r="D475" t="str">
            <v>株式会社メディセオ</v>
          </cell>
          <cell r="E475"/>
          <cell r="F475"/>
          <cell r="G475" t="str">
            <v>090-5823-4214</v>
          </cell>
          <cell r="H475" t="str">
            <v>090-5823-4214(清田夕紀）</v>
          </cell>
          <cell r="I475" t="str">
            <v>279-0024</v>
          </cell>
          <cell r="J475" t="str">
            <v>千葉県浦安市港76-1</v>
          </cell>
        </row>
        <row r="476">
          <cell r="D476" t="str">
            <v>本崎</v>
          </cell>
          <cell r="E476"/>
          <cell r="F476"/>
          <cell r="G476" t="str">
            <v>080-4087-7629</v>
          </cell>
          <cell r="H476"/>
          <cell r="I476" t="str">
            <v>145-0065</v>
          </cell>
          <cell r="J476" t="str">
            <v>東京都大田区東雪谷４－１２－２</v>
          </cell>
        </row>
        <row r="477">
          <cell r="D477" t="str">
            <v>ものづくりイノベーション研究会</v>
          </cell>
          <cell r="E477"/>
          <cell r="F477"/>
          <cell r="G477"/>
          <cell r="H477" t="str">
            <v>090-8592-3540（福田）</v>
          </cell>
          <cell r="I477" t="str">
            <v>144-0052</v>
          </cell>
          <cell r="J477" t="str">
            <v>東京都大田区蒲田1-7-5</v>
          </cell>
        </row>
        <row r="478">
          <cell r="D478" t="str">
            <v>森田鋳工　株式会社</v>
          </cell>
          <cell r="E478"/>
          <cell r="F478"/>
          <cell r="G478" t="str">
            <v>03-3790-2131</v>
          </cell>
          <cell r="H478" t="str">
            <v>090-6298-1564</v>
          </cell>
          <cell r="I478" t="str">
            <v>143-0003</v>
          </cell>
          <cell r="J478" t="str">
            <v>東京都大田区京浜島2－19-1</v>
          </cell>
        </row>
        <row r="479">
          <cell r="D479" t="str">
            <v>森谷　満佳</v>
          </cell>
          <cell r="E479"/>
          <cell r="F479"/>
          <cell r="G479" t="str">
            <v>03-3762-4596</v>
          </cell>
          <cell r="H479" t="str">
            <v>090-6301-8657</v>
          </cell>
          <cell r="I479" t="str">
            <v>143-0012</v>
          </cell>
          <cell r="J479" t="str">
            <v>東京都大田区大森東４－１９－２０</v>
          </cell>
        </row>
        <row r="480">
          <cell r="D480" t="str">
            <v>森　俊樹</v>
          </cell>
          <cell r="E480"/>
          <cell r="F480"/>
          <cell r="G480" t="str">
            <v>090-6918-1159</v>
          </cell>
          <cell r="H480"/>
          <cell r="I480" t="str">
            <v>146-0093</v>
          </cell>
          <cell r="J480" t="str">
            <v>東京都大田区東矢口2-17-16-301</v>
          </cell>
        </row>
        <row r="481">
          <cell r="D481" t="str">
            <v>モンスター</v>
          </cell>
          <cell r="E481"/>
          <cell r="F481"/>
          <cell r="G481" t="str">
            <v>080-6533-7895</v>
          </cell>
          <cell r="H481" t="str">
            <v>080-6533-7895(永石巧)</v>
          </cell>
          <cell r="I481" t="str">
            <v>130-0011</v>
          </cell>
          <cell r="J481" t="str">
            <v>東京都墨田区石原３－１４－２－３０５</v>
          </cell>
        </row>
        <row r="482">
          <cell r="D482" t="str">
            <v>株式会社　安田造船所</v>
          </cell>
          <cell r="E482"/>
          <cell r="F482"/>
          <cell r="G482" t="str">
            <v>03-3790-2230</v>
          </cell>
          <cell r="H482"/>
          <cell r="I482" t="str">
            <v>143-0003</v>
          </cell>
          <cell r="J482" t="str">
            <v>東京都大田区京浜島３－４－１</v>
          </cell>
        </row>
        <row r="483">
          <cell r="D483" t="str">
            <v>薬丸　亮一</v>
          </cell>
          <cell r="E483"/>
          <cell r="F483"/>
          <cell r="G483" t="str">
            <v>070-4456-6033</v>
          </cell>
          <cell r="H483" t="str">
            <v>勤務先：ニュー・ディール・システム株式会社(島内）</v>
          </cell>
          <cell r="I483" t="str">
            <v>140-0004</v>
          </cell>
          <cell r="J483" t="str">
            <v>東京都品川区南品川6-11-21</v>
          </cell>
        </row>
        <row r="484">
          <cell r="D484" t="str">
            <v>山口ゆうこ</v>
          </cell>
          <cell r="E484"/>
          <cell r="F484"/>
          <cell r="G484" t="str">
            <v>03-6273-0789</v>
          </cell>
          <cell r="H484"/>
          <cell r="I484" t="str">
            <v>144-0056</v>
          </cell>
          <cell r="J484" t="str">
            <v>東京都大田区西六郷</v>
          </cell>
        </row>
        <row r="485">
          <cell r="D485" t="str">
            <v>山手冷蔵（株）京浜ロジスティックセンター</v>
          </cell>
          <cell r="E485"/>
          <cell r="F485"/>
          <cell r="G485" t="str">
            <v>03-3790-2331</v>
          </cell>
          <cell r="H485" t="str">
            <v>松本</v>
          </cell>
          <cell r="I485" t="str">
            <v>143-0003</v>
          </cell>
          <cell r="J485" t="str">
            <v>東京都大田区京浜島1-2-3</v>
          </cell>
        </row>
        <row r="486">
          <cell r="D486" t="str">
            <v>ヤマト運輸　株式会社　本社</v>
          </cell>
          <cell r="E486" t="str">
            <v>ヤマトウンユホンシャ</v>
          </cell>
          <cell r="F486" t="str">
            <v>長尾隆之</v>
          </cell>
          <cell r="G486" t="str">
            <v>0120-01-9625</v>
          </cell>
          <cell r="H486"/>
          <cell r="I486" t="str">
            <v>104-0061</v>
          </cell>
          <cell r="J486" t="str">
            <v>東京都中央区銀座２－１６－１０</v>
          </cell>
        </row>
        <row r="487">
          <cell r="D487" t="str">
            <v>ヤマト運輸㈱　新東京主管支店</v>
          </cell>
          <cell r="E487" t="str">
            <v>ヤマトウンユシントウキョウシュカンシテン</v>
          </cell>
          <cell r="F487" t="str">
            <v>越水愛子</v>
          </cell>
          <cell r="G487" t="str">
            <v>03-3799-6808</v>
          </cell>
          <cell r="H487" t="str">
            <v>駐車場台数注意</v>
          </cell>
          <cell r="I487" t="str">
            <v>140-0042</v>
          </cell>
          <cell r="J487" t="str">
            <v>東京都品川区八潮３－２－３５</v>
          </cell>
        </row>
        <row r="488">
          <cell r="D488" t="str">
            <v>ヤマト運輸㈱　新東京みろく会</v>
          </cell>
          <cell r="E488"/>
          <cell r="F488"/>
          <cell r="G488" t="str">
            <v>140-0042</v>
          </cell>
          <cell r="H488"/>
          <cell r="I488" t="str">
            <v>140-0042</v>
          </cell>
          <cell r="J488" t="str">
            <v>東京都品川区八潮３－２－３５</v>
          </cell>
        </row>
        <row r="489">
          <cell r="D489" t="str">
            <v>ヤマト運輸　こころ会</v>
          </cell>
          <cell r="E489"/>
          <cell r="F489"/>
          <cell r="G489" t="str">
            <v>03-3327-4801</v>
          </cell>
          <cell r="H489" t="str">
            <v>古畑麻衣子　080-4944-3773</v>
          </cell>
          <cell r="I489" t="str">
            <v>144-0042</v>
          </cell>
          <cell r="J489" t="str">
            <v>東京都大田区羽田旭町１１－１</v>
          </cell>
        </row>
        <row r="490">
          <cell r="D490" t="str">
            <v>ヤマト運輸　南友会</v>
          </cell>
          <cell r="E490"/>
          <cell r="F490"/>
          <cell r="G490" t="str">
            <v>03-6756-7141</v>
          </cell>
          <cell r="H490" t="str">
            <v>　　　　玉井（090-６４９１-９０９０）</v>
          </cell>
          <cell r="I490" t="str">
            <v>143-0024</v>
          </cell>
          <cell r="J490" t="str">
            <v>東京都大田区中央８－２２－１９</v>
          </cell>
        </row>
        <row r="491">
          <cell r="D491" t="str">
            <v>ヤマト運輸㈱　南東京主管支店</v>
          </cell>
          <cell r="E491"/>
          <cell r="F491"/>
          <cell r="G491" t="str">
            <v>080-6699-4958</v>
          </cell>
          <cell r="H491" t="str">
            <v>080-6699-4958（福井）</v>
          </cell>
          <cell r="I491" t="str">
            <v>144-0042</v>
          </cell>
          <cell r="J491" t="str">
            <v>東京都大田区羽田旭町１１－１</v>
          </cell>
        </row>
        <row r="492">
          <cell r="D492" t="str">
            <v>ヤマト運輸㈱　副都心主管支店</v>
          </cell>
          <cell r="E492"/>
          <cell r="F492"/>
          <cell r="G492" t="str">
            <v>03-6759-5829</v>
          </cell>
          <cell r="H492" t="str">
            <v>080-6699-4958（福井）</v>
          </cell>
          <cell r="I492" t="str">
            <v>144-0042</v>
          </cell>
          <cell r="J492" t="str">
            <v>東京都大田区羽田旭町１１－１　羽田クロノゲート３Ｆ</v>
          </cell>
        </row>
        <row r="493">
          <cell r="D493" t="str">
            <v>ヤマト運輸㈱東京支社</v>
          </cell>
          <cell r="E493"/>
          <cell r="F493"/>
          <cell r="G493" t="str">
            <v>03-5564-3705</v>
          </cell>
          <cell r="H493"/>
          <cell r="I493" t="str">
            <v>135-0063</v>
          </cell>
          <cell r="J493" t="str">
            <v>東京都江東区有明１－６－２６</v>
          </cell>
        </row>
        <row r="494">
          <cell r="D494" t="str">
            <v>ヤマト運輸㈱東京支社役職者研修会</v>
          </cell>
          <cell r="E494"/>
          <cell r="F494"/>
          <cell r="G494" t="str">
            <v>03-5564-3711</v>
          </cell>
          <cell r="H494"/>
          <cell r="I494" t="str">
            <v>135-0063</v>
          </cell>
          <cell r="J494" t="str">
            <v>東京都江東区有明１－６－２６</v>
          </cell>
        </row>
        <row r="495">
          <cell r="D495" t="str">
            <v>ヤマト運輸南東京親睦会</v>
          </cell>
          <cell r="E495"/>
          <cell r="F495"/>
          <cell r="G495" t="str">
            <v>03-3799-4412</v>
          </cell>
          <cell r="H495"/>
          <cell r="I495" t="str">
            <v>140-0042</v>
          </cell>
          <cell r="J495" t="str">
            <v>東京都品川区八潮３－３－８</v>
          </cell>
        </row>
        <row r="496">
          <cell r="D496" t="str">
            <v>ヤマト運輸労働組合南東京支部</v>
          </cell>
          <cell r="E496" t="str">
            <v>ヤマトウンユミナミトウキョウシュカンシテン</v>
          </cell>
          <cell r="F496" t="str">
            <v>福井健一</v>
          </cell>
          <cell r="G496" t="str">
            <v>03-3799-4412</v>
          </cell>
          <cell r="H496"/>
          <cell r="I496" t="str">
            <v>140-0042</v>
          </cell>
          <cell r="J496" t="str">
            <v>東京都品川区八潮３－３－８</v>
          </cell>
        </row>
        <row r="497">
          <cell r="D497" t="str">
            <v>ヤマト運輸労働組合南東京支部</v>
          </cell>
          <cell r="E497" t="str">
            <v>ヤマトウンユロウドウクミアイミナミトウキョウ</v>
          </cell>
          <cell r="F497" t="str">
            <v>遠藤信吾</v>
          </cell>
          <cell r="G497" t="str">
            <v>03-3799-6624</v>
          </cell>
          <cell r="H497" t="str">
            <v>090-1661-9945</v>
          </cell>
          <cell r="I497" t="str">
            <v>140-0042</v>
          </cell>
          <cell r="J497" t="str">
            <v>東京都品川区八潮３－３－８</v>
          </cell>
        </row>
        <row r="498">
          <cell r="D498" t="str">
            <v>ヤマトロジスティクス　株式会社</v>
          </cell>
          <cell r="E498" t="str">
            <v>ヤマトロジスティクス</v>
          </cell>
          <cell r="F498" t="str">
            <v>伊地知俊行</v>
          </cell>
          <cell r="G498" t="str">
            <v>03-3799-2416</v>
          </cell>
          <cell r="H498"/>
          <cell r="I498" t="str">
            <v>143-0003</v>
          </cell>
          <cell r="J498" t="str">
            <v>東京都大田区京浜島１－３－２</v>
          </cell>
        </row>
        <row r="499">
          <cell r="D499" t="str">
            <v>ヤマト運輸　東東京バレーボール部</v>
          </cell>
          <cell r="E499"/>
          <cell r="F499"/>
          <cell r="G499" t="str">
            <v>03-3649-5444</v>
          </cell>
          <cell r="H499" t="str">
            <v>塩野090-5503-2813</v>
          </cell>
          <cell r="I499"/>
          <cell r="J499" t="str">
            <v>東京都江東区辰巳２－５－１－７０２</v>
          </cell>
        </row>
        <row r="500">
          <cell r="D500" t="str">
            <v>ヤマト運輸㈱　南東京ベース</v>
          </cell>
          <cell r="E500"/>
          <cell r="F500"/>
          <cell r="G500" t="str">
            <v>03-3799-4426</v>
          </cell>
          <cell r="H500"/>
          <cell r="I500" t="str">
            <v>140-0042</v>
          </cell>
          <cell r="J500" t="str">
            <v>東京都品川区八潮３－３－８</v>
          </cell>
        </row>
        <row r="501">
          <cell r="D501" t="str">
            <v>みなと会</v>
          </cell>
          <cell r="E501"/>
          <cell r="F501"/>
          <cell r="G501" t="str">
            <v>03-5656-2624</v>
          </cell>
          <cell r="H501" t="str">
            <v>ヤマト運輸関連　タマイMS 090-6491-9090</v>
          </cell>
          <cell r="I501" t="str">
            <v>108-0022</v>
          </cell>
          <cell r="J501" t="str">
            <v>東京都港区海岸３－５－１４　芝浦ビル３階</v>
          </cell>
        </row>
        <row r="502">
          <cell r="D502" t="str">
            <v>山本　英樹</v>
          </cell>
          <cell r="E502"/>
          <cell r="F502"/>
          <cell r="G502" t="str">
            <v>080-8471-4418</v>
          </cell>
          <cell r="H502"/>
          <cell r="I502" t="str">
            <v>230-0011</v>
          </cell>
          <cell r="J502" t="str">
            <v>神奈川県横浜市鶴見区上末吉４―２３―１１</v>
          </cell>
        </row>
        <row r="503">
          <cell r="D503" t="str">
            <v>山本　進太郎</v>
          </cell>
          <cell r="E503"/>
          <cell r="F503"/>
          <cell r="G503" t="str">
            <v>090-5372-6079</v>
          </cell>
          <cell r="H503"/>
          <cell r="I503" t="str">
            <v>212-0016</v>
          </cell>
          <cell r="J503" t="str">
            <v>神奈川県川崎市幸区南幸町１－２－１ラ・カショット１０１号室</v>
          </cell>
        </row>
        <row r="504">
          <cell r="D504" t="str">
            <v>ユーロフィンジェノミクス　株式会社</v>
          </cell>
          <cell r="E504"/>
          <cell r="F504"/>
          <cell r="G504" t="str">
            <v>03-5492-7217</v>
          </cell>
          <cell r="H504" t="str">
            <v>090-3529-6585</v>
          </cell>
          <cell r="I504" t="str">
            <v>143-0003</v>
          </cell>
          <cell r="J504" t="str">
            <v>東京都大田区京浜島３-５-５</v>
          </cell>
        </row>
        <row r="505">
          <cell r="D505" t="str">
            <v>ユケン工業　株式会社</v>
          </cell>
          <cell r="E505"/>
          <cell r="F505"/>
          <cell r="G505" t="str">
            <v>03-3759-5291</v>
          </cell>
          <cell r="H505"/>
          <cell r="I505" t="str">
            <v>146-0095</v>
          </cell>
          <cell r="J505"/>
        </row>
        <row r="506">
          <cell r="D506" t="str">
            <v>ユナイトアンドグロウ　株式会社</v>
          </cell>
          <cell r="E506"/>
          <cell r="F506"/>
          <cell r="G506" t="str">
            <v>03-5577-2091</v>
          </cell>
          <cell r="H506" t="str">
            <v>080-5054-3008</v>
          </cell>
          <cell r="I506" t="str">
            <v>101-0062</v>
          </cell>
          <cell r="J506" t="str">
            <v>東京都千代田区神田駿河台４－３　新御茶ノ水ビルディング３階</v>
          </cell>
        </row>
        <row r="507">
          <cell r="D507" t="str">
            <v>ユニアデックス株式会社</v>
          </cell>
          <cell r="E507"/>
          <cell r="F507"/>
          <cell r="G507" t="str">
            <v>090-6298-5040</v>
          </cell>
          <cell r="H507" t="str">
            <v>柳田</v>
          </cell>
          <cell r="I507" t="str">
            <v>135-0061</v>
          </cell>
          <cell r="J507" t="str">
            <v>東京都江東区豊洲１－１－１</v>
          </cell>
        </row>
        <row r="508">
          <cell r="D508" t="str">
            <v>ユニバーサル工業　株式会社</v>
          </cell>
          <cell r="E508" t="str">
            <v>ユニバーサルコウギョウ</v>
          </cell>
          <cell r="F508" t="str">
            <v>上野敏彦</v>
          </cell>
          <cell r="G508" t="str">
            <v>03-3764-0531</v>
          </cell>
          <cell r="H508"/>
          <cell r="I508"/>
          <cell r="J508" t="str">
            <v>東京都大田区大森北２－５－６</v>
          </cell>
        </row>
        <row r="509">
          <cell r="D509" t="str">
            <v>横山　慎一郎</v>
          </cell>
          <cell r="E509"/>
          <cell r="F509"/>
          <cell r="G509" t="str">
            <v>090-3406-3192</v>
          </cell>
          <cell r="H509" t="str">
            <v>090-3406-3192</v>
          </cell>
          <cell r="I509" t="str">
            <v>211-0041</v>
          </cell>
          <cell r="J509" t="str">
            <v>神奈川県川崎市中原区下小田中５－２－９</v>
          </cell>
        </row>
        <row r="510">
          <cell r="D510" t="str">
            <v>横浜流星</v>
          </cell>
          <cell r="E510"/>
          <cell r="F510"/>
          <cell r="G510" t="str">
            <v>03-5492-5511</v>
          </cell>
          <cell r="H510" t="str">
            <v>木村 090-4386-6001</v>
          </cell>
          <cell r="I510" t="str">
            <v>143-0001</v>
          </cell>
          <cell r="J510" t="str">
            <v>東京都大田区東海３－２－１</v>
          </cell>
        </row>
        <row r="511">
          <cell r="D511" t="str">
            <v>吉松みどり</v>
          </cell>
          <cell r="E511"/>
          <cell r="F511"/>
          <cell r="G511" t="str">
            <v>03-3441-2876</v>
          </cell>
          <cell r="H511" t="str">
            <v>090-2727-4925</v>
          </cell>
          <cell r="I511" t="str">
            <v>141-0022</v>
          </cell>
          <cell r="J511" t="str">
            <v>東京都品川区東五反田５－１２－８－２０１</v>
          </cell>
        </row>
        <row r="512">
          <cell r="D512" t="str">
            <v>株式会社　よんろく</v>
          </cell>
          <cell r="E512"/>
          <cell r="F512"/>
          <cell r="G512" t="str">
            <v>090-4415-7541</v>
          </cell>
          <cell r="H512"/>
          <cell r="I512" t="str">
            <v>166-0003</v>
          </cell>
          <cell r="J512" t="str">
            <v>東京都杉並区高円寺南１－１９－８　竹嶋ビル３０１</v>
          </cell>
        </row>
        <row r="513">
          <cell r="D513" t="str">
            <v>株式会社 ライトパブリシティ</v>
          </cell>
          <cell r="E513"/>
          <cell r="F513"/>
          <cell r="G513" t="str">
            <v>03-3248-3334</v>
          </cell>
          <cell r="H513" t="str">
            <v>大越　</v>
          </cell>
          <cell r="I513" t="str">
            <v>104-0061</v>
          </cell>
          <cell r="J513" t="str">
            <v>東京都中央区銀座７-１２-17</v>
          </cell>
        </row>
        <row r="514">
          <cell r="D514" t="str">
            <v>リアルスポーツ</v>
          </cell>
          <cell r="E514"/>
          <cell r="F514"/>
          <cell r="G514" t="str">
            <v>052-878-2637</v>
          </cell>
          <cell r="H514" t="str">
            <v>野村090-8867-9306</v>
          </cell>
          <cell r="I514" t="str">
            <v>458-0816</v>
          </cell>
          <cell r="J514" t="str">
            <v>愛知県名古屋市緑区横吹町１５０８</v>
          </cell>
        </row>
        <row r="515">
          <cell r="D515" t="str">
            <v>リーライダーす</v>
          </cell>
          <cell r="E515"/>
          <cell r="F515"/>
          <cell r="G515" t="str">
            <v>03-3460-1505</v>
          </cell>
          <cell r="H515" t="str">
            <v xml:space="preserve"> 青木　090-7000-9909</v>
          </cell>
          <cell r="I515" t="str">
            <v>151-0063</v>
          </cell>
          <cell r="J515" t="str">
            <v>東京都渋谷区富ヶ谷1－18－5</v>
          </cell>
        </row>
        <row r="516">
          <cell r="D516" t="str">
            <v>㈱リクルートキャリア</v>
          </cell>
          <cell r="E516"/>
          <cell r="F516"/>
          <cell r="G516" t="str">
            <v>080-6032-8291</v>
          </cell>
          <cell r="H516" t="str">
            <v>川村080-6032-8291</v>
          </cell>
          <cell r="I516" t="str">
            <v>100-6640</v>
          </cell>
          <cell r="J516" t="str">
            <v>東京都千代田区丸の内1-9-2　グラントウキョウサウスタワー</v>
          </cell>
        </row>
        <row r="517">
          <cell r="D517" t="str">
            <v>リコージャパン　株式会社</v>
          </cell>
          <cell r="E517"/>
          <cell r="F517"/>
          <cell r="G517" t="str">
            <v>03-3799-0221</v>
          </cell>
          <cell r="H517" t="str">
            <v>村井　090-2467-4294、張 080-2030-3407</v>
          </cell>
          <cell r="I517" t="str">
            <v>143-0003</v>
          </cell>
          <cell r="J517" t="str">
            <v>東京都大田区京浜島１－２－６</v>
          </cell>
        </row>
        <row r="518">
          <cell r="D518" t="str">
            <v>リコー販売株式会社</v>
          </cell>
          <cell r="E518"/>
          <cell r="F518"/>
          <cell r="G518" t="str">
            <v>042-594-5522</v>
          </cell>
          <cell r="H518" t="str">
            <v>土方090-5809-5029</v>
          </cell>
          <cell r="I518" t="str">
            <v>191-0041</v>
          </cell>
          <cell r="J518" t="str">
            <v>東京都日野市南平４－１９－２－２１９(自宅)</v>
          </cell>
        </row>
        <row r="519">
          <cell r="D519" t="str">
            <v>リコーロジスティクス　株式会社</v>
          </cell>
          <cell r="E519"/>
          <cell r="F519"/>
          <cell r="G519" t="str">
            <v>03-5764-2001</v>
          </cell>
          <cell r="H519" t="str">
            <v>磯部090-6004-1674</v>
          </cell>
          <cell r="I519" t="str">
            <v>143-0006</v>
          </cell>
          <cell r="J519" t="str">
            <v xml:space="preserve">東京都大田区平和島３－４－１ 東京団地倉庫Ｃ棟 </v>
          </cell>
        </row>
        <row r="520">
          <cell r="D520" t="str">
            <v>学校法人　立志舎</v>
          </cell>
          <cell r="E520"/>
          <cell r="F520"/>
          <cell r="G520" t="str">
            <v>03-3624-5441</v>
          </cell>
          <cell r="H520"/>
          <cell r="I520" t="str">
            <v>130-8565</v>
          </cell>
          <cell r="J520" t="str">
            <v>東京都墨田区錦糸１－２－１</v>
          </cell>
        </row>
        <row r="521">
          <cell r="D521" t="str">
            <v>リムジンハイヤー　株式会社</v>
          </cell>
          <cell r="E521" t="str">
            <v>リムジンハイヤー</v>
          </cell>
          <cell r="F521" t="str">
            <v>城戸英二</v>
          </cell>
          <cell r="G521" t="str">
            <v>03-3799-6418</v>
          </cell>
          <cell r="H521"/>
          <cell r="I521" t="str">
            <v>143-0003</v>
          </cell>
          <cell r="J521" t="str">
            <v>東京都大田区京浜島２－１２－１２</v>
          </cell>
        </row>
        <row r="522">
          <cell r="D522" t="str">
            <v>リムジンハイヤー㈱　労働組合</v>
          </cell>
          <cell r="E522" t="str">
            <v>リムジンハイヤーロウドウクミアイ</v>
          </cell>
          <cell r="F522" t="str">
            <v>江口俊和</v>
          </cell>
          <cell r="G522" t="str">
            <v>03-3799-6411</v>
          </cell>
          <cell r="H522"/>
          <cell r="I522" t="str">
            <v>143-0003</v>
          </cell>
          <cell r="J522" t="str">
            <v>東京都大田区京浜島１－１２－１２</v>
          </cell>
        </row>
        <row r="523">
          <cell r="D523" t="str">
            <v>菱和鋼業株式会社</v>
          </cell>
          <cell r="E523"/>
          <cell r="F523"/>
          <cell r="G523" t="str">
            <v>03-3790-0315</v>
          </cell>
          <cell r="H523"/>
          <cell r="I523" t="str">
            <v>143-0003</v>
          </cell>
          <cell r="J523" t="str">
            <v>東京都大田区京浜島２－６－１</v>
          </cell>
        </row>
        <row r="524">
          <cell r="D524" t="str">
            <v>レプラスデザイン　株式会社</v>
          </cell>
          <cell r="E524"/>
          <cell r="F524"/>
          <cell r="G524" t="str">
            <v>03-6459-0801</v>
          </cell>
          <cell r="H524" t="str">
            <v>080-6029-3213(伊藤有生)</v>
          </cell>
          <cell r="I524" t="str">
            <v>105-0012</v>
          </cell>
          <cell r="J524" t="str">
            <v>東京都港区芝大門１－１６－４　第２高山ビル２階</v>
          </cell>
        </row>
        <row r="525">
          <cell r="D525" t="str">
            <v>㈱レプロエンタテインメイト</v>
          </cell>
          <cell r="E525"/>
          <cell r="F525"/>
          <cell r="G525" t="str">
            <v>03-5759-8007</v>
          </cell>
          <cell r="H525" t="str">
            <v>山下080-3173-5765</v>
          </cell>
          <cell r="I525" t="str">
            <v>141-0021</v>
          </cell>
          <cell r="J525" t="str">
            <v>東京都品川区上大崎３－１－１ＪＲ東急目黒ビル１６階</v>
          </cell>
        </row>
        <row r="526">
          <cell r="D526" t="str">
            <v>連帯労働組合</v>
          </cell>
          <cell r="E526" t="str">
            <v>レンタイロウドウクミアイ</v>
          </cell>
          <cell r="F526" t="str">
            <v>武石　昇</v>
          </cell>
          <cell r="G526" t="str">
            <v>047-354-9902</v>
          </cell>
          <cell r="H526"/>
          <cell r="I526" t="str">
            <v>279-0042</v>
          </cell>
          <cell r="J526" t="str">
            <v>千葉県浦安市東野３－５－３－２０５</v>
          </cell>
        </row>
        <row r="527">
          <cell r="D527" t="str">
            <v>㈱ロボット</v>
          </cell>
          <cell r="E527"/>
          <cell r="F527"/>
          <cell r="G527" t="str">
            <v>080-3313-5854</v>
          </cell>
          <cell r="H527" t="str">
            <v>（藤川）　　　　(070-2192-8865 田村)</v>
          </cell>
          <cell r="I527" t="str">
            <v>150-0022</v>
          </cell>
          <cell r="J527" t="str">
            <v>東京都渋谷区恵比寿南３－９－７</v>
          </cell>
        </row>
        <row r="528">
          <cell r="D528" t="str">
            <v>㈱ワイエムエコフューチャー</v>
          </cell>
          <cell r="E528"/>
          <cell r="F528"/>
          <cell r="G528" t="str">
            <v>03-5755-1500</v>
          </cell>
          <cell r="H528" t="str">
            <v>倉成（048-933-3001）</v>
          </cell>
          <cell r="I528" t="str">
            <v>143-0003</v>
          </cell>
          <cell r="J528" t="str">
            <v>東京都大田区京浜島２－８－１０</v>
          </cell>
        </row>
        <row r="529">
          <cell r="D529" t="str">
            <v>若島</v>
          </cell>
          <cell r="E529"/>
          <cell r="F529"/>
          <cell r="G529" t="str">
            <v>090-7749-4745</v>
          </cell>
          <cell r="H529"/>
          <cell r="I529" t="str">
            <v>103-0012</v>
          </cell>
          <cell r="J529" t="str">
            <v>東京都中央区日本橋堀留町1-3-16-908</v>
          </cell>
        </row>
        <row r="530">
          <cell r="D530" t="str">
            <v>株式会社　ワサビ</v>
          </cell>
          <cell r="E530"/>
          <cell r="F530"/>
          <cell r="G530" t="str">
            <v>03-6226-2411</v>
          </cell>
          <cell r="H530" t="str">
            <v>中野　080-3532-1779</v>
          </cell>
          <cell r="I530" t="str">
            <v>104-0061</v>
          </cell>
          <cell r="J530" t="str">
            <v>東京都中央区銀座８－１５－２　銀座ＣＯＭビル６Ｆ</v>
          </cell>
        </row>
        <row r="531">
          <cell r="D531" t="str">
            <v>株式会社　和昌</v>
          </cell>
          <cell r="E531" t="str">
            <v>カブシキカイシャ　カズショウ</v>
          </cell>
          <cell r="F531" t="str">
            <v>　</v>
          </cell>
          <cell r="G531" t="str">
            <v>090-3239-9791</v>
          </cell>
          <cell r="H531"/>
          <cell r="I531" t="str">
            <v>143-0003</v>
          </cell>
          <cell r="J531" t="str">
            <v>東京都大田区京浜島２－１９－４</v>
          </cell>
        </row>
        <row r="532">
          <cell r="D532" t="str">
            <v>渡辺　孝司</v>
          </cell>
          <cell r="E532"/>
          <cell r="F532"/>
          <cell r="G532" t="str">
            <v>090-1453-0634</v>
          </cell>
          <cell r="H532"/>
          <cell r="I532" t="str">
            <v>142-0062</v>
          </cell>
          <cell r="J532" t="str">
            <v>東京都品川区小山２―１０―４</v>
          </cell>
        </row>
        <row r="533">
          <cell r="D533" t="str">
            <v>渡辺　拓也</v>
          </cell>
          <cell r="E533"/>
          <cell r="F533"/>
          <cell r="G533" t="str">
            <v>090-7920-2252</v>
          </cell>
          <cell r="H533"/>
          <cell r="I533" t="str">
            <v>143-0024</v>
          </cell>
          <cell r="J533" t="str">
            <v>東京都大田区中央１－１１－１－５０１</v>
          </cell>
        </row>
        <row r="534">
          <cell r="D534" t="str">
            <v>渡邉　美帆</v>
          </cell>
          <cell r="E534"/>
          <cell r="F534"/>
          <cell r="G534" t="str">
            <v>03-3448-1229</v>
          </cell>
          <cell r="H534" t="str">
            <v>080-1064-3487</v>
          </cell>
          <cell r="I534" t="str">
            <v>108-0074</v>
          </cell>
          <cell r="J534" t="str">
            <v>東京都港区高輪３―１４―３１</v>
          </cell>
        </row>
        <row r="535">
          <cell r="D535" t="str">
            <v>早稲渋バスケ部OB・OG会</v>
          </cell>
          <cell r="E535"/>
          <cell r="F535"/>
          <cell r="G535" t="str">
            <v>090-1756-9723</v>
          </cell>
          <cell r="H535"/>
          <cell r="I535" t="str">
            <v>293-0002</v>
          </cell>
          <cell r="J535" t="str">
            <v>千葉県富津市二間塚１５０３－２－４０３０</v>
          </cell>
        </row>
        <row r="536">
          <cell r="D536"/>
          <cell r="E536"/>
          <cell r="F536"/>
          <cell r="G536"/>
          <cell r="H536"/>
          <cell r="I536"/>
          <cell r="J536"/>
        </row>
        <row r="537">
          <cell r="D537"/>
          <cell r="E537"/>
          <cell r="F537"/>
          <cell r="G537"/>
          <cell r="H537"/>
          <cell r="I537"/>
          <cell r="J537"/>
        </row>
        <row r="538">
          <cell r="D538" t="str">
            <v>京浜島勤労者厚生会館</v>
          </cell>
          <cell r="E538"/>
          <cell r="F538"/>
          <cell r="G538" t="str">
            <v>03-3790-2491</v>
          </cell>
          <cell r="H538"/>
          <cell r="I538" t="str">
            <v>143-0003</v>
          </cell>
          <cell r="J538" t="str">
            <v>東京都大田区京浜島２－９－１</v>
          </cell>
        </row>
        <row r="539">
          <cell r="D539"/>
          <cell r="E539"/>
          <cell r="F539"/>
          <cell r="G539"/>
          <cell r="H539"/>
          <cell r="I539"/>
          <cell r="J539"/>
        </row>
        <row r="540">
          <cell r="D540"/>
          <cell r="E540"/>
          <cell r="F540"/>
          <cell r="G540"/>
          <cell r="H540"/>
          <cell r="I540"/>
          <cell r="J540"/>
        </row>
        <row r="541">
          <cell r="D541"/>
          <cell r="E541"/>
          <cell r="F541"/>
          <cell r="G541"/>
          <cell r="H541"/>
          <cell r="I541"/>
          <cell r="J541"/>
        </row>
        <row r="542">
          <cell r="D542"/>
          <cell r="E542"/>
          <cell r="F542"/>
          <cell r="G542"/>
          <cell r="H542"/>
          <cell r="I542"/>
          <cell r="J542"/>
        </row>
        <row r="543">
          <cell r="D543"/>
          <cell r="E543"/>
          <cell r="F543"/>
          <cell r="G543"/>
          <cell r="H543"/>
          <cell r="I543"/>
          <cell r="J543"/>
        </row>
        <row r="545">
          <cell r="D545" t="str">
            <v>東京アパレル厚生年金基金</v>
          </cell>
          <cell r="E545"/>
          <cell r="F545"/>
          <cell r="G545" t="str">
            <v>045-301-4057</v>
          </cell>
          <cell r="H545" t="str">
            <v>080-6787-1966(松澤)名称変更</v>
          </cell>
          <cell r="I545" t="str">
            <v>246-0038</v>
          </cell>
          <cell r="J545" t="str">
            <v>横浜市瀬谷区宮沢1-63-82</v>
          </cell>
        </row>
        <row r="546">
          <cell r="H546" t="str">
            <v>返却</v>
          </cell>
          <cell r="J546"/>
        </row>
        <row r="550">
          <cell r="I550"/>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5"/>
  <sheetViews>
    <sheetView showZeros="0" tabSelected="1" zoomScaleNormal="100" workbookViewId="0">
      <selection sqref="A1:R1"/>
    </sheetView>
  </sheetViews>
  <sheetFormatPr defaultRowHeight="13.2" x14ac:dyDescent="0.2"/>
  <cols>
    <col min="1" max="1" width="4.77734375" customWidth="1"/>
    <col min="2" max="2" width="19.33203125" customWidth="1"/>
    <col min="3" max="3" width="3.6640625" customWidth="1"/>
    <col min="4" max="4" width="12.6640625" customWidth="1"/>
    <col min="5" max="6" width="4.6640625" style="49" customWidth="1"/>
    <col min="7" max="8" width="3.6640625" style="49" customWidth="1"/>
    <col min="9" max="9" width="4.6640625" style="49" customWidth="1"/>
    <col min="10" max="11" width="3.6640625" style="49" customWidth="1"/>
    <col min="12" max="12" width="4.6640625" style="49" customWidth="1"/>
    <col min="13" max="14" width="3.6640625" style="49" customWidth="1"/>
    <col min="15" max="15" width="5.109375" style="49" customWidth="1"/>
    <col min="16" max="17" width="3.6640625" style="49" customWidth="1"/>
    <col min="18" max="18" width="6.6640625" style="49" customWidth="1"/>
    <col min="19" max="19" width="17" customWidth="1"/>
    <col min="20" max="20" width="2.21875" hidden="1" customWidth="1"/>
    <col min="21" max="21" width="5.6640625" hidden="1" customWidth="1"/>
    <col min="22" max="22" width="4.88671875" hidden="1" customWidth="1"/>
    <col min="23" max="23" width="15.33203125" hidden="1" customWidth="1"/>
    <col min="24" max="24" width="5.88671875" hidden="1" customWidth="1"/>
    <col min="25" max="25" width="6.88671875" hidden="1" customWidth="1"/>
    <col min="26" max="26" width="5.88671875" hidden="1" customWidth="1"/>
    <col min="257" max="257" width="4.77734375" customWidth="1"/>
    <col min="258" max="258" width="19.33203125" customWidth="1"/>
    <col min="259" max="259" width="3.6640625" customWidth="1"/>
    <col min="260" max="260" width="12.6640625" customWidth="1"/>
    <col min="261" max="262" width="4.6640625" customWidth="1"/>
    <col min="263" max="264" width="3.6640625" customWidth="1"/>
    <col min="265" max="265" width="4.6640625" customWidth="1"/>
    <col min="266" max="267" width="3.6640625" customWidth="1"/>
    <col min="268" max="268" width="4.6640625" customWidth="1"/>
    <col min="269" max="270" width="3.6640625" customWidth="1"/>
    <col min="271" max="271" width="5.109375" customWidth="1"/>
    <col min="272" max="273" width="3.6640625" customWidth="1"/>
    <col min="274" max="274" width="6.6640625" customWidth="1"/>
    <col min="275" max="275" width="17" customWidth="1"/>
    <col min="276" max="282" width="0" hidden="1" customWidth="1"/>
    <col min="513" max="513" width="4.77734375" customWidth="1"/>
    <col min="514" max="514" width="19.33203125" customWidth="1"/>
    <col min="515" max="515" width="3.6640625" customWidth="1"/>
    <col min="516" max="516" width="12.6640625" customWidth="1"/>
    <col min="517" max="518" width="4.6640625" customWidth="1"/>
    <col min="519" max="520" width="3.6640625" customWidth="1"/>
    <col min="521" max="521" width="4.6640625" customWidth="1"/>
    <col min="522" max="523" width="3.6640625" customWidth="1"/>
    <col min="524" max="524" width="4.6640625" customWidth="1"/>
    <col min="525" max="526" width="3.6640625" customWidth="1"/>
    <col min="527" max="527" width="5.109375" customWidth="1"/>
    <col min="528" max="529" width="3.6640625" customWidth="1"/>
    <col min="530" max="530" width="6.6640625" customWidth="1"/>
    <col min="531" max="531" width="17" customWidth="1"/>
    <col min="532" max="538" width="0" hidden="1" customWidth="1"/>
    <col min="769" max="769" width="4.77734375" customWidth="1"/>
    <col min="770" max="770" width="19.33203125" customWidth="1"/>
    <col min="771" max="771" width="3.6640625" customWidth="1"/>
    <col min="772" max="772" width="12.6640625" customWidth="1"/>
    <col min="773" max="774" width="4.6640625" customWidth="1"/>
    <col min="775" max="776" width="3.6640625" customWidth="1"/>
    <col min="777" max="777" width="4.6640625" customWidth="1"/>
    <col min="778" max="779" width="3.6640625" customWidth="1"/>
    <col min="780" max="780" width="4.6640625" customWidth="1"/>
    <col min="781" max="782" width="3.6640625" customWidth="1"/>
    <col min="783" max="783" width="5.109375" customWidth="1"/>
    <col min="784" max="785" width="3.6640625" customWidth="1"/>
    <col min="786" max="786" width="6.6640625" customWidth="1"/>
    <col min="787" max="787" width="17" customWidth="1"/>
    <col min="788" max="794" width="0" hidden="1" customWidth="1"/>
    <col min="1025" max="1025" width="4.77734375" customWidth="1"/>
    <col min="1026" max="1026" width="19.33203125" customWidth="1"/>
    <col min="1027" max="1027" width="3.6640625" customWidth="1"/>
    <col min="1028" max="1028" width="12.6640625" customWidth="1"/>
    <col min="1029" max="1030" width="4.6640625" customWidth="1"/>
    <col min="1031" max="1032" width="3.6640625" customWidth="1"/>
    <col min="1033" max="1033" width="4.6640625" customWidth="1"/>
    <col min="1034" max="1035" width="3.6640625" customWidth="1"/>
    <col min="1036" max="1036" width="4.6640625" customWidth="1"/>
    <col min="1037" max="1038" width="3.6640625" customWidth="1"/>
    <col min="1039" max="1039" width="5.109375" customWidth="1"/>
    <col min="1040" max="1041" width="3.6640625" customWidth="1"/>
    <col min="1042" max="1042" width="6.6640625" customWidth="1"/>
    <col min="1043" max="1043" width="17" customWidth="1"/>
    <col min="1044" max="1050" width="0" hidden="1" customWidth="1"/>
    <col min="1281" max="1281" width="4.77734375" customWidth="1"/>
    <col min="1282" max="1282" width="19.33203125" customWidth="1"/>
    <col min="1283" max="1283" width="3.6640625" customWidth="1"/>
    <col min="1284" max="1284" width="12.6640625" customWidth="1"/>
    <col min="1285" max="1286" width="4.6640625" customWidth="1"/>
    <col min="1287" max="1288" width="3.6640625" customWidth="1"/>
    <col min="1289" max="1289" width="4.6640625" customWidth="1"/>
    <col min="1290" max="1291" width="3.6640625" customWidth="1"/>
    <col min="1292" max="1292" width="4.6640625" customWidth="1"/>
    <col min="1293" max="1294" width="3.6640625" customWidth="1"/>
    <col min="1295" max="1295" width="5.109375" customWidth="1"/>
    <col min="1296" max="1297" width="3.6640625" customWidth="1"/>
    <col min="1298" max="1298" width="6.6640625" customWidth="1"/>
    <col min="1299" max="1299" width="17" customWidth="1"/>
    <col min="1300" max="1306" width="0" hidden="1" customWidth="1"/>
    <col min="1537" max="1537" width="4.77734375" customWidth="1"/>
    <col min="1538" max="1538" width="19.33203125" customWidth="1"/>
    <col min="1539" max="1539" width="3.6640625" customWidth="1"/>
    <col min="1540" max="1540" width="12.6640625" customWidth="1"/>
    <col min="1541" max="1542" width="4.6640625" customWidth="1"/>
    <col min="1543" max="1544" width="3.6640625" customWidth="1"/>
    <col min="1545" max="1545" width="4.6640625" customWidth="1"/>
    <col min="1546" max="1547" width="3.6640625" customWidth="1"/>
    <col min="1548" max="1548" width="4.6640625" customWidth="1"/>
    <col min="1549" max="1550" width="3.6640625" customWidth="1"/>
    <col min="1551" max="1551" width="5.109375" customWidth="1"/>
    <col min="1552" max="1553" width="3.6640625" customWidth="1"/>
    <col min="1554" max="1554" width="6.6640625" customWidth="1"/>
    <col min="1555" max="1555" width="17" customWidth="1"/>
    <col min="1556" max="1562" width="0" hidden="1" customWidth="1"/>
    <col min="1793" max="1793" width="4.77734375" customWidth="1"/>
    <col min="1794" max="1794" width="19.33203125" customWidth="1"/>
    <col min="1795" max="1795" width="3.6640625" customWidth="1"/>
    <col min="1796" max="1796" width="12.6640625" customWidth="1"/>
    <col min="1797" max="1798" width="4.6640625" customWidth="1"/>
    <col min="1799" max="1800" width="3.6640625" customWidth="1"/>
    <col min="1801" max="1801" width="4.6640625" customWidth="1"/>
    <col min="1802" max="1803" width="3.6640625" customWidth="1"/>
    <col min="1804" max="1804" width="4.6640625" customWidth="1"/>
    <col min="1805" max="1806" width="3.6640625" customWidth="1"/>
    <col min="1807" max="1807" width="5.109375" customWidth="1"/>
    <col min="1808" max="1809" width="3.6640625" customWidth="1"/>
    <col min="1810" max="1810" width="6.6640625" customWidth="1"/>
    <col min="1811" max="1811" width="17" customWidth="1"/>
    <col min="1812" max="1818" width="0" hidden="1" customWidth="1"/>
    <col min="2049" max="2049" width="4.77734375" customWidth="1"/>
    <col min="2050" max="2050" width="19.33203125" customWidth="1"/>
    <col min="2051" max="2051" width="3.6640625" customWidth="1"/>
    <col min="2052" max="2052" width="12.6640625" customWidth="1"/>
    <col min="2053" max="2054" width="4.6640625" customWidth="1"/>
    <col min="2055" max="2056" width="3.6640625" customWidth="1"/>
    <col min="2057" max="2057" width="4.6640625" customWidth="1"/>
    <col min="2058" max="2059" width="3.6640625" customWidth="1"/>
    <col min="2060" max="2060" width="4.6640625" customWidth="1"/>
    <col min="2061" max="2062" width="3.6640625" customWidth="1"/>
    <col min="2063" max="2063" width="5.109375" customWidth="1"/>
    <col min="2064" max="2065" width="3.6640625" customWidth="1"/>
    <col min="2066" max="2066" width="6.6640625" customWidth="1"/>
    <col min="2067" max="2067" width="17" customWidth="1"/>
    <col min="2068" max="2074" width="0" hidden="1" customWidth="1"/>
    <col min="2305" max="2305" width="4.77734375" customWidth="1"/>
    <col min="2306" max="2306" width="19.33203125" customWidth="1"/>
    <col min="2307" max="2307" width="3.6640625" customWidth="1"/>
    <col min="2308" max="2308" width="12.6640625" customWidth="1"/>
    <col min="2309" max="2310" width="4.6640625" customWidth="1"/>
    <col min="2311" max="2312" width="3.6640625" customWidth="1"/>
    <col min="2313" max="2313" width="4.6640625" customWidth="1"/>
    <col min="2314" max="2315" width="3.6640625" customWidth="1"/>
    <col min="2316" max="2316" width="4.6640625" customWidth="1"/>
    <col min="2317" max="2318" width="3.6640625" customWidth="1"/>
    <col min="2319" max="2319" width="5.109375" customWidth="1"/>
    <col min="2320" max="2321" width="3.6640625" customWidth="1"/>
    <col min="2322" max="2322" width="6.6640625" customWidth="1"/>
    <col min="2323" max="2323" width="17" customWidth="1"/>
    <col min="2324" max="2330" width="0" hidden="1" customWidth="1"/>
    <col min="2561" max="2561" width="4.77734375" customWidth="1"/>
    <col min="2562" max="2562" width="19.33203125" customWidth="1"/>
    <col min="2563" max="2563" width="3.6640625" customWidth="1"/>
    <col min="2564" max="2564" width="12.6640625" customWidth="1"/>
    <col min="2565" max="2566" width="4.6640625" customWidth="1"/>
    <col min="2567" max="2568" width="3.6640625" customWidth="1"/>
    <col min="2569" max="2569" width="4.6640625" customWidth="1"/>
    <col min="2570" max="2571" width="3.6640625" customWidth="1"/>
    <col min="2572" max="2572" width="4.6640625" customWidth="1"/>
    <col min="2573" max="2574" width="3.6640625" customWidth="1"/>
    <col min="2575" max="2575" width="5.109375" customWidth="1"/>
    <col min="2576" max="2577" width="3.6640625" customWidth="1"/>
    <col min="2578" max="2578" width="6.6640625" customWidth="1"/>
    <col min="2579" max="2579" width="17" customWidth="1"/>
    <col min="2580" max="2586" width="0" hidden="1" customWidth="1"/>
    <col min="2817" max="2817" width="4.77734375" customWidth="1"/>
    <col min="2818" max="2818" width="19.33203125" customWidth="1"/>
    <col min="2819" max="2819" width="3.6640625" customWidth="1"/>
    <col min="2820" max="2820" width="12.6640625" customWidth="1"/>
    <col min="2821" max="2822" width="4.6640625" customWidth="1"/>
    <col min="2823" max="2824" width="3.6640625" customWidth="1"/>
    <col min="2825" max="2825" width="4.6640625" customWidth="1"/>
    <col min="2826" max="2827" width="3.6640625" customWidth="1"/>
    <col min="2828" max="2828" width="4.6640625" customWidth="1"/>
    <col min="2829" max="2830" width="3.6640625" customWidth="1"/>
    <col min="2831" max="2831" width="5.109375" customWidth="1"/>
    <col min="2832" max="2833" width="3.6640625" customWidth="1"/>
    <col min="2834" max="2834" width="6.6640625" customWidth="1"/>
    <col min="2835" max="2835" width="17" customWidth="1"/>
    <col min="2836" max="2842" width="0" hidden="1" customWidth="1"/>
    <col min="3073" max="3073" width="4.77734375" customWidth="1"/>
    <col min="3074" max="3074" width="19.33203125" customWidth="1"/>
    <col min="3075" max="3075" width="3.6640625" customWidth="1"/>
    <col min="3076" max="3076" width="12.6640625" customWidth="1"/>
    <col min="3077" max="3078" width="4.6640625" customWidth="1"/>
    <col min="3079" max="3080" width="3.6640625" customWidth="1"/>
    <col min="3081" max="3081" width="4.6640625" customWidth="1"/>
    <col min="3082" max="3083" width="3.6640625" customWidth="1"/>
    <col min="3084" max="3084" width="4.6640625" customWidth="1"/>
    <col min="3085" max="3086" width="3.6640625" customWidth="1"/>
    <col min="3087" max="3087" width="5.109375" customWidth="1"/>
    <col min="3088" max="3089" width="3.6640625" customWidth="1"/>
    <col min="3090" max="3090" width="6.6640625" customWidth="1"/>
    <col min="3091" max="3091" width="17" customWidth="1"/>
    <col min="3092" max="3098" width="0" hidden="1" customWidth="1"/>
    <col min="3329" max="3329" width="4.77734375" customWidth="1"/>
    <col min="3330" max="3330" width="19.33203125" customWidth="1"/>
    <col min="3331" max="3331" width="3.6640625" customWidth="1"/>
    <col min="3332" max="3332" width="12.6640625" customWidth="1"/>
    <col min="3333" max="3334" width="4.6640625" customWidth="1"/>
    <col min="3335" max="3336" width="3.6640625" customWidth="1"/>
    <col min="3337" max="3337" width="4.6640625" customWidth="1"/>
    <col min="3338" max="3339" width="3.6640625" customWidth="1"/>
    <col min="3340" max="3340" width="4.6640625" customWidth="1"/>
    <col min="3341" max="3342" width="3.6640625" customWidth="1"/>
    <col min="3343" max="3343" width="5.109375" customWidth="1"/>
    <col min="3344" max="3345" width="3.6640625" customWidth="1"/>
    <col min="3346" max="3346" width="6.6640625" customWidth="1"/>
    <col min="3347" max="3347" width="17" customWidth="1"/>
    <col min="3348" max="3354" width="0" hidden="1" customWidth="1"/>
    <col min="3585" max="3585" width="4.77734375" customWidth="1"/>
    <col min="3586" max="3586" width="19.33203125" customWidth="1"/>
    <col min="3587" max="3587" width="3.6640625" customWidth="1"/>
    <col min="3588" max="3588" width="12.6640625" customWidth="1"/>
    <col min="3589" max="3590" width="4.6640625" customWidth="1"/>
    <col min="3591" max="3592" width="3.6640625" customWidth="1"/>
    <col min="3593" max="3593" width="4.6640625" customWidth="1"/>
    <col min="3594" max="3595" width="3.6640625" customWidth="1"/>
    <col min="3596" max="3596" width="4.6640625" customWidth="1"/>
    <col min="3597" max="3598" width="3.6640625" customWidth="1"/>
    <col min="3599" max="3599" width="5.109375" customWidth="1"/>
    <col min="3600" max="3601" width="3.6640625" customWidth="1"/>
    <col min="3602" max="3602" width="6.6640625" customWidth="1"/>
    <col min="3603" max="3603" width="17" customWidth="1"/>
    <col min="3604" max="3610" width="0" hidden="1" customWidth="1"/>
    <col min="3841" max="3841" width="4.77734375" customWidth="1"/>
    <col min="3842" max="3842" width="19.33203125" customWidth="1"/>
    <col min="3843" max="3843" width="3.6640625" customWidth="1"/>
    <col min="3844" max="3844" width="12.6640625" customWidth="1"/>
    <col min="3845" max="3846" width="4.6640625" customWidth="1"/>
    <col min="3847" max="3848" width="3.6640625" customWidth="1"/>
    <col min="3849" max="3849" width="4.6640625" customWidth="1"/>
    <col min="3850" max="3851" width="3.6640625" customWidth="1"/>
    <col min="3852" max="3852" width="4.6640625" customWidth="1"/>
    <col min="3853" max="3854" width="3.6640625" customWidth="1"/>
    <col min="3855" max="3855" width="5.109375" customWidth="1"/>
    <col min="3856" max="3857" width="3.6640625" customWidth="1"/>
    <col min="3858" max="3858" width="6.6640625" customWidth="1"/>
    <col min="3859" max="3859" width="17" customWidth="1"/>
    <col min="3860" max="3866" width="0" hidden="1" customWidth="1"/>
    <col min="4097" max="4097" width="4.77734375" customWidth="1"/>
    <col min="4098" max="4098" width="19.33203125" customWidth="1"/>
    <col min="4099" max="4099" width="3.6640625" customWidth="1"/>
    <col min="4100" max="4100" width="12.6640625" customWidth="1"/>
    <col min="4101" max="4102" width="4.6640625" customWidth="1"/>
    <col min="4103" max="4104" width="3.6640625" customWidth="1"/>
    <col min="4105" max="4105" width="4.6640625" customWidth="1"/>
    <col min="4106" max="4107" width="3.6640625" customWidth="1"/>
    <col min="4108" max="4108" width="4.6640625" customWidth="1"/>
    <col min="4109" max="4110" width="3.6640625" customWidth="1"/>
    <col min="4111" max="4111" width="5.109375" customWidth="1"/>
    <col min="4112" max="4113" width="3.6640625" customWidth="1"/>
    <col min="4114" max="4114" width="6.6640625" customWidth="1"/>
    <col min="4115" max="4115" width="17" customWidth="1"/>
    <col min="4116" max="4122" width="0" hidden="1" customWidth="1"/>
    <col min="4353" max="4353" width="4.77734375" customWidth="1"/>
    <col min="4354" max="4354" width="19.33203125" customWidth="1"/>
    <col min="4355" max="4355" width="3.6640625" customWidth="1"/>
    <col min="4356" max="4356" width="12.6640625" customWidth="1"/>
    <col min="4357" max="4358" width="4.6640625" customWidth="1"/>
    <col min="4359" max="4360" width="3.6640625" customWidth="1"/>
    <col min="4361" max="4361" width="4.6640625" customWidth="1"/>
    <col min="4362" max="4363" width="3.6640625" customWidth="1"/>
    <col min="4364" max="4364" width="4.6640625" customWidth="1"/>
    <col min="4365" max="4366" width="3.6640625" customWidth="1"/>
    <col min="4367" max="4367" width="5.109375" customWidth="1"/>
    <col min="4368" max="4369" width="3.6640625" customWidth="1"/>
    <col min="4370" max="4370" width="6.6640625" customWidth="1"/>
    <col min="4371" max="4371" width="17" customWidth="1"/>
    <col min="4372" max="4378" width="0" hidden="1" customWidth="1"/>
    <col min="4609" max="4609" width="4.77734375" customWidth="1"/>
    <col min="4610" max="4610" width="19.33203125" customWidth="1"/>
    <col min="4611" max="4611" width="3.6640625" customWidth="1"/>
    <col min="4612" max="4612" width="12.6640625" customWidth="1"/>
    <col min="4613" max="4614" width="4.6640625" customWidth="1"/>
    <col min="4615" max="4616" width="3.6640625" customWidth="1"/>
    <col min="4617" max="4617" width="4.6640625" customWidth="1"/>
    <col min="4618" max="4619" width="3.6640625" customWidth="1"/>
    <col min="4620" max="4620" width="4.6640625" customWidth="1"/>
    <col min="4621" max="4622" width="3.6640625" customWidth="1"/>
    <col min="4623" max="4623" width="5.109375" customWidth="1"/>
    <col min="4624" max="4625" width="3.6640625" customWidth="1"/>
    <col min="4626" max="4626" width="6.6640625" customWidth="1"/>
    <col min="4627" max="4627" width="17" customWidth="1"/>
    <col min="4628" max="4634" width="0" hidden="1" customWidth="1"/>
    <col min="4865" max="4865" width="4.77734375" customWidth="1"/>
    <col min="4866" max="4866" width="19.33203125" customWidth="1"/>
    <col min="4867" max="4867" width="3.6640625" customWidth="1"/>
    <col min="4868" max="4868" width="12.6640625" customWidth="1"/>
    <col min="4869" max="4870" width="4.6640625" customWidth="1"/>
    <col min="4871" max="4872" width="3.6640625" customWidth="1"/>
    <col min="4873" max="4873" width="4.6640625" customWidth="1"/>
    <col min="4874" max="4875" width="3.6640625" customWidth="1"/>
    <col min="4876" max="4876" width="4.6640625" customWidth="1"/>
    <col min="4877" max="4878" width="3.6640625" customWidth="1"/>
    <col min="4879" max="4879" width="5.109375" customWidth="1"/>
    <col min="4880" max="4881" width="3.6640625" customWidth="1"/>
    <col min="4882" max="4882" width="6.6640625" customWidth="1"/>
    <col min="4883" max="4883" width="17" customWidth="1"/>
    <col min="4884" max="4890" width="0" hidden="1" customWidth="1"/>
    <col min="5121" max="5121" width="4.77734375" customWidth="1"/>
    <col min="5122" max="5122" width="19.33203125" customWidth="1"/>
    <col min="5123" max="5123" width="3.6640625" customWidth="1"/>
    <col min="5124" max="5124" width="12.6640625" customWidth="1"/>
    <col min="5125" max="5126" width="4.6640625" customWidth="1"/>
    <col min="5127" max="5128" width="3.6640625" customWidth="1"/>
    <col min="5129" max="5129" width="4.6640625" customWidth="1"/>
    <col min="5130" max="5131" width="3.6640625" customWidth="1"/>
    <col min="5132" max="5132" width="4.6640625" customWidth="1"/>
    <col min="5133" max="5134" width="3.6640625" customWidth="1"/>
    <col min="5135" max="5135" width="5.109375" customWidth="1"/>
    <col min="5136" max="5137" width="3.6640625" customWidth="1"/>
    <col min="5138" max="5138" width="6.6640625" customWidth="1"/>
    <col min="5139" max="5139" width="17" customWidth="1"/>
    <col min="5140" max="5146" width="0" hidden="1" customWidth="1"/>
    <col min="5377" max="5377" width="4.77734375" customWidth="1"/>
    <col min="5378" max="5378" width="19.33203125" customWidth="1"/>
    <col min="5379" max="5379" width="3.6640625" customWidth="1"/>
    <col min="5380" max="5380" width="12.6640625" customWidth="1"/>
    <col min="5381" max="5382" width="4.6640625" customWidth="1"/>
    <col min="5383" max="5384" width="3.6640625" customWidth="1"/>
    <col min="5385" max="5385" width="4.6640625" customWidth="1"/>
    <col min="5386" max="5387" width="3.6640625" customWidth="1"/>
    <col min="5388" max="5388" width="4.6640625" customWidth="1"/>
    <col min="5389" max="5390" width="3.6640625" customWidth="1"/>
    <col min="5391" max="5391" width="5.109375" customWidth="1"/>
    <col min="5392" max="5393" width="3.6640625" customWidth="1"/>
    <col min="5394" max="5394" width="6.6640625" customWidth="1"/>
    <col min="5395" max="5395" width="17" customWidth="1"/>
    <col min="5396" max="5402" width="0" hidden="1" customWidth="1"/>
    <col min="5633" max="5633" width="4.77734375" customWidth="1"/>
    <col min="5634" max="5634" width="19.33203125" customWidth="1"/>
    <col min="5635" max="5635" width="3.6640625" customWidth="1"/>
    <col min="5636" max="5636" width="12.6640625" customWidth="1"/>
    <col min="5637" max="5638" width="4.6640625" customWidth="1"/>
    <col min="5639" max="5640" width="3.6640625" customWidth="1"/>
    <col min="5641" max="5641" width="4.6640625" customWidth="1"/>
    <col min="5642" max="5643" width="3.6640625" customWidth="1"/>
    <col min="5644" max="5644" width="4.6640625" customWidth="1"/>
    <col min="5645" max="5646" width="3.6640625" customWidth="1"/>
    <col min="5647" max="5647" width="5.109375" customWidth="1"/>
    <col min="5648" max="5649" width="3.6640625" customWidth="1"/>
    <col min="5650" max="5650" width="6.6640625" customWidth="1"/>
    <col min="5651" max="5651" width="17" customWidth="1"/>
    <col min="5652" max="5658" width="0" hidden="1" customWidth="1"/>
    <col min="5889" max="5889" width="4.77734375" customWidth="1"/>
    <col min="5890" max="5890" width="19.33203125" customWidth="1"/>
    <col min="5891" max="5891" width="3.6640625" customWidth="1"/>
    <col min="5892" max="5892" width="12.6640625" customWidth="1"/>
    <col min="5893" max="5894" width="4.6640625" customWidth="1"/>
    <col min="5895" max="5896" width="3.6640625" customWidth="1"/>
    <col min="5897" max="5897" width="4.6640625" customWidth="1"/>
    <col min="5898" max="5899" width="3.6640625" customWidth="1"/>
    <col min="5900" max="5900" width="4.6640625" customWidth="1"/>
    <col min="5901" max="5902" width="3.6640625" customWidth="1"/>
    <col min="5903" max="5903" width="5.109375" customWidth="1"/>
    <col min="5904" max="5905" width="3.6640625" customWidth="1"/>
    <col min="5906" max="5906" width="6.6640625" customWidth="1"/>
    <col min="5907" max="5907" width="17" customWidth="1"/>
    <col min="5908" max="5914" width="0" hidden="1" customWidth="1"/>
    <col min="6145" max="6145" width="4.77734375" customWidth="1"/>
    <col min="6146" max="6146" width="19.33203125" customWidth="1"/>
    <col min="6147" max="6147" width="3.6640625" customWidth="1"/>
    <col min="6148" max="6148" width="12.6640625" customWidth="1"/>
    <col min="6149" max="6150" width="4.6640625" customWidth="1"/>
    <col min="6151" max="6152" width="3.6640625" customWidth="1"/>
    <col min="6153" max="6153" width="4.6640625" customWidth="1"/>
    <col min="6154" max="6155" width="3.6640625" customWidth="1"/>
    <col min="6156" max="6156" width="4.6640625" customWidth="1"/>
    <col min="6157" max="6158" width="3.6640625" customWidth="1"/>
    <col min="6159" max="6159" width="5.109375" customWidth="1"/>
    <col min="6160" max="6161" width="3.6640625" customWidth="1"/>
    <col min="6162" max="6162" width="6.6640625" customWidth="1"/>
    <col min="6163" max="6163" width="17" customWidth="1"/>
    <col min="6164" max="6170" width="0" hidden="1" customWidth="1"/>
    <col min="6401" max="6401" width="4.77734375" customWidth="1"/>
    <col min="6402" max="6402" width="19.33203125" customWidth="1"/>
    <col min="6403" max="6403" width="3.6640625" customWidth="1"/>
    <col min="6404" max="6404" width="12.6640625" customWidth="1"/>
    <col min="6405" max="6406" width="4.6640625" customWidth="1"/>
    <col min="6407" max="6408" width="3.6640625" customWidth="1"/>
    <col min="6409" max="6409" width="4.6640625" customWidth="1"/>
    <col min="6410" max="6411" width="3.6640625" customWidth="1"/>
    <col min="6412" max="6412" width="4.6640625" customWidth="1"/>
    <col min="6413" max="6414" width="3.6640625" customWidth="1"/>
    <col min="6415" max="6415" width="5.109375" customWidth="1"/>
    <col min="6416" max="6417" width="3.6640625" customWidth="1"/>
    <col min="6418" max="6418" width="6.6640625" customWidth="1"/>
    <col min="6419" max="6419" width="17" customWidth="1"/>
    <col min="6420" max="6426" width="0" hidden="1" customWidth="1"/>
    <col min="6657" max="6657" width="4.77734375" customWidth="1"/>
    <col min="6658" max="6658" width="19.33203125" customWidth="1"/>
    <col min="6659" max="6659" width="3.6640625" customWidth="1"/>
    <col min="6660" max="6660" width="12.6640625" customWidth="1"/>
    <col min="6661" max="6662" width="4.6640625" customWidth="1"/>
    <col min="6663" max="6664" width="3.6640625" customWidth="1"/>
    <col min="6665" max="6665" width="4.6640625" customWidth="1"/>
    <col min="6666" max="6667" width="3.6640625" customWidth="1"/>
    <col min="6668" max="6668" width="4.6640625" customWidth="1"/>
    <col min="6669" max="6670" width="3.6640625" customWidth="1"/>
    <col min="6671" max="6671" width="5.109375" customWidth="1"/>
    <col min="6672" max="6673" width="3.6640625" customWidth="1"/>
    <col min="6674" max="6674" width="6.6640625" customWidth="1"/>
    <col min="6675" max="6675" width="17" customWidth="1"/>
    <col min="6676" max="6682" width="0" hidden="1" customWidth="1"/>
    <col min="6913" max="6913" width="4.77734375" customWidth="1"/>
    <col min="6914" max="6914" width="19.33203125" customWidth="1"/>
    <col min="6915" max="6915" width="3.6640625" customWidth="1"/>
    <col min="6916" max="6916" width="12.6640625" customWidth="1"/>
    <col min="6917" max="6918" width="4.6640625" customWidth="1"/>
    <col min="6919" max="6920" width="3.6640625" customWidth="1"/>
    <col min="6921" max="6921" width="4.6640625" customWidth="1"/>
    <col min="6922" max="6923" width="3.6640625" customWidth="1"/>
    <col min="6924" max="6924" width="4.6640625" customWidth="1"/>
    <col min="6925" max="6926" width="3.6640625" customWidth="1"/>
    <col min="6927" max="6927" width="5.109375" customWidth="1"/>
    <col min="6928" max="6929" width="3.6640625" customWidth="1"/>
    <col min="6930" max="6930" width="6.6640625" customWidth="1"/>
    <col min="6931" max="6931" width="17" customWidth="1"/>
    <col min="6932" max="6938" width="0" hidden="1" customWidth="1"/>
    <col min="7169" max="7169" width="4.77734375" customWidth="1"/>
    <col min="7170" max="7170" width="19.33203125" customWidth="1"/>
    <col min="7171" max="7171" width="3.6640625" customWidth="1"/>
    <col min="7172" max="7172" width="12.6640625" customWidth="1"/>
    <col min="7173" max="7174" width="4.6640625" customWidth="1"/>
    <col min="7175" max="7176" width="3.6640625" customWidth="1"/>
    <col min="7177" max="7177" width="4.6640625" customWidth="1"/>
    <col min="7178" max="7179" width="3.6640625" customWidth="1"/>
    <col min="7180" max="7180" width="4.6640625" customWidth="1"/>
    <col min="7181" max="7182" width="3.6640625" customWidth="1"/>
    <col min="7183" max="7183" width="5.109375" customWidth="1"/>
    <col min="7184" max="7185" width="3.6640625" customWidth="1"/>
    <col min="7186" max="7186" width="6.6640625" customWidth="1"/>
    <col min="7187" max="7187" width="17" customWidth="1"/>
    <col min="7188" max="7194" width="0" hidden="1" customWidth="1"/>
    <col min="7425" max="7425" width="4.77734375" customWidth="1"/>
    <col min="7426" max="7426" width="19.33203125" customWidth="1"/>
    <col min="7427" max="7427" width="3.6640625" customWidth="1"/>
    <col min="7428" max="7428" width="12.6640625" customWidth="1"/>
    <col min="7429" max="7430" width="4.6640625" customWidth="1"/>
    <col min="7431" max="7432" width="3.6640625" customWidth="1"/>
    <col min="7433" max="7433" width="4.6640625" customWidth="1"/>
    <col min="7434" max="7435" width="3.6640625" customWidth="1"/>
    <col min="7436" max="7436" width="4.6640625" customWidth="1"/>
    <col min="7437" max="7438" width="3.6640625" customWidth="1"/>
    <col min="7439" max="7439" width="5.109375" customWidth="1"/>
    <col min="7440" max="7441" width="3.6640625" customWidth="1"/>
    <col min="7442" max="7442" width="6.6640625" customWidth="1"/>
    <col min="7443" max="7443" width="17" customWidth="1"/>
    <col min="7444" max="7450" width="0" hidden="1" customWidth="1"/>
    <col min="7681" max="7681" width="4.77734375" customWidth="1"/>
    <col min="7682" max="7682" width="19.33203125" customWidth="1"/>
    <col min="7683" max="7683" width="3.6640625" customWidth="1"/>
    <col min="7684" max="7684" width="12.6640625" customWidth="1"/>
    <col min="7685" max="7686" width="4.6640625" customWidth="1"/>
    <col min="7687" max="7688" width="3.6640625" customWidth="1"/>
    <col min="7689" max="7689" width="4.6640625" customWidth="1"/>
    <col min="7690" max="7691" width="3.6640625" customWidth="1"/>
    <col min="7692" max="7692" width="4.6640625" customWidth="1"/>
    <col min="7693" max="7694" width="3.6640625" customWidth="1"/>
    <col min="7695" max="7695" width="5.109375" customWidth="1"/>
    <col min="7696" max="7697" width="3.6640625" customWidth="1"/>
    <col min="7698" max="7698" width="6.6640625" customWidth="1"/>
    <col min="7699" max="7699" width="17" customWidth="1"/>
    <col min="7700" max="7706" width="0" hidden="1" customWidth="1"/>
    <col min="7937" max="7937" width="4.77734375" customWidth="1"/>
    <col min="7938" max="7938" width="19.33203125" customWidth="1"/>
    <col min="7939" max="7939" width="3.6640625" customWidth="1"/>
    <col min="7940" max="7940" width="12.6640625" customWidth="1"/>
    <col min="7941" max="7942" width="4.6640625" customWidth="1"/>
    <col min="7943" max="7944" width="3.6640625" customWidth="1"/>
    <col min="7945" max="7945" width="4.6640625" customWidth="1"/>
    <col min="7946" max="7947" width="3.6640625" customWidth="1"/>
    <col min="7948" max="7948" width="4.6640625" customWidth="1"/>
    <col min="7949" max="7950" width="3.6640625" customWidth="1"/>
    <col min="7951" max="7951" width="5.109375" customWidth="1"/>
    <col min="7952" max="7953" width="3.6640625" customWidth="1"/>
    <col min="7954" max="7954" width="6.6640625" customWidth="1"/>
    <col min="7955" max="7955" width="17" customWidth="1"/>
    <col min="7956" max="7962" width="0" hidden="1" customWidth="1"/>
    <col min="8193" max="8193" width="4.77734375" customWidth="1"/>
    <col min="8194" max="8194" width="19.33203125" customWidth="1"/>
    <col min="8195" max="8195" width="3.6640625" customWidth="1"/>
    <col min="8196" max="8196" width="12.6640625" customWidth="1"/>
    <col min="8197" max="8198" width="4.6640625" customWidth="1"/>
    <col min="8199" max="8200" width="3.6640625" customWidth="1"/>
    <col min="8201" max="8201" width="4.6640625" customWidth="1"/>
    <col min="8202" max="8203" width="3.6640625" customWidth="1"/>
    <col min="8204" max="8204" width="4.6640625" customWidth="1"/>
    <col min="8205" max="8206" width="3.6640625" customWidth="1"/>
    <col min="8207" max="8207" width="5.109375" customWidth="1"/>
    <col min="8208" max="8209" width="3.6640625" customWidth="1"/>
    <col min="8210" max="8210" width="6.6640625" customWidth="1"/>
    <col min="8211" max="8211" width="17" customWidth="1"/>
    <col min="8212" max="8218" width="0" hidden="1" customWidth="1"/>
    <col min="8449" max="8449" width="4.77734375" customWidth="1"/>
    <col min="8450" max="8450" width="19.33203125" customWidth="1"/>
    <col min="8451" max="8451" width="3.6640625" customWidth="1"/>
    <col min="8452" max="8452" width="12.6640625" customWidth="1"/>
    <col min="8453" max="8454" width="4.6640625" customWidth="1"/>
    <col min="8455" max="8456" width="3.6640625" customWidth="1"/>
    <col min="8457" max="8457" width="4.6640625" customWidth="1"/>
    <col min="8458" max="8459" width="3.6640625" customWidth="1"/>
    <col min="8460" max="8460" width="4.6640625" customWidth="1"/>
    <col min="8461" max="8462" width="3.6640625" customWidth="1"/>
    <col min="8463" max="8463" width="5.109375" customWidth="1"/>
    <col min="8464" max="8465" width="3.6640625" customWidth="1"/>
    <col min="8466" max="8466" width="6.6640625" customWidth="1"/>
    <col min="8467" max="8467" width="17" customWidth="1"/>
    <col min="8468" max="8474" width="0" hidden="1" customWidth="1"/>
    <col min="8705" max="8705" width="4.77734375" customWidth="1"/>
    <col min="8706" max="8706" width="19.33203125" customWidth="1"/>
    <col min="8707" max="8707" width="3.6640625" customWidth="1"/>
    <col min="8708" max="8708" width="12.6640625" customWidth="1"/>
    <col min="8709" max="8710" width="4.6640625" customWidth="1"/>
    <col min="8711" max="8712" width="3.6640625" customWidth="1"/>
    <col min="8713" max="8713" width="4.6640625" customWidth="1"/>
    <col min="8714" max="8715" width="3.6640625" customWidth="1"/>
    <col min="8716" max="8716" width="4.6640625" customWidth="1"/>
    <col min="8717" max="8718" width="3.6640625" customWidth="1"/>
    <col min="8719" max="8719" width="5.109375" customWidth="1"/>
    <col min="8720" max="8721" width="3.6640625" customWidth="1"/>
    <col min="8722" max="8722" width="6.6640625" customWidth="1"/>
    <col min="8723" max="8723" width="17" customWidth="1"/>
    <col min="8724" max="8730" width="0" hidden="1" customWidth="1"/>
    <col min="8961" max="8961" width="4.77734375" customWidth="1"/>
    <col min="8962" max="8962" width="19.33203125" customWidth="1"/>
    <col min="8963" max="8963" width="3.6640625" customWidth="1"/>
    <col min="8964" max="8964" width="12.6640625" customWidth="1"/>
    <col min="8965" max="8966" width="4.6640625" customWidth="1"/>
    <col min="8967" max="8968" width="3.6640625" customWidth="1"/>
    <col min="8969" max="8969" width="4.6640625" customWidth="1"/>
    <col min="8970" max="8971" width="3.6640625" customWidth="1"/>
    <col min="8972" max="8972" width="4.6640625" customWidth="1"/>
    <col min="8973" max="8974" width="3.6640625" customWidth="1"/>
    <col min="8975" max="8975" width="5.109375" customWidth="1"/>
    <col min="8976" max="8977" width="3.6640625" customWidth="1"/>
    <col min="8978" max="8978" width="6.6640625" customWidth="1"/>
    <col min="8979" max="8979" width="17" customWidth="1"/>
    <col min="8980" max="8986" width="0" hidden="1" customWidth="1"/>
    <col min="9217" max="9217" width="4.77734375" customWidth="1"/>
    <col min="9218" max="9218" width="19.33203125" customWidth="1"/>
    <col min="9219" max="9219" width="3.6640625" customWidth="1"/>
    <col min="9220" max="9220" width="12.6640625" customWidth="1"/>
    <col min="9221" max="9222" width="4.6640625" customWidth="1"/>
    <col min="9223" max="9224" width="3.6640625" customWidth="1"/>
    <col min="9225" max="9225" width="4.6640625" customWidth="1"/>
    <col min="9226" max="9227" width="3.6640625" customWidth="1"/>
    <col min="9228" max="9228" width="4.6640625" customWidth="1"/>
    <col min="9229" max="9230" width="3.6640625" customWidth="1"/>
    <col min="9231" max="9231" width="5.109375" customWidth="1"/>
    <col min="9232" max="9233" width="3.6640625" customWidth="1"/>
    <col min="9234" max="9234" width="6.6640625" customWidth="1"/>
    <col min="9235" max="9235" width="17" customWidth="1"/>
    <col min="9236" max="9242" width="0" hidden="1" customWidth="1"/>
    <col min="9473" max="9473" width="4.77734375" customWidth="1"/>
    <col min="9474" max="9474" width="19.33203125" customWidth="1"/>
    <col min="9475" max="9475" width="3.6640625" customWidth="1"/>
    <col min="9476" max="9476" width="12.6640625" customWidth="1"/>
    <col min="9477" max="9478" width="4.6640625" customWidth="1"/>
    <col min="9479" max="9480" width="3.6640625" customWidth="1"/>
    <col min="9481" max="9481" width="4.6640625" customWidth="1"/>
    <col min="9482" max="9483" width="3.6640625" customWidth="1"/>
    <col min="9484" max="9484" width="4.6640625" customWidth="1"/>
    <col min="9485" max="9486" width="3.6640625" customWidth="1"/>
    <col min="9487" max="9487" width="5.109375" customWidth="1"/>
    <col min="9488" max="9489" width="3.6640625" customWidth="1"/>
    <col min="9490" max="9490" width="6.6640625" customWidth="1"/>
    <col min="9491" max="9491" width="17" customWidth="1"/>
    <col min="9492" max="9498" width="0" hidden="1" customWidth="1"/>
    <col min="9729" max="9729" width="4.77734375" customWidth="1"/>
    <col min="9730" max="9730" width="19.33203125" customWidth="1"/>
    <col min="9731" max="9731" width="3.6640625" customWidth="1"/>
    <col min="9732" max="9732" width="12.6640625" customWidth="1"/>
    <col min="9733" max="9734" width="4.6640625" customWidth="1"/>
    <col min="9735" max="9736" width="3.6640625" customWidth="1"/>
    <col min="9737" max="9737" width="4.6640625" customWidth="1"/>
    <col min="9738" max="9739" width="3.6640625" customWidth="1"/>
    <col min="9740" max="9740" width="4.6640625" customWidth="1"/>
    <col min="9741" max="9742" width="3.6640625" customWidth="1"/>
    <col min="9743" max="9743" width="5.109375" customWidth="1"/>
    <col min="9744" max="9745" width="3.6640625" customWidth="1"/>
    <col min="9746" max="9746" width="6.6640625" customWidth="1"/>
    <col min="9747" max="9747" width="17" customWidth="1"/>
    <col min="9748" max="9754" width="0" hidden="1" customWidth="1"/>
    <col min="9985" max="9985" width="4.77734375" customWidth="1"/>
    <col min="9986" max="9986" width="19.33203125" customWidth="1"/>
    <col min="9987" max="9987" width="3.6640625" customWidth="1"/>
    <col min="9988" max="9988" width="12.6640625" customWidth="1"/>
    <col min="9989" max="9990" width="4.6640625" customWidth="1"/>
    <col min="9991" max="9992" width="3.6640625" customWidth="1"/>
    <col min="9993" max="9993" width="4.6640625" customWidth="1"/>
    <col min="9994" max="9995" width="3.6640625" customWidth="1"/>
    <col min="9996" max="9996" width="4.6640625" customWidth="1"/>
    <col min="9997" max="9998" width="3.6640625" customWidth="1"/>
    <col min="9999" max="9999" width="5.109375" customWidth="1"/>
    <col min="10000" max="10001" width="3.6640625" customWidth="1"/>
    <col min="10002" max="10002" width="6.6640625" customWidth="1"/>
    <col min="10003" max="10003" width="17" customWidth="1"/>
    <col min="10004" max="10010" width="0" hidden="1" customWidth="1"/>
    <col min="10241" max="10241" width="4.77734375" customWidth="1"/>
    <col min="10242" max="10242" width="19.33203125" customWidth="1"/>
    <col min="10243" max="10243" width="3.6640625" customWidth="1"/>
    <col min="10244" max="10244" width="12.6640625" customWidth="1"/>
    <col min="10245" max="10246" width="4.6640625" customWidth="1"/>
    <col min="10247" max="10248" width="3.6640625" customWidth="1"/>
    <col min="10249" max="10249" width="4.6640625" customWidth="1"/>
    <col min="10250" max="10251" width="3.6640625" customWidth="1"/>
    <col min="10252" max="10252" width="4.6640625" customWidth="1"/>
    <col min="10253" max="10254" width="3.6640625" customWidth="1"/>
    <col min="10255" max="10255" width="5.109375" customWidth="1"/>
    <col min="10256" max="10257" width="3.6640625" customWidth="1"/>
    <col min="10258" max="10258" width="6.6640625" customWidth="1"/>
    <col min="10259" max="10259" width="17" customWidth="1"/>
    <col min="10260" max="10266" width="0" hidden="1" customWidth="1"/>
    <col min="10497" max="10497" width="4.77734375" customWidth="1"/>
    <col min="10498" max="10498" width="19.33203125" customWidth="1"/>
    <col min="10499" max="10499" width="3.6640625" customWidth="1"/>
    <col min="10500" max="10500" width="12.6640625" customWidth="1"/>
    <col min="10501" max="10502" width="4.6640625" customWidth="1"/>
    <col min="10503" max="10504" width="3.6640625" customWidth="1"/>
    <col min="10505" max="10505" width="4.6640625" customWidth="1"/>
    <col min="10506" max="10507" width="3.6640625" customWidth="1"/>
    <col min="10508" max="10508" width="4.6640625" customWidth="1"/>
    <col min="10509" max="10510" width="3.6640625" customWidth="1"/>
    <col min="10511" max="10511" width="5.109375" customWidth="1"/>
    <col min="10512" max="10513" width="3.6640625" customWidth="1"/>
    <col min="10514" max="10514" width="6.6640625" customWidth="1"/>
    <col min="10515" max="10515" width="17" customWidth="1"/>
    <col min="10516" max="10522" width="0" hidden="1" customWidth="1"/>
    <col min="10753" max="10753" width="4.77734375" customWidth="1"/>
    <col min="10754" max="10754" width="19.33203125" customWidth="1"/>
    <col min="10755" max="10755" width="3.6640625" customWidth="1"/>
    <col min="10756" max="10756" width="12.6640625" customWidth="1"/>
    <col min="10757" max="10758" width="4.6640625" customWidth="1"/>
    <col min="10759" max="10760" width="3.6640625" customWidth="1"/>
    <col min="10761" max="10761" width="4.6640625" customWidth="1"/>
    <col min="10762" max="10763" width="3.6640625" customWidth="1"/>
    <col min="10764" max="10764" width="4.6640625" customWidth="1"/>
    <col min="10765" max="10766" width="3.6640625" customWidth="1"/>
    <col min="10767" max="10767" width="5.109375" customWidth="1"/>
    <col min="10768" max="10769" width="3.6640625" customWidth="1"/>
    <col min="10770" max="10770" width="6.6640625" customWidth="1"/>
    <col min="10771" max="10771" width="17" customWidth="1"/>
    <col min="10772" max="10778" width="0" hidden="1" customWidth="1"/>
    <col min="11009" max="11009" width="4.77734375" customWidth="1"/>
    <col min="11010" max="11010" width="19.33203125" customWidth="1"/>
    <col min="11011" max="11011" width="3.6640625" customWidth="1"/>
    <col min="11012" max="11012" width="12.6640625" customWidth="1"/>
    <col min="11013" max="11014" width="4.6640625" customWidth="1"/>
    <col min="11015" max="11016" width="3.6640625" customWidth="1"/>
    <col min="11017" max="11017" width="4.6640625" customWidth="1"/>
    <col min="11018" max="11019" width="3.6640625" customWidth="1"/>
    <col min="11020" max="11020" width="4.6640625" customWidth="1"/>
    <col min="11021" max="11022" width="3.6640625" customWidth="1"/>
    <col min="11023" max="11023" width="5.109375" customWidth="1"/>
    <col min="11024" max="11025" width="3.6640625" customWidth="1"/>
    <col min="11026" max="11026" width="6.6640625" customWidth="1"/>
    <col min="11027" max="11027" width="17" customWidth="1"/>
    <col min="11028" max="11034" width="0" hidden="1" customWidth="1"/>
    <col min="11265" max="11265" width="4.77734375" customWidth="1"/>
    <col min="11266" max="11266" width="19.33203125" customWidth="1"/>
    <col min="11267" max="11267" width="3.6640625" customWidth="1"/>
    <col min="11268" max="11268" width="12.6640625" customWidth="1"/>
    <col min="11269" max="11270" width="4.6640625" customWidth="1"/>
    <col min="11271" max="11272" width="3.6640625" customWidth="1"/>
    <col min="11273" max="11273" width="4.6640625" customWidth="1"/>
    <col min="11274" max="11275" width="3.6640625" customWidth="1"/>
    <col min="11276" max="11276" width="4.6640625" customWidth="1"/>
    <col min="11277" max="11278" width="3.6640625" customWidth="1"/>
    <col min="11279" max="11279" width="5.109375" customWidth="1"/>
    <col min="11280" max="11281" width="3.6640625" customWidth="1"/>
    <col min="11282" max="11282" width="6.6640625" customWidth="1"/>
    <col min="11283" max="11283" width="17" customWidth="1"/>
    <col min="11284" max="11290" width="0" hidden="1" customWidth="1"/>
    <col min="11521" max="11521" width="4.77734375" customWidth="1"/>
    <col min="11522" max="11522" width="19.33203125" customWidth="1"/>
    <col min="11523" max="11523" width="3.6640625" customWidth="1"/>
    <col min="11524" max="11524" width="12.6640625" customWidth="1"/>
    <col min="11525" max="11526" width="4.6640625" customWidth="1"/>
    <col min="11527" max="11528" width="3.6640625" customWidth="1"/>
    <col min="11529" max="11529" width="4.6640625" customWidth="1"/>
    <col min="11530" max="11531" width="3.6640625" customWidth="1"/>
    <col min="11532" max="11532" width="4.6640625" customWidth="1"/>
    <col min="11533" max="11534" width="3.6640625" customWidth="1"/>
    <col min="11535" max="11535" width="5.109375" customWidth="1"/>
    <col min="11536" max="11537" width="3.6640625" customWidth="1"/>
    <col min="11538" max="11538" width="6.6640625" customWidth="1"/>
    <col min="11539" max="11539" width="17" customWidth="1"/>
    <col min="11540" max="11546" width="0" hidden="1" customWidth="1"/>
    <col min="11777" max="11777" width="4.77734375" customWidth="1"/>
    <col min="11778" max="11778" width="19.33203125" customWidth="1"/>
    <col min="11779" max="11779" width="3.6640625" customWidth="1"/>
    <col min="11780" max="11780" width="12.6640625" customWidth="1"/>
    <col min="11781" max="11782" width="4.6640625" customWidth="1"/>
    <col min="11783" max="11784" width="3.6640625" customWidth="1"/>
    <col min="11785" max="11785" width="4.6640625" customWidth="1"/>
    <col min="11786" max="11787" width="3.6640625" customWidth="1"/>
    <col min="11788" max="11788" width="4.6640625" customWidth="1"/>
    <col min="11789" max="11790" width="3.6640625" customWidth="1"/>
    <col min="11791" max="11791" width="5.109375" customWidth="1"/>
    <col min="11792" max="11793" width="3.6640625" customWidth="1"/>
    <col min="11794" max="11794" width="6.6640625" customWidth="1"/>
    <col min="11795" max="11795" width="17" customWidth="1"/>
    <col min="11796" max="11802" width="0" hidden="1" customWidth="1"/>
    <col min="12033" max="12033" width="4.77734375" customWidth="1"/>
    <col min="12034" max="12034" width="19.33203125" customWidth="1"/>
    <col min="12035" max="12035" width="3.6640625" customWidth="1"/>
    <col min="12036" max="12036" width="12.6640625" customWidth="1"/>
    <col min="12037" max="12038" width="4.6640625" customWidth="1"/>
    <col min="12039" max="12040" width="3.6640625" customWidth="1"/>
    <col min="12041" max="12041" width="4.6640625" customWidth="1"/>
    <col min="12042" max="12043" width="3.6640625" customWidth="1"/>
    <col min="12044" max="12044" width="4.6640625" customWidth="1"/>
    <col min="12045" max="12046" width="3.6640625" customWidth="1"/>
    <col min="12047" max="12047" width="5.109375" customWidth="1"/>
    <col min="12048" max="12049" width="3.6640625" customWidth="1"/>
    <col min="12050" max="12050" width="6.6640625" customWidth="1"/>
    <col min="12051" max="12051" width="17" customWidth="1"/>
    <col min="12052" max="12058" width="0" hidden="1" customWidth="1"/>
    <col min="12289" max="12289" width="4.77734375" customWidth="1"/>
    <col min="12290" max="12290" width="19.33203125" customWidth="1"/>
    <col min="12291" max="12291" width="3.6640625" customWidth="1"/>
    <col min="12292" max="12292" width="12.6640625" customWidth="1"/>
    <col min="12293" max="12294" width="4.6640625" customWidth="1"/>
    <col min="12295" max="12296" width="3.6640625" customWidth="1"/>
    <col min="12297" max="12297" width="4.6640625" customWidth="1"/>
    <col min="12298" max="12299" width="3.6640625" customWidth="1"/>
    <col min="12300" max="12300" width="4.6640625" customWidth="1"/>
    <col min="12301" max="12302" width="3.6640625" customWidth="1"/>
    <col min="12303" max="12303" width="5.109375" customWidth="1"/>
    <col min="12304" max="12305" width="3.6640625" customWidth="1"/>
    <col min="12306" max="12306" width="6.6640625" customWidth="1"/>
    <col min="12307" max="12307" width="17" customWidth="1"/>
    <col min="12308" max="12314" width="0" hidden="1" customWidth="1"/>
    <col min="12545" max="12545" width="4.77734375" customWidth="1"/>
    <col min="12546" max="12546" width="19.33203125" customWidth="1"/>
    <col min="12547" max="12547" width="3.6640625" customWidth="1"/>
    <col min="12548" max="12548" width="12.6640625" customWidth="1"/>
    <col min="12549" max="12550" width="4.6640625" customWidth="1"/>
    <col min="12551" max="12552" width="3.6640625" customWidth="1"/>
    <col min="12553" max="12553" width="4.6640625" customWidth="1"/>
    <col min="12554" max="12555" width="3.6640625" customWidth="1"/>
    <col min="12556" max="12556" width="4.6640625" customWidth="1"/>
    <col min="12557" max="12558" width="3.6640625" customWidth="1"/>
    <col min="12559" max="12559" width="5.109375" customWidth="1"/>
    <col min="12560" max="12561" width="3.6640625" customWidth="1"/>
    <col min="12562" max="12562" width="6.6640625" customWidth="1"/>
    <col min="12563" max="12563" width="17" customWidth="1"/>
    <col min="12564" max="12570" width="0" hidden="1" customWidth="1"/>
    <col min="12801" max="12801" width="4.77734375" customWidth="1"/>
    <col min="12802" max="12802" width="19.33203125" customWidth="1"/>
    <col min="12803" max="12803" width="3.6640625" customWidth="1"/>
    <col min="12804" max="12804" width="12.6640625" customWidth="1"/>
    <col min="12805" max="12806" width="4.6640625" customWidth="1"/>
    <col min="12807" max="12808" width="3.6640625" customWidth="1"/>
    <col min="12809" max="12809" width="4.6640625" customWidth="1"/>
    <col min="12810" max="12811" width="3.6640625" customWidth="1"/>
    <col min="12812" max="12812" width="4.6640625" customWidth="1"/>
    <col min="12813" max="12814" width="3.6640625" customWidth="1"/>
    <col min="12815" max="12815" width="5.109375" customWidth="1"/>
    <col min="12816" max="12817" width="3.6640625" customWidth="1"/>
    <col min="12818" max="12818" width="6.6640625" customWidth="1"/>
    <col min="12819" max="12819" width="17" customWidth="1"/>
    <col min="12820" max="12826" width="0" hidden="1" customWidth="1"/>
    <col min="13057" max="13057" width="4.77734375" customWidth="1"/>
    <col min="13058" max="13058" width="19.33203125" customWidth="1"/>
    <col min="13059" max="13059" width="3.6640625" customWidth="1"/>
    <col min="13060" max="13060" width="12.6640625" customWidth="1"/>
    <col min="13061" max="13062" width="4.6640625" customWidth="1"/>
    <col min="13063" max="13064" width="3.6640625" customWidth="1"/>
    <col min="13065" max="13065" width="4.6640625" customWidth="1"/>
    <col min="13066" max="13067" width="3.6640625" customWidth="1"/>
    <col min="13068" max="13068" width="4.6640625" customWidth="1"/>
    <col min="13069" max="13070" width="3.6640625" customWidth="1"/>
    <col min="13071" max="13071" width="5.109375" customWidth="1"/>
    <col min="13072" max="13073" width="3.6640625" customWidth="1"/>
    <col min="13074" max="13074" width="6.6640625" customWidth="1"/>
    <col min="13075" max="13075" width="17" customWidth="1"/>
    <col min="13076" max="13082" width="0" hidden="1" customWidth="1"/>
    <col min="13313" max="13313" width="4.77734375" customWidth="1"/>
    <col min="13314" max="13314" width="19.33203125" customWidth="1"/>
    <col min="13315" max="13315" width="3.6640625" customWidth="1"/>
    <col min="13316" max="13316" width="12.6640625" customWidth="1"/>
    <col min="13317" max="13318" width="4.6640625" customWidth="1"/>
    <col min="13319" max="13320" width="3.6640625" customWidth="1"/>
    <col min="13321" max="13321" width="4.6640625" customWidth="1"/>
    <col min="13322" max="13323" width="3.6640625" customWidth="1"/>
    <col min="13324" max="13324" width="4.6640625" customWidth="1"/>
    <col min="13325" max="13326" width="3.6640625" customWidth="1"/>
    <col min="13327" max="13327" width="5.109375" customWidth="1"/>
    <col min="13328" max="13329" width="3.6640625" customWidth="1"/>
    <col min="13330" max="13330" width="6.6640625" customWidth="1"/>
    <col min="13331" max="13331" width="17" customWidth="1"/>
    <col min="13332" max="13338" width="0" hidden="1" customWidth="1"/>
    <col min="13569" max="13569" width="4.77734375" customWidth="1"/>
    <col min="13570" max="13570" width="19.33203125" customWidth="1"/>
    <col min="13571" max="13571" width="3.6640625" customWidth="1"/>
    <col min="13572" max="13572" width="12.6640625" customWidth="1"/>
    <col min="13573" max="13574" width="4.6640625" customWidth="1"/>
    <col min="13575" max="13576" width="3.6640625" customWidth="1"/>
    <col min="13577" max="13577" width="4.6640625" customWidth="1"/>
    <col min="13578" max="13579" width="3.6640625" customWidth="1"/>
    <col min="13580" max="13580" width="4.6640625" customWidth="1"/>
    <col min="13581" max="13582" width="3.6640625" customWidth="1"/>
    <col min="13583" max="13583" width="5.109375" customWidth="1"/>
    <col min="13584" max="13585" width="3.6640625" customWidth="1"/>
    <col min="13586" max="13586" width="6.6640625" customWidth="1"/>
    <col min="13587" max="13587" width="17" customWidth="1"/>
    <col min="13588" max="13594" width="0" hidden="1" customWidth="1"/>
    <col min="13825" max="13825" width="4.77734375" customWidth="1"/>
    <col min="13826" max="13826" width="19.33203125" customWidth="1"/>
    <col min="13827" max="13827" width="3.6640625" customWidth="1"/>
    <col min="13828" max="13828" width="12.6640625" customWidth="1"/>
    <col min="13829" max="13830" width="4.6640625" customWidth="1"/>
    <col min="13831" max="13832" width="3.6640625" customWidth="1"/>
    <col min="13833" max="13833" width="4.6640625" customWidth="1"/>
    <col min="13834" max="13835" width="3.6640625" customWidth="1"/>
    <col min="13836" max="13836" width="4.6640625" customWidth="1"/>
    <col min="13837" max="13838" width="3.6640625" customWidth="1"/>
    <col min="13839" max="13839" width="5.109375" customWidth="1"/>
    <col min="13840" max="13841" width="3.6640625" customWidth="1"/>
    <col min="13842" max="13842" width="6.6640625" customWidth="1"/>
    <col min="13843" max="13843" width="17" customWidth="1"/>
    <col min="13844" max="13850" width="0" hidden="1" customWidth="1"/>
    <col min="14081" max="14081" width="4.77734375" customWidth="1"/>
    <col min="14082" max="14082" width="19.33203125" customWidth="1"/>
    <col min="14083" max="14083" width="3.6640625" customWidth="1"/>
    <col min="14084" max="14084" width="12.6640625" customWidth="1"/>
    <col min="14085" max="14086" width="4.6640625" customWidth="1"/>
    <col min="14087" max="14088" width="3.6640625" customWidth="1"/>
    <col min="14089" max="14089" width="4.6640625" customWidth="1"/>
    <col min="14090" max="14091" width="3.6640625" customWidth="1"/>
    <col min="14092" max="14092" width="4.6640625" customWidth="1"/>
    <col min="14093" max="14094" width="3.6640625" customWidth="1"/>
    <col min="14095" max="14095" width="5.109375" customWidth="1"/>
    <col min="14096" max="14097" width="3.6640625" customWidth="1"/>
    <col min="14098" max="14098" width="6.6640625" customWidth="1"/>
    <col min="14099" max="14099" width="17" customWidth="1"/>
    <col min="14100" max="14106" width="0" hidden="1" customWidth="1"/>
    <col min="14337" max="14337" width="4.77734375" customWidth="1"/>
    <col min="14338" max="14338" width="19.33203125" customWidth="1"/>
    <col min="14339" max="14339" width="3.6640625" customWidth="1"/>
    <col min="14340" max="14340" width="12.6640625" customWidth="1"/>
    <col min="14341" max="14342" width="4.6640625" customWidth="1"/>
    <col min="14343" max="14344" width="3.6640625" customWidth="1"/>
    <col min="14345" max="14345" width="4.6640625" customWidth="1"/>
    <col min="14346" max="14347" width="3.6640625" customWidth="1"/>
    <col min="14348" max="14348" width="4.6640625" customWidth="1"/>
    <col min="14349" max="14350" width="3.6640625" customWidth="1"/>
    <col min="14351" max="14351" width="5.109375" customWidth="1"/>
    <col min="14352" max="14353" width="3.6640625" customWidth="1"/>
    <col min="14354" max="14354" width="6.6640625" customWidth="1"/>
    <col min="14355" max="14355" width="17" customWidth="1"/>
    <col min="14356" max="14362" width="0" hidden="1" customWidth="1"/>
    <col min="14593" max="14593" width="4.77734375" customWidth="1"/>
    <col min="14594" max="14594" width="19.33203125" customWidth="1"/>
    <col min="14595" max="14595" width="3.6640625" customWidth="1"/>
    <col min="14596" max="14596" width="12.6640625" customWidth="1"/>
    <col min="14597" max="14598" width="4.6640625" customWidth="1"/>
    <col min="14599" max="14600" width="3.6640625" customWidth="1"/>
    <col min="14601" max="14601" width="4.6640625" customWidth="1"/>
    <col min="14602" max="14603" width="3.6640625" customWidth="1"/>
    <col min="14604" max="14604" width="4.6640625" customWidth="1"/>
    <col min="14605" max="14606" width="3.6640625" customWidth="1"/>
    <col min="14607" max="14607" width="5.109375" customWidth="1"/>
    <col min="14608" max="14609" width="3.6640625" customWidth="1"/>
    <col min="14610" max="14610" width="6.6640625" customWidth="1"/>
    <col min="14611" max="14611" width="17" customWidth="1"/>
    <col min="14612" max="14618" width="0" hidden="1" customWidth="1"/>
    <col min="14849" max="14849" width="4.77734375" customWidth="1"/>
    <col min="14850" max="14850" width="19.33203125" customWidth="1"/>
    <col min="14851" max="14851" width="3.6640625" customWidth="1"/>
    <col min="14852" max="14852" width="12.6640625" customWidth="1"/>
    <col min="14853" max="14854" width="4.6640625" customWidth="1"/>
    <col min="14855" max="14856" width="3.6640625" customWidth="1"/>
    <col min="14857" max="14857" width="4.6640625" customWidth="1"/>
    <col min="14858" max="14859" width="3.6640625" customWidth="1"/>
    <col min="14860" max="14860" width="4.6640625" customWidth="1"/>
    <col min="14861" max="14862" width="3.6640625" customWidth="1"/>
    <col min="14863" max="14863" width="5.109375" customWidth="1"/>
    <col min="14864" max="14865" width="3.6640625" customWidth="1"/>
    <col min="14866" max="14866" width="6.6640625" customWidth="1"/>
    <col min="14867" max="14867" width="17" customWidth="1"/>
    <col min="14868" max="14874" width="0" hidden="1" customWidth="1"/>
    <col min="15105" max="15105" width="4.77734375" customWidth="1"/>
    <col min="15106" max="15106" width="19.33203125" customWidth="1"/>
    <col min="15107" max="15107" width="3.6640625" customWidth="1"/>
    <col min="15108" max="15108" width="12.6640625" customWidth="1"/>
    <col min="15109" max="15110" width="4.6640625" customWidth="1"/>
    <col min="15111" max="15112" width="3.6640625" customWidth="1"/>
    <col min="15113" max="15113" width="4.6640625" customWidth="1"/>
    <col min="15114" max="15115" width="3.6640625" customWidth="1"/>
    <col min="15116" max="15116" width="4.6640625" customWidth="1"/>
    <col min="15117" max="15118" width="3.6640625" customWidth="1"/>
    <col min="15119" max="15119" width="5.109375" customWidth="1"/>
    <col min="15120" max="15121" width="3.6640625" customWidth="1"/>
    <col min="15122" max="15122" width="6.6640625" customWidth="1"/>
    <col min="15123" max="15123" width="17" customWidth="1"/>
    <col min="15124" max="15130" width="0" hidden="1" customWidth="1"/>
    <col min="15361" max="15361" width="4.77734375" customWidth="1"/>
    <col min="15362" max="15362" width="19.33203125" customWidth="1"/>
    <col min="15363" max="15363" width="3.6640625" customWidth="1"/>
    <col min="15364" max="15364" width="12.6640625" customWidth="1"/>
    <col min="15365" max="15366" width="4.6640625" customWidth="1"/>
    <col min="15367" max="15368" width="3.6640625" customWidth="1"/>
    <col min="15369" max="15369" width="4.6640625" customWidth="1"/>
    <col min="15370" max="15371" width="3.6640625" customWidth="1"/>
    <col min="15372" max="15372" width="4.6640625" customWidth="1"/>
    <col min="15373" max="15374" width="3.6640625" customWidth="1"/>
    <col min="15375" max="15375" width="5.109375" customWidth="1"/>
    <col min="15376" max="15377" width="3.6640625" customWidth="1"/>
    <col min="15378" max="15378" width="6.6640625" customWidth="1"/>
    <col min="15379" max="15379" width="17" customWidth="1"/>
    <col min="15380" max="15386" width="0" hidden="1" customWidth="1"/>
    <col min="15617" max="15617" width="4.77734375" customWidth="1"/>
    <col min="15618" max="15618" width="19.33203125" customWidth="1"/>
    <col min="15619" max="15619" width="3.6640625" customWidth="1"/>
    <col min="15620" max="15620" width="12.6640625" customWidth="1"/>
    <col min="15621" max="15622" width="4.6640625" customWidth="1"/>
    <col min="15623" max="15624" width="3.6640625" customWidth="1"/>
    <col min="15625" max="15625" width="4.6640625" customWidth="1"/>
    <col min="15626" max="15627" width="3.6640625" customWidth="1"/>
    <col min="15628" max="15628" width="4.6640625" customWidth="1"/>
    <col min="15629" max="15630" width="3.6640625" customWidth="1"/>
    <col min="15631" max="15631" width="5.109375" customWidth="1"/>
    <col min="15632" max="15633" width="3.6640625" customWidth="1"/>
    <col min="15634" max="15634" width="6.6640625" customWidth="1"/>
    <col min="15635" max="15635" width="17" customWidth="1"/>
    <col min="15636" max="15642" width="0" hidden="1" customWidth="1"/>
    <col min="15873" max="15873" width="4.77734375" customWidth="1"/>
    <col min="15874" max="15874" width="19.33203125" customWidth="1"/>
    <col min="15875" max="15875" width="3.6640625" customWidth="1"/>
    <col min="15876" max="15876" width="12.6640625" customWidth="1"/>
    <col min="15877" max="15878" width="4.6640625" customWidth="1"/>
    <col min="15879" max="15880" width="3.6640625" customWidth="1"/>
    <col min="15881" max="15881" width="4.6640625" customWidth="1"/>
    <col min="15882" max="15883" width="3.6640625" customWidth="1"/>
    <col min="15884" max="15884" width="4.6640625" customWidth="1"/>
    <col min="15885" max="15886" width="3.6640625" customWidth="1"/>
    <col min="15887" max="15887" width="5.109375" customWidth="1"/>
    <col min="15888" max="15889" width="3.6640625" customWidth="1"/>
    <col min="15890" max="15890" width="6.6640625" customWidth="1"/>
    <col min="15891" max="15891" width="17" customWidth="1"/>
    <col min="15892" max="15898" width="0" hidden="1" customWidth="1"/>
    <col min="16129" max="16129" width="4.77734375" customWidth="1"/>
    <col min="16130" max="16130" width="19.33203125" customWidth="1"/>
    <col min="16131" max="16131" width="3.6640625" customWidth="1"/>
    <col min="16132" max="16132" width="12.6640625" customWidth="1"/>
    <col min="16133" max="16134" width="4.6640625" customWidth="1"/>
    <col min="16135" max="16136" width="3.6640625" customWidth="1"/>
    <col min="16137" max="16137" width="4.6640625" customWidth="1"/>
    <col min="16138" max="16139" width="3.6640625" customWidth="1"/>
    <col min="16140" max="16140" width="4.6640625" customWidth="1"/>
    <col min="16141" max="16142" width="3.6640625" customWidth="1"/>
    <col min="16143" max="16143" width="5.109375" customWidth="1"/>
    <col min="16144" max="16145" width="3.6640625" customWidth="1"/>
    <col min="16146" max="16146" width="6.6640625" customWidth="1"/>
    <col min="16147" max="16147" width="17" customWidth="1"/>
    <col min="16148" max="16154" width="0" hidden="1" customWidth="1"/>
  </cols>
  <sheetData>
    <row r="1" spans="1:27" ht="26.25" customHeight="1" x14ac:dyDescent="0.2">
      <c r="A1" s="60" t="s">
        <v>0</v>
      </c>
      <c r="B1" s="60"/>
      <c r="C1" s="60"/>
      <c r="D1" s="60"/>
      <c r="E1" s="60"/>
      <c r="F1" s="60"/>
      <c r="G1" s="60"/>
      <c r="H1" s="60"/>
      <c r="I1" s="60"/>
      <c r="J1" s="60"/>
      <c r="K1" s="60"/>
      <c r="L1" s="60"/>
      <c r="M1" s="60"/>
      <c r="N1" s="60"/>
      <c r="O1" s="60"/>
      <c r="P1" s="60"/>
      <c r="Q1" s="60"/>
      <c r="R1" s="60"/>
    </row>
    <row r="3" spans="1:27" s="1" customFormat="1" ht="24.9" customHeight="1" thickBot="1" x14ac:dyDescent="0.25">
      <c r="A3" s="1" t="s">
        <v>1</v>
      </c>
      <c r="E3" s="2"/>
      <c r="F3" s="2"/>
      <c r="G3" s="2"/>
      <c r="H3" s="2"/>
      <c r="I3" s="2"/>
      <c r="J3" s="2"/>
      <c r="K3" s="2"/>
      <c r="L3" s="2"/>
      <c r="M3" s="2"/>
      <c r="N3" s="2"/>
      <c r="O3" s="2"/>
      <c r="P3" s="2"/>
      <c r="Q3" s="2"/>
      <c r="R3" s="2"/>
    </row>
    <row r="4" spans="1:27" s="1" customFormat="1" ht="24.9" customHeight="1" thickBot="1" x14ac:dyDescent="0.25">
      <c r="A4" s="61" t="s">
        <v>2</v>
      </c>
      <c r="B4" s="62"/>
      <c r="C4" s="62"/>
      <c r="D4" s="63"/>
      <c r="E4" s="61" t="s">
        <v>3</v>
      </c>
      <c r="F4" s="63"/>
      <c r="G4" s="64" t="s">
        <v>105</v>
      </c>
      <c r="H4" s="65"/>
      <c r="I4" s="65"/>
      <c r="J4" s="65"/>
      <c r="K4" s="65"/>
      <c r="L4" s="65"/>
      <c r="M4" s="66"/>
      <c r="N4" s="61" t="s">
        <v>4</v>
      </c>
      <c r="O4" s="63"/>
      <c r="P4" s="67"/>
      <c r="Q4" s="68"/>
      <c r="R4" s="69"/>
    </row>
    <row r="5" spans="1:27" s="1" customFormat="1" ht="24.9" customHeight="1" x14ac:dyDescent="0.2">
      <c r="A5" s="98" t="s">
        <v>5</v>
      </c>
      <c r="B5" s="3" t="s">
        <v>6</v>
      </c>
      <c r="C5" s="101"/>
      <c r="D5" s="102"/>
      <c r="E5" s="102"/>
      <c r="F5" s="102"/>
      <c r="G5" s="102"/>
      <c r="H5" s="102"/>
      <c r="I5" s="102"/>
      <c r="J5" s="103"/>
      <c r="K5" s="104" t="s">
        <v>7</v>
      </c>
      <c r="L5" s="105"/>
      <c r="M5" s="106"/>
      <c r="N5" s="107"/>
      <c r="O5" s="108"/>
      <c r="P5" s="108"/>
      <c r="Q5" s="108"/>
      <c r="R5" s="109"/>
    </row>
    <row r="6" spans="1:27" s="1" customFormat="1" ht="24.9" customHeight="1" x14ac:dyDescent="0.2">
      <c r="A6" s="99"/>
      <c r="B6" s="4" t="s">
        <v>8</v>
      </c>
      <c r="C6" s="73"/>
      <c r="D6" s="74"/>
      <c r="E6" s="74"/>
      <c r="F6" s="74"/>
      <c r="G6" s="74"/>
      <c r="H6" s="74"/>
      <c r="I6" s="74"/>
      <c r="J6" s="110"/>
      <c r="K6" s="111" t="s">
        <v>9</v>
      </c>
      <c r="L6" s="112"/>
      <c r="M6" s="113"/>
      <c r="N6" s="114"/>
      <c r="O6" s="115"/>
      <c r="P6" s="115"/>
      <c r="Q6" s="115"/>
      <c r="R6" s="116"/>
      <c r="T6" s="5"/>
      <c r="U6" s="5"/>
    </row>
    <row r="7" spans="1:27" s="1" customFormat="1" ht="24.9" customHeight="1" thickBot="1" x14ac:dyDescent="0.25">
      <c r="A7" s="99"/>
      <c r="B7" s="117" t="s">
        <v>10</v>
      </c>
      <c r="C7" s="6" t="s">
        <v>11</v>
      </c>
      <c r="D7" s="119" t="str">
        <f>IF(C5="","",VLOOKUP(C5,[1]リスト!$D$5:$J$854,6,))</f>
        <v/>
      </c>
      <c r="E7" s="120"/>
      <c r="F7" s="120"/>
      <c r="G7" s="120"/>
      <c r="H7" s="120"/>
      <c r="I7" s="120"/>
      <c r="J7" s="121"/>
      <c r="K7" s="111" t="s">
        <v>12</v>
      </c>
      <c r="L7" s="112"/>
      <c r="M7" s="113"/>
      <c r="N7" s="70" t="s">
        <v>13</v>
      </c>
      <c r="O7" s="71"/>
      <c r="P7" s="71"/>
      <c r="Q7" s="71"/>
      <c r="R7" s="72"/>
      <c r="T7" s="7"/>
    </row>
    <row r="8" spans="1:27" s="1" customFormat="1" ht="24.9" customHeight="1" thickBot="1" x14ac:dyDescent="0.25">
      <c r="A8" s="99"/>
      <c r="B8" s="118"/>
      <c r="C8" s="73"/>
      <c r="D8" s="74"/>
      <c r="E8" s="74"/>
      <c r="F8" s="74"/>
      <c r="G8" s="74"/>
      <c r="H8" s="74"/>
      <c r="I8" s="74"/>
      <c r="J8" s="74"/>
      <c r="K8" s="74"/>
      <c r="L8" s="74"/>
      <c r="M8" s="74"/>
      <c r="N8" s="74"/>
      <c r="O8" s="74"/>
      <c r="P8" s="74"/>
      <c r="Q8" s="74"/>
      <c r="R8" s="75"/>
      <c r="W8" s="8"/>
      <c r="X8" s="9" t="s">
        <v>14</v>
      </c>
      <c r="Y8" s="9" t="s">
        <v>15</v>
      </c>
      <c r="Z8" s="10" t="s">
        <v>16</v>
      </c>
    </row>
    <row r="9" spans="1:27" s="1" customFormat="1" ht="24.9" customHeight="1" thickBot="1" x14ac:dyDescent="0.25">
      <c r="A9" s="100"/>
      <c r="B9" s="11" t="s">
        <v>17</v>
      </c>
      <c r="C9" s="76"/>
      <c r="D9" s="77"/>
      <c r="E9" s="77"/>
      <c r="F9" s="77"/>
      <c r="G9" s="78"/>
      <c r="H9" s="79" t="s">
        <v>18</v>
      </c>
      <c r="I9" s="80"/>
      <c r="J9" s="80"/>
      <c r="K9" s="80"/>
      <c r="L9" s="80"/>
      <c r="M9" s="80"/>
      <c r="N9" s="80"/>
      <c r="O9" s="81"/>
      <c r="P9" s="79" t="s">
        <v>19</v>
      </c>
      <c r="Q9" s="80"/>
      <c r="R9" s="82"/>
      <c r="T9" s="12" t="s">
        <v>20</v>
      </c>
      <c r="U9" s="13" t="s">
        <v>21</v>
      </c>
      <c r="V9" s="13" t="s">
        <v>22</v>
      </c>
      <c r="W9" s="14" t="s">
        <v>23</v>
      </c>
      <c r="X9" s="15">
        <v>3000</v>
      </c>
      <c r="Y9" s="15">
        <v>4350</v>
      </c>
      <c r="Z9" s="16">
        <v>3000</v>
      </c>
    </row>
    <row r="10" spans="1:27" s="1" customFormat="1" ht="24.9" customHeight="1" thickBot="1" x14ac:dyDescent="0.25">
      <c r="A10" s="83" t="s">
        <v>24</v>
      </c>
      <c r="B10" s="85" t="s">
        <v>25</v>
      </c>
      <c r="C10" s="88" t="s">
        <v>26</v>
      </c>
      <c r="D10" s="89"/>
      <c r="E10" s="94" t="s">
        <v>27</v>
      </c>
      <c r="F10" s="97" t="s">
        <v>14</v>
      </c>
      <c r="G10" s="97"/>
      <c r="H10" s="97"/>
      <c r="I10" s="97" t="s">
        <v>15</v>
      </c>
      <c r="J10" s="97"/>
      <c r="K10" s="97"/>
      <c r="L10" s="97" t="s">
        <v>16</v>
      </c>
      <c r="M10" s="97"/>
      <c r="N10" s="97"/>
      <c r="O10" s="122" t="s">
        <v>28</v>
      </c>
      <c r="P10" s="85" t="s">
        <v>29</v>
      </c>
      <c r="Q10" s="125"/>
      <c r="R10" s="126"/>
      <c r="T10" s="17" t="s">
        <v>30</v>
      </c>
      <c r="U10" s="18"/>
      <c r="V10" s="19"/>
      <c r="W10" s="14" t="s">
        <v>31</v>
      </c>
      <c r="X10" s="15">
        <v>1700</v>
      </c>
      <c r="Y10" s="15">
        <v>2400</v>
      </c>
      <c r="Z10" s="16">
        <v>1700</v>
      </c>
    </row>
    <row r="11" spans="1:27" s="1" customFormat="1" ht="24.9" customHeight="1" x14ac:dyDescent="0.2">
      <c r="A11" s="84"/>
      <c r="B11" s="86"/>
      <c r="C11" s="90"/>
      <c r="D11" s="91"/>
      <c r="E11" s="95"/>
      <c r="F11" s="131" t="s">
        <v>32</v>
      </c>
      <c r="G11" s="131"/>
      <c r="H11" s="131"/>
      <c r="I11" s="131" t="s">
        <v>33</v>
      </c>
      <c r="J11" s="131"/>
      <c r="K11" s="131"/>
      <c r="L11" s="131" t="s">
        <v>34</v>
      </c>
      <c r="M11" s="131"/>
      <c r="N11" s="131"/>
      <c r="O11" s="123"/>
      <c r="P11" s="86"/>
      <c r="Q11" s="127"/>
      <c r="R11" s="128"/>
      <c r="T11" s="17" t="s">
        <v>35</v>
      </c>
      <c r="W11" s="14" t="s">
        <v>36</v>
      </c>
      <c r="X11" s="15">
        <v>1300</v>
      </c>
      <c r="Y11" s="15">
        <v>2000</v>
      </c>
      <c r="Z11" s="16">
        <v>1300</v>
      </c>
    </row>
    <row r="12" spans="1:27" s="1" customFormat="1" ht="24.9" customHeight="1" thickBot="1" x14ac:dyDescent="0.25">
      <c r="A12" s="84"/>
      <c r="B12" s="87"/>
      <c r="C12" s="92"/>
      <c r="D12" s="93"/>
      <c r="E12" s="96"/>
      <c r="F12" s="20" t="s">
        <v>37</v>
      </c>
      <c r="G12" s="132" t="s">
        <v>38</v>
      </c>
      <c r="H12" s="132"/>
      <c r="I12" s="20" t="s">
        <v>37</v>
      </c>
      <c r="J12" s="132" t="s">
        <v>38</v>
      </c>
      <c r="K12" s="132"/>
      <c r="L12" s="20" t="s">
        <v>37</v>
      </c>
      <c r="M12" s="132" t="s">
        <v>38</v>
      </c>
      <c r="N12" s="132"/>
      <c r="O12" s="124"/>
      <c r="P12" s="87"/>
      <c r="Q12" s="129"/>
      <c r="R12" s="130"/>
      <c r="T12" s="17" t="s">
        <v>39</v>
      </c>
      <c r="W12" s="14" t="s">
        <v>40</v>
      </c>
      <c r="X12" s="15">
        <v>1300</v>
      </c>
      <c r="Y12" s="15">
        <v>2000</v>
      </c>
      <c r="Z12" s="16">
        <v>1300</v>
      </c>
      <c r="AA12" s="1" t="s">
        <v>41</v>
      </c>
    </row>
    <row r="13" spans="1:27" s="1" customFormat="1" ht="24.9" customHeight="1" x14ac:dyDescent="0.2">
      <c r="A13" s="84"/>
      <c r="B13" s="21"/>
      <c r="C13" s="133"/>
      <c r="D13" s="134"/>
      <c r="E13" s="22"/>
      <c r="F13" s="23"/>
      <c r="G13" s="135"/>
      <c r="H13" s="136"/>
      <c r="I13" s="23"/>
      <c r="J13" s="135"/>
      <c r="K13" s="136"/>
      <c r="L13" s="23"/>
      <c r="M13" s="135"/>
      <c r="N13" s="136"/>
      <c r="O13" s="24"/>
      <c r="P13" s="137">
        <f t="shared" ref="P13:P22" si="0">SUM(G13,J13,M13)</f>
        <v>0</v>
      </c>
      <c r="Q13" s="138">
        <f t="shared" ref="Q13:R22" si="1">SUM(E13,H13,K13,)</f>
        <v>0</v>
      </c>
      <c r="R13" s="139">
        <f t="shared" si="1"/>
        <v>0</v>
      </c>
      <c r="T13" s="17" t="s">
        <v>42</v>
      </c>
      <c r="W13" s="14" t="s">
        <v>43</v>
      </c>
      <c r="X13" s="15">
        <v>3450</v>
      </c>
      <c r="Y13" s="15">
        <v>4650</v>
      </c>
      <c r="Z13" s="16">
        <v>3450</v>
      </c>
    </row>
    <row r="14" spans="1:27" s="1" customFormat="1" ht="24.9" customHeight="1" thickBot="1" x14ac:dyDescent="0.25">
      <c r="A14" s="84"/>
      <c r="B14" s="21"/>
      <c r="C14" s="140"/>
      <c r="D14" s="141"/>
      <c r="E14" s="22"/>
      <c r="F14" s="22"/>
      <c r="G14" s="142"/>
      <c r="H14" s="143"/>
      <c r="I14" s="22"/>
      <c r="J14" s="142"/>
      <c r="K14" s="143"/>
      <c r="L14" s="22"/>
      <c r="M14" s="142"/>
      <c r="N14" s="143"/>
      <c r="O14" s="59"/>
      <c r="P14" s="144">
        <f t="shared" si="0"/>
        <v>0</v>
      </c>
      <c r="Q14" s="145">
        <f t="shared" si="1"/>
        <v>0</v>
      </c>
      <c r="R14" s="146">
        <f t="shared" si="1"/>
        <v>0</v>
      </c>
      <c r="T14" s="25" t="s">
        <v>44</v>
      </c>
      <c r="W14" s="26" t="s">
        <v>45</v>
      </c>
      <c r="X14" s="27">
        <v>9450</v>
      </c>
      <c r="Y14" s="27">
        <v>11700</v>
      </c>
      <c r="Z14" s="28">
        <v>9450</v>
      </c>
    </row>
    <row r="15" spans="1:27" s="1" customFormat="1" ht="24.9" customHeight="1" thickBot="1" x14ac:dyDescent="0.25">
      <c r="A15" s="84"/>
      <c r="B15" s="21"/>
      <c r="C15" s="140"/>
      <c r="D15" s="141"/>
      <c r="E15" s="22"/>
      <c r="F15" s="22"/>
      <c r="G15" s="142"/>
      <c r="H15" s="143"/>
      <c r="I15" s="22"/>
      <c r="J15" s="142"/>
      <c r="K15" s="143"/>
      <c r="L15" s="22"/>
      <c r="M15" s="142"/>
      <c r="N15" s="143"/>
      <c r="O15" s="59"/>
      <c r="P15" s="144">
        <f t="shared" si="0"/>
        <v>0</v>
      </c>
      <c r="Q15" s="145">
        <f t="shared" si="1"/>
        <v>0</v>
      </c>
      <c r="R15" s="146">
        <f t="shared" si="1"/>
        <v>0</v>
      </c>
    </row>
    <row r="16" spans="1:27" s="1" customFormat="1" ht="24.9" customHeight="1" x14ac:dyDescent="0.2">
      <c r="A16" s="84"/>
      <c r="B16" s="21"/>
      <c r="C16" s="140"/>
      <c r="D16" s="141"/>
      <c r="E16" s="22"/>
      <c r="F16" s="22"/>
      <c r="G16" s="142"/>
      <c r="H16" s="143"/>
      <c r="I16" s="22"/>
      <c r="J16" s="142"/>
      <c r="K16" s="143"/>
      <c r="L16" s="22"/>
      <c r="M16" s="142"/>
      <c r="N16" s="143"/>
      <c r="O16" s="59"/>
      <c r="P16" s="144">
        <f t="shared" si="0"/>
        <v>0</v>
      </c>
      <c r="Q16" s="145">
        <f t="shared" si="1"/>
        <v>0</v>
      </c>
      <c r="R16" s="146">
        <f t="shared" si="1"/>
        <v>0</v>
      </c>
      <c r="W16" s="32" t="s">
        <v>46</v>
      </c>
      <c r="X16" s="33"/>
      <c r="Y16" s="34">
        <v>600</v>
      </c>
    </row>
    <row r="17" spans="1:25" s="1" customFormat="1" ht="24.9" customHeight="1" x14ac:dyDescent="0.2">
      <c r="A17" s="84"/>
      <c r="B17" s="21"/>
      <c r="C17" s="140"/>
      <c r="D17" s="141"/>
      <c r="E17" s="22"/>
      <c r="F17" s="22"/>
      <c r="G17" s="142"/>
      <c r="H17" s="143"/>
      <c r="I17" s="22"/>
      <c r="J17" s="142"/>
      <c r="K17" s="143"/>
      <c r="L17" s="22"/>
      <c r="M17" s="142"/>
      <c r="N17" s="143"/>
      <c r="O17" s="59"/>
      <c r="P17" s="144">
        <f t="shared" si="0"/>
        <v>0</v>
      </c>
      <c r="Q17" s="145">
        <f t="shared" si="1"/>
        <v>0</v>
      </c>
      <c r="R17" s="146">
        <f t="shared" si="1"/>
        <v>0</v>
      </c>
      <c r="W17" s="35" t="s">
        <v>47</v>
      </c>
      <c r="X17" s="36"/>
      <c r="Y17" s="37">
        <v>600</v>
      </c>
    </row>
    <row r="18" spans="1:25" s="1" customFormat="1" ht="24.9" customHeight="1" x14ac:dyDescent="0.2">
      <c r="A18" s="84"/>
      <c r="B18" s="29"/>
      <c r="C18" s="111"/>
      <c r="D18" s="113"/>
      <c r="E18" s="30"/>
      <c r="F18" s="30"/>
      <c r="G18" s="147"/>
      <c r="H18" s="148"/>
      <c r="I18" s="30"/>
      <c r="J18" s="147"/>
      <c r="K18" s="148"/>
      <c r="L18" s="30"/>
      <c r="M18" s="147"/>
      <c r="N18" s="148"/>
      <c r="O18" s="31"/>
      <c r="P18" s="149">
        <f t="shared" si="0"/>
        <v>0</v>
      </c>
      <c r="Q18" s="150">
        <f t="shared" si="1"/>
        <v>0</v>
      </c>
      <c r="R18" s="151">
        <f t="shared" si="1"/>
        <v>0</v>
      </c>
      <c r="W18" s="35" t="s">
        <v>48</v>
      </c>
      <c r="X18" s="36"/>
      <c r="Y18" s="37">
        <v>100</v>
      </c>
    </row>
    <row r="19" spans="1:25" s="1" customFormat="1" ht="24.9" customHeight="1" x14ac:dyDescent="0.2">
      <c r="A19" s="84"/>
      <c r="B19" s="29"/>
      <c r="C19" s="152"/>
      <c r="D19" s="152"/>
      <c r="E19" s="30"/>
      <c r="F19" s="30"/>
      <c r="G19" s="153"/>
      <c r="H19" s="153"/>
      <c r="I19" s="30"/>
      <c r="J19" s="153"/>
      <c r="K19" s="153"/>
      <c r="L19" s="30"/>
      <c r="M19" s="153"/>
      <c r="N19" s="153"/>
      <c r="O19" s="31"/>
      <c r="P19" s="149">
        <f t="shared" si="0"/>
        <v>0</v>
      </c>
      <c r="Q19" s="150">
        <f t="shared" si="1"/>
        <v>0</v>
      </c>
      <c r="R19" s="151">
        <f t="shared" si="1"/>
        <v>0</v>
      </c>
      <c r="W19" s="35" t="s">
        <v>49</v>
      </c>
      <c r="X19" s="36"/>
      <c r="Y19" s="37">
        <v>100</v>
      </c>
    </row>
    <row r="20" spans="1:25" s="1" customFormat="1" ht="24.9" customHeight="1" x14ac:dyDescent="0.2">
      <c r="A20" s="84"/>
      <c r="B20" s="29"/>
      <c r="C20" s="152"/>
      <c r="D20" s="152"/>
      <c r="E20" s="30"/>
      <c r="F20" s="30"/>
      <c r="G20" s="153"/>
      <c r="H20" s="153"/>
      <c r="I20" s="30"/>
      <c r="J20" s="153"/>
      <c r="K20" s="153"/>
      <c r="L20" s="30"/>
      <c r="M20" s="153"/>
      <c r="N20" s="153"/>
      <c r="O20" s="31"/>
      <c r="P20" s="149">
        <f t="shared" si="0"/>
        <v>0</v>
      </c>
      <c r="Q20" s="150">
        <f t="shared" si="1"/>
        <v>0</v>
      </c>
      <c r="R20" s="151">
        <f t="shared" si="1"/>
        <v>0</v>
      </c>
      <c r="W20" s="35" t="s">
        <v>50</v>
      </c>
      <c r="X20" s="36"/>
      <c r="Y20" s="37">
        <v>600</v>
      </c>
    </row>
    <row r="21" spans="1:25" s="1" customFormat="1" ht="24.9" customHeight="1" x14ac:dyDescent="0.2">
      <c r="A21" s="84"/>
      <c r="B21" s="29"/>
      <c r="C21" s="152"/>
      <c r="D21" s="152"/>
      <c r="E21" s="30"/>
      <c r="F21" s="30"/>
      <c r="G21" s="153"/>
      <c r="H21" s="153"/>
      <c r="I21" s="30"/>
      <c r="J21" s="153"/>
      <c r="K21" s="153"/>
      <c r="L21" s="30"/>
      <c r="M21" s="153"/>
      <c r="N21" s="153"/>
      <c r="O21" s="31"/>
      <c r="P21" s="149">
        <f t="shared" si="0"/>
        <v>0</v>
      </c>
      <c r="Q21" s="150">
        <f t="shared" si="1"/>
        <v>0</v>
      </c>
      <c r="R21" s="151">
        <f t="shared" si="1"/>
        <v>0</v>
      </c>
      <c r="W21" s="35" t="s">
        <v>51</v>
      </c>
      <c r="X21" s="36"/>
      <c r="Y21" s="37">
        <v>400</v>
      </c>
    </row>
    <row r="22" spans="1:25" s="1" customFormat="1" ht="24.9" customHeight="1" x14ac:dyDescent="0.2">
      <c r="A22" s="84"/>
      <c r="B22" s="29"/>
      <c r="C22" s="152"/>
      <c r="D22" s="152"/>
      <c r="E22" s="30"/>
      <c r="F22" s="30"/>
      <c r="G22" s="153"/>
      <c r="H22" s="153"/>
      <c r="I22" s="30"/>
      <c r="J22" s="153"/>
      <c r="K22" s="153"/>
      <c r="L22" s="30"/>
      <c r="M22" s="153"/>
      <c r="N22" s="153"/>
      <c r="O22" s="31"/>
      <c r="P22" s="149">
        <f t="shared" si="0"/>
        <v>0</v>
      </c>
      <c r="Q22" s="150">
        <f t="shared" si="1"/>
        <v>0</v>
      </c>
      <c r="R22" s="151">
        <f t="shared" si="1"/>
        <v>0</v>
      </c>
      <c r="S22" s="38">
        <f>SUM(P13:P22)</f>
        <v>0</v>
      </c>
      <c r="W22" s="35" t="s">
        <v>52</v>
      </c>
      <c r="X22" s="36"/>
      <c r="Y22" s="37">
        <v>600</v>
      </c>
    </row>
    <row r="23" spans="1:25" s="1" customFormat="1" ht="24.9" customHeight="1" thickBot="1" x14ac:dyDescent="0.25">
      <c r="A23" s="84"/>
      <c r="B23" s="154" t="s">
        <v>53</v>
      </c>
      <c r="C23" s="155"/>
      <c r="D23" s="155"/>
      <c r="E23" s="39">
        <f>SUM(E13:E22)</f>
        <v>0</v>
      </c>
      <c r="F23" s="39">
        <f t="shared" ref="F23:R23" si="2">SUM(F13:F22)</f>
        <v>0</v>
      </c>
      <c r="G23" s="156">
        <f t="shared" si="2"/>
        <v>0</v>
      </c>
      <c r="H23" s="157">
        <f t="shared" si="2"/>
        <v>0</v>
      </c>
      <c r="I23" s="39">
        <f t="shared" si="2"/>
        <v>0</v>
      </c>
      <c r="J23" s="156">
        <f t="shared" si="2"/>
        <v>0</v>
      </c>
      <c r="K23" s="157">
        <f t="shared" si="2"/>
        <v>0</v>
      </c>
      <c r="L23" s="39">
        <f t="shared" si="2"/>
        <v>0</v>
      </c>
      <c r="M23" s="156">
        <f t="shared" si="2"/>
        <v>0</v>
      </c>
      <c r="N23" s="157">
        <f t="shared" si="2"/>
        <v>0</v>
      </c>
      <c r="O23" s="40">
        <f t="shared" si="2"/>
        <v>0</v>
      </c>
      <c r="P23" s="158">
        <f t="shared" si="2"/>
        <v>0</v>
      </c>
      <c r="Q23" s="159">
        <f t="shared" si="2"/>
        <v>0</v>
      </c>
      <c r="R23" s="160">
        <f t="shared" si="2"/>
        <v>0</v>
      </c>
      <c r="S23" s="38" t="s">
        <v>13</v>
      </c>
      <c r="T23" s="38" t="s">
        <v>13</v>
      </c>
      <c r="W23" s="41" t="s">
        <v>54</v>
      </c>
      <c r="X23" s="42"/>
      <c r="Y23" s="43">
        <v>600</v>
      </c>
    </row>
    <row r="24" spans="1:25" s="1" customFormat="1" ht="24.9" customHeight="1" x14ac:dyDescent="0.2">
      <c r="A24" s="161" t="s">
        <v>55</v>
      </c>
      <c r="B24" s="162"/>
      <c r="C24" s="165"/>
      <c r="D24" s="166"/>
      <c r="E24" s="44"/>
      <c r="F24" s="135" t="str">
        <f>IF(E24="","",E24*VLOOKUP(C24,$W$16:$Z$23,3,FALSE))</f>
        <v/>
      </c>
      <c r="G24" s="167"/>
      <c r="H24" s="168"/>
      <c r="I24" s="169"/>
      <c r="J24" s="170"/>
      <c r="K24" s="170"/>
      <c r="L24" s="171"/>
      <c r="M24" s="9"/>
      <c r="N24" s="172" t="str">
        <f>IF(I24="","",M24*VLOOKUP(I24,$W$16:$Z$23,3,FALSE))</f>
        <v/>
      </c>
      <c r="O24" s="173" t="e">
        <f>VLOOKUP(N24,$W$9:$Z$14,2,FALSE)</f>
        <v>#N/A</v>
      </c>
      <c r="P24" s="190"/>
      <c r="Q24" s="191"/>
      <c r="R24" s="192"/>
      <c r="S24" s="45" t="s">
        <v>13</v>
      </c>
    </row>
    <row r="25" spans="1:25" s="1" customFormat="1" ht="24.9" customHeight="1" thickBot="1" x14ac:dyDescent="0.25">
      <c r="A25" s="163"/>
      <c r="B25" s="164"/>
      <c r="C25" s="193"/>
      <c r="D25" s="194"/>
      <c r="E25" s="39"/>
      <c r="F25" s="195" t="str">
        <f>IF(E25="","",E25*VLOOKUP(C25,$W$16:$Z$23,3,FALSE))</f>
        <v/>
      </c>
      <c r="G25" s="196"/>
      <c r="H25" s="197"/>
      <c r="I25" s="198"/>
      <c r="J25" s="199"/>
      <c r="K25" s="199"/>
      <c r="L25" s="200"/>
      <c r="M25" s="39"/>
      <c r="N25" s="201" t="str">
        <f>IF(I25="","",M25*VLOOKUP(I25,$W$16:$Z$23,3,FALSE))</f>
        <v/>
      </c>
      <c r="O25" s="202" t="e">
        <f>VLOOKUP(N25,$W$9:$Z$14,2,FALSE)</f>
        <v>#N/A</v>
      </c>
      <c r="P25" s="203">
        <f>SUM(F24,N24,F25,N25)</f>
        <v>0</v>
      </c>
      <c r="Q25" s="196"/>
      <c r="R25" s="204"/>
    </row>
    <row r="26" spans="1:25" s="1" customFormat="1" ht="24.9" customHeight="1" thickBot="1" x14ac:dyDescent="0.25">
      <c r="A26" s="174" t="s">
        <v>56</v>
      </c>
      <c r="B26" s="175"/>
      <c r="C26" s="46" t="s">
        <v>19</v>
      </c>
      <c r="D26" s="47" t="s">
        <v>57</v>
      </c>
      <c r="E26" s="176" t="s">
        <v>13</v>
      </c>
      <c r="F26" s="176"/>
      <c r="G26" s="176"/>
      <c r="H26" s="176"/>
      <c r="I26" s="176"/>
      <c r="J26" s="176"/>
      <c r="K26" s="176"/>
      <c r="L26" s="176"/>
      <c r="M26" s="176"/>
      <c r="N26" s="176"/>
      <c r="O26" s="176"/>
      <c r="P26" s="177"/>
      <c r="Q26" s="178"/>
      <c r="R26" s="179"/>
    </row>
    <row r="27" spans="1:25" s="1" customFormat="1" ht="24.9" customHeight="1" thickBot="1" x14ac:dyDescent="0.25">
      <c r="A27" s="180" t="s">
        <v>58</v>
      </c>
      <c r="B27" s="181"/>
      <c r="C27" s="48" t="s">
        <v>19</v>
      </c>
      <c r="D27" s="182" t="s">
        <v>13</v>
      </c>
      <c r="E27" s="183"/>
      <c r="F27" s="183"/>
      <c r="G27" s="183"/>
      <c r="H27" s="183"/>
      <c r="I27" s="183"/>
      <c r="J27" s="183"/>
      <c r="K27" s="183"/>
      <c r="L27" s="184"/>
      <c r="M27" s="185" t="s">
        <v>59</v>
      </c>
      <c r="N27" s="186"/>
      <c r="O27" s="186"/>
      <c r="P27" s="187">
        <f>SUM(P23:P26)</f>
        <v>0</v>
      </c>
      <c r="Q27" s="188"/>
      <c r="R27" s="189"/>
    </row>
    <row r="28" spans="1:25" s="1" customFormat="1" ht="30" customHeight="1" thickBot="1" x14ac:dyDescent="0.25">
      <c r="A28" s="206" t="s">
        <v>60</v>
      </c>
      <c r="B28" s="207"/>
      <c r="C28" s="208" t="s">
        <v>13</v>
      </c>
      <c r="D28" s="208"/>
      <c r="E28" s="208"/>
      <c r="F28" s="208"/>
      <c r="G28" s="208"/>
      <c r="H28" s="208"/>
      <c r="I28" s="208"/>
      <c r="J28" s="208"/>
      <c r="K28" s="208"/>
      <c r="L28" s="208"/>
      <c r="M28" s="208"/>
      <c r="N28" s="208"/>
      <c r="O28" s="208"/>
      <c r="P28" s="208"/>
      <c r="Q28" s="208"/>
      <c r="R28" s="209"/>
      <c r="W28"/>
      <c r="X28"/>
      <c r="Y28"/>
    </row>
    <row r="29" spans="1:25" s="1" customFormat="1" ht="24.9" customHeight="1" thickBot="1" x14ac:dyDescent="0.25">
      <c r="E29" s="2"/>
      <c r="F29" s="2"/>
      <c r="G29" s="2"/>
      <c r="H29" s="2"/>
      <c r="I29" s="2"/>
      <c r="J29" s="2"/>
      <c r="K29" s="2"/>
      <c r="L29" s="2"/>
      <c r="M29" s="2"/>
      <c r="N29" s="2"/>
      <c r="O29" s="2"/>
      <c r="P29" s="2"/>
      <c r="Q29" s="2"/>
      <c r="R29" s="2"/>
      <c r="W29"/>
      <c r="X29"/>
      <c r="Y29"/>
    </row>
    <row r="30" spans="1:25" s="1" customFormat="1" ht="24.9" customHeight="1" x14ac:dyDescent="0.2">
      <c r="E30" s="2"/>
      <c r="F30" s="2"/>
      <c r="G30" s="210" t="s">
        <v>61</v>
      </c>
      <c r="H30" s="88"/>
      <c r="I30" s="89"/>
      <c r="J30" s="212" t="s">
        <v>62</v>
      </c>
      <c r="K30" s="88"/>
      <c r="L30" s="89"/>
      <c r="M30" s="212" t="s">
        <v>63</v>
      </c>
      <c r="N30" s="88"/>
      <c r="O30" s="89"/>
      <c r="P30" s="212" t="s">
        <v>64</v>
      </c>
      <c r="Q30" s="214"/>
      <c r="R30" s="215"/>
      <c r="W30"/>
      <c r="X30"/>
      <c r="Y30"/>
    </row>
    <row r="31" spans="1:25" s="1" customFormat="1" ht="24.9" customHeight="1" thickBot="1" x14ac:dyDescent="0.25">
      <c r="B31"/>
      <c r="C31"/>
      <c r="D31"/>
      <c r="E31" s="49"/>
      <c r="F31" s="49"/>
      <c r="G31" s="211"/>
      <c r="H31" s="92"/>
      <c r="I31" s="93"/>
      <c r="J31" s="213"/>
      <c r="K31" s="92"/>
      <c r="L31" s="93"/>
      <c r="M31" s="213"/>
      <c r="N31" s="92"/>
      <c r="O31" s="93"/>
      <c r="P31" s="213"/>
      <c r="Q31" s="216"/>
      <c r="R31" s="217"/>
      <c r="T31"/>
      <c r="W31"/>
      <c r="X31"/>
      <c r="Y31"/>
    </row>
    <row r="32" spans="1:25" s="1" customFormat="1" ht="24.9" customHeight="1" x14ac:dyDescent="0.2">
      <c r="A32" s="1" t="s">
        <v>65</v>
      </c>
      <c r="B32"/>
      <c r="C32"/>
      <c r="D32"/>
      <c r="E32" s="49"/>
      <c r="F32" s="49"/>
      <c r="G32" s="50"/>
      <c r="H32" s="51"/>
      <c r="I32" s="51"/>
      <c r="J32" s="50"/>
      <c r="K32" s="51"/>
      <c r="L32" s="51"/>
      <c r="M32" s="50"/>
      <c r="N32" s="51"/>
      <c r="O32" s="51"/>
      <c r="P32" s="50"/>
      <c r="Q32" s="51"/>
      <c r="R32" s="52"/>
      <c r="T32"/>
      <c r="W32"/>
      <c r="X32"/>
      <c r="Y32"/>
    </row>
    <row r="33" spans="1:26" s="1" customFormat="1" ht="24.9" customHeight="1" x14ac:dyDescent="0.2">
      <c r="B33"/>
      <c r="C33"/>
      <c r="D33"/>
      <c r="E33" s="49"/>
      <c r="F33" s="49"/>
      <c r="G33" s="50"/>
      <c r="H33" s="51"/>
      <c r="I33" s="51"/>
      <c r="J33" s="50"/>
      <c r="K33" s="51"/>
      <c r="L33" s="51"/>
      <c r="M33" s="50"/>
      <c r="N33" s="51"/>
      <c r="O33" s="51"/>
      <c r="P33" s="50"/>
      <c r="Q33" s="51"/>
      <c r="R33" s="51"/>
      <c r="T33"/>
      <c r="W33"/>
      <c r="X33"/>
      <c r="Y33"/>
    </row>
    <row r="34" spans="1:26" s="1" customFormat="1" ht="24.9" customHeight="1" x14ac:dyDescent="0.2">
      <c r="B34"/>
      <c r="C34"/>
      <c r="D34"/>
      <c r="E34" s="49"/>
      <c r="F34" s="49"/>
      <c r="G34" s="50"/>
      <c r="H34" s="51"/>
      <c r="I34" s="51"/>
      <c r="J34" s="50"/>
      <c r="K34" s="51"/>
      <c r="L34" s="51"/>
      <c r="M34" s="50"/>
      <c r="N34" s="51"/>
      <c r="O34" s="51"/>
      <c r="P34" s="50"/>
      <c r="Q34" s="51"/>
      <c r="R34" s="51"/>
      <c r="T34"/>
      <c r="V34"/>
      <c r="Z34"/>
    </row>
    <row r="35" spans="1:26" s="1" customFormat="1" ht="24.9" customHeight="1" x14ac:dyDescent="0.2">
      <c r="B35"/>
      <c r="C35"/>
      <c r="D35"/>
      <c r="E35" s="49"/>
      <c r="F35" s="49"/>
      <c r="G35" s="50"/>
      <c r="H35" s="51"/>
      <c r="I35" s="51"/>
      <c r="J35" s="50"/>
      <c r="K35" s="51"/>
      <c r="L35" s="51"/>
      <c r="M35" s="50"/>
      <c r="N35" s="51"/>
      <c r="O35" s="51"/>
      <c r="P35" s="50"/>
      <c r="Q35" s="51"/>
      <c r="R35" s="51"/>
      <c r="T35"/>
      <c r="V35"/>
      <c r="Z35"/>
    </row>
    <row r="36" spans="1:26" ht="24.75" customHeight="1" x14ac:dyDescent="0.2">
      <c r="A36" s="205" t="s">
        <v>66</v>
      </c>
      <c r="B36" s="205"/>
      <c r="C36" s="205"/>
      <c r="D36" s="205"/>
      <c r="E36" s="205"/>
      <c r="F36" s="205"/>
      <c r="G36" s="205"/>
      <c r="H36" s="205"/>
      <c r="I36" s="205"/>
      <c r="J36" s="205"/>
      <c r="K36" s="205"/>
      <c r="L36" s="205"/>
      <c r="M36" s="205"/>
      <c r="N36" s="205"/>
      <c r="O36" s="205"/>
      <c r="P36" s="205"/>
      <c r="Q36" s="205"/>
      <c r="R36" s="205"/>
    </row>
    <row r="37" spans="1:26" ht="27" customHeight="1" x14ac:dyDescent="0.2">
      <c r="A37" s="53"/>
      <c r="B37" s="53"/>
      <c r="C37" s="53"/>
      <c r="D37" s="53"/>
      <c r="E37" s="54"/>
      <c r="F37" s="54"/>
      <c r="G37" s="54"/>
      <c r="H37" s="54"/>
      <c r="I37" s="54"/>
      <c r="J37" s="54"/>
      <c r="K37" s="54"/>
      <c r="L37" s="54"/>
      <c r="M37" s="54"/>
      <c r="N37" s="54"/>
      <c r="O37" s="54"/>
      <c r="P37" s="54"/>
      <c r="Q37" s="54"/>
      <c r="R37" s="54"/>
    </row>
    <row r="38" spans="1:26" x14ac:dyDescent="0.2">
      <c r="A38" s="55" t="s">
        <v>67</v>
      </c>
      <c r="B38" s="53" t="s">
        <v>68</v>
      </c>
      <c r="C38" s="53"/>
      <c r="D38" s="53"/>
      <c r="E38" s="54"/>
      <c r="F38" s="54"/>
      <c r="G38" s="54"/>
      <c r="H38" s="54"/>
      <c r="I38" s="54"/>
      <c r="J38" s="54"/>
      <c r="K38" s="54"/>
      <c r="L38" s="54"/>
      <c r="M38" s="54"/>
      <c r="N38" s="54"/>
      <c r="O38" s="54"/>
      <c r="P38" s="54"/>
      <c r="Q38" s="54"/>
      <c r="R38" s="54"/>
    </row>
    <row r="39" spans="1:26" x14ac:dyDescent="0.2">
      <c r="A39" s="53"/>
      <c r="B39" s="56" t="s">
        <v>69</v>
      </c>
      <c r="C39" s="53"/>
      <c r="D39" s="53"/>
      <c r="E39" s="54"/>
      <c r="F39" s="54"/>
      <c r="G39" s="54"/>
      <c r="H39" s="54"/>
      <c r="I39" s="54"/>
      <c r="J39" s="54"/>
      <c r="K39" s="54"/>
      <c r="L39" s="54"/>
      <c r="M39" s="54"/>
      <c r="N39" s="54"/>
      <c r="O39" s="54"/>
      <c r="P39" s="54"/>
      <c r="Q39" s="54"/>
      <c r="R39" s="54"/>
    </row>
    <row r="40" spans="1:26" x14ac:dyDescent="0.2">
      <c r="A40" s="53"/>
      <c r="B40" s="53"/>
      <c r="C40" s="53"/>
      <c r="D40" s="53"/>
      <c r="E40" s="54"/>
      <c r="F40" s="54"/>
      <c r="G40" s="54"/>
      <c r="H40" s="54"/>
      <c r="I40" s="54"/>
      <c r="J40" s="54"/>
      <c r="K40" s="54"/>
      <c r="L40" s="54"/>
      <c r="M40" s="54"/>
      <c r="N40" s="54"/>
      <c r="O40" s="54"/>
      <c r="P40" s="54"/>
      <c r="Q40" s="54"/>
      <c r="R40" s="54"/>
    </row>
    <row r="41" spans="1:26" x14ac:dyDescent="0.2">
      <c r="A41" s="55" t="s">
        <v>70</v>
      </c>
      <c r="B41" s="53" t="s">
        <v>71</v>
      </c>
      <c r="C41" s="53"/>
      <c r="D41" s="53"/>
      <c r="E41" s="54"/>
      <c r="F41" s="54"/>
      <c r="G41" s="54"/>
      <c r="H41" s="54"/>
      <c r="I41" s="54"/>
      <c r="J41" s="54"/>
      <c r="K41" s="54"/>
      <c r="L41" s="54"/>
      <c r="M41" s="54"/>
      <c r="N41" s="54"/>
      <c r="O41" s="54"/>
      <c r="P41" s="54"/>
      <c r="Q41" s="54"/>
      <c r="R41" s="54"/>
    </row>
    <row r="42" spans="1:26" x14ac:dyDescent="0.2">
      <c r="A42" s="53"/>
      <c r="B42" s="53" t="s">
        <v>72</v>
      </c>
      <c r="C42" s="53"/>
      <c r="D42" s="53"/>
      <c r="E42" s="54"/>
      <c r="F42" s="54"/>
      <c r="G42" s="54"/>
      <c r="H42" s="54"/>
      <c r="I42" s="54"/>
      <c r="J42" s="54"/>
      <c r="K42" s="54"/>
      <c r="L42" s="54"/>
      <c r="M42" s="54"/>
      <c r="N42" s="54"/>
      <c r="O42" s="54"/>
      <c r="P42" s="54"/>
      <c r="Q42" s="54"/>
      <c r="R42" s="54"/>
    </row>
    <row r="43" spans="1:26" x14ac:dyDescent="0.2">
      <c r="A43" s="53"/>
      <c r="B43" s="53" t="s">
        <v>73</v>
      </c>
      <c r="C43" s="53"/>
      <c r="D43" s="53"/>
      <c r="E43" s="54"/>
      <c r="F43" s="54"/>
      <c r="G43" s="54"/>
      <c r="H43" s="54"/>
      <c r="I43" s="54"/>
      <c r="J43" s="54"/>
      <c r="K43" s="54"/>
      <c r="L43" s="54"/>
      <c r="M43" s="54"/>
      <c r="N43" s="54"/>
      <c r="O43" s="54"/>
      <c r="P43" s="54"/>
      <c r="Q43" s="54"/>
      <c r="R43" s="54"/>
    </row>
    <row r="44" spans="1:26" x14ac:dyDescent="0.2">
      <c r="A44" s="53"/>
      <c r="B44" s="53"/>
      <c r="C44" s="53"/>
      <c r="D44" s="53"/>
      <c r="E44" s="54"/>
      <c r="F44" s="54"/>
      <c r="G44" s="54"/>
      <c r="H44" s="54"/>
      <c r="I44" s="54"/>
      <c r="J44" s="54"/>
      <c r="K44" s="54"/>
      <c r="L44" s="54"/>
      <c r="M44" s="54"/>
      <c r="N44" s="54"/>
      <c r="O44" s="54"/>
      <c r="P44" s="54"/>
      <c r="Q44" s="54"/>
      <c r="R44" s="54"/>
    </row>
    <row r="45" spans="1:26" x14ac:dyDescent="0.2">
      <c r="A45" s="55" t="s">
        <v>74</v>
      </c>
      <c r="B45" s="53" t="s">
        <v>75</v>
      </c>
      <c r="C45" s="53"/>
      <c r="D45" s="53"/>
      <c r="E45" s="54"/>
      <c r="F45" s="54"/>
      <c r="G45" s="54"/>
      <c r="H45" s="54"/>
      <c r="I45" s="54"/>
      <c r="J45" s="54"/>
      <c r="K45" s="54"/>
      <c r="L45" s="54"/>
      <c r="M45" s="54"/>
      <c r="N45" s="54"/>
      <c r="O45" s="54"/>
      <c r="P45" s="54"/>
      <c r="Q45" s="54"/>
      <c r="R45" s="54"/>
    </row>
    <row r="46" spans="1:26" x14ac:dyDescent="0.2">
      <c r="A46" s="53"/>
      <c r="B46" s="53" t="s">
        <v>76</v>
      </c>
      <c r="C46" s="53"/>
      <c r="D46" s="53"/>
      <c r="E46" s="54"/>
      <c r="F46" s="54"/>
      <c r="G46" s="54"/>
      <c r="H46" s="54"/>
      <c r="I46" s="54"/>
      <c r="J46" s="54"/>
      <c r="K46" s="54"/>
      <c r="L46" s="54"/>
      <c r="M46" s="54"/>
      <c r="N46" s="54"/>
      <c r="O46" s="54"/>
      <c r="P46" s="54"/>
      <c r="Q46" s="54"/>
      <c r="R46" s="54"/>
    </row>
    <row r="47" spans="1:26" x14ac:dyDescent="0.2">
      <c r="A47" s="53"/>
      <c r="B47" s="53"/>
      <c r="C47" s="53"/>
      <c r="D47" s="53"/>
      <c r="E47" s="54"/>
      <c r="F47" s="54"/>
      <c r="G47" s="54"/>
      <c r="H47" s="54"/>
      <c r="I47" s="54"/>
      <c r="J47" s="54"/>
      <c r="K47" s="54"/>
      <c r="L47" s="54"/>
      <c r="M47" s="54"/>
      <c r="N47" s="54"/>
      <c r="O47" s="54"/>
      <c r="P47" s="54"/>
      <c r="Q47" s="54"/>
      <c r="R47" s="54"/>
    </row>
    <row r="48" spans="1:26" x14ac:dyDescent="0.2">
      <c r="A48" s="55" t="s">
        <v>77</v>
      </c>
      <c r="B48" s="53" t="s">
        <v>78</v>
      </c>
      <c r="C48" s="53"/>
      <c r="D48" s="53"/>
      <c r="E48" s="54"/>
      <c r="F48" s="54"/>
      <c r="G48" s="54"/>
      <c r="H48" s="54"/>
      <c r="I48" s="54"/>
      <c r="J48" s="54"/>
      <c r="K48" s="54"/>
      <c r="L48" s="54"/>
      <c r="M48" s="54"/>
      <c r="N48" s="54"/>
      <c r="O48" s="54"/>
      <c r="P48" s="54"/>
      <c r="Q48" s="54"/>
      <c r="R48" s="54"/>
    </row>
    <row r="49" spans="1:18" x14ac:dyDescent="0.2">
      <c r="A49" s="53"/>
      <c r="B49" s="53" t="s">
        <v>79</v>
      </c>
      <c r="C49" s="53"/>
      <c r="D49" s="53"/>
      <c r="E49" s="54"/>
      <c r="F49" s="54"/>
      <c r="G49" s="54"/>
      <c r="H49" s="54"/>
      <c r="I49" s="54"/>
      <c r="J49" s="54"/>
      <c r="K49" s="54"/>
      <c r="L49" s="54"/>
      <c r="M49" s="54"/>
      <c r="N49" s="54"/>
      <c r="O49" s="54"/>
      <c r="P49" s="54"/>
      <c r="Q49" s="54"/>
      <c r="R49" s="54"/>
    </row>
    <row r="50" spans="1:18" x14ac:dyDescent="0.2">
      <c r="A50" s="53"/>
      <c r="B50" s="53" t="s">
        <v>80</v>
      </c>
      <c r="C50" s="53"/>
      <c r="D50" s="53"/>
      <c r="E50" s="54"/>
      <c r="F50" s="54"/>
      <c r="G50" s="54"/>
      <c r="H50" s="54"/>
      <c r="I50" s="54"/>
      <c r="J50" s="54"/>
      <c r="K50" s="54"/>
      <c r="L50" s="54"/>
      <c r="M50" s="54"/>
      <c r="N50" s="54"/>
      <c r="O50" s="54"/>
      <c r="P50" s="54"/>
      <c r="Q50" s="54"/>
      <c r="R50" s="54"/>
    </row>
    <row r="51" spans="1:18" x14ac:dyDescent="0.2">
      <c r="A51" s="53"/>
      <c r="B51" s="53"/>
      <c r="C51" s="53"/>
      <c r="D51" s="53"/>
      <c r="E51" s="54"/>
      <c r="F51" s="54"/>
      <c r="G51" s="54"/>
      <c r="H51" s="54"/>
      <c r="I51" s="54"/>
      <c r="J51" s="54"/>
      <c r="K51" s="54"/>
      <c r="L51" s="54"/>
      <c r="M51" s="54"/>
      <c r="N51" s="54"/>
      <c r="O51" s="54"/>
      <c r="P51" s="54"/>
      <c r="Q51" s="54"/>
      <c r="R51" s="54"/>
    </row>
    <row r="52" spans="1:18" x14ac:dyDescent="0.2">
      <c r="A52" s="55" t="s">
        <v>81</v>
      </c>
      <c r="B52" t="s">
        <v>82</v>
      </c>
      <c r="C52" s="53"/>
      <c r="D52" s="53"/>
      <c r="E52" s="54"/>
      <c r="F52" s="54"/>
      <c r="G52" s="54"/>
      <c r="H52" s="54"/>
      <c r="I52" s="54"/>
      <c r="J52" s="54"/>
      <c r="K52" s="54"/>
      <c r="L52" s="54"/>
      <c r="M52" s="54"/>
      <c r="N52" s="54"/>
      <c r="O52" s="54"/>
      <c r="P52" s="54"/>
      <c r="Q52" s="54"/>
      <c r="R52" s="54"/>
    </row>
    <row r="53" spans="1:18" x14ac:dyDescent="0.2">
      <c r="A53" s="53"/>
      <c r="B53" s="53" t="s">
        <v>83</v>
      </c>
      <c r="C53" s="53"/>
      <c r="D53" s="53"/>
      <c r="E53" s="54"/>
      <c r="F53" s="54"/>
      <c r="G53" s="54"/>
      <c r="H53" s="54"/>
      <c r="I53" s="54"/>
      <c r="J53" s="54"/>
      <c r="K53" s="54"/>
      <c r="L53" s="54"/>
      <c r="M53" s="54"/>
      <c r="N53" s="54"/>
      <c r="O53" s="54"/>
      <c r="P53" s="54"/>
      <c r="Q53" s="54"/>
      <c r="R53" s="54"/>
    </row>
    <row r="54" spans="1:18" x14ac:dyDescent="0.2">
      <c r="A54" s="53"/>
      <c r="B54" s="53" t="s">
        <v>84</v>
      </c>
      <c r="C54" s="53"/>
      <c r="D54" s="53"/>
      <c r="E54" s="54"/>
      <c r="F54" s="54"/>
      <c r="G54" s="54"/>
      <c r="H54" s="54"/>
      <c r="I54" s="54"/>
      <c r="J54" s="54"/>
      <c r="K54" s="54"/>
      <c r="L54" s="54"/>
      <c r="M54" s="54"/>
      <c r="N54" s="54"/>
      <c r="O54" s="54"/>
      <c r="P54" s="54"/>
      <c r="Q54" s="54"/>
      <c r="R54" s="54"/>
    </row>
    <row r="55" spans="1:18" x14ac:dyDescent="0.2">
      <c r="A55" s="53"/>
      <c r="B55" s="53"/>
      <c r="C55" s="53"/>
      <c r="D55" s="53"/>
      <c r="E55" s="54"/>
      <c r="F55" s="54"/>
      <c r="G55" s="54"/>
      <c r="H55" s="54"/>
      <c r="I55" s="54"/>
      <c r="J55" s="54"/>
      <c r="K55" s="54"/>
      <c r="L55" s="54"/>
      <c r="M55" s="54"/>
      <c r="N55" s="54"/>
      <c r="O55" s="54"/>
      <c r="P55" s="54"/>
      <c r="Q55" s="54"/>
      <c r="R55" s="54"/>
    </row>
    <row r="56" spans="1:18" x14ac:dyDescent="0.2">
      <c r="A56" s="55" t="s">
        <v>85</v>
      </c>
      <c r="B56" s="53" t="s">
        <v>86</v>
      </c>
      <c r="C56" s="53"/>
      <c r="D56" s="53"/>
      <c r="E56" s="54"/>
      <c r="F56" s="54"/>
      <c r="G56" s="54"/>
      <c r="H56" s="54"/>
      <c r="I56" s="54"/>
      <c r="J56" s="54"/>
      <c r="K56" s="54"/>
      <c r="L56" s="54"/>
      <c r="M56" s="54"/>
      <c r="N56" s="54"/>
      <c r="O56" s="54"/>
      <c r="P56" s="54"/>
      <c r="Q56" s="54"/>
      <c r="R56" s="54"/>
    </row>
    <row r="57" spans="1:18" x14ac:dyDescent="0.2">
      <c r="B57" s="53" t="s">
        <v>87</v>
      </c>
    </row>
    <row r="58" spans="1:18" x14ac:dyDescent="0.2">
      <c r="B58" s="53" t="s">
        <v>88</v>
      </c>
    </row>
    <row r="59" spans="1:18" x14ac:dyDescent="0.2">
      <c r="B59" s="53" t="s">
        <v>89</v>
      </c>
    </row>
    <row r="60" spans="1:18" x14ac:dyDescent="0.2">
      <c r="B60" s="53" t="s">
        <v>90</v>
      </c>
    </row>
    <row r="62" spans="1:18" x14ac:dyDescent="0.2">
      <c r="A62" s="57" t="s">
        <v>91</v>
      </c>
      <c r="B62" s="58" t="s">
        <v>92</v>
      </c>
    </row>
    <row r="63" spans="1:18" x14ac:dyDescent="0.2">
      <c r="B63" s="58" t="s">
        <v>93</v>
      </c>
    </row>
    <row r="65" spans="1:2" x14ac:dyDescent="0.2">
      <c r="A65" s="57" t="s">
        <v>94</v>
      </c>
      <c r="B65" t="s">
        <v>95</v>
      </c>
    </row>
    <row r="66" spans="1:2" x14ac:dyDescent="0.2">
      <c r="B66" t="s">
        <v>96</v>
      </c>
    </row>
    <row r="68" spans="1:2" x14ac:dyDescent="0.2">
      <c r="A68" s="57" t="s">
        <v>97</v>
      </c>
      <c r="B68" t="s">
        <v>98</v>
      </c>
    </row>
    <row r="69" spans="1:2" x14ac:dyDescent="0.2">
      <c r="B69" t="s">
        <v>99</v>
      </c>
    </row>
    <row r="70" spans="1:2" x14ac:dyDescent="0.2">
      <c r="A70" s="57"/>
      <c r="B70" t="s">
        <v>100</v>
      </c>
    </row>
    <row r="71" spans="1:2" x14ac:dyDescent="0.2">
      <c r="B71" t="s">
        <v>101</v>
      </c>
    </row>
    <row r="72" spans="1:2" x14ac:dyDescent="0.2">
      <c r="B72" t="s">
        <v>102</v>
      </c>
    </row>
    <row r="75" spans="1:2" x14ac:dyDescent="0.2">
      <c r="A75" t="s">
        <v>103</v>
      </c>
      <c r="B75" t="s">
        <v>104</v>
      </c>
    </row>
  </sheetData>
  <mergeCells count="120">
    <mergeCell ref="A36:R36"/>
    <mergeCell ref="A28:B28"/>
    <mergeCell ref="C28:R28"/>
    <mergeCell ref="G30:G31"/>
    <mergeCell ref="H30:I31"/>
    <mergeCell ref="J30:J31"/>
    <mergeCell ref="K30:L31"/>
    <mergeCell ref="M30:M31"/>
    <mergeCell ref="N30:O31"/>
    <mergeCell ref="P30:P31"/>
    <mergeCell ref="Q30:R31"/>
    <mergeCell ref="A26:B26"/>
    <mergeCell ref="E26:O26"/>
    <mergeCell ref="P26:R26"/>
    <mergeCell ref="A27:B27"/>
    <mergeCell ref="D27:L27"/>
    <mergeCell ref="M27:O27"/>
    <mergeCell ref="P27:R27"/>
    <mergeCell ref="P24:R24"/>
    <mergeCell ref="C25:D25"/>
    <mergeCell ref="F25:H25"/>
    <mergeCell ref="I25:L25"/>
    <mergeCell ref="N25:O25"/>
    <mergeCell ref="P25:R25"/>
    <mergeCell ref="B23:D23"/>
    <mergeCell ref="G23:H23"/>
    <mergeCell ref="J23:K23"/>
    <mergeCell ref="M23:N23"/>
    <mergeCell ref="P23:R23"/>
    <mergeCell ref="A24:B25"/>
    <mergeCell ref="C24:D24"/>
    <mergeCell ref="F24:H24"/>
    <mergeCell ref="I24:L24"/>
    <mergeCell ref="N24:O24"/>
    <mergeCell ref="C21:D21"/>
    <mergeCell ref="G21:H21"/>
    <mergeCell ref="J21:K21"/>
    <mergeCell ref="M21:N21"/>
    <mergeCell ref="P21:R21"/>
    <mergeCell ref="C22:D22"/>
    <mergeCell ref="G22:H22"/>
    <mergeCell ref="J22:K22"/>
    <mergeCell ref="M22:N22"/>
    <mergeCell ref="P22:R22"/>
    <mergeCell ref="C19:D19"/>
    <mergeCell ref="G19:H19"/>
    <mergeCell ref="J19:K19"/>
    <mergeCell ref="M19:N19"/>
    <mergeCell ref="P19:R19"/>
    <mergeCell ref="C20:D20"/>
    <mergeCell ref="G20:H20"/>
    <mergeCell ref="J20:K20"/>
    <mergeCell ref="M20:N20"/>
    <mergeCell ref="P20:R20"/>
    <mergeCell ref="C17:D17"/>
    <mergeCell ref="G17:H17"/>
    <mergeCell ref="J17:K17"/>
    <mergeCell ref="M17:N17"/>
    <mergeCell ref="P17:R17"/>
    <mergeCell ref="C18:D18"/>
    <mergeCell ref="G18:H18"/>
    <mergeCell ref="J18:K18"/>
    <mergeCell ref="M18:N18"/>
    <mergeCell ref="P18:R18"/>
    <mergeCell ref="C15:D15"/>
    <mergeCell ref="G15:H15"/>
    <mergeCell ref="J15:K15"/>
    <mergeCell ref="M15:N15"/>
    <mergeCell ref="P15:R15"/>
    <mergeCell ref="C16:D16"/>
    <mergeCell ref="G16:H16"/>
    <mergeCell ref="J16:K16"/>
    <mergeCell ref="M16:N16"/>
    <mergeCell ref="P16:R16"/>
    <mergeCell ref="M12:N12"/>
    <mergeCell ref="C13:D13"/>
    <mergeCell ref="G13:H13"/>
    <mergeCell ref="J13:K13"/>
    <mergeCell ref="M13:N13"/>
    <mergeCell ref="P13:R13"/>
    <mergeCell ref="C14:D14"/>
    <mergeCell ref="G14:H14"/>
    <mergeCell ref="J14:K14"/>
    <mergeCell ref="M14:N14"/>
    <mergeCell ref="P14:R14"/>
    <mergeCell ref="A10:A23"/>
    <mergeCell ref="B10:B12"/>
    <mergeCell ref="C10:D12"/>
    <mergeCell ref="E10:E12"/>
    <mergeCell ref="F10:H10"/>
    <mergeCell ref="A5:A9"/>
    <mergeCell ref="C5:J5"/>
    <mergeCell ref="K5:M5"/>
    <mergeCell ref="N5:R5"/>
    <mergeCell ref="C6:J6"/>
    <mergeCell ref="K6:M6"/>
    <mergeCell ref="N6:R6"/>
    <mergeCell ref="B7:B8"/>
    <mergeCell ref="D7:J7"/>
    <mergeCell ref="K7:M7"/>
    <mergeCell ref="I10:K10"/>
    <mergeCell ref="L10:N10"/>
    <mergeCell ref="O10:O12"/>
    <mergeCell ref="P10:R12"/>
    <mergeCell ref="F11:H11"/>
    <mergeCell ref="I11:K11"/>
    <mergeCell ref="L11:N11"/>
    <mergeCell ref="G12:H12"/>
    <mergeCell ref="J12:K12"/>
    <mergeCell ref="A1:R1"/>
    <mergeCell ref="A4:D4"/>
    <mergeCell ref="E4:F4"/>
    <mergeCell ref="G4:M4"/>
    <mergeCell ref="N4:O4"/>
    <mergeCell ref="P4:R4"/>
    <mergeCell ref="N7:R7"/>
    <mergeCell ref="C8:R8"/>
    <mergeCell ref="C9:G9"/>
    <mergeCell ref="H9:O9"/>
    <mergeCell ref="P9:R9"/>
  </mergeCells>
  <phoneticPr fontId="3"/>
  <dataValidations count="13">
    <dataValidation type="list" allowBlank="1" showInputMessage="1" showErrorMessage="1" sqref="C24:D25 IY24:IZ25 SU24:SV25 ACQ24:ACR25 AMM24:AMN25 AWI24:AWJ25 BGE24:BGF25 BQA24:BQB25 BZW24:BZX25 CJS24:CJT25 CTO24:CTP25 DDK24:DDL25 DNG24:DNH25 DXC24:DXD25 EGY24:EGZ25 EQU24:EQV25 FAQ24:FAR25 FKM24:FKN25 FUI24:FUJ25 GEE24:GEF25 GOA24:GOB25 GXW24:GXX25 HHS24:HHT25 HRO24:HRP25 IBK24:IBL25 ILG24:ILH25 IVC24:IVD25 JEY24:JEZ25 JOU24:JOV25 JYQ24:JYR25 KIM24:KIN25 KSI24:KSJ25 LCE24:LCF25 LMA24:LMB25 LVW24:LVX25 MFS24:MFT25 MPO24:MPP25 MZK24:MZL25 NJG24:NJH25 NTC24:NTD25 OCY24:OCZ25 OMU24:OMV25 OWQ24:OWR25 PGM24:PGN25 PQI24:PQJ25 QAE24:QAF25 QKA24:QKB25 QTW24:QTX25 RDS24:RDT25 RNO24:RNP25 RXK24:RXL25 SHG24:SHH25 SRC24:SRD25 TAY24:TAZ25 TKU24:TKV25 TUQ24:TUR25 UEM24:UEN25 UOI24:UOJ25 UYE24:UYF25 VIA24:VIB25 VRW24:VRX25 WBS24:WBT25 WLO24:WLP25 WVK24:WVL25 C65526:D65527 IY65526:IZ65527 SU65526:SV65527 ACQ65526:ACR65527 AMM65526:AMN65527 AWI65526:AWJ65527 BGE65526:BGF65527 BQA65526:BQB65527 BZW65526:BZX65527 CJS65526:CJT65527 CTO65526:CTP65527 DDK65526:DDL65527 DNG65526:DNH65527 DXC65526:DXD65527 EGY65526:EGZ65527 EQU65526:EQV65527 FAQ65526:FAR65527 FKM65526:FKN65527 FUI65526:FUJ65527 GEE65526:GEF65527 GOA65526:GOB65527 GXW65526:GXX65527 HHS65526:HHT65527 HRO65526:HRP65527 IBK65526:IBL65527 ILG65526:ILH65527 IVC65526:IVD65527 JEY65526:JEZ65527 JOU65526:JOV65527 JYQ65526:JYR65527 KIM65526:KIN65527 KSI65526:KSJ65527 LCE65526:LCF65527 LMA65526:LMB65527 LVW65526:LVX65527 MFS65526:MFT65527 MPO65526:MPP65527 MZK65526:MZL65527 NJG65526:NJH65527 NTC65526:NTD65527 OCY65526:OCZ65527 OMU65526:OMV65527 OWQ65526:OWR65527 PGM65526:PGN65527 PQI65526:PQJ65527 QAE65526:QAF65527 QKA65526:QKB65527 QTW65526:QTX65527 RDS65526:RDT65527 RNO65526:RNP65527 RXK65526:RXL65527 SHG65526:SHH65527 SRC65526:SRD65527 TAY65526:TAZ65527 TKU65526:TKV65527 TUQ65526:TUR65527 UEM65526:UEN65527 UOI65526:UOJ65527 UYE65526:UYF65527 VIA65526:VIB65527 VRW65526:VRX65527 WBS65526:WBT65527 WLO65526:WLP65527 WVK65526:WVL65527 C131062:D131063 IY131062:IZ131063 SU131062:SV131063 ACQ131062:ACR131063 AMM131062:AMN131063 AWI131062:AWJ131063 BGE131062:BGF131063 BQA131062:BQB131063 BZW131062:BZX131063 CJS131062:CJT131063 CTO131062:CTP131063 DDK131062:DDL131063 DNG131062:DNH131063 DXC131062:DXD131063 EGY131062:EGZ131063 EQU131062:EQV131063 FAQ131062:FAR131063 FKM131062:FKN131063 FUI131062:FUJ131063 GEE131062:GEF131063 GOA131062:GOB131063 GXW131062:GXX131063 HHS131062:HHT131063 HRO131062:HRP131063 IBK131062:IBL131063 ILG131062:ILH131063 IVC131062:IVD131063 JEY131062:JEZ131063 JOU131062:JOV131063 JYQ131062:JYR131063 KIM131062:KIN131063 KSI131062:KSJ131063 LCE131062:LCF131063 LMA131062:LMB131063 LVW131062:LVX131063 MFS131062:MFT131063 MPO131062:MPP131063 MZK131062:MZL131063 NJG131062:NJH131063 NTC131062:NTD131063 OCY131062:OCZ131063 OMU131062:OMV131063 OWQ131062:OWR131063 PGM131062:PGN131063 PQI131062:PQJ131063 QAE131062:QAF131063 QKA131062:QKB131063 QTW131062:QTX131063 RDS131062:RDT131063 RNO131062:RNP131063 RXK131062:RXL131063 SHG131062:SHH131063 SRC131062:SRD131063 TAY131062:TAZ131063 TKU131062:TKV131063 TUQ131062:TUR131063 UEM131062:UEN131063 UOI131062:UOJ131063 UYE131062:UYF131063 VIA131062:VIB131063 VRW131062:VRX131063 WBS131062:WBT131063 WLO131062:WLP131063 WVK131062:WVL131063 C196598:D196599 IY196598:IZ196599 SU196598:SV196599 ACQ196598:ACR196599 AMM196598:AMN196599 AWI196598:AWJ196599 BGE196598:BGF196599 BQA196598:BQB196599 BZW196598:BZX196599 CJS196598:CJT196599 CTO196598:CTP196599 DDK196598:DDL196599 DNG196598:DNH196599 DXC196598:DXD196599 EGY196598:EGZ196599 EQU196598:EQV196599 FAQ196598:FAR196599 FKM196598:FKN196599 FUI196598:FUJ196599 GEE196598:GEF196599 GOA196598:GOB196599 GXW196598:GXX196599 HHS196598:HHT196599 HRO196598:HRP196599 IBK196598:IBL196599 ILG196598:ILH196599 IVC196598:IVD196599 JEY196598:JEZ196599 JOU196598:JOV196599 JYQ196598:JYR196599 KIM196598:KIN196599 KSI196598:KSJ196599 LCE196598:LCF196599 LMA196598:LMB196599 LVW196598:LVX196599 MFS196598:MFT196599 MPO196598:MPP196599 MZK196598:MZL196599 NJG196598:NJH196599 NTC196598:NTD196599 OCY196598:OCZ196599 OMU196598:OMV196599 OWQ196598:OWR196599 PGM196598:PGN196599 PQI196598:PQJ196599 QAE196598:QAF196599 QKA196598:QKB196599 QTW196598:QTX196599 RDS196598:RDT196599 RNO196598:RNP196599 RXK196598:RXL196599 SHG196598:SHH196599 SRC196598:SRD196599 TAY196598:TAZ196599 TKU196598:TKV196599 TUQ196598:TUR196599 UEM196598:UEN196599 UOI196598:UOJ196599 UYE196598:UYF196599 VIA196598:VIB196599 VRW196598:VRX196599 WBS196598:WBT196599 WLO196598:WLP196599 WVK196598:WVL196599 C262134:D262135 IY262134:IZ262135 SU262134:SV262135 ACQ262134:ACR262135 AMM262134:AMN262135 AWI262134:AWJ262135 BGE262134:BGF262135 BQA262134:BQB262135 BZW262134:BZX262135 CJS262134:CJT262135 CTO262134:CTP262135 DDK262134:DDL262135 DNG262134:DNH262135 DXC262134:DXD262135 EGY262134:EGZ262135 EQU262134:EQV262135 FAQ262134:FAR262135 FKM262134:FKN262135 FUI262134:FUJ262135 GEE262134:GEF262135 GOA262134:GOB262135 GXW262134:GXX262135 HHS262134:HHT262135 HRO262134:HRP262135 IBK262134:IBL262135 ILG262134:ILH262135 IVC262134:IVD262135 JEY262134:JEZ262135 JOU262134:JOV262135 JYQ262134:JYR262135 KIM262134:KIN262135 KSI262134:KSJ262135 LCE262134:LCF262135 LMA262134:LMB262135 LVW262134:LVX262135 MFS262134:MFT262135 MPO262134:MPP262135 MZK262134:MZL262135 NJG262134:NJH262135 NTC262134:NTD262135 OCY262134:OCZ262135 OMU262134:OMV262135 OWQ262134:OWR262135 PGM262134:PGN262135 PQI262134:PQJ262135 QAE262134:QAF262135 QKA262134:QKB262135 QTW262134:QTX262135 RDS262134:RDT262135 RNO262134:RNP262135 RXK262134:RXL262135 SHG262134:SHH262135 SRC262134:SRD262135 TAY262134:TAZ262135 TKU262134:TKV262135 TUQ262134:TUR262135 UEM262134:UEN262135 UOI262134:UOJ262135 UYE262134:UYF262135 VIA262134:VIB262135 VRW262134:VRX262135 WBS262134:WBT262135 WLO262134:WLP262135 WVK262134:WVL262135 C327670:D327671 IY327670:IZ327671 SU327670:SV327671 ACQ327670:ACR327671 AMM327670:AMN327671 AWI327670:AWJ327671 BGE327670:BGF327671 BQA327670:BQB327671 BZW327670:BZX327671 CJS327670:CJT327671 CTO327670:CTP327671 DDK327670:DDL327671 DNG327670:DNH327671 DXC327670:DXD327671 EGY327670:EGZ327671 EQU327670:EQV327671 FAQ327670:FAR327671 FKM327670:FKN327671 FUI327670:FUJ327671 GEE327670:GEF327671 GOA327670:GOB327671 GXW327670:GXX327671 HHS327670:HHT327671 HRO327670:HRP327671 IBK327670:IBL327671 ILG327670:ILH327671 IVC327670:IVD327671 JEY327670:JEZ327671 JOU327670:JOV327671 JYQ327670:JYR327671 KIM327670:KIN327671 KSI327670:KSJ327671 LCE327670:LCF327671 LMA327670:LMB327671 LVW327670:LVX327671 MFS327670:MFT327671 MPO327670:MPP327671 MZK327670:MZL327671 NJG327670:NJH327671 NTC327670:NTD327671 OCY327670:OCZ327671 OMU327670:OMV327671 OWQ327670:OWR327671 PGM327670:PGN327671 PQI327670:PQJ327671 QAE327670:QAF327671 QKA327670:QKB327671 QTW327670:QTX327671 RDS327670:RDT327671 RNO327670:RNP327671 RXK327670:RXL327671 SHG327670:SHH327671 SRC327670:SRD327671 TAY327670:TAZ327671 TKU327670:TKV327671 TUQ327670:TUR327671 UEM327670:UEN327671 UOI327670:UOJ327671 UYE327670:UYF327671 VIA327670:VIB327671 VRW327670:VRX327671 WBS327670:WBT327671 WLO327670:WLP327671 WVK327670:WVL327671 C393206:D393207 IY393206:IZ393207 SU393206:SV393207 ACQ393206:ACR393207 AMM393206:AMN393207 AWI393206:AWJ393207 BGE393206:BGF393207 BQA393206:BQB393207 BZW393206:BZX393207 CJS393206:CJT393207 CTO393206:CTP393207 DDK393206:DDL393207 DNG393206:DNH393207 DXC393206:DXD393207 EGY393206:EGZ393207 EQU393206:EQV393207 FAQ393206:FAR393207 FKM393206:FKN393207 FUI393206:FUJ393207 GEE393206:GEF393207 GOA393206:GOB393207 GXW393206:GXX393207 HHS393206:HHT393207 HRO393206:HRP393207 IBK393206:IBL393207 ILG393206:ILH393207 IVC393206:IVD393207 JEY393206:JEZ393207 JOU393206:JOV393207 JYQ393206:JYR393207 KIM393206:KIN393207 KSI393206:KSJ393207 LCE393206:LCF393207 LMA393206:LMB393207 LVW393206:LVX393207 MFS393206:MFT393207 MPO393206:MPP393207 MZK393206:MZL393207 NJG393206:NJH393207 NTC393206:NTD393207 OCY393206:OCZ393207 OMU393206:OMV393207 OWQ393206:OWR393207 PGM393206:PGN393207 PQI393206:PQJ393207 QAE393206:QAF393207 QKA393206:QKB393207 QTW393206:QTX393207 RDS393206:RDT393207 RNO393206:RNP393207 RXK393206:RXL393207 SHG393206:SHH393207 SRC393206:SRD393207 TAY393206:TAZ393207 TKU393206:TKV393207 TUQ393206:TUR393207 UEM393206:UEN393207 UOI393206:UOJ393207 UYE393206:UYF393207 VIA393206:VIB393207 VRW393206:VRX393207 WBS393206:WBT393207 WLO393206:WLP393207 WVK393206:WVL393207 C458742:D458743 IY458742:IZ458743 SU458742:SV458743 ACQ458742:ACR458743 AMM458742:AMN458743 AWI458742:AWJ458743 BGE458742:BGF458743 BQA458742:BQB458743 BZW458742:BZX458743 CJS458742:CJT458743 CTO458742:CTP458743 DDK458742:DDL458743 DNG458742:DNH458743 DXC458742:DXD458743 EGY458742:EGZ458743 EQU458742:EQV458743 FAQ458742:FAR458743 FKM458742:FKN458743 FUI458742:FUJ458743 GEE458742:GEF458743 GOA458742:GOB458743 GXW458742:GXX458743 HHS458742:HHT458743 HRO458742:HRP458743 IBK458742:IBL458743 ILG458742:ILH458743 IVC458742:IVD458743 JEY458742:JEZ458743 JOU458742:JOV458743 JYQ458742:JYR458743 KIM458742:KIN458743 KSI458742:KSJ458743 LCE458742:LCF458743 LMA458742:LMB458743 LVW458742:LVX458743 MFS458742:MFT458743 MPO458742:MPP458743 MZK458742:MZL458743 NJG458742:NJH458743 NTC458742:NTD458743 OCY458742:OCZ458743 OMU458742:OMV458743 OWQ458742:OWR458743 PGM458742:PGN458743 PQI458742:PQJ458743 QAE458742:QAF458743 QKA458742:QKB458743 QTW458742:QTX458743 RDS458742:RDT458743 RNO458742:RNP458743 RXK458742:RXL458743 SHG458742:SHH458743 SRC458742:SRD458743 TAY458742:TAZ458743 TKU458742:TKV458743 TUQ458742:TUR458743 UEM458742:UEN458743 UOI458742:UOJ458743 UYE458742:UYF458743 VIA458742:VIB458743 VRW458742:VRX458743 WBS458742:WBT458743 WLO458742:WLP458743 WVK458742:WVL458743 C524278:D524279 IY524278:IZ524279 SU524278:SV524279 ACQ524278:ACR524279 AMM524278:AMN524279 AWI524278:AWJ524279 BGE524278:BGF524279 BQA524278:BQB524279 BZW524278:BZX524279 CJS524278:CJT524279 CTO524278:CTP524279 DDK524278:DDL524279 DNG524278:DNH524279 DXC524278:DXD524279 EGY524278:EGZ524279 EQU524278:EQV524279 FAQ524278:FAR524279 FKM524278:FKN524279 FUI524278:FUJ524279 GEE524278:GEF524279 GOA524278:GOB524279 GXW524278:GXX524279 HHS524278:HHT524279 HRO524278:HRP524279 IBK524278:IBL524279 ILG524278:ILH524279 IVC524278:IVD524279 JEY524278:JEZ524279 JOU524278:JOV524279 JYQ524278:JYR524279 KIM524278:KIN524279 KSI524278:KSJ524279 LCE524278:LCF524279 LMA524278:LMB524279 LVW524278:LVX524279 MFS524278:MFT524279 MPO524278:MPP524279 MZK524278:MZL524279 NJG524278:NJH524279 NTC524278:NTD524279 OCY524278:OCZ524279 OMU524278:OMV524279 OWQ524278:OWR524279 PGM524278:PGN524279 PQI524278:PQJ524279 QAE524278:QAF524279 QKA524278:QKB524279 QTW524278:QTX524279 RDS524278:RDT524279 RNO524278:RNP524279 RXK524278:RXL524279 SHG524278:SHH524279 SRC524278:SRD524279 TAY524278:TAZ524279 TKU524278:TKV524279 TUQ524278:TUR524279 UEM524278:UEN524279 UOI524278:UOJ524279 UYE524278:UYF524279 VIA524278:VIB524279 VRW524278:VRX524279 WBS524278:WBT524279 WLO524278:WLP524279 WVK524278:WVL524279 C589814:D589815 IY589814:IZ589815 SU589814:SV589815 ACQ589814:ACR589815 AMM589814:AMN589815 AWI589814:AWJ589815 BGE589814:BGF589815 BQA589814:BQB589815 BZW589814:BZX589815 CJS589814:CJT589815 CTO589814:CTP589815 DDK589814:DDL589815 DNG589814:DNH589815 DXC589814:DXD589815 EGY589814:EGZ589815 EQU589814:EQV589815 FAQ589814:FAR589815 FKM589814:FKN589815 FUI589814:FUJ589815 GEE589814:GEF589815 GOA589814:GOB589815 GXW589814:GXX589815 HHS589814:HHT589815 HRO589814:HRP589815 IBK589814:IBL589815 ILG589814:ILH589815 IVC589814:IVD589815 JEY589814:JEZ589815 JOU589814:JOV589815 JYQ589814:JYR589815 KIM589814:KIN589815 KSI589814:KSJ589815 LCE589814:LCF589815 LMA589814:LMB589815 LVW589814:LVX589815 MFS589814:MFT589815 MPO589814:MPP589815 MZK589814:MZL589815 NJG589814:NJH589815 NTC589814:NTD589815 OCY589814:OCZ589815 OMU589814:OMV589815 OWQ589814:OWR589815 PGM589814:PGN589815 PQI589814:PQJ589815 QAE589814:QAF589815 QKA589814:QKB589815 QTW589814:QTX589815 RDS589814:RDT589815 RNO589814:RNP589815 RXK589814:RXL589815 SHG589814:SHH589815 SRC589814:SRD589815 TAY589814:TAZ589815 TKU589814:TKV589815 TUQ589814:TUR589815 UEM589814:UEN589815 UOI589814:UOJ589815 UYE589814:UYF589815 VIA589814:VIB589815 VRW589814:VRX589815 WBS589814:WBT589815 WLO589814:WLP589815 WVK589814:WVL589815 C655350:D655351 IY655350:IZ655351 SU655350:SV655351 ACQ655350:ACR655351 AMM655350:AMN655351 AWI655350:AWJ655351 BGE655350:BGF655351 BQA655350:BQB655351 BZW655350:BZX655351 CJS655350:CJT655351 CTO655350:CTP655351 DDK655350:DDL655351 DNG655350:DNH655351 DXC655350:DXD655351 EGY655350:EGZ655351 EQU655350:EQV655351 FAQ655350:FAR655351 FKM655350:FKN655351 FUI655350:FUJ655351 GEE655350:GEF655351 GOA655350:GOB655351 GXW655350:GXX655351 HHS655350:HHT655351 HRO655350:HRP655351 IBK655350:IBL655351 ILG655350:ILH655351 IVC655350:IVD655351 JEY655350:JEZ655351 JOU655350:JOV655351 JYQ655350:JYR655351 KIM655350:KIN655351 KSI655350:KSJ655351 LCE655350:LCF655351 LMA655350:LMB655351 LVW655350:LVX655351 MFS655350:MFT655351 MPO655350:MPP655351 MZK655350:MZL655351 NJG655350:NJH655351 NTC655350:NTD655351 OCY655350:OCZ655351 OMU655350:OMV655351 OWQ655350:OWR655351 PGM655350:PGN655351 PQI655350:PQJ655351 QAE655350:QAF655351 QKA655350:QKB655351 QTW655350:QTX655351 RDS655350:RDT655351 RNO655350:RNP655351 RXK655350:RXL655351 SHG655350:SHH655351 SRC655350:SRD655351 TAY655350:TAZ655351 TKU655350:TKV655351 TUQ655350:TUR655351 UEM655350:UEN655351 UOI655350:UOJ655351 UYE655350:UYF655351 VIA655350:VIB655351 VRW655350:VRX655351 WBS655350:WBT655351 WLO655350:WLP655351 WVK655350:WVL655351 C720886:D720887 IY720886:IZ720887 SU720886:SV720887 ACQ720886:ACR720887 AMM720886:AMN720887 AWI720886:AWJ720887 BGE720886:BGF720887 BQA720886:BQB720887 BZW720886:BZX720887 CJS720886:CJT720887 CTO720886:CTP720887 DDK720886:DDL720887 DNG720886:DNH720887 DXC720886:DXD720887 EGY720886:EGZ720887 EQU720886:EQV720887 FAQ720886:FAR720887 FKM720886:FKN720887 FUI720886:FUJ720887 GEE720886:GEF720887 GOA720886:GOB720887 GXW720886:GXX720887 HHS720886:HHT720887 HRO720886:HRP720887 IBK720886:IBL720887 ILG720886:ILH720887 IVC720886:IVD720887 JEY720886:JEZ720887 JOU720886:JOV720887 JYQ720886:JYR720887 KIM720886:KIN720887 KSI720886:KSJ720887 LCE720886:LCF720887 LMA720886:LMB720887 LVW720886:LVX720887 MFS720886:MFT720887 MPO720886:MPP720887 MZK720886:MZL720887 NJG720886:NJH720887 NTC720886:NTD720887 OCY720886:OCZ720887 OMU720886:OMV720887 OWQ720886:OWR720887 PGM720886:PGN720887 PQI720886:PQJ720887 QAE720886:QAF720887 QKA720886:QKB720887 QTW720886:QTX720887 RDS720886:RDT720887 RNO720886:RNP720887 RXK720886:RXL720887 SHG720886:SHH720887 SRC720886:SRD720887 TAY720886:TAZ720887 TKU720886:TKV720887 TUQ720886:TUR720887 UEM720886:UEN720887 UOI720886:UOJ720887 UYE720886:UYF720887 VIA720886:VIB720887 VRW720886:VRX720887 WBS720886:WBT720887 WLO720886:WLP720887 WVK720886:WVL720887 C786422:D786423 IY786422:IZ786423 SU786422:SV786423 ACQ786422:ACR786423 AMM786422:AMN786423 AWI786422:AWJ786423 BGE786422:BGF786423 BQA786422:BQB786423 BZW786422:BZX786423 CJS786422:CJT786423 CTO786422:CTP786423 DDK786422:DDL786423 DNG786422:DNH786423 DXC786422:DXD786423 EGY786422:EGZ786423 EQU786422:EQV786423 FAQ786422:FAR786423 FKM786422:FKN786423 FUI786422:FUJ786423 GEE786422:GEF786423 GOA786422:GOB786423 GXW786422:GXX786423 HHS786422:HHT786423 HRO786422:HRP786423 IBK786422:IBL786423 ILG786422:ILH786423 IVC786422:IVD786423 JEY786422:JEZ786423 JOU786422:JOV786423 JYQ786422:JYR786423 KIM786422:KIN786423 KSI786422:KSJ786423 LCE786422:LCF786423 LMA786422:LMB786423 LVW786422:LVX786423 MFS786422:MFT786423 MPO786422:MPP786423 MZK786422:MZL786423 NJG786422:NJH786423 NTC786422:NTD786423 OCY786422:OCZ786423 OMU786422:OMV786423 OWQ786422:OWR786423 PGM786422:PGN786423 PQI786422:PQJ786423 QAE786422:QAF786423 QKA786422:QKB786423 QTW786422:QTX786423 RDS786422:RDT786423 RNO786422:RNP786423 RXK786422:RXL786423 SHG786422:SHH786423 SRC786422:SRD786423 TAY786422:TAZ786423 TKU786422:TKV786423 TUQ786422:TUR786423 UEM786422:UEN786423 UOI786422:UOJ786423 UYE786422:UYF786423 VIA786422:VIB786423 VRW786422:VRX786423 WBS786422:WBT786423 WLO786422:WLP786423 WVK786422:WVL786423 C851958:D851959 IY851958:IZ851959 SU851958:SV851959 ACQ851958:ACR851959 AMM851958:AMN851959 AWI851958:AWJ851959 BGE851958:BGF851959 BQA851958:BQB851959 BZW851958:BZX851959 CJS851958:CJT851959 CTO851958:CTP851959 DDK851958:DDL851959 DNG851958:DNH851959 DXC851958:DXD851959 EGY851958:EGZ851959 EQU851958:EQV851959 FAQ851958:FAR851959 FKM851958:FKN851959 FUI851958:FUJ851959 GEE851958:GEF851959 GOA851958:GOB851959 GXW851958:GXX851959 HHS851958:HHT851959 HRO851958:HRP851959 IBK851958:IBL851959 ILG851958:ILH851959 IVC851958:IVD851959 JEY851958:JEZ851959 JOU851958:JOV851959 JYQ851958:JYR851959 KIM851958:KIN851959 KSI851958:KSJ851959 LCE851958:LCF851959 LMA851958:LMB851959 LVW851958:LVX851959 MFS851958:MFT851959 MPO851958:MPP851959 MZK851958:MZL851959 NJG851958:NJH851959 NTC851958:NTD851959 OCY851958:OCZ851959 OMU851958:OMV851959 OWQ851958:OWR851959 PGM851958:PGN851959 PQI851958:PQJ851959 QAE851958:QAF851959 QKA851958:QKB851959 QTW851958:QTX851959 RDS851958:RDT851959 RNO851958:RNP851959 RXK851958:RXL851959 SHG851958:SHH851959 SRC851958:SRD851959 TAY851958:TAZ851959 TKU851958:TKV851959 TUQ851958:TUR851959 UEM851958:UEN851959 UOI851958:UOJ851959 UYE851958:UYF851959 VIA851958:VIB851959 VRW851958:VRX851959 WBS851958:WBT851959 WLO851958:WLP851959 WVK851958:WVL851959 C917494:D917495 IY917494:IZ917495 SU917494:SV917495 ACQ917494:ACR917495 AMM917494:AMN917495 AWI917494:AWJ917495 BGE917494:BGF917495 BQA917494:BQB917495 BZW917494:BZX917495 CJS917494:CJT917495 CTO917494:CTP917495 DDK917494:DDL917495 DNG917494:DNH917495 DXC917494:DXD917495 EGY917494:EGZ917495 EQU917494:EQV917495 FAQ917494:FAR917495 FKM917494:FKN917495 FUI917494:FUJ917495 GEE917494:GEF917495 GOA917494:GOB917495 GXW917494:GXX917495 HHS917494:HHT917495 HRO917494:HRP917495 IBK917494:IBL917495 ILG917494:ILH917495 IVC917494:IVD917495 JEY917494:JEZ917495 JOU917494:JOV917495 JYQ917494:JYR917495 KIM917494:KIN917495 KSI917494:KSJ917495 LCE917494:LCF917495 LMA917494:LMB917495 LVW917494:LVX917495 MFS917494:MFT917495 MPO917494:MPP917495 MZK917494:MZL917495 NJG917494:NJH917495 NTC917494:NTD917495 OCY917494:OCZ917495 OMU917494:OMV917495 OWQ917494:OWR917495 PGM917494:PGN917495 PQI917494:PQJ917495 QAE917494:QAF917495 QKA917494:QKB917495 QTW917494:QTX917495 RDS917494:RDT917495 RNO917494:RNP917495 RXK917494:RXL917495 SHG917494:SHH917495 SRC917494:SRD917495 TAY917494:TAZ917495 TKU917494:TKV917495 TUQ917494:TUR917495 UEM917494:UEN917495 UOI917494:UOJ917495 UYE917494:UYF917495 VIA917494:VIB917495 VRW917494:VRX917495 WBS917494:WBT917495 WLO917494:WLP917495 WVK917494:WVL917495 C983030:D983031 IY983030:IZ983031 SU983030:SV983031 ACQ983030:ACR983031 AMM983030:AMN983031 AWI983030:AWJ983031 BGE983030:BGF983031 BQA983030:BQB983031 BZW983030:BZX983031 CJS983030:CJT983031 CTO983030:CTP983031 DDK983030:DDL983031 DNG983030:DNH983031 DXC983030:DXD983031 EGY983030:EGZ983031 EQU983030:EQV983031 FAQ983030:FAR983031 FKM983030:FKN983031 FUI983030:FUJ983031 GEE983030:GEF983031 GOA983030:GOB983031 GXW983030:GXX983031 HHS983030:HHT983031 HRO983030:HRP983031 IBK983030:IBL983031 ILG983030:ILH983031 IVC983030:IVD983031 JEY983030:JEZ983031 JOU983030:JOV983031 JYQ983030:JYR983031 KIM983030:KIN983031 KSI983030:KSJ983031 LCE983030:LCF983031 LMA983030:LMB983031 LVW983030:LVX983031 MFS983030:MFT983031 MPO983030:MPP983031 MZK983030:MZL983031 NJG983030:NJH983031 NTC983030:NTD983031 OCY983030:OCZ983031 OMU983030:OMV983031 OWQ983030:OWR983031 PGM983030:PGN983031 PQI983030:PQJ983031 QAE983030:QAF983031 QKA983030:QKB983031 QTW983030:QTX983031 RDS983030:RDT983031 RNO983030:RNP983031 RXK983030:RXL983031 SHG983030:SHH983031 SRC983030:SRD983031 TAY983030:TAZ983031 TKU983030:TKV983031 TUQ983030:TUR983031 UEM983030:UEN983031 UOI983030:UOJ983031 UYE983030:UYF983031 VIA983030:VIB983031 VRW983030:VRX983031 WBS983030:WBT983031 WLO983030:WLP983031 WVK983030:WVL983031 I24:L25 JE24:JH25 TA24:TD25 ACW24:ACZ25 AMS24:AMV25 AWO24:AWR25 BGK24:BGN25 BQG24:BQJ25 CAC24:CAF25 CJY24:CKB25 CTU24:CTX25 DDQ24:DDT25 DNM24:DNP25 DXI24:DXL25 EHE24:EHH25 ERA24:ERD25 FAW24:FAZ25 FKS24:FKV25 FUO24:FUR25 GEK24:GEN25 GOG24:GOJ25 GYC24:GYF25 HHY24:HIB25 HRU24:HRX25 IBQ24:IBT25 ILM24:ILP25 IVI24:IVL25 JFE24:JFH25 JPA24:JPD25 JYW24:JYZ25 KIS24:KIV25 KSO24:KSR25 LCK24:LCN25 LMG24:LMJ25 LWC24:LWF25 MFY24:MGB25 MPU24:MPX25 MZQ24:MZT25 NJM24:NJP25 NTI24:NTL25 ODE24:ODH25 ONA24:OND25 OWW24:OWZ25 PGS24:PGV25 PQO24:PQR25 QAK24:QAN25 QKG24:QKJ25 QUC24:QUF25 RDY24:REB25 RNU24:RNX25 RXQ24:RXT25 SHM24:SHP25 SRI24:SRL25 TBE24:TBH25 TLA24:TLD25 TUW24:TUZ25 UES24:UEV25 UOO24:UOR25 UYK24:UYN25 VIG24:VIJ25 VSC24:VSF25 WBY24:WCB25 WLU24:WLX25 WVQ24:WVT25 I65526:L65527 JE65526:JH65527 TA65526:TD65527 ACW65526:ACZ65527 AMS65526:AMV65527 AWO65526:AWR65527 BGK65526:BGN65527 BQG65526:BQJ65527 CAC65526:CAF65527 CJY65526:CKB65527 CTU65526:CTX65527 DDQ65526:DDT65527 DNM65526:DNP65527 DXI65526:DXL65527 EHE65526:EHH65527 ERA65526:ERD65527 FAW65526:FAZ65527 FKS65526:FKV65527 FUO65526:FUR65527 GEK65526:GEN65527 GOG65526:GOJ65527 GYC65526:GYF65527 HHY65526:HIB65527 HRU65526:HRX65527 IBQ65526:IBT65527 ILM65526:ILP65527 IVI65526:IVL65527 JFE65526:JFH65527 JPA65526:JPD65527 JYW65526:JYZ65527 KIS65526:KIV65527 KSO65526:KSR65527 LCK65526:LCN65527 LMG65526:LMJ65527 LWC65526:LWF65527 MFY65526:MGB65527 MPU65526:MPX65527 MZQ65526:MZT65527 NJM65526:NJP65527 NTI65526:NTL65527 ODE65526:ODH65527 ONA65526:OND65527 OWW65526:OWZ65527 PGS65526:PGV65527 PQO65526:PQR65527 QAK65526:QAN65527 QKG65526:QKJ65527 QUC65526:QUF65527 RDY65526:REB65527 RNU65526:RNX65527 RXQ65526:RXT65527 SHM65526:SHP65527 SRI65526:SRL65527 TBE65526:TBH65527 TLA65526:TLD65527 TUW65526:TUZ65527 UES65526:UEV65527 UOO65526:UOR65527 UYK65526:UYN65527 VIG65526:VIJ65527 VSC65526:VSF65527 WBY65526:WCB65527 WLU65526:WLX65527 WVQ65526:WVT65527 I131062:L131063 JE131062:JH131063 TA131062:TD131063 ACW131062:ACZ131063 AMS131062:AMV131063 AWO131062:AWR131063 BGK131062:BGN131063 BQG131062:BQJ131063 CAC131062:CAF131063 CJY131062:CKB131063 CTU131062:CTX131063 DDQ131062:DDT131063 DNM131062:DNP131063 DXI131062:DXL131063 EHE131062:EHH131063 ERA131062:ERD131063 FAW131062:FAZ131063 FKS131062:FKV131063 FUO131062:FUR131063 GEK131062:GEN131063 GOG131062:GOJ131063 GYC131062:GYF131063 HHY131062:HIB131063 HRU131062:HRX131063 IBQ131062:IBT131063 ILM131062:ILP131063 IVI131062:IVL131063 JFE131062:JFH131063 JPA131062:JPD131063 JYW131062:JYZ131063 KIS131062:KIV131063 KSO131062:KSR131063 LCK131062:LCN131063 LMG131062:LMJ131063 LWC131062:LWF131063 MFY131062:MGB131063 MPU131062:MPX131063 MZQ131062:MZT131063 NJM131062:NJP131063 NTI131062:NTL131063 ODE131062:ODH131063 ONA131062:OND131063 OWW131062:OWZ131063 PGS131062:PGV131063 PQO131062:PQR131063 QAK131062:QAN131063 QKG131062:QKJ131063 QUC131062:QUF131063 RDY131062:REB131063 RNU131062:RNX131063 RXQ131062:RXT131063 SHM131062:SHP131063 SRI131062:SRL131063 TBE131062:TBH131063 TLA131062:TLD131063 TUW131062:TUZ131063 UES131062:UEV131063 UOO131062:UOR131063 UYK131062:UYN131063 VIG131062:VIJ131063 VSC131062:VSF131063 WBY131062:WCB131063 WLU131062:WLX131063 WVQ131062:WVT131063 I196598:L196599 JE196598:JH196599 TA196598:TD196599 ACW196598:ACZ196599 AMS196598:AMV196599 AWO196598:AWR196599 BGK196598:BGN196599 BQG196598:BQJ196599 CAC196598:CAF196599 CJY196598:CKB196599 CTU196598:CTX196599 DDQ196598:DDT196599 DNM196598:DNP196599 DXI196598:DXL196599 EHE196598:EHH196599 ERA196598:ERD196599 FAW196598:FAZ196599 FKS196598:FKV196599 FUO196598:FUR196599 GEK196598:GEN196599 GOG196598:GOJ196599 GYC196598:GYF196599 HHY196598:HIB196599 HRU196598:HRX196599 IBQ196598:IBT196599 ILM196598:ILP196599 IVI196598:IVL196599 JFE196598:JFH196599 JPA196598:JPD196599 JYW196598:JYZ196599 KIS196598:KIV196599 KSO196598:KSR196599 LCK196598:LCN196599 LMG196598:LMJ196599 LWC196598:LWF196599 MFY196598:MGB196599 MPU196598:MPX196599 MZQ196598:MZT196599 NJM196598:NJP196599 NTI196598:NTL196599 ODE196598:ODH196599 ONA196598:OND196599 OWW196598:OWZ196599 PGS196598:PGV196599 PQO196598:PQR196599 QAK196598:QAN196599 QKG196598:QKJ196599 QUC196598:QUF196599 RDY196598:REB196599 RNU196598:RNX196599 RXQ196598:RXT196599 SHM196598:SHP196599 SRI196598:SRL196599 TBE196598:TBH196599 TLA196598:TLD196599 TUW196598:TUZ196599 UES196598:UEV196599 UOO196598:UOR196599 UYK196598:UYN196599 VIG196598:VIJ196599 VSC196598:VSF196599 WBY196598:WCB196599 WLU196598:WLX196599 WVQ196598:WVT196599 I262134:L262135 JE262134:JH262135 TA262134:TD262135 ACW262134:ACZ262135 AMS262134:AMV262135 AWO262134:AWR262135 BGK262134:BGN262135 BQG262134:BQJ262135 CAC262134:CAF262135 CJY262134:CKB262135 CTU262134:CTX262135 DDQ262134:DDT262135 DNM262134:DNP262135 DXI262134:DXL262135 EHE262134:EHH262135 ERA262134:ERD262135 FAW262134:FAZ262135 FKS262134:FKV262135 FUO262134:FUR262135 GEK262134:GEN262135 GOG262134:GOJ262135 GYC262134:GYF262135 HHY262134:HIB262135 HRU262134:HRX262135 IBQ262134:IBT262135 ILM262134:ILP262135 IVI262134:IVL262135 JFE262134:JFH262135 JPA262134:JPD262135 JYW262134:JYZ262135 KIS262134:KIV262135 KSO262134:KSR262135 LCK262134:LCN262135 LMG262134:LMJ262135 LWC262134:LWF262135 MFY262134:MGB262135 MPU262134:MPX262135 MZQ262134:MZT262135 NJM262134:NJP262135 NTI262134:NTL262135 ODE262134:ODH262135 ONA262134:OND262135 OWW262134:OWZ262135 PGS262134:PGV262135 PQO262134:PQR262135 QAK262134:QAN262135 QKG262134:QKJ262135 QUC262134:QUF262135 RDY262134:REB262135 RNU262134:RNX262135 RXQ262134:RXT262135 SHM262134:SHP262135 SRI262134:SRL262135 TBE262134:TBH262135 TLA262134:TLD262135 TUW262134:TUZ262135 UES262134:UEV262135 UOO262134:UOR262135 UYK262134:UYN262135 VIG262134:VIJ262135 VSC262134:VSF262135 WBY262134:WCB262135 WLU262134:WLX262135 WVQ262134:WVT262135 I327670:L327671 JE327670:JH327671 TA327670:TD327671 ACW327670:ACZ327671 AMS327670:AMV327671 AWO327670:AWR327671 BGK327670:BGN327671 BQG327670:BQJ327671 CAC327670:CAF327671 CJY327670:CKB327671 CTU327670:CTX327671 DDQ327670:DDT327671 DNM327670:DNP327671 DXI327670:DXL327671 EHE327670:EHH327671 ERA327670:ERD327671 FAW327670:FAZ327671 FKS327670:FKV327671 FUO327670:FUR327671 GEK327670:GEN327671 GOG327670:GOJ327671 GYC327670:GYF327671 HHY327670:HIB327671 HRU327670:HRX327671 IBQ327670:IBT327671 ILM327670:ILP327671 IVI327670:IVL327671 JFE327670:JFH327671 JPA327670:JPD327671 JYW327670:JYZ327671 KIS327670:KIV327671 KSO327670:KSR327671 LCK327670:LCN327671 LMG327670:LMJ327671 LWC327670:LWF327671 MFY327670:MGB327671 MPU327670:MPX327671 MZQ327670:MZT327671 NJM327670:NJP327671 NTI327670:NTL327671 ODE327670:ODH327671 ONA327670:OND327671 OWW327670:OWZ327671 PGS327670:PGV327671 PQO327670:PQR327671 QAK327670:QAN327671 QKG327670:QKJ327671 QUC327670:QUF327671 RDY327670:REB327671 RNU327670:RNX327671 RXQ327670:RXT327671 SHM327670:SHP327671 SRI327670:SRL327671 TBE327670:TBH327671 TLA327670:TLD327671 TUW327670:TUZ327671 UES327670:UEV327671 UOO327670:UOR327671 UYK327670:UYN327671 VIG327670:VIJ327671 VSC327670:VSF327671 WBY327670:WCB327671 WLU327670:WLX327671 WVQ327670:WVT327671 I393206:L393207 JE393206:JH393207 TA393206:TD393207 ACW393206:ACZ393207 AMS393206:AMV393207 AWO393206:AWR393207 BGK393206:BGN393207 BQG393206:BQJ393207 CAC393206:CAF393207 CJY393206:CKB393207 CTU393206:CTX393207 DDQ393206:DDT393207 DNM393206:DNP393207 DXI393206:DXL393207 EHE393206:EHH393207 ERA393206:ERD393207 FAW393206:FAZ393207 FKS393206:FKV393207 FUO393206:FUR393207 GEK393206:GEN393207 GOG393206:GOJ393207 GYC393206:GYF393207 HHY393206:HIB393207 HRU393206:HRX393207 IBQ393206:IBT393207 ILM393206:ILP393207 IVI393206:IVL393207 JFE393206:JFH393207 JPA393206:JPD393207 JYW393206:JYZ393207 KIS393206:KIV393207 KSO393206:KSR393207 LCK393206:LCN393207 LMG393206:LMJ393207 LWC393206:LWF393207 MFY393206:MGB393207 MPU393206:MPX393207 MZQ393206:MZT393207 NJM393206:NJP393207 NTI393206:NTL393207 ODE393206:ODH393207 ONA393206:OND393207 OWW393206:OWZ393207 PGS393206:PGV393207 PQO393206:PQR393207 QAK393206:QAN393207 QKG393206:QKJ393207 QUC393206:QUF393207 RDY393206:REB393207 RNU393206:RNX393207 RXQ393206:RXT393207 SHM393206:SHP393207 SRI393206:SRL393207 TBE393206:TBH393207 TLA393206:TLD393207 TUW393206:TUZ393207 UES393206:UEV393207 UOO393206:UOR393207 UYK393206:UYN393207 VIG393206:VIJ393207 VSC393206:VSF393207 WBY393206:WCB393207 WLU393206:WLX393207 WVQ393206:WVT393207 I458742:L458743 JE458742:JH458743 TA458742:TD458743 ACW458742:ACZ458743 AMS458742:AMV458743 AWO458742:AWR458743 BGK458742:BGN458743 BQG458742:BQJ458743 CAC458742:CAF458743 CJY458742:CKB458743 CTU458742:CTX458743 DDQ458742:DDT458743 DNM458742:DNP458743 DXI458742:DXL458743 EHE458742:EHH458743 ERA458742:ERD458743 FAW458742:FAZ458743 FKS458742:FKV458743 FUO458742:FUR458743 GEK458742:GEN458743 GOG458742:GOJ458743 GYC458742:GYF458743 HHY458742:HIB458743 HRU458742:HRX458743 IBQ458742:IBT458743 ILM458742:ILP458743 IVI458742:IVL458743 JFE458742:JFH458743 JPA458742:JPD458743 JYW458742:JYZ458743 KIS458742:KIV458743 KSO458742:KSR458743 LCK458742:LCN458743 LMG458742:LMJ458743 LWC458742:LWF458743 MFY458742:MGB458743 MPU458742:MPX458743 MZQ458742:MZT458743 NJM458742:NJP458743 NTI458742:NTL458743 ODE458742:ODH458743 ONA458742:OND458743 OWW458742:OWZ458743 PGS458742:PGV458743 PQO458742:PQR458743 QAK458742:QAN458743 QKG458742:QKJ458743 QUC458742:QUF458743 RDY458742:REB458743 RNU458742:RNX458743 RXQ458742:RXT458743 SHM458742:SHP458743 SRI458742:SRL458743 TBE458742:TBH458743 TLA458742:TLD458743 TUW458742:TUZ458743 UES458742:UEV458743 UOO458742:UOR458743 UYK458742:UYN458743 VIG458742:VIJ458743 VSC458742:VSF458743 WBY458742:WCB458743 WLU458742:WLX458743 WVQ458742:WVT458743 I524278:L524279 JE524278:JH524279 TA524278:TD524279 ACW524278:ACZ524279 AMS524278:AMV524279 AWO524278:AWR524279 BGK524278:BGN524279 BQG524278:BQJ524279 CAC524278:CAF524279 CJY524278:CKB524279 CTU524278:CTX524279 DDQ524278:DDT524279 DNM524278:DNP524279 DXI524278:DXL524279 EHE524278:EHH524279 ERA524278:ERD524279 FAW524278:FAZ524279 FKS524278:FKV524279 FUO524278:FUR524279 GEK524278:GEN524279 GOG524278:GOJ524279 GYC524278:GYF524279 HHY524278:HIB524279 HRU524278:HRX524279 IBQ524278:IBT524279 ILM524278:ILP524279 IVI524278:IVL524279 JFE524278:JFH524279 JPA524278:JPD524279 JYW524278:JYZ524279 KIS524278:KIV524279 KSO524278:KSR524279 LCK524278:LCN524279 LMG524278:LMJ524279 LWC524278:LWF524279 MFY524278:MGB524279 MPU524278:MPX524279 MZQ524278:MZT524279 NJM524278:NJP524279 NTI524278:NTL524279 ODE524278:ODH524279 ONA524278:OND524279 OWW524278:OWZ524279 PGS524278:PGV524279 PQO524278:PQR524279 QAK524278:QAN524279 QKG524278:QKJ524279 QUC524278:QUF524279 RDY524278:REB524279 RNU524278:RNX524279 RXQ524278:RXT524279 SHM524278:SHP524279 SRI524278:SRL524279 TBE524278:TBH524279 TLA524278:TLD524279 TUW524278:TUZ524279 UES524278:UEV524279 UOO524278:UOR524279 UYK524278:UYN524279 VIG524278:VIJ524279 VSC524278:VSF524279 WBY524278:WCB524279 WLU524278:WLX524279 WVQ524278:WVT524279 I589814:L589815 JE589814:JH589815 TA589814:TD589815 ACW589814:ACZ589815 AMS589814:AMV589815 AWO589814:AWR589815 BGK589814:BGN589815 BQG589814:BQJ589815 CAC589814:CAF589815 CJY589814:CKB589815 CTU589814:CTX589815 DDQ589814:DDT589815 DNM589814:DNP589815 DXI589814:DXL589815 EHE589814:EHH589815 ERA589814:ERD589815 FAW589814:FAZ589815 FKS589814:FKV589815 FUO589814:FUR589815 GEK589814:GEN589815 GOG589814:GOJ589815 GYC589814:GYF589815 HHY589814:HIB589815 HRU589814:HRX589815 IBQ589814:IBT589815 ILM589814:ILP589815 IVI589814:IVL589815 JFE589814:JFH589815 JPA589814:JPD589815 JYW589814:JYZ589815 KIS589814:KIV589815 KSO589814:KSR589815 LCK589814:LCN589815 LMG589814:LMJ589815 LWC589814:LWF589815 MFY589814:MGB589815 MPU589814:MPX589815 MZQ589814:MZT589815 NJM589814:NJP589815 NTI589814:NTL589815 ODE589814:ODH589815 ONA589814:OND589815 OWW589814:OWZ589815 PGS589814:PGV589815 PQO589814:PQR589815 QAK589814:QAN589815 QKG589814:QKJ589815 QUC589814:QUF589815 RDY589814:REB589815 RNU589814:RNX589815 RXQ589814:RXT589815 SHM589814:SHP589815 SRI589814:SRL589815 TBE589814:TBH589815 TLA589814:TLD589815 TUW589814:TUZ589815 UES589814:UEV589815 UOO589814:UOR589815 UYK589814:UYN589815 VIG589814:VIJ589815 VSC589814:VSF589815 WBY589814:WCB589815 WLU589814:WLX589815 WVQ589814:WVT589815 I655350:L655351 JE655350:JH655351 TA655350:TD655351 ACW655350:ACZ655351 AMS655350:AMV655351 AWO655350:AWR655351 BGK655350:BGN655351 BQG655350:BQJ655351 CAC655350:CAF655351 CJY655350:CKB655351 CTU655350:CTX655351 DDQ655350:DDT655351 DNM655350:DNP655351 DXI655350:DXL655351 EHE655350:EHH655351 ERA655350:ERD655351 FAW655350:FAZ655351 FKS655350:FKV655351 FUO655350:FUR655351 GEK655350:GEN655351 GOG655350:GOJ655351 GYC655350:GYF655351 HHY655350:HIB655351 HRU655350:HRX655351 IBQ655350:IBT655351 ILM655350:ILP655351 IVI655350:IVL655351 JFE655350:JFH655351 JPA655350:JPD655351 JYW655350:JYZ655351 KIS655350:KIV655351 KSO655350:KSR655351 LCK655350:LCN655351 LMG655350:LMJ655351 LWC655350:LWF655351 MFY655350:MGB655351 MPU655350:MPX655351 MZQ655350:MZT655351 NJM655350:NJP655351 NTI655350:NTL655351 ODE655350:ODH655351 ONA655350:OND655351 OWW655350:OWZ655351 PGS655350:PGV655351 PQO655350:PQR655351 QAK655350:QAN655351 QKG655350:QKJ655351 QUC655350:QUF655351 RDY655350:REB655351 RNU655350:RNX655351 RXQ655350:RXT655351 SHM655350:SHP655351 SRI655350:SRL655351 TBE655350:TBH655351 TLA655350:TLD655351 TUW655350:TUZ655351 UES655350:UEV655351 UOO655350:UOR655351 UYK655350:UYN655351 VIG655350:VIJ655351 VSC655350:VSF655351 WBY655350:WCB655351 WLU655350:WLX655351 WVQ655350:WVT655351 I720886:L720887 JE720886:JH720887 TA720886:TD720887 ACW720886:ACZ720887 AMS720886:AMV720887 AWO720886:AWR720887 BGK720886:BGN720887 BQG720886:BQJ720887 CAC720886:CAF720887 CJY720886:CKB720887 CTU720886:CTX720887 DDQ720886:DDT720887 DNM720886:DNP720887 DXI720886:DXL720887 EHE720886:EHH720887 ERA720886:ERD720887 FAW720886:FAZ720887 FKS720886:FKV720887 FUO720886:FUR720887 GEK720886:GEN720887 GOG720886:GOJ720887 GYC720886:GYF720887 HHY720886:HIB720887 HRU720886:HRX720887 IBQ720886:IBT720887 ILM720886:ILP720887 IVI720886:IVL720887 JFE720886:JFH720887 JPA720886:JPD720887 JYW720886:JYZ720887 KIS720886:KIV720887 KSO720886:KSR720887 LCK720886:LCN720887 LMG720886:LMJ720887 LWC720886:LWF720887 MFY720886:MGB720887 MPU720886:MPX720887 MZQ720886:MZT720887 NJM720886:NJP720887 NTI720886:NTL720887 ODE720886:ODH720887 ONA720886:OND720887 OWW720886:OWZ720887 PGS720886:PGV720887 PQO720886:PQR720887 QAK720886:QAN720887 QKG720886:QKJ720887 QUC720886:QUF720887 RDY720886:REB720887 RNU720886:RNX720887 RXQ720886:RXT720887 SHM720886:SHP720887 SRI720886:SRL720887 TBE720886:TBH720887 TLA720886:TLD720887 TUW720886:TUZ720887 UES720886:UEV720887 UOO720886:UOR720887 UYK720886:UYN720887 VIG720886:VIJ720887 VSC720886:VSF720887 WBY720886:WCB720887 WLU720886:WLX720887 WVQ720886:WVT720887 I786422:L786423 JE786422:JH786423 TA786422:TD786423 ACW786422:ACZ786423 AMS786422:AMV786423 AWO786422:AWR786423 BGK786422:BGN786423 BQG786422:BQJ786423 CAC786422:CAF786423 CJY786422:CKB786423 CTU786422:CTX786423 DDQ786422:DDT786423 DNM786422:DNP786423 DXI786422:DXL786423 EHE786422:EHH786423 ERA786422:ERD786423 FAW786422:FAZ786423 FKS786422:FKV786423 FUO786422:FUR786423 GEK786422:GEN786423 GOG786422:GOJ786423 GYC786422:GYF786423 HHY786422:HIB786423 HRU786422:HRX786423 IBQ786422:IBT786423 ILM786422:ILP786423 IVI786422:IVL786423 JFE786422:JFH786423 JPA786422:JPD786423 JYW786422:JYZ786423 KIS786422:KIV786423 KSO786422:KSR786423 LCK786422:LCN786423 LMG786422:LMJ786423 LWC786422:LWF786423 MFY786422:MGB786423 MPU786422:MPX786423 MZQ786422:MZT786423 NJM786422:NJP786423 NTI786422:NTL786423 ODE786422:ODH786423 ONA786422:OND786423 OWW786422:OWZ786423 PGS786422:PGV786423 PQO786422:PQR786423 QAK786422:QAN786423 QKG786422:QKJ786423 QUC786422:QUF786423 RDY786422:REB786423 RNU786422:RNX786423 RXQ786422:RXT786423 SHM786422:SHP786423 SRI786422:SRL786423 TBE786422:TBH786423 TLA786422:TLD786423 TUW786422:TUZ786423 UES786422:UEV786423 UOO786422:UOR786423 UYK786422:UYN786423 VIG786422:VIJ786423 VSC786422:VSF786423 WBY786422:WCB786423 WLU786422:WLX786423 WVQ786422:WVT786423 I851958:L851959 JE851958:JH851959 TA851958:TD851959 ACW851958:ACZ851959 AMS851958:AMV851959 AWO851958:AWR851959 BGK851958:BGN851959 BQG851958:BQJ851959 CAC851958:CAF851959 CJY851958:CKB851959 CTU851958:CTX851959 DDQ851958:DDT851959 DNM851958:DNP851959 DXI851958:DXL851959 EHE851958:EHH851959 ERA851958:ERD851959 FAW851958:FAZ851959 FKS851958:FKV851959 FUO851958:FUR851959 GEK851958:GEN851959 GOG851958:GOJ851959 GYC851958:GYF851959 HHY851958:HIB851959 HRU851958:HRX851959 IBQ851958:IBT851959 ILM851958:ILP851959 IVI851958:IVL851959 JFE851958:JFH851959 JPA851958:JPD851959 JYW851958:JYZ851959 KIS851958:KIV851959 KSO851958:KSR851959 LCK851958:LCN851959 LMG851958:LMJ851959 LWC851958:LWF851959 MFY851958:MGB851959 MPU851958:MPX851959 MZQ851958:MZT851959 NJM851958:NJP851959 NTI851958:NTL851959 ODE851958:ODH851959 ONA851958:OND851959 OWW851958:OWZ851959 PGS851958:PGV851959 PQO851958:PQR851959 QAK851958:QAN851959 QKG851958:QKJ851959 QUC851958:QUF851959 RDY851958:REB851959 RNU851958:RNX851959 RXQ851958:RXT851959 SHM851958:SHP851959 SRI851958:SRL851959 TBE851958:TBH851959 TLA851958:TLD851959 TUW851958:TUZ851959 UES851958:UEV851959 UOO851958:UOR851959 UYK851958:UYN851959 VIG851958:VIJ851959 VSC851958:VSF851959 WBY851958:WCB851959 WLU851958:WLX851959 WVQ851958:WVT851959 I917494:L917495 JE917494:JH917495 TA917494:TD917495 ACW917494:ACZ917495 AMS917494:AMV917495 AWO917494:AWR917495 BGK917494:BGN917495 BQG917494:BQJ917495 CAC917494:CAF917495 CJY917494:CKB917495 CTU917494:CTX917495 DDQ917494:DDT917495 DNM917494:DNP917495 DXI917494:DXL917495 EHE917494:EHH917495 ERA917494:ERD917495 FAW917494:FAZ917495 FKS917494:FKV917495 FUO917494:FUR917495 GEK917494:GEN917495 GOG917494:GOJ917495 GYC917494:GYF917495 HHY917494:HIB917495 HRU917494:HRX917495 IBQ917494:IBT917495 ILM917494:ILP917495 IVI917494:IVL917495 JFE917494:JFH917495 JPA917494:JPD917495 JYW917494:JYZ917495 KIS917494:KIV917495 KSO917494:KSR917495 LCK917494:LCN917495 LMG917494:LMJ917495 LWC917494:LWF917495 MFY917494:MGB917495 MPU917494:MPX917495 MZQ917494:MZT917495 NJM917494:NJP917495 NTI917494:NTL917495 ODE917494:ODH917495 ONA917494:OND917495 OWW917494:OWZ917495 PGS917494:PGV917495 PQO917494:PQR917495 QAK917494:QAN917495 QKG917494:QKJ917495 QUC917494:QUF917495 RDY917494:REB917495 RNU917494:RNX917495 RXQ917494:RXT917495 SHM917494:SHP917495 SRI917494:SRL917495 TBE917494:TBH917495 TLA917494:TLD917495 TUW917494:TUZ917495 UES917494:UEV917495 UOO917494:UOR917495 UYK917494:UYN917495 VIG917494:VIJ917495 VSC917494:VSF917495 WBY917494:WCB917495 WLU917494:WLX917495 WVQ917494:WVT917495 I983030:L983031 JE983030:JH983031 TA983030:TD983031 ACW983030:ACZ983031 AMS983030:AMV983031 AWO983030:AWR983031 BGK983030:BGN983031 BQG983030:BQJ983031 CAC983030:CAF983031 CJY983030:CKB983031 CTU983030:CTX983031 DDQ983030:DDT983031 DNM983030:DNP983031 DXI983030:DXL983031 EHE983030:EHH983031 ERA983030:ERD983031 FAW983030:FAZ983031 FKS983030:FKV983031 FUO983030:FUR983031 GEK983030:GEN983031 GOG983030:GOJ983031 GYC983030:GYF983031 HHY983030:HIB983031 HRU983030:HRX983031 IBQ983030:IBT983031 ILM983030:ILP983031 IVI983030:IVL983031 JFE983030:JFH983031 JPA983030:JPD983031 JYW983030:JYZ983031 KIS983030:KIV983031 KSO983030:KSR983031 LCK983030:LCN983031 LMG983030:LMJ983031 LWC983030:LWF983031 MFY983030:MGB983031 MPU983030:MPX983031 MZQ983030:MZT983031 NJM983030:NJP983031 NTI983030:NTL983031 ODE983030:ODH983031 ONA983030:OND983031 OWW983030:OWZ983031 PGS983030:PGV983031 PQO983030:PQR983031 QAK983030:QAN983031 QKG983030:QKJ983031 QUC983030:QUF983031 RDY983030:REB983031 RNU983030:RNX983031 RXQ983030:RXT983031 SHM983030:SHP983031 SRI983030:SRL983031 TBE983030:TBH983031 TLA983030:TLD983031 TUW983030:TUZ983031 UES983030:UEV983031 UOO983030:UOR983031 UYK983030:UYN983031 VIG983030:VIJ983031 VSC983030:VSF983031 WBY983030:WCB983031 WLU983030:WLX983031 WVQ983030:WVT983031">
      <formula1>$W$16:$W$23</formula1>
    </dataValidation>
    <dataValidation imeMode="fullAlpha" allowBlank="1" showInputMessage="1" showErrorMessage="1" sqref="G4:M4 JC4:JI4 SY4:TE4 ACU4:ADA4 AMQ4:AMW4 AWM4:AWS4 BGI4:BGO4 BQE4:BQK4 CAA4:CAG4 CJW4:CKC4 CTS4:CTY4 DDO4:DDU4 DNK4:DNQ4 DXG4:DXM4 EHC4:EHI4 EQY4:ERE4 FAU4:FBA4 FKQ4:FKW4 FUM4:FUS4 GEI4:GEO4 GOE4:GOK4 GYA4:GYG4 HHW4:HIC4 HRS4:HRY4 IBO4:IBU4 ILK4:ILQ4 IVG4:IVM4 JFC4:JFI4 JOY4:JPE4 JYU4:JZA4 KIQ4:KIW4 KSM4:KSS4 LCI4:LCO4 LME4:LMK4 LWA4:LWG4 MFW4:MGC4 MPS4:MPY4 MZO4:MZU4 NJK4:NJQ4 NTG4:NTM4 ODC4:ODI4 OMY4:ONE4 OWU4:OXA4 PGQ4:PGW4 PQM4:PQS4 QAI4:QAO4 QKE4:QKK4 QUA4:QUG4 RDW4:REC4 RNS4:RNY4 RXO4:RXU4 SHK4:SHQ4 SRG4:SRM4 TBC4:TBI4 TKY4:TLE4 TUU4:TVA4 UEQ4:UEW4 UOM4:UOS4 UYI4:UYO4 VIE4:VIK4 VSA4:VSG4 WBW4:WCC4 WLS4:WLY4 WVO4:WVU4 G65506:M65506 JC65506:JI65506 SY65506:TE65506 ACU65506:ADA65506 AMQ65506:AMW65506 AWM65506:AWS65506 BGI65506:BGO65506 BQE65506:BQK65506 CAA65506:CAG65506 CJW65506:CKC65506 CTS65506:CTY65506 DDO65506:DDU65506 DNK65506:DNQ65506 DXG65506:DXM65506 EHC65506:EHI65506 EQY65506:ERE65506 FAU65506:FBA65506 FKQ65506:FKW65506 FUM65506:FUS65506 GEI65506:GEO65506 GOE65506:GOK65506 GYA65506:GYG65506 HHW65506:HIC65506 HRS65506:HRY65506 IBO65506:IBU65506 ILK65506:ILQ65506 IVG65506:IVM65506 JFC65506:JFI65506 JOY65506:JPE65506 JYU65506:JZA65506 KIQ65506:KIW65506 KSM65506:KSS65506 LCI65506:LCO65506 LME65506:LMK65506 LWA65506:LWG65506 MFW65506:MGC65506 MPS65506:MPY65506 MZO65506:MZU65506 NJK65506:NJQ65506 NTG65506:NTM65506 ODC65506:ODI65506 OMY65506:ONE65506 OWU65506:OXA65506 PGQ65506:PGW65506 PQM65506:PQS65506 QAI65506:QAO65506 QKE65506:QKK65506 QUA65506:QUG65506 RDW65506:REC65506 RNS65506:RNY65506 RXO65506:RXU65506 SHK65506:SHQ65506 SRG65506:SRM65506 TBC65506:TBI65506 TKY65506:TLE65506 TUU65506:TVA65506 UEQ65506:UEW65506 UOM65506:UOS65506 UYI65506:UYO65506 VIE65506:VIK65506 VSA65506:VSG65506 WBW65506:WCC65506 WLS65506:WLY65506 WVO65506:WVU65506 G131042:M131042 JC131042:JI131042 SY131042:TE131042 ACU131042:ADA131042 AMQ131042:AMW131042 AWM131042:AWS131042 BGI131042:BGO131042 BQE131042:BQK131042 CAA131042:CAG131042 CJW131042:CKC131042 CTS131042:CTY131042 DDO131042:DDU131042 DNK131042:DNQ131042 DXG131042:DXM131042 EHC131042:EHI131042 EQY131042:ERE131042 FAU131042:FBA131042 FKQ131042:FKW131042 FUM131042:FUS131042 GEI131042:GEO131042 GOE131042:GOK131042 GYA131042:GYG131042 HHW131042:HIC131042 HRS131042:HRY131042 IBO131042:IBU131042 ILK131042:ILQ131042 IVG131042:IVM131042 JFC131042:JFI131042 JOY131042:JPE131042 JYU131042:JZA131042 KIQ131042:KIW131042 KSM131042:KSS131042 LCI131042:LCO131042 LME131042:LMK131042 LWA131042:LWG131042 MFW131042:MGC131042 MPS131042:MPY131042 MZO131042:MZU131042 NJK131042:NJQ131042 NTG131042:NTM131042 ODC131042:ODI131042 OMY131042:ONE131042 OWU131042:OXA131042 PGQ131042:PGW131042 PQM131042:PQS131042 QAI131042:QAO131042 QKE131042:QKK131042 QUA131042:QUG131042 RDW131042:REC131042 RNS131042:RNY131042 RXO131042:RXU131042 SHK131042:SHQ131042 SRG131042:SRM131042 TBC131042:TBI131042 TKY131042:TLE131042 TUU131042:TVA131042 UEQ131042:UEW131042 UOM131042:UOS131042 UYI131042:UYO131042 VIE131042:VIK131042 VSA131042:VSG131042 WBW131042:WCC131042 WLS131042:WLY131042 WVO131042:WVU131042 G196578:M196578 JC196578:JI196578 SY196578:TE196578 ACU196578:ADA196578 AMQ196578:AMW196578 AWM196578:AWS196578 BGI196578:BGO196578 BQE196578:BQK196578 CAA196578:CAG196578 CJW196578:CKC196578 CTS196578:CTY196578 DDO196578:DDU196578 DNK196578:DNQ196578 DXG196578:DXM196578 EHC196578:EHI196578 EQY196578:ERE196578 FAU196578:FBA196578 FKQ196578:FKW196578 FUM196578:FUS196578 GEI196578:GEO196578 GOE196578:GOK196578 GYA196578:GYG196578 HHW196578:HIC196578 HRS196578:HRY196578 IBO196578:IBU196578 ILK196578:ILQ196578 IVG196578:IVM196578 JFC196578:JFI196578 JOY196578:JPE196578 JYU196578:JZA196578 KIQ196578:KIW196578 KSM196578:KSS196578 LCI196578:LCO196578 LME196578:LMK196578 LWA196578:LWG196578 MFW196578:MGC196578 MPS196578:MPY196578 MZO196578:MZU196578 NJK196578:NJQ196578 NTG196578:NTM196578 ODC196578:ODI196578 OMY196578:ONE196578 OWU196578:OXA196578 PGQ196578:PGW196578 PQM196578:PQS196578 QAI196578:QAO196578 QKE196578:QKK196578 QUA196578:QUG196578 RDW196578:REC196578 RNS196578:RNY196578 RXO196578:RXU196578 SHK196578:SHQ196578 SRG196578:SRM196578 TBC196578:TBI196578 TKY196578:TLE196578 TUU196578:TVA196578 UEQ196578:UEW196578 UOM196578:UOS196578 UYI196578:UYO196578 VIE196578:VIK196578 VSA196578:VSG196578 WBW196578:WCC196578 WLS196578:WLY196578 WVO196578:WVU196578 G262114:M262114 JC262114:JI262114 SY262114:TE262114 ACU262114:ADA262114 AMQ262114:AMW262114 AWM262114:AWS262114 BGI262114:BGO262114 BQE262114:BQK262114 CAA262114:CAG262114 CJW262114:CKC262114 CTS262114:CTY262114 DDO262114:DDU262114 DNK262114:DNQ262114 DXG262114:DXM262114 EHC262114:EHI262114 EQY262114:ERE262114 FAU262114:FBA262114 FKQ262114:FKW262114 FUM262114:FUS262114 GEI262114:GEO262114 GOE262114:GOK262114 GYA262114:GYG262114 HHW262114:HIC262114 HRS262114:HRY262114 IBO262114:IBU262114 ILK262114:ILQ262114 IVG262114:IVM262114 JFC262114:JFI262114 JOY262114:JPE262114 JYU262114:JZA262114 KIQ262114:KIW262114 KSM262114:KSS262114 LCI262114:LCO262114 LME262114:LMK262114 LWA262114:LWG262114 MFW262114:MGC262114 MPS262114:MPY262114 MZO262114:MZU262114 NJK262114:NJQ262114 NTG262114:NTM262114 ODC262114:ODI262114 OMY262114:ONE262114 OWU262114:OXA262114 PGQ262114:PGW262114 PQM262114:PQS262114 QAI262114:QAO262114 QKE262114:QKK262114 QUA262114:QUG262114 RDW262114:REC262114 RNS262114:RNY262114 RXO262114:RXU262114 SHK262114:SHQ262114 SRG262114:SRM262114 TBC262114:TBI262114 TKY262114:TLE262114 TUU262114:TVA262114 UEQ262114:UEW262114 UOM262114:UOS262114 UYI262114:UYO262114 VIE262114:VIK262114 VSA262114:VSG262114 WBW262114:WCC262114 WLS262114:WLY262114 WVO262114:WVU262114 G327650:M327650 JC327650:JI327650 SY327650:TE327650 ACU327650:ADA327650 AMQ327650:AMW327650 AWM327650:AWS327650 BGI327650:BGO327650 BQE327650:BQK327650 CAA327650:CAG327650 CJW327650:CKC327650 CTS327650:CTY327650 DDO327650:DDU327650 DNK327650:DNQ327650 DXG327650:DXM327650 EHC327650:EHI327650 EQY327650:ERE327650 FAU327650:FBA327650 FKQ327650:FKW327650 FUM327650:FUS327650 GEI327650:GEO327650 GOE327650:GOK327650 GYA327650:GYG327650 HHW327650:HIC327650 HRS327650:HRY327650 IBO327650:IBU327650 ILK327650:ILQ327650 IVG327650:IVM327650 JFC327650:JFI327650 JOY327650:JPE327650 JYU327650:JZA327650 KIQ327650:KIW327650 KSM327650:KSS327650 LCI327650:LCO327650 LME327650:LMK327650 LWA327650:LWG327650 MFW327650:MGC327650 MPS327650:MPY327650 MZO327650:MZU327650 NJK327650:NJQ327650 NTG327650:NTM327650 ODC327650:ODI327650 OMY327650:ONE327650 OWU327650:OXA327650 PGQ327650:PGW327650 PQM327650:PQS327650 QAI327650:QAO327650 QKE327650:QKK327650 QUA327650:QUG327650 RDW327650:REC327650 RNS327650:RNY327650 RXO327650:RXU327650 SHK327650:SHQ327650 SRG327650:SRM327650 TBC327650:TBI327650 TKY327650:TLE327650 TUU327650:TVA327650 UEQ327650:UEW327650 UOM327650:UOS327650 UYI327650:UYO327650 VIE327650:VIK327650 VSA327650:VSG327650 WBW327650:WCC327650 WLS327650:WLY327650 WVO327650:WVU327650 G393186:M393186 JC393186:JI393186 SY393186:TE393186 ACU393186:ADA393186 AMQ393186:AMW393186 AWM393186:AWS393186 BGI393186:BGO393186 BQE393186:BQK393186 CAA393186:CAG393186 CJW393186:CKC393186 CTS393186:CTY393186 DDO393186:DDU393186 DNK393186:DNQ393186 DXG393186:DXM393186 EHC393186:EHI393186 EQY393186:ERE393186 FAU393186:FBA393186 FKQ393186:FKW393186 FUM393186:FUS393186 GEI393186:GEO393186 GOE393186:GOK393186 GYA393186:GYG393186 HHW393186:HIC393186 HRS393186:HRY393186 IBO393186:IBU393186 ILK393186:ILQ393186 IVG393186:IVM393186 JFC393186:JFI393186 JOY393186:JPE393186 JYU393186:JZA393186 KIQ393186:KIW393186 KSM393186:KSS393186 LCI393186:LCO393186 LME393186:LMK393186 LWA393186:LWG393186 MFW393186:MGC393186 MPS393186:MPY393186 MZO393186:MZU393186 NJK393186:NJQ393186 NTG393186:NTM393186 ODC393186:ODI393186 OMY393186:ONE393186 OWU393186:OXA393186 PGQ393186:PGW393186 PQM393186:PQS393186 QAI393186:QAO393186 QKE393186:QKK393186 QUA393186:QUG393186 RDW393186:REC393186 RNS393186:RNY393186 RXO393186:RXU393186 SHK393186:SHQ393186 SRG393186:SRM393186 TBC393186:TBI393186 TKY393186:TLE393186 TUU393186:TVA393186 UEQ393186:UEW393186 UOM393186:UOS393186 UYI393186:UYO393186 VIE393186:VIK393186 VSA393186:VSG393186 WBW393186:WCC393186 WLS393186:WLY393186 WVO393186:WVU393186 G458722:M458722 JC458722:JI458722 SY458722:TE458722 ACU458722:ADA458722 AMQ458722:AMW458722 AWM458722:AWS458722 BGI458722:BGO458722 BQE458722:BQK458722 CAA458722:CAG458722 CJW458722:CKC458722 CTS458722:CTY458722 DDO458722:DDU458722 DNK458722:DNQ458722 DXG458722:DXM458722 EHC458722:EHI458722 EQY458722:ERE458722 FAU458722:FBA458722 FKQ458722:FKW458722 FUM458722:FUS458722 GEI458722:GEO458722 GOE458722:GOK458722 GYA458722:GYG458722 HHW458722:HIC458722 HRS458722:HRY458722 IBO458722:IBU458722 ILK458722:ILQ458722 IVG458722:IVM458722 JFC458722:JFI458722 JOY458722:JPE458722 JYU458722:JZA458722 KIQ458722:KIW458722 KSM458722:KSS458722 LCI458722:LCO458722 LME458722:LMK458722 LWA458722:LWG458722 MFW458722:MGC458722 MPS458722:MPY458722 MZO458722:MZU458722 NJK458722:NJQ458722 NTG458722:NTM458722 ODC458722:ODI458722 OMY458722:ONE458722 OWU458722:OXA458722 PGQ458722:PGW458722 PQM458722:PQS458722 QAI458722:QAO458722 QKE458722:QKK458722 QUA458722:QUG458722 RDW458722:REC458722 RNS458722:RNY458722 RXO458722:RXU458722 SHK458722:SHQ458722 SRG458722:SRM458722 TBC458722:TBI458722 TKY458722:TLE458722 TUU458722:TVA458722 UEQ458722:UEW458722 UOM458722:UOS458722 UYI458722:UYO458722 VIE458722:VIK458722 VSA458722:VSG458722 WBW458722:WCC458722 WLS458722:WLY458722 WVO458722:WVU458722 G524258:M524258 JC524258:JI524258 SY524258:TE524258 ACU524258:ADA524258 AMQ524258:AMW524258 AWM524258:AWS524258 BGI524258:BGO524258 BQE524258:BQK524258 CAA524258:CAG524258 CJW524258:CKC524258 CTS524258:CTY524258 DDO524258:DDU524258 DNK524258:DNQ524258 DXG524258:DXM524258 EHC524258:EHI524258 EQY524258:ERE524258 FAU524258:FBA524258 FKQ524258:FKW524258 FUM524258:FUS524258 GEI524258:GEO524258 GOE524258:GOK524258 GYA524258:GYG524258 HHW524258:HIC524258 HRS524258:HRY524258 IBO524258:IBU524258 ILK524258:ILQ524258 IVG524258:IVM524258 JFC524258:JFI524258 JOY524258:JPE524258 JYU524258:JZA524258 KIQ524258:KIW524258 KSM524258:KSS524258 LCI524258:LCO524258 LME524258:LMK524258 LWA524258:LWG524258 MFW524258:MGC524258 MPS524258:MPY524258 MZO524258:MZU524258 NJK524258:NJQ524258 NTG524258:NTM524258 ODC524258:ODI524258 OMY524258:ONE524258 OWU524258:OXA524258 PGQ524258:PGW524258 PQM524258:PQS524258 QAI524258:QAO524258 QKE524258:QKK524258 QUA524258:QUG524258 RDW524258:REC524258 RNS524258:RNY524258 RXO524258:RXU524258 SHK524258:SHQ524258 SRG524258:SRM524258 TBC524258:TBI524258 TKY524258:TLE524258 TUU524258:TVA524258 UEQ524258:UEW524258 UOM524258:UOS524258 UYI524258:UYO524258 VIE524258:VIK524258 VSA524258:VSG524258 WBW524258:WCC524258 WLS524258:WLY524258 WVO524258:WVU524258 G589794:M589794 JC589794:JI589794 SY589794:TE589794 ACU589794:ADA589794 AMQ589794:AMW589794 AWM589794:AWS589794 BGI589794:BGO589794 BQE589794:BQK589794 CAA589794:CAG589794 CJW589794:CKC589794 CTS589794:CTY589794 DDO589794:DDU589794 DNK589794:DNQ589794 DXG589794:DXM589794 EHC589794:EHI589794 EQY589794:ERE589794 FAU589794:FBA589794 FKQ589794:FKW589794 FUM589794:FUS589794 GEI589794:GEO589794 GOE589794:GOK589794 GYA589794:GYG589794 HHW589794:HIC589794 HRS589794:HRY589794 IBO589794:IBU589794 ILK589794:ILQ589794 IVG589794:IVM589794 JFC589794:JFI589794 JOY589794:JPE589794 JYU589794:JZA589794 KIQ589794:KIW589794 KSM589794:KSS589794 LCI589794:LCO589794 LME589794:LMK589794 LWA589794:LWG589794 MFW589794:MGC589794 MPS589794:MPY589794 MZO589794:MZU589794 NJK589794:NJQ589794 NTG589794:NTM589794 ODC589794:ODI589794 OMY589794:ONE589794 OWU589794:OXA589794 PGQ589794:PGW589794 PQM589794:PQS589794 QAI589794:QAO589794 QKE589794:QKK589794 QUA589794:QUG589794 RDW589794:REC589794 RNS589794:RNY589794 RXO589794:RXU589794 SHK589794:SHQ589794 SRG589794:SRM589794 TBC589794:TBI589794 TKY589794:TLE589794 TUU589794:TVA589794 UEQ589794:UEW589794 UOM589794:UOS589794 UYI589794:UYO589794 VIE589794:VIK589794 VSA589794:VSG589794 WBW589794:WCC589794 WLS589794:WLY589794 WVO589794:WVU589794 G655330:M655330 JC655330:JI655330 SY655330:TE655330 ACU655330:ADA655330 AMQ655330:AMW655330 AWM655330:AWS655330 BGI655330:BGO655330 BQE655330:BQK655330 CAA655330:CAG655330 CJW655330:CKC655330 CTS655330:CTY655330 DDO655330:DDU655330 DNK655330:DNQ655330 DXG655330:DXM655330 EHC655330:EHI655330 EQY655330:ERE655330 FAU655330:FBA655330 FKQ655330:FKW655330 FUM655330:FUS655330 GEI655330:GEO655330 GOE655330:GOK655330 GYA655330:GYG655330 HHW655330:HIC655330 HRS655330:HRY655330 IBO655330:IBU655330 ILK655330:ILQ655330 IVG655330:IVM655330 JFC655330:JFI655330 JOY655330:JPE655330 JYU655330:JZA655330 KIQ655330:KIW655330 KSM655330:KSS655330 LCI655330:LCO655330 LME655330:LMK655330 LWA655330:LWG655330 MFW655330:MGC655330 MPS655330:MPY655330 MZO655330:MZU655330 NJK655330:NJQ655330 NTG655330:NTM655330 ODC655330:ODI655330 OMY655330:ONE655330 OWU655330:OXA655330 PGQ655330:PGW655330 PQM655330:PQS655330 QAI655330:QAO655330 QKE655330:QKK655330 QUA655330:QUG655330 RDW655330:REC655330 RNS655330:RNY655330 RXO655330:RXU655330 SHK655330:SHQ655330 SRG655330:SRM655330 TBC655330:TBI655330 TKY655330:TLE655330 TUU655330:TVA655330 UEQ655330:UEW655330 UOM655330:UOS655330 UYI655330:UYO655330 VIE655330:VIK655330 VSA655330:VSG655330 WBW655330:WCC655330 WLS655330:WLY655330 WVO655330:WVU655330 G720866:M720866 JC720866:JI720866 SY720866:TE720866 ACU720866:ADA720866 AMQ720866:AMW720866 AWM720866:AWS720866 BGI720866:BGO720866 BQE720866:BQK720866 CAA720866:CAG720866 CJW720866:CKC720866 CTS720866:CTY720866 DDO720866:DDU720866 DNK720866:DNQ720866 DXG720866:DXM720866 EHC720866:EHI720866 EQY720866:ERE720866 FAU720866:FBA720866 FKQ720866:FKW720866 FUM720866:FUS720866 GEI720866:GEO720866 GOE720866:GOK720866 GYA720866:GYG720866 HHW720866:HIC720866 HRS720866:HRY720866 IBO720866:IBU720866 ILK720866:ILQ720866 IVG720866:IVM720866 JFC720866:JFI720866 JOY720866:JPE720866 JYU720866:JZA720866 KIQ720866:KIW720866 KSM720866:KSS720866 LCI720866:LCO720866 LME720866:LMK720866 LWA720866:LWG720866 MFW720866:MGC720866 MPS720866:MPY720866 MZO720866:MZU720866 NJK720866:NJQ720866 NTG720866:NTM720866 ODC720866:ODI720866 OMY720866:ONE720866 OWU720866:OXA720866 PGQ720866:PGW720866 PQM720866:PQS720866 QAI720866:QAO720866 QKE720866:QKK720866 QUA720866:QUG720866 RDW720866:REC720866 RNS720866:RNY720866 RXO720866:RXU720866 SHK720866:SHQ720866 SRG720866:SRM720866 TBC720866:TBI720866 TKY720866:TLE720866 TUU720866:TVA720866 UEQ720866:UEW720866 UOM720866:UOS720866 UYI720866:UYO720866 VIE720866:VIK720866 VSA720866:VSG720866 WBW720866:WCC720866 WLS720866:WLY720866 WVO720866:WVU720866 G786402:M786402 JC786402:JI786402 SY786402:TE786402 ACU786402:ADA786402 AMQ786402:AMW786402 AWM786402:AWS786402 BGI786402:BGO786402 BQE786402:BQK786402 CAA786402:CAG786402 CJW786402:CKC786402 CTS786402:CTY786402 DDO786402:DDU786402 DNK786402:DNQ786402 DXG786402:DXM786402 EHC786402:EHI786402 EQY786402:ERE786402 FAU786402:FBA786402 FKQ786402:FKW786402 FUM786402:FUS786402 GEI786402:GEO786402 GOE786402:GOK786402 GYA786402:GYG786402 HHW786402:HIC786402 HRS786402:HRY786402 IBO786402:IBU786402 ILK786402:ILQ786402 IVG786402:IVM786402 JFC786402:JFI786402 JOY786402:JPE786402 JYU786402:JZA786402 KIQ786402:KIW786402 KSM786402:KSS786402 LCI786402:LCO786402 LME786402:LMK786402 LWA786402:LWG786402 MFW786402:MGC786402 MPS786402:MPY786402 MZO786402:MZU786402 NJK786402:NJQ786402 NTG786402:NTM786402 ODC786402:ODI786402 OMY786402:ONE786402 OWU786402:OXA786402 PGQ786402:PGW786402 PQM786402:PQS786402 QAI786402:QAO786402 QKE786402:QKK786402 QUA786402:QUG786402 RDW786402:REC786402 RNS786402:RNY786402 RXO786402:RXU786402 SHK786402:SHQ786402 SRG786402:SRM786402 TBC786402:TBI786402 TKY786402:TLE786402 TUU786402:TVA786402 UEQ786402:UEW786402 UOM786402:UOS786402 UYI786402:UYO786402 VIE786402:VIK786402 VSA786402:VSG786402 WBW786402:WCC786402 WLS786402:WLY786402 WVO786402:WVU786402 G851938:M851938 JC851938:JI851938 SY851938:TE851938 ACU851938:ADA851938 AMQ851938:AMW851938 AWM851938:AWS851938 BGI851938:BGO851938 BQE851938:BQK851938 CAA851938:CAG851938 CJW851938:CKC851938 CTS851938:CTY851938 DDO851938:DDU851938 DNK851938:DNQ851938 DXG851938:DXM851938 EHC851938:EHI851938 EQY851938:ERE851938 FAU851938:FBA851938 FKQ851938:FKW851938 FUM851938:FUS851938 GEI851938:GEO851938 GOE851938:GOK851938 GYA851938:GYG851938 HHW851938:HIC851938 HRS851938:HRY851938 IBO851938:IBU851938 ILK851938:ILQ851938 IVG851938:IVM851938 JFC851938:JFI851938 JOY851938:JPE851938 JYU851938:JZA851938 KIQ851938:KIW851938 KSM851938:KSS851938 LCI851938:LCO851938 LME851938:LMK851938 LWA851938:LWG851938 MFW851938:MGC851938 MPS851938:MPY851938 MZO851938:MZU851938 NJK851938:NJQ851938 NTG851938:NTM851938 ODC851938:ODI851938 OMY851938:ONE851938 OWU851938:OXA851938 PGQ851938:PGW851938 PQM851938:PQS851938 QAI851938:QAO851938 QKE851938:QKK851938 QUA851938:QUG851938 RDW851938:REC851938 RNS851938:RNY851938 RXO851938:RXU851938 SHK851938:SHQ851938 SRG851938:SRM851938 TBC851938:TBI851938 TKY851938:TLE851938 TUU851938:TVA851938 UEQ851938:UEW851938 UOM851938:UOS851938 UYI851938:UYO851938 VIE851938:VIK851938 VSA851938:VSG851938 WBW851938:WCC851938 WLS851938:WLY851938 WVO851938:WVU851938 G917474:M917474 JC917474:JI917474 SY917474:TE917474 ACU917474:ADA917474 AMQ917474:AMW917474 AWM917474:AWS917474 BGI917474:BGO917474 BQE917474:BQK917474 CAA917474:CAG917474 CJW917474:CKC917474 CTS917474:CTY917474 DDO917474:DDU917474 DNK917474:DNQ917474 DXG917474:DXM917474 EHC917474:EHI917474 EQY917474:ERE917474 FAU917474:FBA917474 FKQ917474:FKW917474 FUM917474:FUS917474 GEI917474:GEO917474 GOE917474:GOK917474 GYA917474:GYG917474 HHW917474:HIC917474 HRS917474:HRY917474 IBO917474:IBU917474 ILK917474:ILQ917474 IVG917474:IVM917474 JFC917474:JFI917474 JOY917474:JPE917474 JYU917474:JZA917474 KIQ917474:KIW917474 KSM917474:KSS917474 LCI917474:LCO917474 LME917474:LMK917474 LWA917474:LWG917474 MFW917474:MGC917474 MPS917474:MPY917474 MZO917474:MZU917474 NJK917474:NJQ917474 NTG917474:NTM917474 ODC917474:ODI917474 OMY917474:ONE917474 OWU917474:OXA917474 PGQ917474:PGW917474 PQM917474:PQS917474 QAI917474:QAO917474 QKE917474:QKK917474 QUA917474:QUG917474 RDW917474:REC917474 RNS917474:RNY917474 RXO917474:RXU917474 SHK917474:SHQ917474 SRG917474:SRM917474 TBC917474:TBI917474 TKY917474:TLE917474 TUU917474:TVA917474 UEQ917474:UEW917474 UOM917474:UOS917474 UYI917474:UYO917474 VIE917474:VIK917474 VSA917474:VSG917474 WBW917474:WCC917474 WLS917474:WLY917474 WVO917474:WVU917474 G983010:M983010 JC983010:JI983010 SY983010:TE983010 ACU983010:ADA983010 AMQ983010:AMW983010 AWM983010:AWS983010 BGI983010:BGO983010 BQE983010:BQK983010 CAA983010:CAG983010 CJW983010:CKC983010 CTS983010:CTY983010 DDO983010:DDU983010 DNK983010:DNQ983010 DXG983010:DXM983010 EHC983010:EHI983010 EQY983010:ERE983010 FAU983010:FBA983010 FKQ983010:FKW983010 FUM983010:FUS983010 GEI983010:GEO983010 GOE983010:GOK983010 GYA983010:GYG983010 HHW983010:HIC983010 HRS983010:HRY983010 IBO983010:IBU983010 ILK983010:ILQ983010 IVG983010:IVM983010 JFC983010:JFI983010 JOY983010:JPE983010 JYU983010:JZA983010 KIQ983010:KIW983010 KSM983010:KSS983010 LCI983010:LCO983010 LME983010:LMK983010 LWA983010:LWG983010 MFW983010:MGC983010 MPS983010:MPY983010 MZO983010:MZU983010 NJK983010:NJQ983010 NTG983010:NTM983010 ODC983010:ODI983010 OMY983010:ONE983010 OWU983010:OXA983010 PGQ983010:PGW983010 PQM983010:PQS983010 QAI983010:QAO983010 QKE983010:QKK983010 QUA983010:QUG983010 RDW983010:REC983010 RNS983010:RNY983010 RXO983010:RXU983010 SHK983010:SHQ983010 SRG983010:SRM983010 TBC983010:TBI983010 TKY983010:TLE983010 TUU983010:TVA983010 UEQ983010:UEW983010 UOM983010:UOS983010 UYI983010:UYO983010 VIE983010:VIK983010 VSA983010:VSG983010 WBW983010:WCC983010 WLS983010:WLY983010 WVO983010:WVU983010"/>
    <dataValidation allowBlank="1" showInputMessage="1" showErrorMessage="1" prompt="数を入力" sqref="E24:E25 JA24:JA25 SW24:SW25 ACS24:ACS25 AMO24:AMO25 AWK24:AWK25 BGG24:BGG25 BQC24:BQC25 BZY24:BZY25 CJU24:CJU25 CTQ24:CTQ25 DDM24:DDM25 DNI24:DNI25 DXE24:DXE25 EHA24:EHA25 EQW24:EQW25 FAS24:FAS25 FKO24:FKO25 FUK24:FUK25 GEG24:GEG25 GOC24:GOC25 GXY24:GXY25 HHU24:HHU25 HRQ24:HRQ25 IBM24:IBM25 ILI24:ILI25 IVE24:IVE25 JFA24:JFA25 JOW24:JOW25 JYS24:JYS25 KIO24:KIO25 KSK24:KSK25 LCG24:LCG25 LMC24:LMC25 LVY24:LVY25 MFU24:MFU25 MPQ24:MPQ25 MZM24:MZM25 NJI24:NJI25 NTE24:NTE25 ODA24:ODA25 OMW24:OMW25 OWS24:OWS25 PGO24:PGO25 PQK24:PQK25 QAG24:QAG25 QKC24:QKC25 QTY24:QTY25 RDU24:RDU25 RNQ24:RNQ25 RXM24:RXM25 SHI24:SHI25 SRE24:SRE25 TBA24:TBA25 TKW24:TKW25 TUS24:TUS25 UEO24:UEO25 UOK24:UOK25 UYG24:UYG25 VIC24:VIC25 VRY24:VRY25 WBU24:WBU25 WLQ24:WLQ25 WVM24:WVM25 E65526:E65527 JA65526:JA65527 SW65526:SW65527 ACS65526:ACS65527 AMO65526:AMO65527 AWK65526:AWK65527 BGG65526:BGG65527 BQC65526:BQC65527 BZY65526:BZY65527 CJU65526:CJU65527 CTQ65526:CTQ65527 DDM65526:DDM65527 DNI65526:DNI65527 DXE65526:DXE65527 EHA65526:EHA65527 EQW65526:EQW65527 FAS65526:FAS65527 FKO65526:FKO65527 FUK65526:FUK65527 GEG65526:GEG65527 GOC65526:GOC65527 GXY65526:GXY65527 HHU65526:HHU65527 HRQ65526:HRQ65527 IBM65526:IBM65527 ILI65526:ILI65527 IVE65526:IVE65527 JFA65526:JFA65527 JOW65526:JOW65527 JYS65526:JYS65527 KIO65526:KIO65527 KSK65526:KSK65527 LCG65526:LCG65527 LMC65526:LMC65527 LVY65526:LVY65527 MFU65526:MFU65527 MPQ65526:MPQ65527 MZM65526:MZM65527 NJI65526:NJI65527 NTE65526:NTE65527 ODA65526:ODA65527 OMW65526:OMW65527 OWS65526:OWS65527 PGO65526:PGO65527 PQK65526:PQK65527 QAG65526:QAG65527 QKC65526:QKC65527 QTY65526:QTY65527 RDU65526:RDU65527 RNQ65526:RNQ65527 RXM65526:RXM65527 SHI65526:SHI65527 SRE65526:SRE65527 TBA65526:TBA65527 TKW65526:TKW65527 TUS65526:TUS65527 UEO65526:UEO65527 UOK65526:UOK65527 UYG65526:UYG65527 VIC65526:VIC65527 VRY65526:VRY65527 WBU65526:WBU65527 WLQ65526:WLQ65527 WVM65526:WVM65527 E131062:E131063 JA131062:JA131063 SW131062:SW131063 ACS131062:ACS131063 AMO131062:AMO131063 AWK131062:AWK131063 BGG131062:BGG131063 BQC131062:BQC131063 BZY131062:BZY131063 CJU131062:CJU131063 CTQ131062:CTQ131063 DDM131062:DDM131063 DNI131062:DNI131063 DXE131062:DXE131063 EHA131062:EHA131063 EQW131062:EQW131063 FAS131062:FAS131063 FKO131062:FKO131063 FUK131062:FUK131063 GEG131062:GEG131063 GOC131062:GOC131063 GXY131062:GXY131063 HHU131062:HHU131063 HRQ131062:HRQ131063 IBM131062:IBM131063 ILI131062:ILI131063 IVE131062:IVE131063 JFA131062:JFA131063 JOW131062:JOW131063 JYS131062:JYS131063 KIO131062:KIO131063 KSK131062:KSK131063 LCG131062:LCG131063 LMC131062:LMC131063 LVY131062:LVY131063 MFU131062:MFU131063 MPQ131062:MPQ131063 MZM131062:MZM131063 NJI131062:NJI131063 NTE131062:NTE131063 ODA131062:ODA131063 OMW131062:OMW131063 OWS131062:OWS131063 PGO131062:PGO131063 PQK131062:PQK131063 QAG131062:QAG131063 QKC131062:QKC131063 QTY131062:QTY131063 RDU131062:RDU131063 RNQ131062:RNQ131063 RXM131062:RXM131063 SHI131062:SHI131063 SRE131062:SRE131063 TBA131062:TBA131063 TKW131062:TKW131063 TUS131062:TUS131063 UEO131062:UEO131063 UOK131062:UOK131063 UYG131062:UYG131063 VIC131062:VIC131063 VRY131062:VRY131063 WBU131062:WBU131063 WLQ131062:WLQ131063 WVM131062:WVM131063 E196598:E196599 JA196598:JA196599 SW196598:SW196599 ACS196598:ACS196599 AMO196598:AMO196599 AWK196598:AWK196599 BGG196598:BGG196599 BQC196598:BQC196599 BZY196598:BZY196599 CJU196598:CJU196599 CTQ196598:CTQ196599 DDM196598:DDM196599 DNI196598:DNI196599 DXE196598:DXE196599 EHA196598:EHA196599 EQW196598:EQW196599 FAS196598:FAS196599 FKO196598:FKO196599 FUK196598:FUK196599 GEG196598:GEG196599 GOC196598:GOC196599 GXY196598:GXY196599 HHU196598:HHU196599 HRQ196598:HRQ196599 IBM196598:IBM196599 ILI196598:ILI196599 IVE196598:IVE196599 JFA196598:JFA196599 JOW196598:JOW196599 JYS196598:JYS196599 KIO196598:KIO196599 KSK196598:KSK196599 LCG196598:LCG196599 LMC196598:LMC196599 LVY196598:LVY196599 MFU196598:MFU196599 MPQ196598:MPQ196599 MZM196598:MZM196599 NJI196598:NJI196599 NTE196598:NTE196599 ODA196598:ODA196599 OMW196598:OMW196599 OWS196598:OWS196599 PGO196598:PGO196599 PQK196598:PQK196599 QAG196598:QAG196599 QKC196598:QKC196599 QTY196598:QTY196599 RDU196598:RDU196599 RNQ196598:RNQ196599 RXM196598:RXM196599 SHI196598:SHI196599 SRE196598:SRE196599 TBA196598:TBA196599 TKW196598:TKW196599 TUS196598:TUS196599 UEO196598:UEO196599 UOK196598:UOK196599 UYG196598:UYG196599 VIC196598:VIC196599 VRY196598:VRY196599 WBU196598:WBU196599 WLQ196598:WLQ196599 WVM196598:WVM196599 E262134:E262135 JA262134:JA262135 SW262134:SW262135 ACS262134:ACS262135 AMO262134:AMO262135 AWK262134:AWK262135 BGG262134:BGG262135 BQC262134:BQC262135 BZY262134:BZY262135 CJU262134:CJU262135 CTQ262134:CTQ262135 DDM262134:DDM262135 DNI262134:DNI262135 DXE262134:DXE262135 EHA262134:EHA262135 EQW262134:EQW262135 FAS262134:FAS262135 FKO262134:FKO262135 FUK262134:FUK262135 GEG262134:GEG262135 GOC262134:GOC262135 GXY262134:GXY262135 HHU262134:HHU262135 HRQ262134:HRQ262135 IBM262134:IBM262135 ILI262134:ILI262135 IVE262134:IVE262135 JFA262134:JFA262135 JOW262134:JOW262135 JYS262134:JYS262135 KIO262134:KIO262135 KSK262134:KSK262135 LCG262134:LCG262135 LMC262134:LMC262135 LVY262134:LVY262135 MFU262134:MFU262135 MPQ262134:MPQ262135 MZM262134:MZM262135 NJI262134:NJI262135 NTE262134:NTE262135 ODA262134:ODA262135 OMW262134:OMW262135 OWS262134:OWS262135 PGO262134:PGO262135 PQK262134:PQK262135 QAG262134:QAG262135 QKC262134:QKC262135 QTY262134:QTY262135 RDU262134:RDU262135 RNQ262134:RNQ262135 RXM262134:RXM262135 SHI262134:SHI262135 SRE262134:SRE262135 TBA262134:TBA262135 TKW262134:TKW262135 TUS262134:TUS262135 UEO262134:UEO262135 UOK262134:UOK262135 UYG262134:UYG262135 VIC262134:VIC262135 VRY262134:VRY262135 WBU262134:WBU262135 WLQ262134:WLQ262135 WVM262134:WVM262135 E327670:E327671 JA327670:JA327671 SW327670:SW327671 ACS327670:ACS327671 AMO327670:AMO327671 AWK327670:AWK327671 BGG327670:BGG327671 BQC327670:BQC327671 BZY327670:BZY327671 CJU327670:CJU327671 CTQ327670:CTQ327671 DDM327670:DDM327671 DNI327670:DNI327671 DXE327670:DXE327671 EHA327670:EHA327671 EQW327670:EQW327671 FAS327670:FAS327671 FKO327670:FKO327671 FUK327670:FUK327671 GEG327670:GEG327671 GOC327670:GOC327671 GXY327670:GXY327671 HHU327670:HHU327671 HRQ327670:HRQ327671 IBM327670:IBM327671 ILI327670:ILI327671 IVE327670:IVE327671 JFA327670:JFA327671 JOW327670:JOW327671 JYS327670:JYS327671 KIO327670:KIO327671 KSK327670:KSK327671 LCG327670:LCG327671 LMC327670:LMC327671 LVY327670:LVY327671 MFU327670:MFU327671 MPQ327670:MPQ327671 MZM327670:MZM327671 NJI327670:NJI327671 NTE327670:NTE327671 ODA327670:ODA327671 OMW327670:OMW327671 OWS327670:OWS327671 PGO327670:PGO327671 PQK327670:PQK327671 QAG327670:QAG327671 QKC327670:QKC327671 QTY327670:QTY327671 RDU327670:RDU327671 RNQ327670:RNQ327671 RXM327670:RXM327671 SHI327670:SHI327671 SRE327670:SRE327671 TBA327670:TBA327671 TKW327670:TKW327671 TUS327670:TUS327671 UEO327670:UEO327671 UOK327670:UOK327671 UYG327670:UYG327671 VIC327670:VIC327671 VRY327670:VRY327671 WBU327670:WBU327671 WLQ327670:WLQ327671 WVM327670:WVM327671 E393206:E393207 JA393206:JA393207 SW393206:SW393207 ACS393206:ACS393207 AMO393206:AMO393207 AWK393206:AWK393207 BGG393206:BGG393207 BQC393206:BQC393207 BZY393206:BZY393207 CJU393206:CJU393207 CTQ393206:CTQ393207 DDM393206:DDM393207 DNI393206:DNI393207 DXE393206:DXE393207 EHA393206:EHA393207 EQW393206:EQW393207 FAS393206:FAS393207 FKO393206:FKO393207 FUK393206:FUK393207 GEG393206:GEG393207 GOC393206:GOC393207 GXY393206:GXY393207 HHU393206:HHU393207 HRQ393206:HRQ393207 IBM393206:IBM393207 ILI393206:ILI393207 IVE393206:IVE393207 JFA393206:JFA393207 JOW393206:JOW393207 JYS393206:JYS393207 KIO393206:KIO393207 KSK393206:KSK393207 LCG393206:LCG393207 LMC393206:LMC393207 LVY393206:LVY393207 MFU393206:MFU393207 MPQ393206:MPQ393207 MZM393206:MZM393207 NJI393206:NJI393207 NTE393206:NTE393207 ODA393206:ODA393207 OMW393206:OMW393207 OWS393206:OWS393207 PGO393206:PGO393207 PQK393206:PQK393207 QAG393206:QAG393207 QKC393206:QKC393207 QTY393206:QTY393207 RDU393206:RDU393207 RNQ393206:RNQ393207 RXM393206:RXM393207 SHI393206:SHI393207 SRE393206:SRE393207 TBA393206:TBA393207 TKW393206:TKW393207 TUS393206:TUS393207 UEO393206:UEO393207 UOK393206:UOK393207 UYG393206:UYG393207 VIC393206:VIC393207 VRY393206:VRY393207 WBU393206:WBU393207 WLQ393206:WLQ393207 WVM393206:WVM393207 E458742:E458743 JA458742:JA458743 SW458742:SW458743 ACS458742:ACS458743 AMO458742:AMO458743 AWK458742:AWK458743 BGG458742:BGG458743 BQC458742:BQC458743 BZY458742:BZY458743 CJU458742:CJU458743 CTQ458742:CTQ458743 DDM458742:DDM458743 DNI458742:DNI458743 DXE458742:DXE458743 EHA458742:EHA458743 EQW458742:EQW458743 FAS458742:FAS458743 FKO458742:FKO458743 FUK458742:FUK458743 GEG458742:GEG458743 GOC458742:GOC458743 GXY458742:GXY458743 HHU458742:HHU458743 HRQ458742:HRQ458743 IBM458742:IBM458743 ILI458742:ILI458743 IVE458742:IVE458743 JFA458742:JFA458743 JOW458742:JOW458743 JYS458742:JYS458743 KIO458742:KIO458743 KSK458742:KSK458743 LCG458742:LCG458743 LMC458742:LMC458743 LVY458742:LVY458743 MFU458742:MFU458743 MPQ458742:MPQ458743 MZM458742:MZM458743 NJI458742:NJI458743 NTE458742:NTE458743 ODA458742:ODA458743 OMW458742:OMW458743 OWS458742:OWS458743 PGO458742:PGO458743 PQK458742:PQK458743 QAG458742:QAG458743 QKC458742:QKC458743 QTY458742:QTY458743 RDU458742:RDU458743 RNQ458742:RNQ458743 RXM458742:RXM458743 SHI458742:SHI458743 SRE458742:SRE458743 TBA458742:TBA458743 TKW458742:TKW458743 TUS458742:TUS458743 UEO458742:UEO458743 UOK458742:UOK458743 UYG458742:UYG458743 VIC458742:VIC458743 VRY458742:VRY458743 WBU458742:WBU458743 WLQ458742:WLQ458743 WVM458742:WVM458743 E524278:E524279 JA524278:JA524279 SW524278:SW524279 ACS524278:ACS524279 AMO524278:AMO524279 AWK524278:AWK524279 BGG524278:BGG524279 BQC524278:BQC524279 BZY524278:BZY524279 CJU524278:CJU524279 CTQ524278:CTQ524279 DDM524278:DDM524279 DNI524278:DNI524279 DXE524278:DXE524279 EHA524278:EHA524279 EQW524278:EQW524279 FAS524278:FAS524279 FKO524278:FKO524279 FUK524278:FUK524279 GEG524278:GEG524279 GOC524278:GOC524279 GXY524278:GXY524279 HHU524278:HHU524279 HRQ524278:HRQ524279 IBM524278:IBM524279 ILI524278:ILI524279 IVE524278:IVE524279 JFA524278:JFA524279 JOW524278:JOW524279 JYS524278:JYS524279 KIO524278:KIO524279 KSK524278:KSK524279 LCG524278:LCG524279 LMC524278:LMC524279 LVY524278:LVY524279 MFU524278:MFU524279 MPQ524278:MPQ524279 MZM524278:MZM524279 NJI524278:NJI524279 NTE524278:NTE524279 ODA524278:ODA524279 OMW524278:OMW524279 OWS524278:OWS524279 PGO524278:PGO524279 PQK524278:PQK524279 QAG524278:QAG524279 QKC524278:QKC524279 QTY524278:QTY524279 RDU524278:RDU524279 RNQ524278:RNQ524279 RXM524278:RXM524279 SHI524278:SHI524279 SRE524278:SRE524279 TBA524278:TBA524279 TKW524278:TKW524279 TUS524278:TUS524279 UEO524278:UEO524279 UOK524278:UOK524279 UYG524278:UYG524279 VIC524278:VIC524279 VRY524278:VRY524279 WBU524278:WBU524279 WLQ524278:WLQ524279 WVM524278:WVM524279 E589814:E589815 JA589814:JA589815 SW589814:SW589815 ACS589814:ACS589815 AMO589814:AMO589815 AWK589814:AWK589815 BGG589814:BGG589815 BQC589814:BQC589815 BZY589814:BZY589815 CJU589814:CJU589815 CTQ589814:CTQ589815 DDM589814:DDM589815 DNI589814:DNI589815 DXE589814:DXE589815 EHA589814:EHA589815 EQW589814:EQW589815 FAS589814:FAS589815 FKO589814:FKO589815 FUK589814:FUK589815 GEG589814:GEG589815 GOC589814:GOC589815 GXY589814:GXY589815 HHU589814:HHU589815 HRQ589814:HRQ589815 IBM589814:IBM589815 ILI589814:ILI589815 IVE589814:IVE589815 JFA589814:JFA589815 JOW589814:JOW589815 JYS589814:JYS589815 KIO589814:KIO589815 KSK589814:KSK589815 LCG589814:LCG589815 LMC589814:LMC589815 LVY589814:LVY589815 MFU589814:MFU589815 MPQ589814:MPQ589815 MZM589814:MZM589815 NJI589814:NJI589815 NTE589814:NTE589815 ODA589814:ODA589815 OMW589814:OMW589815 OWS589814:OWS589815 PGO589814:PGO589815 PQK589814:PQK589815 QAG589814:QAG589815 QKC589814:QKC589815 QTY589814:QTY589815 RDU589814:RDU589815 RNQ589814:RNQ589815 RXM589814:RXM589815 SHI589814:SHI589815 SRE589814:SRE589815 TBA589814:TBA589815 TKW589814:TKW589815 TUS589814:TUS589815 UEO589814:UEO589815 UOK589814:UOK589815 UYG589814:UYG589815 VIC589814:VIC589815 VRY589814:VRY589815 WBU589814:WBU589815 WLQ589814:WLQ589815 WVM589814:WVM589815 E655350:E655351 JA655350:JA655351 SW655350:SW655351 ACS655350:ACS655351 AMO655350:AMO655351 AWK655350:AWK655351 BGG655350:BGG655351 BQC655350:BQC655351 BZY655350:BZY655351 CJU655350:CJU655351 CTQ655350:CTQ655351 DDM655350:DDM655351 DNI655350:DNI655351 DXE655350:DXE655351 EHA655350:EHA655351 EQW655350:EQW655351 FAS655350:FAS655351 FKO655350:FKO655351 FUK655350:FUK655351 GEG655350:GEG655351 GOC655350:GOC655351 GXY655350:GXY655351 HHU655350:HHU655351 HRQ655350:HRQ655351 IBM655350:IBM655351 ILI655350:ILI655351 IVE655350:IVE655351 JFA655350:JFA655351 JOW655350:JOW655351 JYS655350:JYS655351 KIO655350:KIO655351 KSK655350:KSK655351 LCG655350:LCG655351 LMC655350:LMC655351 LVY655350:LVY655351 MFU655350:MFU655351 MPQ655350:MPQ655351 MZM655350:MZM655351 NJI655350:NJI655351 NTE655350:NTE655351 ODA655350:ODA655351 OMW655350:OMW655351 OWS655350:OWS655351 PGO655350:PGO655351 PQK655350:PQK655351 QAG655350:QAG655351 QKC655350:QKC655351 QTY655350:QTY655351 RDU655350:RDU655351 RNQ655350:RNQ655351 RXM655350:RXM655351 SHI655350:SHI655351 SRE655350:SRE655351 TBA655350:TBA655351 TKW655350:TKW655351 TUS655350:TUS655351 UEO655350:UEO655351 UOK655350:UOK655351 UYG655350:UYG655351 VIC655350:VIC655351 VRY655350:VRY655351 WBU655350:WBU655351 WLQ655350:WLQ655351 WVM655350:WVM655351 E720886:E720887 JA720886:JA720887 SW720886:SW720887 ACS720886:ACS720887 AMO720886:AMO720887 AWK720886:AWK720887 BGG720886:BGG720887 BQC720886:BQC720887 BZY720886:BZY720887 CJU720886:CJU720887 CTQ720886:CTQ720887 DDM720886:DDM720887 DNI720886:DNI720887 DXE720886:DXE720887 EHA720886:EHA720887 EQW720886:EQW720887 FAS720886:FAS720887 FKO720886:FKO720887 FUK720886:FUK720887 GEG720886:GEG720887 GOC720886:GOC720887 GXY720886:GXY720887 HHU720886:HHU720887 HRQ720886:HRQ720887 IBM720886:IBM720887 ILI720886:ILI720887 IVE720886:IVE720887 JFA720886:JFA720887 JOW720886:JOW720887 JYS720886:JYS720887 KIO720886:KIO720887 KSK720886:KSK720887 LCG720886:LCG720887 LMC720886:LMC720887 LVY720886:LVY720887 MFU720886:MFU720887 MPQ720886:MPQ720887 MZM720886:MZM720887 NJI720886:NJI720887 NTE720886:NTE720887 ODA720886:ODA720887 OMW720886:OMW720887 OWS720886:OWS720887 PGO720886:PGO720887 PQK720886:PQK720887 QAG720886:QAG720887 QKC720886:QKC720887 QTY720886:QTY720887 RDU720886:RDU720887 RNQ720886:RNQ720887 RXM720886:RXM720887 SHI720886:SHI720887 SRE720886:SRE720887 TBA720886:TBA720887 TKW720886:TKW720887 TUS720886:TUS720887 UEO720886:UEO720887 UOK720886:UOK720887 UYG720886:UYG720887 VIC720886:VIC720887 VRY720886:VRY720887 WBU720886:WBU720887 WLQ720886:WLQ720887 WVM720886:WVM720887 E786422:E786423 JA786422:JA786423 SW786422:SW786423 ACS786422:ACS786423 AMO786422:AMO786423 AWK786422:AWK786423 BGG786422:BGG786423 BQC786422:BQC786423 BZY786422:BZY786423 CJU786422:CJU786423 CTQ786422:CTQ786423 DDM786422:DDM786423 DNI786422:DNI786423 DXE786422:DXE786423 EHA786422:EHA786423 EQW786422:EQW786423 FAS786422:FAS786423 FKO786422:FKO786423 FUK786422:FUK786423 GEG786422:GEG786423 GOC786422:GOC786423 GXY786422:GXY786423 HHU786422:HHU786423 HRQ786422:HRQ786423 IBM786422:IBM786423 ILI786422:ILI786423 IVE786422:IVE786423 JFA786422:JFA786423 JOW786422:JOW786423 JYS786422:JYS786423 KIO786422:KIO786423 KSK786422:KSK786423 LCG786422:LCG786423 LMC786422:LMC786423 LVY786422:LVY786423 MFU786422:MFU786423 MPQ786422:MPQ786423 MZM786422:MZM786423 NJI786422:NJI786423 NTE786422:NTE786423 ODA786422:ODA786423 OMW786422:OMW786423 OWS786422:OWS786423 PGO786422:PGO786423 PQK786422:PQK786423 QAG786422:QAG786423 QKC786422:QKC786423 QTY786422:QTY786423 RDU786422:RDU786423 RNQ786422:RNQ786423 RXM786422:RXM786423 SHI786422:SHI786423 SRE786422:SRE786423 TBA786422:TBA786423 TKW786422:TKW786423 TUS786422:TUS786423 UEO786422:UEO786423 UOK786422:UOK786423 UYG786422:UYG786423 VIC786422:VIC786423 VRY786422:VRY786423 WBU786422:WBU786423 WLQ786422:WLQ786423 WVM786422:WVM786423 E851958:E851959 JA851958:JA851959 SW851958:SW851959 ACS851958:ACS851959 AMO851958:AMO851959 AWK851958:AWK851959 BGG851958:BGG851959 BQC851958:BQC851959 BZY851958:BZY851959 CJU851958:CJU851959 CTQ851958:CTQ851959 DDM851958:DDM851959 DNI851958:DNI851959 DXE851958:DXE851959 EHA851958:EHA851959 EQW851958:EQW851959 FAS851958:FAS851959 FKO851958:FKO851959 FUK851958:FUK851959 GEG851958:GEG851959 GOC851958:GOC851959 GXY851958:GXY851959 HHU851958:HHU851959 HRQ851958:HRQ851959 IBM851958:IBM851959 ILI851958:ILI851959 IVE851958:IVE851959 JFA851958:JFA851959 JOW851958:JOW851959 JYS851958:JYS851959 KIO851958:KIO851959 KSK851958:KSK851959 LCG851958:LCG851959 LMC851958:LMC851959 LVY851958:LVY851959 MFU851958:MFU851959 MPQ851958:MPQ851959 MZM851958:MZM851959 NJI851958:NJI851959 NTE851958:NTE851959 ODA851958:ODA851959 OMW851958:OMW851959 OWS851958:OWS851959 PGO851958:PGO851959 PQK851958:PQK851959 QAG851958:QAG851959 QKC851958:QKC851959 QTY851958:QTY851959 RDU851958:RDU851959 RNQ851958:RNQ851959 RXM851958:RXM851959 SHI851958:SHI851959 SRE851958:SRE851959 TBA851958:TBA851959 TKW851958:TKW851959 TUS851958:TUS851959 UEO851958:UEO851959 UOK851958:UOK851959 UYG851958:UYG851959 VIC851958:VIC851959 VRY851958:VRY851959 WBU851958:WBU851959 WLQ851958:WLQ851959 WVM851958:WVM851959 E917494:E917495 JA917494:JA917495 SW917494:SW917495 ACS917494:ACS917495 AMO917494:AMO917495 AWK917494:AWK917495 BGG917494:BGG917495 BQC917494:BQC917495 BZY917494:BZY917495 CJU917494:CJU917495 CTQ917494:CTQ917495 DDM917494:DDM917495 DNI917494:DNI917495 DXE917494:DXE917495 EHA917494:EHA917495 EQW917494:EQW917495 FAS917494:FAS917495 FKO917494:FKO917495 FUK917494:FUK917495 GEG917494:GEG917495 GOC917494:GOC917495 GXY917494:GXY917495 HHU917494:HHU917495 HRQ917494:HRQ917495 IBM917494:IBM917495 ILI917494:ILI917495 IVE917494:IVE917495 JFA917494:JFA917495 JOW917494:JOW917495 JYS917494:JYS917495 KIO917494:KIO917495 KSK917494:KSK917495 LCG917494:LCG917495 LMC917494:LMC917495 LVY917494:LVY917495 MFU917494:MFU917495 MPQ917494:MPQ917495 MZM917494:MZM917495 NJI917494:NJI917495 NTE917494:NTE917495 ODA917494:ODA917495 OMW917494:OMW917495 OWS917494:OWS917495 PGO917494:PGO917495 PQK917494:PQK917495 QAG917494:QAG917495 QKC917494:QKC917495 QTY917494:QTY917495 RDU917494:RDU917495 RNQ917494:RNQ917495 RXM917494:RXM917495 SHI917494:SHI917495 SRE917494:SRE917495 TBA917494:TBA917495 TKW917494:TKW917495 TUS917494:TUS917495 UEO917494:UEO917495 UOK917494:UOK917495 UYG917494:UYG917495 VIC917494:VIC917495 VRY917494:VRY917495 WBU917494:WBU917495 WLQ917494:WLQ917495 WVM917494:WVM917495 E983030:E983031 JA983030:JA983031 SW983030:SW983031 ACS983030:ACS983031 AMO983030:AMO983031 AWK983030:AWK983031 BGG983030:BGG983031 BQC983030:BQC983031 BZY983030:BZY983031 CJU983030:CJU983031 CTQ983030:CTQ983031 DDM983030:DDM983031 DNI983030:DNI983031 DXE983030:DXE983031 EHA983030:EHA983031 EQW983030:EQW983031 FAS983030:FAS983031 FKO983030:FKO983031 FUK983030:FUK983031 GEG983030:GEG983031 GOC983030:GOC983031 GXY983030:GXY983031 HHU983030:HHU983031 HRQ983030:HRQ983031 IBM983030:IBM983031 ILI983030:ILI983031 IVE983030:IVE983031 JFA983030:JFA983031 JOW983030:JOW983031 JYS983030:JYS983031 KIO983030:KIO983031 KSK983030:KSK983031 LCG983030:LCG983031 LMC983030:LMC983031 LVY983030:LVY983031 MFU983030:MFU983031 MPQ983030:MPQ983031 MZM983030:MZM983031 NJI983030:NJI983031 NTE983030:NTE983031 ODA983030:ODA983031 OMW983030:OMW983031 OWS983030:OWS983031 PGO983030:PGO983031 PQK983030:PQK983031 QAG983030:QAG983031 QKC983030:QKC983031 QTY983030:QTY983031 RDU983030:RDU983031 RNQ983030:RNQ983031 RXM983030:RXM983031 SHI983030:SHI983031 SRE983030:SRE983031 TBA983030:TBA983031 TKW983030:TKW983031 TUS983030:TUS983031 UEO983030:UEO983031 UOK983030:UOK983031 UYG983030:UYG983031 VIC983030:VIC983031 VRY983030:VRY983031 WBU983030:WBU983031 WLQ983030:WLQ983031 WVM983030:WVM983031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26:M65527 JI65526:JI65527 TE65526:TE65527 ADA65526:ADA65527 AMW65526:AMW65527 AWS65526:AWS65527 BGO65526:BGO65527 BQK65526:BQK65527 CAG65526:CAG65527 CKC65526:CKC65527 CTY65526:CTY65527 DDU65526:DDU65527 DNQ65526:DNQ65527 DXM65526:DXM65527 EHI65526:EHI65527 ERE65526:ERE65527 FBA65526:FBA65527 FKW65526:FKW65527 FUS65526:FUS65527 GEO65526:GEO65527 GOK65526:GOK65527 GYG65526:GYG65527 HIC65526:HIC65527 HRY65526:HRY65527 IBU65526:IBU65527 ILQ65526:ILQ65527 IVM65526:IVM65527 JFI65526:JFI65527 JPE65526:JPE65527 JZA65526:JZA65527 KIW65526:KIW65527 KSS65526:KSS65527 LCO65526:LCO65527 LMK65526:LMK65527 LWG65526:LWG65527 MGC65526:MGC65527 MPY65526:MPY65527 MZU65526:MZU65527 NJQ65526:NJQ65527 NTM65526:NTM65527 ODI65526:ODI65527 ONE65526:ONE65527 OXA65526:OXA65527 PGW65526:PGW65527 PQS65526:PQS65527 QAO65526:QAO65527 QKK65526:QKK65527 QUG65526:QUG65527 REC65526:REC65527 RNY65526:RNY65527 RXU65526:RXU65527 SHQ65526:SHQ65527 SRM65526:SRM65527 TBI65526:TBI65527 TLE65526:TLE65527 TVA65526:TVA65527 UEW65526:UEW65527 UOS65526:UOS65527 UYO65526:UYO65527 VIK65526:VIK65527 VSG65526:VSG65527 WCC65526:WCC65527 WLY65526:WLY65527 WVU65526:WVU65527 M131062:M131063 JI131062:JI131063 TE131062:TE131063 ADA131062:ADA131063 AMW131062:AMW131063 AWS131062:AWS131063 BGO131062:BGO131063 BQK131062:BQK131063 CAG131062:CAG131063 CKC131062:CKC131063 CTY131062:CTY131063 DDU131062:DDU131063 DNQ131062:DNQ131063 DXM131062:DXM131063 EHI131062:EHI131063 ERE131062:ERE131063 FBA131062:FBA131063 FKW131062:FKW131063 FUS131062:FUS131063 GEO131062:GEO131063 GOK131062:GOK131063 GYG131062:GYG131063 HIC131062:HIC131063 HRY131062:HRY131063 IBU131062:IBU131063 ILQ131062:ILQ131063 IVM131062:IVM131063 JFI131062:JFI131063 JPE131062:JPE131063 JZA131062:JZA131063 KIW131062:KIW131063 KSS131062:KSS131063 LCO131062:LCO131063 LMK131062:LMK131063 LWG131062:LWG131063 MGC131062:MGC131063 MPY131062:MPY131063 MZU131062:MZU131063 NJQ131062:NJQ131063 NTM131062:NTM131063 ODI131062:ODI131063 ONE131062:ONE131063 OXA131062:OXA131063 PGW131062:PGW131063 PQS131062:PQS131063 QAO131062:QAO131063 QKK131062:QKK131063 QUG131062:QUG131063 REC131062:REC131063 RNY131062:RNY131063 RXU131062:RXU131063 SHQ131062:SHQ131063 SRM131062:SRM131063 TBI131062:TBI131063 TLE131062:TLE131063 TVA131062:TVA131063 UEW131062:UEW131063 UOS131062:UOS131063 UYO131062:UYO131063 VIK131062:VIK131063 VSG131062:VSG131063 WCC131062:WCC131063 WLY131062:WLY131063 WVU131062:WVU131063 M196598:M196599 JI196598:JI196599 TE196598:TE196599 ADA196598:ADA196599 AMW196598:AMW196599 AWS196598:AWS196599 BGO196598:BGO196599 BQK196598:BQK196599 CAG196598:CAG196599 CKC196598:CKC196599 CTY196598:CTY196599 DDU196598:DDU196599 DNQ196598:DNQ196599 DXM196598:DXM196599 EHI196598:EHI196599 ERE196598:ERE196599 FBA196598:FBA196599 FKW196598:FKW196599 FUS196598:FUS196599 GEO196598:GEO196599 GOK196598:GOK196599 GYG196598:GYG196599 HIC196598:HIC196599 HRY196598:HRY196599 IBU196598:IBU196599 ILQ196598:ILQ196599 IVM196598:IVM196599 JFI196598:JFI196599 JPE196598:JPE196599 JZA196598:JZA196599 KIW196598:KIW196599 KSS196598:KSS196599 LCO196598:LCO196599 LMK196598:LMK196599 LWG196598:LWG196599 MGC196598:MGC196599 MPY196598:MPY196599 MZU196598:MZU196599 NJQ196598:NJQ196599 NTM196598:NTM196599 ODI196598:ODI196599 ONE196598:ONE196599 OXA196598:OXA196599 PGW196598:PGW196599 PQS196598:PQS196599 QAO196598:QAO196599 QKK196598:QKK196599 QUG196598:QUG196599 REC196598:REC196599 RNY196598:RNY196599 RXU196598:RXU196599 SHQ196598:SHQ196599 SRM196598:SRM196599 TBI196598:TBI196599 TLE196598:TLE196599 TVA196598:TVA196599 UEW196598:UEW196599 UOS196598:UOS196599 UYO196598:UYO196599 VIK196598:VIK196599 VSG196598:VSG196599 WCC196598:WCC196599 WLY196598:WLY196599 WVU196598:WVU196599 M262134:M262135 JI262134:JI262135 TE262134:TE262135 ADA262134:ADA262135 AMW262134:AMW262135 AWS262134:AWS262135 BGO262134:BGO262135 BQK262134:BQK262135 CAG262134:CAG262135 CKC262134:CKC262135 CTY262134:CTY262135 DDU262134:DDU262135 DNQ262134:DNQ262135 DXM262134:DXM262135 EHI262134:EHI262135 ERE262134:ERE262135 FBA262134:FBA262135 FKW262134:FKW262135 FUS262134:FUS262135 GEO262134:GEO262135 GOK262134:GOK262135 GYG262134:GYG262135 HIC262134:HIC262135 HRY262134:HRY262135 IBU262134:IBU262135 ILQ262134:ILQ262135 IVM262134:IVM262135 JFI262134:JFI262135 JPE262134:JPE262135 JZA262134:JZA262135 KIW262134:KIW262135 KSS262134:KSS262135 LCO262134:LCO262135 LMK262134:LMK262135 LWG262134:LWG262135 MGC262134:MGC262135 MPY262134:MPY262135 MZU262134:MZU262135 NJQ262134:NJQ262135 NTM262134:NTM262135 ODI262134:ODI262135 ONE262134:ONE262135 OXA262134:OXA262135 PGW262134:PGW262135 PQS262134:PQS262135 QAO262134:QAO262135 QKK262134:QKK262135 QUG262134:QUG262135 REC262134:REC262135 RNY262134:RNY262135 RXU262134:RXU262135 SHQ262134:SHQ262135 SRM262134:SRM262135 TBI262134:TBI262135 TLE262134:TLE262135 TVA262134:TVA262135 UEW262134:UEW262135 UOS262134:UOS262135 UYO262134:UYO262135 VIK262134:VIK262135 VSG262134:VSG262135 WCC262134:WCC262135 WLY262134:WLY262135 WVU262134:WVU262135 M327670:M327671 JI327670:JI327671 TE327670:TE327671 ADA327670:ADA327671 AMW327670:AMW327671 AWS327670:AWS327671 BGO327670:BGO327671 BQK327670:BQK327671 CAG327670:CAG327671 CKC327670:CKC327671 CTY327670:CTY327671 DDU327670:DDU327671 DNQ327670:DNQ327671 DXM327670:DXM327671 EHI327670:EHI327671 ERE327670:ERE327671 FBA327670:FBA327671 FKW327670:FKW327671 FUS327670:FUS327671 GEO327670:GEO327671 GOK327670:GOK327671 GYG327670:GYG327671 HIC327670:HIC327671 HRY327670:HRY327671 IBU327670:IBU327671 ILQ327670:ILQ327671 IVM327670:IVM327671 JFI327670:JFI327671 JPE327670:JPE327671 JZA327670:JZA327671 KIW327670:KIW327671 KSS327670:KSS327671 LCO327670:LCO327671 LMK327670:LMK327671 LWG327670:LWG327671 MGC327670:MGC327671 MPY327670:MPY327671 MZU327670:MZU327671 NJQ327670:NJQ327671 NTM327670:NTM327671 ODI327670:ODI327671 ONE327670:ONE327671 OXA327670:OXA327671 PGW327670:PGW327671 PQS327670:PQS327671 QAO327670:QAO327671 QKK327670:QKK327671 QUG327670:QUG327671 REC327670:REC327671 RNY327670:RNY327671 RXU327670:RXU327671 SHQ327670:SHQ327671 SRM327670:SRM327671 TBI327670:TBI327671 TLE327670:TLE327671 TVA327670:TVA327671 UEW327670:UEW327671 UOS327670:UOS327671 UYO327670:UYO327671 VIK327670:VIK327671 VSG327670:VSG327671 WCC327670:WCC327671 WLY327670:WLY327671 WVU327670:WVU327671 M393206:M393207 JI393206:JI393207 TE393206:TE393207 ADA393206:ADA393207 AMW393206:AMW393207 AWS393206:AWS393207 BGO393206:BGO393207 BQK393206:BQK393207 CAG393206:CAG393207 CKC393206:CKC393207 CTY393206:CTY393207 DDU393206:DDU393207 DNQ393206:DNQ393207 DXM393206:DXM393207 EHI393206:EHI393207 ERE393206:ERE393207 FBA393206:FBA393207 FKW393206:FKW393207 FUS393206:FUS393207 GEO393206:GEO393207 GOK393206:GOK393207 GYG393206:GYG393207 HIC393206:HIC393207 HRY393206:HRY393207 IBU393206:IBU393207 ILQ393206:ILQ393207 IVM393206:IVM393207 JFI393206:JFI393207 JPE393206:JPE393207 JZA393206:JZA393207 KIW393206:KIW393207 KSS393206:KSS393207 LCO393206:LCO393207 LMK393206:LMK393207 LWG393206:LWG393207 MGC393206:MGC393207 MPY393206:MPY393207 MZU393206:MZU393207 NJQ393206:NJQ393207 NTM393206:NTM393207 ODI393206:ODI393207 ONE393206:ONE393207 OXA393206:OXA393207 PGW393206:PGW393207 PQS393206:PQS393207 QAO393206:QAO393207 QKK393206:QKK393207 QUG393206:QUG393207 REC393206:REC393207 RNY393206:RNY393207 RXU393206:RXU393207 SHQ393206:SHQ393207 SRM393206:SRM393207 TBI393206:TBI393207 TLE393206:TLE393207 TVA393206:TVA393207 UEW393206:UEW393207 UOS393206:UOS393207 UYO393206:UYO393207 VIK393206:VIK393207 VSG393206:VSG393207 WCC393206:WCC393207 WLY393206:WLY393207 WVU393206:WVU393207 M458742:M458743 JI458742:JI458743 TE458742:TE458743 ADA458742:ADA458743 AMW458742:AMW458743 AWS458742:AWS458743 BGO458742:BGO458743 BQK458742:BQK458743 CAG458742:CAG458743 CKC458742:CKC458743 CTY458742:CTY458743 DDU458742:DDU458743 DNQ458742:DNQ458743 DXM458742:DXM458743 EHI458742:EHI458743 ERE458742:ERE458743 FBA458742:FBA458743 FKW458742:FKW458743 FUS458742:FUS458743 GEO458742:GEO458743 GOK458742:GOK458743 GYG458742:GYG458743 HIC458742:HIC458743 HRY458742:HRY458743 IBU458742:IBU458743 ILQ458742:ILQ458743 IVM458742:IVM458743 JFI458742:JFI458743 JPE458742:JPE458743 JZA458742:JZA458743 KIW458742:KIW458743 KSS458742:KSS458743 LCO458742:LCO458743 LMK458742:LMK458743 LWG458742:LWG458743 MGC458742:MGC458743 MPY458742:MPY458743 MZU458742:MZU458743 NJQ458742:NJQ458743 NTM458742:NTM458743 ODI458742:ODI458743 ONE458742:ONE458743 OXA458742:OXA458743 PGW458742:PGW458743 PQS458742:PQS458743 QAO458742:QAO458743 QKK458742:QKK458743 QUG458742:QUG458743 REC458742:REC458743 RNY458742:RNY458743 RXU458742:RXU458743 SHQ458742:SHQ458743 SRM458742:SRM458743 TBI458742:TBI458743 TLE458742:TLE458743 TVA458742:TVA458743 UEW458742:UEW458743 UOS458742:UOS458743 UYO458742:UYO458743 VIK458742:VIK458743 VSG458742:VSG458743 WCC458742:WCC458743 WLY458742:WLY458743 WVU458742:WVU458743 M524278:M524279 JI524278:JI524279 TE524278:TE524279 ADA524278:ADA524279 AMW524278:AMW524279 AWS524278:AWS524279 BGO524278:BGO524279 BQK524278:BQK524279 CAG524278:CAG524279 CKC524278:CKC524279 CTY524278:CTY524279 DDU524278:DDU524279 DNQ524278:DNQ524279 DXM524278:DXM524279 EHI524278:EHI524279 ERE524278:ERE524279 FBA524278:FBA524279 FKW524278:FKW524279 FUS524278:FUS524279 GEO524278:GEO524279 GOK524278:GOK524279 GYG524278:GYG524279 HIC524278:HIC524279 HRY524278:HRY524279 IBU524278:IBU524279 ILQ524278:ILQ524279 IVM524278:IVM524279 JFI524278:JFI524279 JPE524278:JPE524279 JZA524278:JZA524279 KIW524278:KIW524279 KSS524278:KSS524279 LCO524278:LCO524279 LMK524278:LMK524279 LWG524278:LWG524279 MGC524278:MGC524279 MPY524278:MPY524279 MZU524278:MZU524279 NJQ524278:NJQ524279 NTM524278:NTM524279 ODI524278:ODI524279 ONE524278:ONE524279 OXA524278:OXA524279 PGW524278:PGW524279 PQS524278:PQS524279 QAO524278:QAO524279 QKK524278:QKK524279 QUG524278:QUG524279 REC524278:REC524279 RNY524278:RNY524279 RXU524278:RXU524279 SHQ524278:SHQ524279 SRM524278:SRM524279 TBI524278:TBI524279 TLE524278:TLE524279 TVA524278:TVA524279 UEW524278:UEW524279 UOS524278:UOS524279 UYO524278:UYO524279 VIK524278:VIK524279 VSG524278:VSG524279 WCC524278:WCC524279 WLY524278:WLY524279 WVU524278:WVU524279 M589814:M589815 JI589814:JI589815 TE589814:TE589815 ADA589814:ADA589815 AMW589814:AMW589815 AWS589814:AWS589815 BGO589814:BGO589815 BQK589814:BQK589815 CAG589814:CAG589815 CKC589814:CKC589815 CTY589814:CTY589815 DDU589814:DDU589815 DNQ589814:DNQ589815 DXM589814:DXM589815 EHI589814:EHI589815 ERE589814:ERE589815 FBA589814:FBA589815 FKW589814:FKW589815 FUS589814:FUS589815 GEO589814:GEO589815 GOK589814:GOK589815 GYG589814:GYG589815 HIC589814:HIC589815 HRY589814:HRY589815 IBU589814:IBU589815 ILQ589814:ILQ589815 IVM589814:IVM589815 JFI589814:JFI589815 JPE589814:JPE589815 JZA589814:JZA589815 KIW589814:KIW589815 KSS589814:KSS589815 LCO589814:LCO589815 LMK589814:LMK589815 LWG589814:LWG589815 MGC589814:MGC589815 MPY589814:MPY589815 MZU589814:MZU589815 NJQ589814:NJQ589815 NTM589814:NTM589815 ODI589814:ODI589815 ONE589814:ONE589815 OXA589814:OXA589815 PGW589814:PGW589815 PQS589814:PQS589815 QAO589814:QAO589815 QKK589814:QKK589815 QUG589814:QUG589815 REC589814:REC589815 RNY589814:RNY589815 RXU589814:RXU589815 SHQ589814:SHQ589815 SRM589814:SRM589815 TBI589814:TBI589815 TLE589814:TLE589815 TVA589814:TVA589815 UEW589814:UEW589815 UOS589814:UOS589815 UYO589814:UYO589815 VIK589814:VIK589815 VSG589814:VSG589815 WCC589814:WCC589815 WLY589814:WLY589815 WVU589814:WVU589815 M655350:M655351 JI655350:JI655351 TE655350:TE655351 ADA655350:ADA655351 AMW655350:AMW655351 AWS655350:AWS655351 BGO655350:BGO655351 BQK655350:BQK655351 CAG655350:CAG655351 CKC655350:CKC655351 CTY655350:CTY655351 DDU655350:DDU655351 DNQ655350:DNQ655351 DXM655350:DXM655351 EHI655350:EHI655351 ERE655350:ERE655351 FBA655350:FBA655351 FKW655350:FKW655351 FUS655350:FUS655351 GEO655350:GEO655351 GOK655350:GOK655351 GYG655350:GYG655351 HIC655350:HIC655351 HRY655350:HRY655351 IBU655350:IBU655351 ILQ655350:ILQ655351 IVM655350:IVM655351 JFI655350:JFI655351 JPE655350:JPE655351 JZA655350:JZA655351 KIW655350:KIW655351 KSS655350:KSS655351 LCO655350:LCO655351 LMK655350:LMK655351 LWG655350:LWG655351 MGC655350:MGC655351 MPY655350:MPY655351 MZU655350:MZU655351 NJQ655350:NJQ655351 NTM655350:NTM655351 ODI655350:ODI655351 ONE655350:ONE655351 OXA655350:OXA655351 PGW655350:PGW655351 PQS655350:PQS655351 QAO655350:QAO655351 QKK655350:QKK655351 QUG655350:QUG655351 REC655350:REC655351 RNY655350:RNY655351 RXU655350:RXU655351 SHQ655350:SHQ655351 SRM655350:SRM655351 TBI655350:TBI655351 TLE655350:TLE655351 TVA655350:TVA655351 UEW655350:UEW655351 UOS655350:UOS655351 UYO655350:UYO655351 VIK655350:VIK655351 VSG655350:VSG655351 WCC655350:WCC655351 WLY655350:WLY655351 WVU655350:WVU655351 M720886:M720887 JI720886:JI720887 TE720886:TE720887 ADA720886:ADA720887 AMW720886:AMW720887 AWS720886:AWS720887 BGO720886:BGO720887 BQK720886:BQK720887 CAG720886:CAG720887 CKC720886:CKC720887 CTY720886:CTY720887 DDU720886:DDU720887 DNQ720886:DNQ720887 DXM720886:DXM720887 EHI720886:EHI720887 ERE720886:ERE720887 FBA720886:FBA720887 FKW720886:FKW720887 FUS720886:FUS720887 GEO720886:GEO720887 GOK720886:GOK720887 GYG720886:GYG720887 HIC720886:HIC720887 HRY720886:HRY720887 IBU720886:IBU720887 ILQ720886:ILQ720887 IVM720886:IVM720887 JFI720886:JFI720887 JPE720886:JPE720887 JZA720886:JZA720887 KIW720886:KIW720887 KSS720886:KSS720887 LCO720886:LCO720887 LMK720886:LMK720887 LWG720886:LWG720887 MGC720886:MGC720887 MPY720886:MPY720887 MZU720886:MZU720887 NJQ720886:NJQ720887 NTM720886:NTM720887 ODI720886:ODI720887 ONE720886:ONE720887 OXA720886:OXA720887 PGW720886:PGW720887 PQS720886:PQS720887 QAO720886:QAO720887 QKK720886:QKK720887 QUG720886:QUG720887 REC720886:REC720887 RNY720886:RNY720887 RXU720886:RXU720887 SHQ720886:SHQ720887 SRM720886:SRM720887 TBI720886:TBI720887 TLE720886:TLE720887 TVA720886:TVA720887 UEW720886:UEW720887 UOS720886:UOS720887 UYO720886:UYO720887 VIK720886:VIK720887 VSG720886:VSG720887 WCC720886:WCC720887 WLY720886:WLY720887 WVU720886:WVU720887 M786422:M786423 JI786422:JI786423 TE786422:TE786423 ADA786422:ADA786423 AMW786422:AMW786423 AWS786422:AWS786423 BGO786422:BGO786423 BQK786422:BQK786423 CAG786422:CAG786423 CKC786422:CKC786423 CTY786422:CTY786423 DDU786422:DDU786423 DNQ786422:DNQ786423 DXM786422:DXM786423 EHI786422:EHI786423 ERE786422:ERE786423 FBA786422:FBA786423 FKW786422:FKW786423 FUS786422:FUS786423 GEO786422:GEO786423 GOK786422:GOK786423 GYG786422:GYG786423 HIC786422:HIC786423 HRY786422:HRY786423 IBU786422:IBU786423 ILQ786422:ILQ786423 IVM786422:IVM786423 JFI786422:JFI786423 JPE786422:JPE786423 JZA786422:JZA786423 KIW786422:KIW786423 KSS786422:KSS786423 LCO786422:LCO786423 LMK786422:LMK786423 LWG786422:LWG786423 MGC786422:MGC786423 MPY786422:MPY786423 MZU786422:MZU786423 NJQ786422:NJQ786423 NTM786422:NTM786423 ODI786422:ODI786423 ONE786422:ONE786423 OXA786422:OXA786423 PGW786422:PGW786423 PQS786422:PQS786423 QAO786422:QAO786423 QKK786422:QKK786423 QUG786422:QUG786423 REC786422:REC786423 RNY786422:RNY786423 RXU786422:RXU786423 SHQ786422:SHQ786423 SRM786422:SRM786423 TBI786422:TBI786423 TLE786422:TLE786423 TVA786422:TVA786423 UEW786422:UEW786423 UOS786422:UOS786423 UYO786422:UYO786423 VIK786422:VIK786423 VSG786422:VSG786423 WCC786422:WCC786423 WLY786422:WLY786423 WVU786422:WVU786423 M851958:M851959 JI851958:JI851959 TE851958:TE851959 ADA851958:ADA851959 AMW851958:AMW851959 AWS851958:AWS851959 BGO851958:BGO851959 BQK851958:BQK851959 CAG851958:CAG851959 CKC851958:CKC851959 CTY851958:CTY851959 DDU851958:DDU851959 DNQ851958:DNQ851959 DXM851958:DXM851959 EHI851958:EHI851959 ERE851958:ERE851959 FBA851958:FBA851959 FKW851958:FKW851959 FUS851958:FUS851959 GEO851958:GEO851959 GOK851958:GOK851959 GYG851958:GYG851959 HIC851958:HIC851959 HRY851958:HRY851959 IBU851958:IBU851959 ILQ851958:ILQ851959 IVM851958:IVM851959 JFI851958:JFI851959 JPE851958:JPE851959 JZA851958:JZA851959 KIW851958:KIW851959 KSS851958:KSS851959 LCO851958:LCO851959 LMK851958:LMK851959 LWG851958:LWG851959 MGC851958:MGC851959 MPY851958:MPY851959 MZU851958:MZU851959 NJQ851958:NJQ851959 NTM851958:NTM851959 ODI851958:ODI851959 ONE851958:ONE851959 OXA851958:OXA851959 PGW851958:PGW851959 PQS851958:PQS851959 QAO851958:QAO851959 QKK851958:QKK851959 QUG851958:QUG851959 REC851958:REC851959 RNY851958:RNY851959 RXU851958:RXU851959 SHQ851958:SHQ851959 SRM851958:SRM851959 TBI851958:TBI851959 TLE851958:TLE851959 TVA851958:TVA851959 UEW851958:UEW851959 UOS851958:UOS851959 UYO851958:UYO851959 VIK851958:VIK851959 VSG851958:VSG851959 WCC851958:WCC851959 WLY851958:WLY851959 WVU851958:WVU851959 M917494:M917495 JI917494:JI917495 TE917494:TE917495 ADA917494:ADA917495 AMW917494:AMW917495 AWS917494:AWS917495 BGO917494:BGO917495 BQK917494:BQK917495 CAG917494:CAG917495 CKC917494:CKC917495 CTY917494:CTY917495 DDU917494:DDU917495 DNQ917494:DNQ917495 DXM917494:DXM917495 EHI917494:EHI917495 ERE917494:ERE917495 FBA917494:FBA917495 FKW917494:FKW917495 FUS917494:FUS917495 GEO917494:GEO917495 GOK917494:GOK917495 GYG917494:GYG917495 HIC917494:HIC917495 HRY917494:HRY917495 IBU917494:IBU917495 ILQ917494:ILQ917495 IVM917494:IVM917495 JFI917494:JFI917495 JPE917494:JPE917495 JZA917494:JZA917495 KIW917494:KIW917495 KSS917494:KSS917495 LCO917494:LCO917495 LMK917494:LMK917495 LWG917494:LWG917495 MGC917494:MGC917495 MPY917494:MPY917495 MZU917494:MZU917495 NJQ917494:NJQ917495 NTM917494:NTM917495 ODI917494:ODI917495 ONE917494:ONE917495 OXA917494:OXA917495 PGW917494:PGW917495 PQS917494:PQS917495 QAO917494:QAO917495 QKK917494:QKK917495 QUG917494:QUG917495 REC917494:REC917495 RNY917494:RNY917495 RXU917494:RXU917495 SHQ917494:SHQ917495 SRM917494:SRM917495 TBI917494:TBI917495 TLE917494:TLE917495 TVA917494:TVA917495 UEW917494:UEW917495 UOS917494:UOS917495 UYO917494:UYO917495 VIK917494:VIK917495 VSG917494:VSG917495 WCC917494:WCC917495 WLY917494:WLY917495 WVU917494:WVU917495 M983030:M983031 JI983030:JI983031 TE983030:TE983031 ADA983030:ADA983031 AMW983030:AMW983031 AWS983030:AWS983031 BGO983030:BGO983031 BQK983030:BQK983031 CAG983030:CAG983031 CKC983030:CKC983031 CTY983030:CTY983031 DDU983030:DDU983031 DNQ983030:DNQ983031 DXM983030:DXM983031 EHI983030:EHI983031 ERE983030:ERE983031 FBA983030:FBA983031 FKW983030:FKW983031 FUS983030:FUS983031 GEO983030:GEO983031 GOK983030:GOK983031 GYG983030:GYG983031 HIC983030:HIC983031 HRY983030:HRY983031 IBU983030:IBU983031 ILQ983030:ILQ983031 IVM983030:IVM983031 JFI983030:JFI983031 JPE983030:JPE983031 JZA983030:JZA983031 KIW983030:KIW983031 KSS983030:KSS983031 LCO983030:LCO983031 LMK983030:LMK983031 LWG983030:LWG983031 MGC983030:MGC983031 MPY983030:MPY983031 MZU983030:MZU983031 NJQ983030:NJQ983031 NTM983030:NTM983031 ODI983030:ODI983031 ONE983030:ONE983031 OXA983030:OXA983031 PGW983030:PGW983031 PQS983030:PQS983031 QAO983030:QAO983031 QKK983030:QKK983031 QUG983030:QUG983031 REC983030:REC983031 RNY983030:RNY983031 RXU983030:RXU983031 SHQ983030:SHQ983031 SRM983030:SRM983031 TBI983030:TBI983031 TLE983030:TLE983031 TVA983030:TVA983031 UEW983030:UEW983031 UOS983030:UOS983031 UYO983030:UYO983031 VIK983030:VIK983031 VSG983030:VSG983031 WCC983030:WCC983031 WLY983030:WLY983031 WVU983030:WVU983031"/>
    <dataValidation imeMode="fullAlpha" allowBlank="1" showInputMessage="1" showErrorMessage="1" prompt="ワークシートのラベルも同番号を入力" sqref="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06 JL65506 TH65506 ADD65506 AMZ65506 AWV65506 BGR65506 BQN65506 CAJ65506 CKF65506 CUB65506 DDX65506 DNT65506 DXP65506 EHL65506 ERH65506 FBD65506 FKZ65506 FUV65506 GER65506 GON65506 GYJ65506 HIF65506 HSB65506 IBX65506 ILT65506 IVP65506 JFL65506 JPH65506 JZD65506 KIZ65506 KSV65506 LCR65506 LMN65506 LWJ65506 MGF65506 MQB65506 MZX65506 NJT65506 NTP65506 ODL65506 ONH65506 OXD65506 PGZ65506 PQV65506 QAR65506 QKN65506 QUJ65506 REF65506 ROB65506 RXX65506 SHT65506 SRP65506 TBL65506 TLH65506 TVD65506 UEZ65506 UOV65506 UYR65506 VIN65506 VSJ65506 WCF65506 WMB65506 WVX65506 P131042 JL131042 TH131042 ADD131042 AMZ131042 AWV131042 BGR131042 BQN131042 CAJ131042 CKF131042 CUB131042 DDX131042 DNT131042 DXP131042 EHL131042 ERH131042 FBD131042 FKZ131042 FUV131042 GER131042 GON131042 GYJ131042 HIF131042 HSB131042 IBX131042 ILT131042 IVP131042 JFL131042 JPH131042 JZD131042 KIZ131042 KSV131042 LCR131042 LMN131042 LWJ131042 MGF131042 MQB131042 MZX131042 NJT131042 NTP131042 ODL131042 ONH131042 OXD131042 PGZ131042 PQV131042 QAR131042 QKN131042 QUJ131042 REF131042 ROB131042 RXX131042 SHT131042 SRP131042 TBL131042 TLH131042 TVD131042 UEZ131042 UOV131042 UYR131042 VIN131042 VSJ131042 WCF131042 WMB131042 WVX131042 P196578 JL196578 TH196578 ADD196578 AMZ196578 AWV196578 BGR196578 BQN196578 CAJ196578 CKF196578 CUB196578 DDX196578 DNT196578 DXP196578 EHL196578 ERH196578 FBD196578 FKZ196578 FUV196578 GER196578 GON196578 GYJ196578 HIF196578 HSB196578 IBX196578 ILT196578 IVP196578 JFL196578 JPH196578 JZD196578 KIZ196578 KSV196578 LCR196578 LMN196578 LWJ196578 MGF196578 MQB196578 MZX196578 NJT196578 NTP196578 ODL196578 ONH196578 OXD196578 PGZ196578 PQV196578 QAR196578 QKN196578 QUJ196578 REF196578 ROB196578 RXX196578 SHT196578 SRP196578 TBL196578 TLH196578 TVD196578 UEZ196578 UOV196578 UYR196578 VIN196578 VSJ196578 WCF196578 WMB196578 WVX196578 P262114 JL262114 TH262114 ADD262114 AMZ262114 AWV262114 BGR262114 BQN262114 CAJ262114 CKF262114 CUB262114 DDX262114 DNT262114 DXP262114 EHL262114 ERH262114 FBD262114 FKZ262114 FUV262114 GER262114 GON262114 GYJ262114 HIF262114 HSB262114 IBX262114 ILT262114 IVP262114 JFL262114 JPH262114 JZD262114 KIZ262114 KSV262114 LCR262114 LMN262114 LWJ262114 MGF262114 MQB262114 MZX262114 NJT262114 NTP262114 ODL262114 ONH262114 OXD262114 PGZ262114 PQV262114 QAR262114 QKN262114 QUJ262114 REF262114 ROB262114 RXX262114 SHT262114 SRP262114 TBL262114 TLH262114 TVD262114 UEZ262114 UOV262114 UYR262114 VIN262114 VSJ262114 WCF262114 WMB262114 WVX262114 P327650 JL327650 TH327650 ADD327650 AMZ327650 AWV327650 BGR327650 BQN327650 CAJ327650 CKF327650 CUB327650 DDX327650 DNT327650 DXP327650 EHL327650 ERH327650 FBD327650 FKZ327650 FUV327650 GER327650 GON327650 GYJ327650 HIF327650 HSB327650 IBX327650 ILT327650 IVP327650 JFL327650 JPH327650 JZD327650 KIZ327650 KSV327650 LCR327650 LMN327650 LWJ327650 MGF327650 MQB327650 MZX327650 NJT327650 NTP327650 ODL327650 ONH327650 OXD327650 PGZ327650 PQV327650 QAR327650 QKN327650 QUJ327650 REF327650 ROB327650 RXX327650 SHT327650 SRP327650 TBL327650 TLH327650 TVD327650 UEZ327650 UOV327650 UYR327650 VIN327650 VSJ327650 WCF327650 WMB327650 WVX327650 P393186 JL393186 TH393186 ADD393186 AMZ393186 AWV393186 BGR393186 BQN393186 CAJ393186 CKF393186 CUB393186 DDX393186 DNT393186 DXP393186 EHL393186 ERH393186 FBD393186 FKZ393186 FUV393186 GER393186 GON393186 GYJ393186 HIF393186 HSB393186 IBX393186 ILT393186 IVP393186 JFL393186 JPH393186 JZD393186 KIZ393186 KSV393186 LCR393186 LMN393186 LWJ393186 MGF393186 MQB393186 MZX393186 NJT393186 NTP393186 ODL393186 ONH393186 OXD393186 PGZ393186 PQV393186 QAR393186 QKN393186 QUJ393186 REF393186 ROB393186 RXX393186 SHT393186 SRP393186 TBL393186 TLH393186 TVD393186 UEZ393186 UOV393186 UYR393186 VIN393186 VSJ393186 WCF393186 WMB393186 WVX393186 P458722 JL458722 TH458722 ADD458722 AMZ458722 AWV458722 BGR458722 BQN458722 CAJ458722 CKF458722 CUB458722 DDX458722 DNT458722 DXP458722 EHL458722 ERH458722 FBD458722 FKZ458722 FUV458722 GER458722 GON458722 GYJ458722 HIF458722 HSB458722 IBX458722 ILT458722 IVP458722 JFL458722 JPH458722 JZD458722 KIZ458722 KSV458722 LCR458722 LMN458722 LWJ458722 MGF458722 MQB458722 MZX458722 NJT458722 NTP458722 ODL458722 ONH458722 OXD458722 PGZ458722 PQV458722 QAR458722 QKN458722 QUJ458722 REF458722 ROB458722 RXX458722 SHT458722 SRP458722 TBL458722 TLH458722 TVD458722 UEZ458722 UOV458722 UYR458722 VIN458722 VSJ458722 WCF458722 WMB458722 WVX458722 P524258 JL524258 TH524258 ADD524258 AMZ524258 AWV524258 BGR524258 BQN524258 CAJ524258 CKF524258 CUB524258 DDX524258 DNT524258 DXP524258 EHL524258 ERH524258 FBD524258 FKZ524258 FUV524258 GER524258 GON524258 GYJ524258 HIF524258 HSB524258 IBX524258 ILT524258 IVP524258 JFL524258 JPH524258 JZD524258 KIZ524258 KSV524258 LCR524258 LMN524258 LWJ524258 MGF524258 MQB524258 MZX524258 NJT524258 NTP524258 ODL524258 ONH524258 OXD524258 PGZ524258 PQV524258 QAR524258 QKN524258 QUJ524258 REF524258 ROB524258 RXX524258 SHT524258 SRP524258 TBL524258 TLH524258 TVD524258 UEZ524258 UOV524258 UYR524258 VIN524258 VSJ524258 WCF524258 WMB524258 WVX524258 P589794 JL589794 TH589794 ADD589794 AMZ589794 AWV589794 BGR589794 BQN589794 CAJ589794 CKF589794 CUB589794 DDX589794 DNT589794 DXP589794 EHL589794 ERH589794 FBD589794 FKZ589794 FUV589794 GER589794 GON589794 GYJ589794 HIF589794 HSB589794 IBX589794 ILT589794 IVP589794 JFL589794 JPH589794 JZD589794 KIZ589794 KSV589794 LCR589794 LMN589794 LWJ589794 MGF589794 MQB589794 MZX589794 NJT589794 NTP589794 ODL589794 ONH589794 OXD589794 PGZ589794 PQV589794 QAR589794 QKN589794 QUJ589794 REF589794 ROB589794 RXX589794 SHT589794 SRP589794 TBL589794 TLH589794 TVD589794 UEZ589794 UOV589794 UYR589794 VIN589794 VSJ589794 WCF589794 WMB589794 WVX589794 P655330 JL655330 TH655330 ADD655330 AMZ655330 AWV655330 BGR655330 BQN655330 CAJ655330 CKF655330 CUB655330 DDX655330 DNT655330 DXP655330 EHL655330 ERH655330 FBD655330 FKZ655330 FUV655330 GER655330 GON655330 GYJ655330 HIF655330 HSB655330 IBX655330 ILT655330 IVP655330 JFL655330 JPH655330 JZD655330 KIZ655330 KSV655330 LCR655330 LMN655330 LWJ655330 MGF655330 MQB655330 MZX655330 NJT655330 NTP655330 ODL655330 ONH655330 OXD655330 PGZ655330 PQV655330 QAR655330 QKN655330 QUJ655330 REF655330 ROB655330 RXX655330 SHT655330 SRP655330 TBL655330 TLH655330 TVD655330 UEZ655330 UOV655330 UYR655330 VIN655330 VSJ655330 WCF655330 WMB655330 WVX655330 P720866 JL720866 TH720866 ADD720866 AMZ720866 AWV720866 BGR720866 BQN720866 CAJ720866 CKF720866 CUB720866 DDX720866 DNT720866 DXP720866 EHL720866 ERH720866 FBD720866 FKZ720866 FUV720866 GER720866 GON720866 GYJ720866 HIF720866 HSB720866 IBX720866 ILT720866 IVP720866 JFL720866 JPH720866 JZD720866 KIZ720866 KSV720866 LCR720866 LMN720866 LWJ720866 MGF720866 MQB720866 MZX720866 NJT720866 NTP720866 ODL720866 ONH720866 OXD720866 PGZ720866 PQV720866 QAR720866 QKN720866 QUJ720866 REF720866 ROB720866 RXX720866 SHT720866 SRP720866 TBL720866 TLH720866 TVD720866 UEZ720866 UOV720866 UYR720866 VIN720866 VSJ720866 WCF720866 WMB720866 WVX720866 P786402 JL786402 TH786402 ADD786402 AMZ786402 AWV786402 BGR786402 BQN786402 CAJ786402 CKF786402 CUB786402 DDX786402 DNT786402 DXP786402 EHL786402 ERH786402 FBD786402 FKZ786402 FUV786402 GER786402 GON786402 GYJ786402 HIF786402 HSB786402 IBX786402 ILT786402 IVP786402 JFL786402 JPH786402 JZD786402 KIZ786402 KSV786402 LCR786402 LMN786402 LWJ786402 MGF786402 MQB786402 MZX786402 NJT786402 NTP786402 ODL786402 ONH786402 OXD786402 PGZ786402 PQV786402 QAR786402 QKN786402 QUJ786402 REF786402 ROB786402 RXX786402 SHT786402 SRP786402 TBL786402 TLH786402 TVD786402 UEZ786402 UOV786402 UYR786402 VIN786402 VSJ786402 WCF786402 WMB786402 WVX786402 P851938 JL851938 TH851938 ADD851938 AMZ851938 AWV851938 BGR851938 BQN851938 CAJ851938 CKF851938 CUB851938 DDX851938 DNT851938 DXP851938 EHL851938 ERH851938 FBD851938 FKZ851938 FUV851938 GER851938 GON851938 GYJ851938 HIF851938 HSB851938 IBX851938 ILT851938 IVP851938 JFL851938 JPH851938 JZD851938 KIZ851938 KSV851938 LCR851938 LMN851938 LWJ851938 MGF851938 MQB851938 MZX851938 NJT851938 NTP851938 ODL851938 ONH851938 OXD851938 PGZ851938 PQV851938 QAR851938 QKN851938 QUJ851938 REF851938 ROB851938 RXX851938 SHT851938 SRP851938 TBL851938 TLH851938 TVD851938 UEZ851938 UOV851938 UYR851938 VIN851938 VSJ851938 WCF851938 WMB851938 WVX851938 P917474 JL917474 TH917474 ADD917474 AMZ917474 AWV917474 BGR917474 BQN917474 CAJ917474 CKF917474 CUB917474 DDX917474 DNT917474 DXP917474 EHL917474 ERH917474 FBD917474 FKZ917474 FUV917474 GER917474 GON917474 GYJ917474 HIF917474 HSB917474 IBX917474 ILT917474 IVP917474 JFL917474 JPH917474 JZD917474 KIZ917474 KSV917474 LCR917474 LMN917474 LWJ917474 MGF917474 MQB917474 MZX917474 NJT917474 NTP917474 ODL917474 ONH917474 OXD917474 PGZ917474 PQV917474 QAR917474 QKN917474 QUJ917474 REF917474 ROB917474 RXX917474 SHT917474 SRP917474 TBL917474 TLH917474 TVD917474 UEZ917474 UOV917474 UYR917474 VIN917474 VSJ917474 WCF917474 WMB917474 WVX917474 P983010 JL983010 TH983010 ADD983010 AMZ983010 AWV983010 BGR983010 BQN983010 CAJ983010 CKF983010 CUB983010 DDX983010 DNT983010 DXP983010 EHL983010 ERH983010 FBD983010 FKZ983010 FUV983010 GER983010 GON983010 GYJ983010 HIF983010 HSB983010 IBX983010 ILT983010 IVP983010 JFL983010 JPH983010 JZD983010 KIZ983010 KSV983010 LCR983010 LMN983010 LWJ983010 MGF983010 MQB983010 MZX983010 NJT983010 NTP983010 ODL983010 ONH983010 OXD983010 PGZ983010 PQV983010 QAR983010 QKN983010 QUJ983010 REF983010 ROB983010 RXX983010 SHT983010 SRP983010 TBL983010 TLH983010 TVD983010 UEZ983010 UOV983010 UYR983010 VIN983010 VSJ983010 WCF983010 WMB983010 WVX983010"/>
    <dataValidation imeMode="halfAlpha" allowBlank="1" showInputMessage="1" showErrorMessage="1" prompt="〒・住所・電話番号はリストとデータが連動しています_x000a_お客様への確認をお願いします" sqref="WVL983013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09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45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581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17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53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189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25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61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797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33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69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05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41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477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13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D7"/>
    <dataValidation imeMode="halfAlpha" allowBlank="1" showInputMessage="1" showErrorMessage="1" sqref="WLZ983012:WLZ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10 IY65510 SU65510 ACQ65510 AMM65510 AWI65510 BGE65510 BQA65510 BZW65510 CJS65510 CTO65510 DDK65510 DNG65510 DXC65510 EGY65510 EQU65510 FAQ65510 FKM65510 FUI65510 GEE65510 GOA65510 GXW65510 HHS65510 HRO65510 IBK65510 ILG65510 IVC65510 JEY65510 JOU65510 JYQ65510 KIM65510 KSI65510 LCE65510 LMA65510 LVW65510 MFS65510 MPO65510 MZK65510 NJG65510 NTC65510 OCY65510 OMU65510 OWQ65510 PGM65510 PQI65510 QAE65510 QKA65510 QTW65510 RDS65510 RNO65510 RXK65510 SHG65510 SRC65510 TAY65510 TKU65510 TUQ65510 UEM65510 UOI65510 UYE65510 VIA65510 VRW65510 WBS65510 WLO65510 WVK65510 C131046 IY131046 SU131046 ACQ131046 AMM131046 AWI131046 BGE131046 BQA131046 BZW131046 CJS131046 CTO131046 DDK131046 DNG131046 DXC131046 EGY131046 EQU131046 FAQ131046 FKM131046 FUI131046 GEE131046 GOA131046 GXW131046 HHS131046 HRO131046 IBK131046 ILG131046 IVC131046 JEY131046 JOU131046 JYQ131046 KIM131046 KSI131046 LCE131046 LMA131046 LVW131046 MFS131046 MPO131046 MZK131046 NJG131046 NTC131046 OCY131046 OMU131046 OWQ131046 PGM131046 PQI131046 QAE131046 QKA131046 QTW131046 RDS131046 RNO131046 RXK131046 SHG131046 SRC131046 TAY131046 TKU131046 TUQ131046 UEM131046 UOI131046 UYE131046 VIA131046 VRW131046 WBS131046 WLO131046 WVK131046 C196582 IY196582 SU196582 ACQ196582 AMM196582 AWI196582 BGE196582 BQA196582 BZW196582 CJS196582 CTO196582 DDK196582 DNG196582 DXC196582 EGY196582 EQU196582 FAQ196582 FKM196582 FUI196582 GEE196582 GOA196582 GXW196582 HHS196582 HRO196582 IBK196582 ILG196582 IVC196582 JEY196582 JOU196582 JYQ196582 KIM196582 KSI196582 LCE196582 LMA196582 LVW196582 MFS196582 MPO196582 MZK196582 NJG196582 NTC196582 OCY196582 OMU196582 OWQ196582 PGM196582 PQI196582 QAE196582 QKA196582 QTW196582 RDS196582 RNO196582 RXK196582 SHG196582 SRC196582 TAY196582 TKU196582 TUQ196582 UEM196582 UOI196582 UYE196582 VIA196582 VRW196582 WBS196582 WLO196582 WVK196582 C262118 IY262118 SU262118 ACQ262118 AMM262118 AWI262118 BGE262118 BQA262118 BZW262118 CJS262118 CTO262118 DDK262118 DNG262118 DXC262118 EGY262118 EQU262118 FAQ262118 FKM262118 FUI262118 GEE262118 GOA262118 GXW262118 HHS262118 HRO262118 IBK262118 ILG262118 IVC262118 JEY262118 JOU262118 JYQ262118 KIM262118 KSI262118 LCE262118 LMA262118 LVW262118 MFS262118 MPO262118 MZK262118 NJG262118 NTC262118 OCY262118 OMU262118 OWQ262118 PGM262118 PQI262118 QAE262118 QKA262118 QTW262118 RDS262118 RNO262118 RXK262118 SHG262118 SRC262118 TAY262118 TKU262118 TUQ262118 UEM262118 UOI262118 UYE262118 VIA262118 VRW262118 WBS262118 WLO262118 WVK262118 C327654 IY327654 SU327654 ACQ327654 AMM327654 AWI327654 BGE327654 BQA327654 BZW327654 CJS327654 CTO327654 DDK327654 DNG327654 DXC327654 EGY327654 EQU327654 FAQ327654 FKM327654 FUI327654 GEE327654 GOA327654 GXW327654 HHS327654 HRO327654 IBK327654 ILG327654 IVC327654 JEY327654 JOU327654 JYQ327654 KIM327654 KSI327654 LCE327654 LMA327654 LVW327654 MFS327654 MPO327654 MZK327654 NJG327654 NTC327654 OCY327654 OMU327654 OWQ327654 PGM327654 PQI327654 QAE327654 QKA327654 QTW327654 RDS327654 RNO327654 RXK327654 SHG327654 SRC327654 TAY327654 TKU327654 TUQ327654 UEM327654 UOI327654 UYE327654 VIA327654 VRW327654 WBS327654 WLO327654 WVK327654 C393190 IY393190 SU393190 ACQ393190 AMM393190 AWI393190 BGE393190 BQA393190 BZW393190 CJS393190 CTO393190 DDK393190 DNG393190 DXC393190 EGY393190 EQU393190 FAQ393190 FKM393190 FUI393190 GEE393190 GOA393190 GXW393190 HHS393190 HRO393190 IBK393190 ILG393190 IVC393190 JEY393190 JOU393190 JYQ393190 KIM393190 KSI393190 LCE393190 LMA393190 LVW393190 MFS393190 MPO393190 MZK393190 NJG393190 NTC393190 OCY393190 OMU393190 OWQ393190 PGM393190 PQI393190 QAE393190 QKA393190 QTW393190 RDS393190 RNO393190 RXK393190 SHG393190 SRC393190 TAY393190 TKU393190 TUQ393190 UEM393190 UOI393190 UYE393190 VIA393190 VRW393190 WBS393190 WLO393190 WVK393190 C458726 IY458726 SU458726 ACQ458726 AMM458726 AWI458726 BGE458726 BQA458726 BZW458726 CJS458726 CTO458726 DDK458726 DNG458726 DXC458726 EGY458726 EQU458726 FAQ458726 FKM458726 FUI458726 GEE458726 GOA458726 GXW458726 HHS458726 HRO458726 IBK458726 ILG458726 IVC458726 JEY458726 JOU458726 JYQ458726 KIM458726 KSI458726 LCE458726 LMA458726 LVW458726 MFS458726 MPO458726 MZK458726 NJG458726 NTC458726 OCY458726 OMU458726 OWQ458726 PGM458726 PQI458726 QAE458726 QKA458726 QTW458726 RDS458726 RNO458726 RXK458726 SHG458726 SRC458726 TAY458726 TKU458726 TUQ458726 UEM458726 UOI458726 UYE458726 VIA458726 VRW458726 WBS458726 WLO458726 WVK458726 C524262 IY524262 SU524262 ACQ524262 AMM524262 AWI524262 BGE524262 BQA524262 BZW524262 CJS524262 CTO524262 DDK524262 DNG524262 DXC524262 EGY524262 EQU524262 FAQ524262 FKM524262 FUI524262 GEE524262 GOA524262 GXW524262 HHS524262 HRO524262 IBK524262 ILG524262 IVC524262 JEY524262 JOU524262 JYQ524262 KIM524262 KSI524262 LCE524262 LMA524262 LVW524262 MFS524262 MPO524262 MZK524262 NJG524262 NTC524262 OCY524262 OMU524262 OWQ524262 PGM524262 PQI524262 QAE524262 QKA524262 QTW524262 RDS524262 RNO524262 RXK524262 SHG524262 SRC524262 TAY524262 TKU524262 TUQ524262 UEM524262 UOI524262 UYE524262 VIA524262 VRW524262 WBS524262 WLO524262 WVK524262 C589798 IY589798 SU589798 ACQ589798 AMM589798 AWI589798 BGE589798 BQA589798 BZW589798 CJS589798 CTO589798 DDK589798 DNG589798 DXC589798 EGY589798 EQU589798 FAQ589798 FKM589798 FUI589798 GEE589798 GOA589798 GXW589798 HHS589798 HRO589798 IBK589798 ILG589798 IVC589798 JEY589798 JOU589798 JYQ589798 KIM589798 KSI589798 LCE589798 LMA589798 LVW589798 MFS589798 MPO589798 MZK589798 NJG589798 NTC589798 OCY589798 OMU589798 OWQ589798 PGM589798 PQI589798 QAE589798 QKA589798 QTW589798 RDS589798 RNO589798 RXK589798 SHG589798 SRC589798 TAY589798 TKU589798 TUQ589798 UEM589798 UOI589798 UYE589798 VIA589798 VRW589798 WBS589798 WLO589798 WVK589798 C655334 IY655334 SU655334 ACQ655334 AMM655334 AWI655334 BGE655334 BQA655334 BZW655334 CJS655334 CTO655334 DDK655334 DNG655334 DXC655334 EGY655334 EQU655334 FAQ655334 FKM655334 FUI655334 GEE655334 GOA655334 GXW655334 HHS655334 HRO655334 IBK655334 ILG655334 IVC655334 JEY655334 JOU655334 JYQ655334 KIM655334 KSI655334 LCE655334 LMA655334 LVW655334 MFS655334 MPO655334 MZK655334 NJG655334 NTC655334 OCY655334 OMU655334 OWQ655334 PGM655334 PQI655334 QAE655334 QKA655334 QTW655334 RDS655334 RNO655334 RXK655334 SHG655334 SRC655334 TAY655334 TKU655334 TUQ655334 UEM655334 UOI655334 UYE655334 VIA655334 VRW655334 WBS655334 WLO655334 WVK655334 C720870 IY720870 SU720870 ACQ720870 AMM720870 AWI720870 BGE720870 BQA720870 BZW720870 CJS720870 CTO720870 DDK720870 DNG720870 DXC720870 EGY720870 EQU720870 FAQ720870 FKM720870 FUI720870 GEE720870 GOA720870 GXW720870 HHS720870 HRO720870 IBK720870 ILG720870 IVC720870 JEY720870 JOU720870 JYQ720870 KIM720870 KSI720870 LCE720870 LMA720870 LVW720870 MFS720870 MPO720870 MZK720870 NJG720870 NTC720870 OCY720870 OMU720870 OWQ720870 PGM720870 PQI720870 QAE720870 QKA720870 QTW720870 RDS720870 RNO720870 RXK720870 SHG720870 SRC720870 TAY720870 TKU720870 TUQ720870 UEM720870 UOI720870 UYE720870 VIA720870 VRW720870 WBS720870 WLO720870 WVK720870 C786406 IY786406 SU786406 ACQ786406 AMM786406 AWI786406 BGE786406 BQA786406 BZW786406 CJS786406 CTO786406 DDK786406 DNG786406 DXC786406 EGY786406 EQU786406 FAQ786406 FKM786406 FUI786406 GEE786406 GOA786406 GXW786406 HHS786406 HRO786406 IBK786406 ILG786406 IVC786406 JEY786406 JOU786406 JYQ786406 KIM786406 KSI786406 LCE786406 LMA786406 LVW786406 MFS786406 MPO786406 MZK786406 NJG786406 NTC786406 OCY786406 OMU786406 OWQ786406 PGM786406 PQI786406 QAE786406 QKA786406 QTW786406 RDS786406 RNO786406 RXK786406 SHG786406 SRC786406 TAY786406 TKU786406 TUQ786406 UEM786406 UOI786406 UYE786406 VIA786406 VRW786406 WBS786406 WLO786406 WVK786406 C851942 IY851942 SU851942 ACQ851942 AMM851942 AWI851942 BGE851942 BQA851942 BZW851942 CJS851942 CTO851942 DDK851942 DNG851942 DXC851942 EGY851942 EQU851942 FAQ851942 FKM851942 FUI851942 GEE851942 GOA851942 GXW851942 HHS851942 HRO851942 IBK851942 ILG851942 IVC851942 JEY851942 JOU851942 JYQ851942 KIM851942 KSI851942 LCE851942 LMA851942 LVW851942 MFS851942 MPO851942 MZK851942 NJG851942 NTC851942 OCY851942 OMU851942 OWQ851942 PGM851942 PQI851942 QAE851942 QKA851942 QTW851942 RDS851942 RNO851942 RXK851942 SHG851942 SRC851942 TAY851942 TKU851942 TUQ851942 UEM851942 UOI851942 UYE851942 VIA851942 VRW851942 WBS851942 WLO851942 WVK851942 C917478 IY917478 SU917478 ACQ917478 AMM917478 AWI917478 BGE917478 BQA917478 BZW917478 CJS917478 CTO917478 DDK917478 DNG917478 DXC917478 EGY917478 EQU917478 FAQ917478 FKM917478 FUI917478 GEE917478 GOA917478 GXW917478 HHS917478 HRO917478 IBK917478 ILG917478 IVC917478 JEY917478 JOU917478 JYQ917478 KIM917478 KSI917478 LCE917478 LMA917478 LVW917478 MFS917478 MPO917478 MZK917478 NJG917478 NTC917478 OCY917478 OMU917478 OWQ917478 PGM917478 PQI917478 QAE917478 QKA917478 QTW917478 RDS917478 RNO917478 RXK917478 SHG917478 SRC917478 TAY917478 TKU917478 TUQ917478 UEM917478 UOI917478 UYE917478 VIA917478 VRW917478 WBS917478 WLO917478 WVK917478 C983014 IY983014 SU983014 ACQ983014 AMM983014 AWI983014 BGE983014 BQA983014 BZW983014 CJS983014 CTO983014 DDK983014 DNG983014 DXC983014 EGY983014 EQU983014 FAQ983014 FKM983014 FUI983014 GEE983014 GOA983014 GXW983014 HHS983014 HRO983014 IBK983014 ILG983014 IVC983014 JEY983014 JOU983014 JYQ983014 KIM983014 KSI983014 LCE983014 LMA983014 LVW983014 MFS983014 MPO983014 MZK983014 NJG983014 NTC983014 OCY983014 OMU983014 OWQ983014 PGM983014 PQI983014 QAE983014 QKA983014 QTW983014 RDS983014 RNO983014 RXK983014 SHG983014 SRC983014 TAY983014 TKU983014 TUQ983014 UEM983014 UOI983014 UYE983014 VIA983014 VRW983014 WBS983014 WLO983014 WVK983014 WVV983012:WVV983013 JJ6:JJ7 TF6:TF7 ADB6:ADB7 AMX6:AMX7 AWT6:AWT7 BGP6:BGP7 BQL6:BQL7 CAH6:CAH7 CKD6:CKD7 CTZ6:CTZ7 DDV6:DDV7 DNR6:DNR7 DXN6:DXN7 EHJ6:EHJ7 ERF6:ERF7 FBB6:FBB7 FKX6:FKX7 FUT6:FUT7 GEP6:GEP7 GOL6:GOL7 GYH6:GYH7 HID6:HID7 HRZ6:HRZ7 IBV6:IBV7 ILR6:ILR7 IVN6:IVN7 JFJ6:JFJ7 JPF6:JPF7 JZB6:JZB7 KIX6:KIX7 KST6:KST7 LCP6:LCP7 LML6:LML7 LWH6:LWH7 MGD6:MGD7 MPZ6:MPZ7 MZV6:MZV7 NJR6:NJR7 NTN6:NTN7 ODJ6:ODJ7 ONF6:ONF7 OXB6:OXB7 PGX6:PGX7 PQT6:PQT7 QAP6:QAP7 QKL6:QKL7 QUH6:QUH7 RED6:RED7 RNZ6:RNZ7 RXV6:RXV7 SHR6:SHR7 SRN6:SRN7 TBJ6:TBJ7 TLF6:TLF7 TVB6:TVB7 UEX6:UEX7 UOT6:UOT7 UYP6:UYP7 VIL6:VIL7 VSH6:VSH7 WCD6:WCD7 WLZ6:WLZ7 WVV6:WVV7 N65508:N65509 JJ65508:JJ65509 TF65508:TF65509 ADB65508:ADB65509 AMX65508:AMX65509 AWT65508:AWT65509 BGP65508:BGP65509 BQL65508:BQL65509 CAH65508:CAH65509 CKD65508:CKD65509 CTZ65508:CTZ65509 DDV65508:DDV65509 DNR65508:DNR65509 DXN65508:DXN65509 EHJ65508:EHJ65509 ERF65508:ERF65509 FBB65508:FBB65509 FKX65508:FKX65509 FUT65508:FUT65509 GEP65508:GEP65509 GOL65508:GOL65509 GYH65508:GYH65509 HID65508:HID65509 HRZ65508:HRZ65509 IBV65508:IBV65509 ILR65508:ILR65509 IVN65508:IVN65509 JFJ65508:JFJ65509 JPF65508:JPF65509 JZB65508:JZB65509 KIX65508:KIX65509 KST65508:KST65509 LCP65508:LCP65509 LML65508:LML65509 LWH65508:LWH65509 MGD65508:MGD65509 MPZ65508:MPZ65509 MZV65508:MZV65509 NJR65508:NJR65509 NTN65508:NTN65509 ODJ65508:ODJ65509 ONF65508:ONF65509 OXB65508:OXB65509 PGX65508:PGX65509 PQT65508:PQT65509 QAP65508:QAP65509 QKL65508:QKL65509 QUH65508:QUH65509 RED65508:RED65509 RNZ65508:RNZ65509 RXV65508:RXV65509 SHR65508:SHR65509 SRN65508:SRN65509 TBJ65508:TBJ65509 TLF65508:TLF65509 TVB65508:TVB65509 UEX65508:UEX65509 UOT65508:UOT65509 UYP65508:UYP65509 VIL65508:VIL65509 VSH65508:VSH65509 WCD65508:WCD65509 WLZ65508:WLZ65509 WVV65508:WVV65509 N131044:N131045 JJ131044:JJ131045 TF131044:TF131045 ADB131044:ADB131045 AMX131044:AMX131045 AWT131044:AWT131045 BGP131044:BGP131045 BQL131044:BQL131045 CAH131044:CAH131045 CKD131044:CKD131045 CTZ131044:CTZ131045 DDV131044:DDV131045 DNR131044:DNR131045 DXN131044:DXN131045 EHJ131044:EHJ131045 ERF131044:ERF131045 FBB131044:FBB131045 FKX131044:FKX131045 FUT131044:FUT131045 GEP131044:GEP131045 GOL131044:GOL131045 GYH131044:GYH131045 HID131044:HID131045 HRZ131044:HRZ131045 IBV131044:IBV131045 ILR131044:ILR131045 IVN131044:IVN131045 JFJ131044:JFJ131045 JPF131044:JPF131045 JZB131044:JZB131045 KIX131044:KIX131045 KST131044:KST131045 LCP131044:LCP131045 LML131044:LML131045 LWH131044:LWH131045 MGD131044:MGD131045 MPZ131044:MPZ131045 MZV131044:MZV131045 NJR131044:NJR131045 NTN131044:NTN131045 ODJ131044:ODJ131045 ONF131044:ONF131045 OXB131044:OXB131045 PGX131044:PGX131045 PQT131044:PQT131045 QAP131044:QAP131045 QKL131044:QKL131045 QUH131044:QUH131045 RED131044:RED131045 RNZ131044:RNZ131045 RXV131044:RXV131045 SHR131044:SHR131045 SRN131044:SRN131045 TBJ131044:TBJ131045 TLF131044:TLF131045 TVB131044:TVB131045 UEX131044:UEX131045 UOT131044:UOT131045 UYP131044:UYP131045 VIL131044:VIL131045 VSH131044:VSH131045 WCD131044:WCD131045 WLZ131044:WLZ131045 WVV131044:WVV131045 N196580:N196581 JJ196580:JJ196581 TF196580:TF196581 ADB196580:ADB196581 AMX196580:AMX196581 AWT196580:AWT196581 BGP196580:BGP196581 BQL196580:BQL196581 CAH196580:CAH196581 CKD196580:CKD196581 CTZ196580:CTZ196581 DDV196580:DDV196581 DNR196580:DNR196581 DXN196580:DXN196581 EHJ196580:EHJ196581 ERF196580:ERF196581 FBB196580:FBB196581 FKX196580:FKX196581 FUT196580:FUT196581 GEP196580:GEP196581 GOL196580:GOL196581 GYH196580:GYH196581 HID196580:HID196581 HRZ196580:HRZ196581 IBV196580:IBV196581 ILR196580:ILR196581 IVN196580:IVN196581 JFJ196580:JFJ196581 JPF196580:JPF196581 JZB196580:JZB196581 KIX196580:KIX196581 KST196580:KST196581 LCP196580:LCP196581 LML196580:LML196581 LWH196580:LWH196581 MGD196580:MGD196581 MPZ196580:MPZ196581 MZV196580:MZV196581 NJR196580:NJR196581 NTN196580:NTN196581 ODJ196580:ODJ196581 ONF196580:ONF196581 OXB196580:OXB196581 PGX196580:PGX196581 PQT196580:PQT196581 QAP196580:QAP196581 QKL196580:QKL196581 QUH196580:QUH196581 RED196580:RED196581 RNZ196580:RNZ196581 RXV196580:RXV196581 SHR196580:SHR196581 SRN196580:SRN196581 TBJ196580:TBJ196581 TLF196580:TLF196581 TVB196580:TVB196581 UEX196580:UEX196581 UOT196580:UOT196581 UYP196580:UYP196581 VIL196580:VIL196581 VSH196580:VSH196581 WCD196580:WCD196581 WLZ196580:WLZ196581 WVV196580:WVV196581 N262116:N262117 JJ262116:JJ262117 TF262116:TF262117 ADB262116:ADB262117 AMX262116:AMX262117 AWT262116:AWT262117 BGP262116:BGP262117 BQL262116:BQL262117 CAH262116:CAH262117 CKD262116:CKD262117 CTZ262116:CTZ262117 DDV262116:DDV262117 DNR262116:DNR262117 DXN262116:DXN262117 EHJ262116:EHJ262117 ERF262116:ERF262117 FBB262116:FBB262117 FKX262116:FKX262117 FUT262116:FUT262117 GEP262116:GEP262117 GOL262116:GOL262117 GYH262116:GYH262117 HID262116:HID262117 HRZ262116:HRZ262117 IBV262116:IBV262117 ILR262116:ILR262117 IVN262116:IVN262117 JFJ262116:JFJ262117 JPF262116:JPF262117 JZB262116:JZB262117 KIX262116:KIX262117 KST262116:KST262117 LCP262116:LCP262117 LML262116:LML262117 LWH262116:LWH262117 MGD262116:MGD262117 MPZ262116:MPZ262117 MZV262116:MZV262117 NJR262116:NJR262117 NTN262116:NTN262117 ODJ262116:ODJ262117 ONF262116:ONF262117 OXB262116:OXB262117 PGX262116:PGX262117 PQT262116:PQT262117 QAP262116:QAP262117 QKL262116:QKL262117 QUH262116:QUH262117 RED262116:RED262117 RNZ262116:RNZ262117 RXV262116:RXV262117 SHR262116:SHR262117 SRN262116:SRN262117 TBJ262116:TBJ262117 TLF262116:TLF262117 TVB262116:TVB262117 UEX262116:UEX262117 UOT262116:UOT262117 UYP262116:UYP262117 VIL262116:VIL262117 VSH262116:VSH262117 WCD262116:WCD262117 WLZ262116:WLZ262117 WVV262116:WVV262117 N327652:N327653 JJ327652:JJ327653 TF327652:TF327653 ADB327652:ADB327653 AMX327652:AMX327653 AWT327652:AWT327653 BGP327652:BGP327653 BQL327652:BQL327653 CAH327652:CAH327653 CKD327652:CKD327653 CTZ327652:CTZ327653 DDV327652:DDV327653 DNR327652:DNR327653 DXN327652:DXN327653 EHJ327652:EHJ327653 ERF327652:ERF327653 FBB327652:FBB327653 FKX327652:FKX327653 FUT327652:FUT327653 GEP327652:GEP327653 GOL327652:GOL327653 GYH327652:GYH327653 HID327652:HID327653 HRZ327652:HRZ327653 IBV327652:IBV327653 ILR327652:ILR327653 IVN327652:IVN327653 JFJ327652:JFJ327653 JPF327652:JPF327653 JZB327652:JZB327653 KIX327652:KIX327653 KST327652:KST327653 LCP327652:LCP327653 LML327652:LML327653 LWH327652:LWH327653 MGD327652:MGD327653 MPZ327652:MPZ327653 MZV327652:MZV327653 NJR327652:NJR327653 NTN327652:NTN327653 ODJ327652:ODJ327653 ONF327652:ONF327653 OXB327652:OXB327653 PGX327652:PGX327653 PQT327652:PQT327653 QAP327652:QAP327653 QKL327652:QKL327653 QUH327652:QUH327653 RED327652:RED327653 RNZ327652:RNZ327653 RXV327652:RXV327653 SHR327652:SHR327653 SRN327652:SRN327653 TBJ327652:TBJ327653 TLF327652:TLF327653 TVB327652:TVB327653 UEX327652:UEX327653 UOT327652:UOT327653 UYP327652:UYP327653 VIL327652:VIL327653 VSH327652:VSH327653 WCD327652:WCD327653 WLZ327652:WLZ327653 WVV327652:WVV327653 N393188:N393189 JJ393188:JJ393189 TF393188:TF393189 ADB393188:ADB393189 AMX393188:AMX393189 AWT393188:AWT393189 BGP393188:BGP393189 BQL393188:BQL393189 CAH393188:CAH393189 CKD393188:CKD393189 CTZ393188:CTZ393189 DDV393188:DDV393189 DNR393188:DNR393189 DXN393188:DXN393189 EHJ393188:EHJ393189 ERF393188:ERF393189 FBB393188:FBB393189 FKX393188:FKX393189 FUT393188:FUT393189 GEP393188:GEP393189 GOL393188:GOL393189 GYH393188:GYH393189 HID393188:HID393189 HRZ393188:HRZ393189 IBV393188:IBV393189 ILR393188:ILR393189 IVN393188:IVN393189 JFJ393188:JFJ393189 JPF393188:JPF393189 JZB393188:JZB393189 KIX393188:KIX393189 KST393188:KST393189 LCP393188:LCP393189 LML393188:LML393189 LWH393188:LWH393189 MGD393188:MGD393189 MPZ393188:MPZ393189 MZV393188:MZV393189 NJR393188:NJR393189 NTN393188:NTN393189 ODJ393188:ODJ393189 ONF393188:ONF393189 OXB393188:OXB393189 PGX393188:PGX393189 PQT393188:PQT393189 QAP393188:QAP393189 QKL393188:QKL393189 QUH393188:QUH393189 RED393188:RED393189 RNZ393188:RNZ393189 RXV393188:RXV393189 SHR393188:SHR393189 SRN393188:SRN393189 TBJ393188:TBJ393189 TLF393188:TLF393189 TVB393188:TVB393189 UEX393188:UEX393189 UOT393188:UOT393189 UYP393188:UYP393189 VIL393188:VIL393189 VSH393188:VSH393189 WCD393188:WCD393189 WLZ393188:WLZ393189 WVV393188:WVV393189 N458724:N458725 JJ458724:JJ458725 TF458724:TF458725 ADB458724:ADB458725 AMX458724:AMX458725 AWT458724:AWT458725 BGP458724:BGP458725 BQL458724:BQL458725 CAH458724:CAH458725 CKD458724:CKD458725 CTZ458724:CTZ458725 DDV458724:DDV458725 DNR458724:DNR458725 DXN458724:DXN458725 EHJ458724:EHJ458725 ERF458724:ERF458725 FBB458724:FBB458725 FKX458724:FKX458725 FUT458724:FUT458725 GEP458724:GEP458725 GOL458724:GOL458725 GYH458724:GYH458725 HID458724:HID458725 HRZ458724:HRZ458725 IBV458724:IBV458725 ILR458724:ILR458725 IVN458724:IVN458725 JFJ458724:JFJ458725 JPF458724:JPF458725 JZB458724:JZB458725 KIX458724:KIX458725 KST458724:KST458725 LCP458724:LCP458725 LML458724:LML458725 LWH458724:LWH458725 MGD458724:MGD458725 MPZ458724:MPZ458725 MZV458724:MZV458725 NJR458724:NJR458725 NTN458724:NTN458725 ODJ458724:ODJ458725 ONF458724:ONF458725 OXB458724:OXB458725 PGX458724:PGX458725 PQT458724:PQT458725 QAP458724:QAP458725 QKL458724:QKL458725 QUH458724:QUH458725 RED458724:RED458725 RNZ458724:RNZ458725 RXV458724:RXV458725 SHR458724:SHR458725 SRN458724:SRN458725 TBJ458724:TBJ458725 TLF458724:TLF458725 TVB458724:TVB458725 UEX458724:UEX458725 UOT458724:UOT458725 UYP458724:UYP458725 VIL458724:VIL458725 VSH458724:VSH458725 WCD458724:WCD458725 WLZ458724:WLZ458725 WVV458724:WVV458725 N524260:N524261 JJ524260:JJ524261 TF524260:TF524261 ADB524260:ADB524261 AMX524260:AMX524261 AWT524260:AWT524261 BGP524260:BGP524261 BQL524260:BQL524261 CAH524260:CAH524261 CKD524260:CKD524261 CTZ524260:CTZ524261 DDV524260:DDV524261 DNR524260:DNR524261 DXN524260:DXN524261 EHJ524260:EHJ524261 ERF524260:ERF524261 FBB524260:FBB524261 FKX524260:FKX524261 FUT524260:FUT524261 GEP524260:GEP524261 GOL524260:GOL524261 GYH524260:GYH524261 HID524260:HID524261 HRZ524260:HRZ524261 IBV524260:IBV524261 ILR524260:ILR524261 IVN524260:IVN524261 JFJ524260:JFJ524261 JPF524260:JPF524261 JZB524260:JZB524261 KIX524260:KIX524261 KST524260:KST524261 LCP524260:LCP524261 LML524260:LML524261 LWH524260:LWH524261 MGD524260:MGD524261 MPZ524260:MPZ524261 MZV524260:MZV524261 NJR524260:NJR524261 NTN524260:NTN524261 ODJ524260:ODJ524261 ONF524260:ONF524261 OXB524260:OXB524261 PGX524260:PGX524261 PQT524260:PQT524261 QAP524260:QAP524261 QKL524260:QKL524261 QUH524260:QUH524261 RED524260:RED524261 RNZ524260:RNZ524261 RXV524260:RXV524261 SHR524260:SHR524261 SRN524260:SRN524261 TBJ524260:TBJ524261 TLF524260:TLF524261 TVB524260:TVB524261 UEX524260:UEX524261 UOT524260:UOT524261 UYP524260:UYP524261 VIL524260:VIL524261 VSH524260:VSH524261 WCD524260:WCD524261 WLZ524260:WLZ524261 WVV524260:WVV524261 N589796:N589797 JJ589796:JJ589797 TF589796:TF589797 ADB589796:ADB589797 AMX589796:AMX589797 AWT589796:AWT589797 BGP589796:BGP589797 BQL589796:BQL589797 CAH589796:CAH589797 CKD589796:CKD589797 CTZ589796:CTZ589797 DDV589796:DDV589797 DNR589796:DNR589797 DXN589796:DXN589797 EHJ589796:EHJ589797 ERF589796:ERF589797 FBB589796:FBB589797 FKX589796:FKX589797 FUT589796:FUT589797 GEP589796:GEP589797 GOL589796:GOL589797 GYH589796:GYH589797 HID589796:HID589797 HRZ589796:HRZ589797 IBV589796:IBV589797 ILR589796:ILR589797 IVN589796:IVN589797 JFJ589796:JFJ589797 JPF589796:JPF589797 JZB589796:JZB589797 KIX589796:KIX589797 KST589796:KST589797 LCP589796:LCP589797 LML589796:LML589797 LWH589796:LWH589797 MGD589796:MGD589797 MPZ589796:MPZ589797 MZV589796:MZV589797 NJR589796:NJR589797 NTN589796:NTN589797 ODJ589796:ODJ589797 ONF589796:ONF589797 OXB589796:OXB589797 PGX589796:PGX589797 PQT589796:PQT589797 QAP589796:QAP589797 QKL589796:QKL589797 QUH589796:QUH589797 RED589796:RED589797 RNZ589796:RNZ589797 RXV589796:RXV589797 SHR589796:SHR589797 SRN589796:SRN589797 TBJ589796:TBJ589797 TLF589796:TLF589797 TVB589796:TVB589797 UEX589796:UEX589797 UOT589796:UOT589797 UYP589796:UYP589797 VIL589796:VIL589797 VSH589796:VSH589797 WCD589796:WCD589797 WLZ589796:WLZ589797 WVV589796:WVV589797 N655332:N655333 JJ655332:JJ655333 TF655332:TF655333 ADB655332:ADB655333 AMX655332:AMX655333 AWT655332:AWT655333 BGP655332:BGP655333 BQL655332:BQL655333 CAH655332:CAH655333 CKD655332:CKD655333 CTZ655332:CTZ655333 DDV655332:DDV655333 DNR655332:DNR655333 DXN655332:DXN655333 EHJ655332:EHJ655333 ERF655332:ERF655333 FBB655332:FBB655333 FKX655332:FKX655333 FUT655332:FUT655333 GEP655332:GEP655333 GOL655332:GOL655333 GYH655332:GYH655333 HID655332:HID655333 HRZ655332:HRZ655333 IBV655332:IBV655333 ILR655332:ILR655333 IVN655332:IVN655333 JFJ655332:JFJ655333 JPF655332:JPF655333 JZB655332:JZB655333 KIX655332:KIX655333 KST655332:KST655333 LCP655332:LCP655333 LML655332:LML655333 LWH655332:LWH655333 MGD655332:MGD655333 MPZ655332:MPZ655333 MZV655332:MZV655333 NJR655332:NJR655333 NTN655332:NTN655333 ODJ655332:ODJ655333 ONF655332:ONF655333 OXB655332:OXB655333 PGX655332:PGX655333 PQT655332:PQT655333 QAP655332:QAP655333 QKL655332:QKL655333 QUH655332:QUH655333 RED655332:RED655333 RNZ655332:RNZ655333 RXV655332:RXV655333 SHR655332:SHR655333 SRN655332:SRN655333 TBJ655332:TBJ655333 TLF655332:TLF655333 TVB655332:TVB655333 UEX655332:UEX655333 UOT655332:UOT655333 UYP655332:UYP655333 VIL655332:VIL655333 VSH655332:VSH655333 WCD655332:WCD655333 WLZ655332:WLZ655333 WVV655332:WVV655333 N720868:N720869 JJ720868:JJ720869 TF720868:TF720869 ADB720868:ADB720869 AMX720868:AMX720869 AWT720868:AWT720869 BGP720868:BGP720869 BQL720868:BQL720869 CAH720868:CAH720869 CKD720868:CKD720869 CTZ720868:CTZ720869 DDV720868:DDV720869 DNR720868:DNR720869 DXN720868:DXN720869 EHJ720868:EHJ720869 ERF720868:ERF720869 FBB720868:FBB720869 FKX720868:FKX720869 FUT720868:FUT720869 GEP720868:GEP720869 GOL720868:GOL720869 GYH720868:GYH720869 HID720868:HID720869 HRZ720868:HRZ720869 IBV720868:IBV720869 ILR720868:ILR720869 IVN720868:IVN720869 JFJ720868:JFJ720869 JPF720868:JPF720869 JZB720868:JZB720869 KIX720868:KIX720869 KST720868:KST720869 LCP720868:LCP720869 LML720868:LML720869 LWH720868:LWH720869 MGD720868:MGD720869 MPZ720868:MPZ720869 MZV720868:MZV720869 NJR720868:NJR720869 NTN720868:NTN720869 ODJ720868:ODJ720869 ONF720868:ONF720869 OXB720868:OXB720869 PGX720868:PGX720869 PQT720868:PQT720869 QAP720868:QAP720869 QKL720868:QKL720869 QUH720868:QUH720869 RED720868:RED720869 RNZ720868:RNZ720869 RXV720868:RXV720869 SHR720868:SHR720869 SRN720868:SRN720869 TBJ720868:TBJ720869 TLF720868:TLF720869 TVB720868:TVB720869 UEX720868:UEX720869 UOT720868:UOT720869 UYP720868:UYP720869 VIL720868:VIL720869 VSH720868:VSH720869 WCD720868:WCD720869 WLZ720868:WLZ720869 WVV720868:WVV720869 N786404:N786405 JJ786404:JJ786405 TF786404:TF786405 ADB786404:ADB786405 AMX786404:AMX786405 AWT786404:AWT786405 BGP786404:BGP786405 BQL786404:BQL786405 CAH786404:CAH786405 CKD786404:CKD786405 CTZ786404:CTZ786405 DDV786404:DDV786405 DNR786404:DNR786405 DXN786404:DXN786405 EHJ786404:EHJ786405 ERF786404:ERF786405 FBB786404:FBB786405 FKX786404:FKX786405 FUT786404:FUT786405 GEP786404:GEP786405 GOL786404:GOL786405 GYH786404:GYH786405 HID786404:HID786405 HRZ786404:HRZ786405 IBV786404:IBV786405 ILR786404:ILR786405 IVN786404:IVN786405 JFJ786404:JFJ786405 JPF786404:JPF786405 JZB786404:JZB786405 KIX786404:KIX786405 KST786404:KST786405 LCP786404:LCP786405 LML786404:LML786405 LWH786404:LWH786405 MGD786404:MGD786405 MPZ786404:MPZ786405 MZV786404:MZV786405 NJR786404:NJR786405 NTN786404:NTN786405 ODJ786404:ODJ786405 ONF786404:ONF786405 OXB786404:OXB786405 PGX786404:PGX786405 PQT786404:PQT786405 QAP786404:QAP786405 QKL786404:QKL786405 QUH786404:QUH786405 RED786404:RED786405 RNZ786404:RNZ786405 RXV786404:RXV786405 SHR786404:SHR786405 SRN786404:SRN786405 TBJ786404:TBJ786405 TLF786404:TLF786405 TVB786404:TVB786405 UEX786404:UEX786405 UOT786404:UOT786405 UYP786404:UYP786405 VIL786404:VIL786405 VSH786404:VSH786405 WCD786404:WCD786405 WLZ786404:WLZ786405 WVV786404:WVV786405 N851940:N851941 JJ851940:JJ851941 TF851940:TF851941 ADB851940:ADB851941 AMX851940:AMX851941 AWT851940:AWT851941 BGP851940:BGP851941 BQL851940:BQL851941 CAH851940:CAH851941 CKD851940:CKD851941 CTZ851940:CTZ851941 DDV851940:DDV851941 DNR851940:DNR851941 DXN851940:DXN851941 EHJ851940:EHJ851941 ERF851940:ERF851941 FBB851940:FBB851941 FKX851940:FKX851941 FUT851940:FUT851941 GEP851940:GEP851941 GOL851940:GOL851941 GYH851940:GYH851941 HID851940:HID851941 HRZ851940:HRZ851941 IBV851940:IBV851941 ILR851940:ILR851941 IVN851940:IVN851941 JFJ851940:JFJ851941 JPF851940:JPF851941 JZB851940:JZB851941 KIX851940:KIX851941 KST851940:KST851941 LCP851940:LCP851941 LML851940:LML851941 LWH851940:LWH851941 MGD851940:MGD851941 MPZ851940:MPZ851941 MZV851940:MZV851941 NJR851940:NJR851941 NTN851940:NTN851941 ODJ851940:ODJ851941 ONF851940:ONF851941 OXB851940:OXB851941 PGX851940:PGX851941 PQT851940:PQT851941 QAP851940:QAP851941 QKL851940:QKL851941 QUH851940:QUH851941 RED851940:RED851941 RNZ851940:RNZ851941 RXV851940:RXV851941 SHR851940:SHR851941 SRN851940:SRN851941 TBJ851940:TBJ851941 TLF851940:TLF851941 TVB851940:TVB851941 UEX851940:UEX851941 UOT851940:UOT851941 UYP851940:UYP851941 VIL851940:VIL851941 VSH851940:VSH851941 WCD851940:WCD851941 WLZ851940:WLZ851941 WVV851940:WVV851941 N917476:N917477 JJ917476:JJ917477 TF917476:TF917477 ADB917476:ADB917477 AMX917476:AMX917477 AWT917476:AWT917477 BGP917476:BGP917477 BQL917476:BQL917477 CAH917476:CAH917477 CKD917476:CKD917477 CTZ917476:CTZ917477 DDV917476:DDV917477 DNR917476:DNR917477 DXN917476:DXN917477 EHJ917476:EHJ917477 ERF917476:ERF917477 FBB917476:FBB917477 FKX917476:FKX917477 FUT917476:FUT917477 GEP917476:GEP917477 GOL917476:GOL917477 GYH917476:GYH917477 HID917476:HID917477 HRZ917476:HRZ917477 IBV917476:IBV917477 ILR917476:ILR917477 IVN917476:IVN917477 JFJ917476:JFJ917477 JPF917476:JPF917477 JZB917476:JZB917477 KIX917476:KIX917477 KST917476:KST917477 LCP917476:LCP917477 LML917476:LML917477 LWH917476:LWH917477 MGD917476:MGD917477 MPZ917476:MPZ917477 MZV917476:MZV917477 NJR917476:NJR917477 NTN917476:NTN917477 ODJ917476:ODJ917477 ONF917476:ONF917477 OXB917476:OXB917477 PGX917476:PGX917477 PQT917476:PQT917477 QAP917476:QAP917477 QKL917476:QKL917477 QUH917476:QUH917477 RED917476:RED917477 RNZ917476:RNZ917477 RXV917476:RXV917477 SHR917476:SHR917477 SRN917476:SRN917477 TBJ917476:TBJ917477 TLF917476:TLF917477 TVB917476:TVB917477 UEX917476:UEX917477 UOT917476:UOT917477 UYP917476:UYP917477 VIL917476:VIL917477 VSH917476:VSH917477 WCD917476:WCD917477 WLZ917476:WLZ917477 WVV917476:WVV917477 N983012:N983013 JJ983012:JJ983013 TF983012:TF983013 ADB983012:ADB983013 AMX983012:AMX983013 AWT983012:AWT983013 BGP983012:BGP983013 BQL983012:BQL983013 CAH983012:CAH983013 CKD983012:CKD983013 CTZ983012:CTZ983013 DDV983012:DDV983013 DNR983012:DNR983013 DXN983012:DXN983013 EHJ983012:EHJ983013 ERF983012:ERF983013 FBB983012:FBB983013 FKX983012:FKX983013 FUT983012:FUT983013 GEP983012:GEP983013 GOL983012:GOL983013 GYH983012:GYH983013 HID983012:HID983013 HRZ983012:HRZ983013 IBV983012:IBV983013 ILR983012:ILR983013 IVN983012:IVN983013 JFJ983012:JFJ983013 JPF983012:JPF983013 JZB983012:JZB983013 KIX983012:KIX983013 KST983012:KST983013 LCP983012:LCP983013 LML983012:LML983013 LWH983012:LWH983013 MGD983012:MGD983013 MPZ983012:MPZ983013 MZV983012:MZV983013 NJR983012:NJR983013 NTN983012:NTN983013 ODJ983012:ODJ983013 ONF983012:ONF983013 OXB983012:OXB983013 PGX983012:PGX983013 PQT983012:PQT983013 QAP983012:QAP983013 QKL983012:QKL983013 QUH983012:QUH983013 RED983012:RED983013 RNZ983012:RNZ983013 RXV983012:RXV983013 SHR983012:SHR983013 SRN983012:SRN983013 TBJ983012:TBJ983013 TLF983012:TLF983013 TVB983012:TVB983013 UEX983012:UEX983013 UOT983012:UOT983013 UYP983012:UYP983013 VIL983012:VIL983013 VSH983012:VSH983013 WCD983012:WCD983013 C8 N6:N7"/>
    <dataValidation allowBlank="1" showInputMessage="1" showErrorMessage="1" prompt="お客様の自署を頂いて下さい_x000a_" sqref="WVK983012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08 IY65508 SU65508 ACQ65508 AMM65508 AWI65508 BGE65508 BQA65508 BZW65508 CJS65508 CTO65508 DDK65508 DNG65508 DXC65508 EGY65508 EQU65508 FAQ65508 FKM65508 FUI65508 GEE65508 GOA65508 GXW65508 HHS65508 HRO65508 IBK65508 ILG65508 IVC65508 JEY65508 JOU65508 JYQ65508 KIM65508 KSI65508 LCE65508 LMA65508 LVW65508 MFS65508 MPO65508 MZK65508 NJG65508 NTC65508 OCY65508 OMU65508 OWQ65508 PGM65508 PQI65508 QAE65508 QKA65508 QTW65508 RDS65508 RNO65508 RXK65508 SHG65508 SRC65508 TAY65508 TKU65508 TUQ65508 UEM65508 UOI65508 UYE65508 VIA65508 VRW65508 WBS65508 WLO65508 WVK65508 C131044 IY131044 SU131044 ACQ131044 AMM131044 AWI131044 BGE131044 BQA131044 BZW131044 CJS131044 CTO131044 DDK131044 DNG131044 DXC131044 EGY131044 EQU131044 FAQ131044 FKM131044 FUI131044 GEE131044 GOA131044 GXW131044 HHS131044 HRO131044 IBK131044 ILG131044 IVC131044 JEY131044 JOU131044 JYQ131044 KIM131044 KSI131044 LCE131044 LMA131044 LVW131044 MFS131044 MPO131044 MZK131044 NJG131044 NTC131044 OCY131044 OMU131044 OWQ131044 PGM131044 PQI131044 QAE131044 QKA131044 QTW131044 RDS131044 RNO131044 RXK131044 SHG131044 SRC131044 TAY131044 TKU131044 TUQ131044 UEM131044 UOI131044 UYE131044 VIA131044 VRW131044 WBS131044 WLO131044 WVK131044 C196580 IY196580 SU196580 ACQ196580 AMM196580 AWI196580 BGE196580 BQA196580 BZW196580 CJS196580 CTO196580 DDK196580 DNG196580 DXC196580 EGY196580 EQU196580 FAQ196580 FKM196580 FUI196580 GEE196580 GOA196580 GXW196580 HHS196580 HRO196580 IBK196580 ILG196580 IVC196580 JEY196580 JOU196580 JYQ196580 KIM196580 KSI196580 LCE196580 LMA196580 LVW196580 MFS196580 MPO196580 MZK196580 NJG196580 NTC196580 OCY196580 OMU196580 OWQ196580 PGM196580 PQI196580 QAE196580 QKA196580 QTW196580 RDS196580 RNO196580 RXK196580 SHG196580 SRC196580 TAY196580 TKU196580 TUQ196580 UEM196580 UOI196580 UYE196580 VIA196580 VRW196580 WBS196580 WLO196580 WVK196580 C262116 IY262116 SU262116 ACQ262116 AMM262116 AWI262116 BGE262116 BQA262116 BZW262116 CJS262116 CTO262116 DDK262116 DNG262116 DXC262116 EGY262116 EQU262116 FAQ262116 FKM262116 FUI262116 GEE262116 GOA262116 GXW262116 HHS262116 HRO262116 IBK262116 ILG262116 IVC262116 JEY262116 JOU262116 JYQ262116 KIM262116 KSI262116 LCE262116 LMA262116 LVW262116 MFS262116 MPO262116 MZK262116 NJG262116 NTC262116 OCY262116 OMU262116 OWQ262116 PGM262116 PQI262116 QAE262116 QKA262116 QTW262116 RDS262116 RNO262116 RXK262116 SHG262116 SRC262116 TAY262116 TKU262116 TUQ262116 UEM262116 UOI262116 UYE262116 VIA262116 VRW262116 WBS262116 WLO262116 WVK262116 C327652 IY327652 SU327652 ACQ327652 AMM327652 AWI327652 BGE327652 BQA327652 BZW327652 CJS327652 CTO327652 DDK327652 DNG327652 DXC327652 EGY327652 EQU327652 FAQ327652 FKM327652 FUI327652 GEE327652 GOA327652 GXW327652 HHS327652 HRO327652 IBK327652 ILG327652 IVC327652 JEY327652 JOU327652 JYQ327652 KIM327652 KSI327652 LCE327652 LMA327652 LVW327652 MFS327652 MPO327652 MZK327652 NJG327652 NTC327652 OCY327652 OMU327652 OWQ327652 PGM327652 PQI327652 QAE327652 QKA327652 QTW327652 RDS327652 RNO327652 RXK327652 SHG327652 SRC327652 TAY327652 TKU327652 TUQ327652 UEM327652 UOI327652 UYE327652 VIA327652 VRW327652 WBS327652 WLO327652 WVK327652 C393188 IY393188 SU393188 ACQ393188 AMM393188 AWI393188 BGE393188 BQA393188 BZW393188 CJS393188 CTO393188 DDK393188 DNG393188 DXC393188 EGY393188 EQU393188 FAQ393188 FKM393188 FUI393188 GEE393188 GOA393188 GXW393188 HHS393188 HRO393188 IBK393188 ILG393188 IVC393188 JEY393188 JOU393188 JYQ393188 KIM393188 KSI393188 LCE393188 LMA393188 LVW393188 MFS393188 MPO393188 MZK393188 NJG393188 NTC393188 OCY393188 OMU393188 OWQ393188 PGM393188 PQI393188 QAE393188 QKA393188 QTW393188 RDS393188 RNO393188 RXK393188 SHG393188 SRC393188 TAY393188 TKU393188 TUQ393188 UEM393188 UOI393188 UYE393188 VIA393188 VRW393188 WBS393188 WLO393188 WVK393188 C458724 IY458724 SU458724 ACQ458724 AMM458724 AWI458724 BGE458724 BQA458724 BZW458724 CJS458724 CTO458724 DDK458724 DNG458724 DXC458724 EGY458724 EQU458724 FAQ458724 FKM458724 FUI458724 GEE458724 GOA458724 GXW458724 HHS458724 HRO458724 IBK458724 ILG458724 IVC458724 JEY458724 JOU458724 JYQ458724 KIM458724 KSI458724 LCE458724 LMA458724 LVW458724 MFS458724 MPO458724 MZK458724 NJG458724 NTC458724 OCY458724 OMU458724 OWQ458724 PGM458724 PQI458724 QAE458724 QKA458724 QTW458724 RDS458724 RNO458724 RXK458724 SHG458724 SRC458724 TAY458724 TKU458724 TUQ458724 UEM458724 UOI458724 UYE458724 VIA458724 VRW458724 WBS458724 WLO458724 WVK458724 C524260 IY524260 SU524260 ACQ524260 AMM524260 AWI524260 BGE524260 BQA524260 BZW524260 CJS524260 CTO524260 DDK524260 DNG524260 DXC524260 EGY524260 EQU524260 FAQ524260 FKM524260 FUI524260 GEE524260 GOA524260 GXW524260 HHS524260 HRO524260 IBK524260 ILG524260 IVC524260 JEY524260 JOU524260 JYQ524260 KIM524260 KSI524260 LCE524260 LMA524260 LVW524260 MFS524260 MPO524260 MZK524260 NJG524260 NTC524260 OCY524260 OMU524260 OWQ524260 PGM524260 PQI524260 QAE524260 QKA524260 QTW524260 RDS524260 RNO524260 RXK524260 SHG524260 SRC524260 TAY524260 TKU524260 TUQ524260 UEM524260 UOI524260 UYE524260 VIA524260 VRW524260 WBS524260 WLO524260 WVK524260 C589796 IY589796 SU589796 ACQ589796 AMM589796 AWI589796 BGE589796 BQA589796 BZW589796 CJS589796 CTO589796 DDK589796 DNG589796 DXC589796 EGY589796 EQU589796 FAQ589796 FKM589796 FUI589796 GEE589796 GOA589796 GXW589796 HHS589796 HRO589796 IBK589796 ILG589796 IVC589796 JEY589796 JOU589796 JYQ589796 KIM589796 KSI589796 LCE589796 LMA589796 LVW589796 MFS589796 MPO589796 MZK589796 NJG589796 NTC589796 OCY589796 OMU589796 OWQ589796 PGM589796 PQI589796 QAE589796 QKA589796 QTW589796 RDS589796 RNO589796 RXK589796 SHG589796 SRC589796 TAY589796 TKU589796 TUQ589796 UEM589796 UOI589796 UYE589796 VIA589796 VRW589796 WBS589796 WLO589796 WVK589796 C655332 IY655332 SU655332 ACQ655332 AMM655332 AWI655332 BGE655332 BQA655332 BZW655332 CJS655332 CTO655332 DDK655332 DNG655332 DXC655332 EGY655332 EQU655332 FAQ655332 FKM655332 FUI655332 GEE655332 GOA655332 GXW655332 HHS655332 HRO655332 IBK655332 ILG655332 IVC655332 JEY655332 JOU655332 JYQ655332 KIM655332 KSI655332 LCE655332 LMA655332 LVW655332 MFS655332 MPO655332 MZK655332 NJG655332 NTC655332 OCY655332 OMU655332 OWQ655332 PGM655332 PQI655332 QAE655332 QKA655332 QTW655332 RDS655332 RNO655332 RXK655332 SHG655332 SRC655332 TAY655332 TKU655332 TUQ655332 UEM655332 UOI655332 UYE655332 VIA655332 VRW655332 WBS655332 WLO655332 WVK655332 C720868 IY720868 SU720868 ACQ720868 AMM720868 AWI720868 BGE720868 BQA720868 BZW720868 CJS720868 CTO720868 DDK720868 DNG720868 DXC720868 EGY720868 EQU720868 FAQ720868 FKM720868 FUI720868 GEE720868 GOA720868 GXW720868 HHS720868 HRO720868 IBK720868 ILG720868 IVC720868 JEY720868 JOU720868 JYQ720868 KIM720868 KSI720868 LCE720868 LMA720868 LVW720868 MFS720868 MPO720868 MZK720868 NJG720868 NTC720868 OCY720868 OMU720868 OWQ720868 PGM720868 PQI720868 QAE720868 QKA720868 QTW720868 RDS720868 RNO720868 RXK720868 SHG720868 SRC720868 TAY720868 TKU720868 TUQ720868 UEM720868 UOI720868 UYE720868 VIA720868 VRW720868 WBS720868 WLO720868 WVK720868 C786404 IY786404 SU786404 ACQ786404 AMM786404 AWI786404 BGE786404 BQA786404 BZW786404 CJS786404 CTO786404 DDK786404 DNG786404 DXC786404 EGY786404 EQU786404 FAQ786404 FKM786404 FUI786404 GEE786404 GOA786404 GXW786404 HHS786404 HRO786404 IBK786404 ILG786404 IVC786404 JEY786404 JOU786404 JYQ786404 KIM786404 KSI786404 LCE786404 LMA786404 LVW786404 MFS786404 MPO786404 MZK786404 NJG786404 NTC786404 OCY786404 OMU786404 OWQ786404 PGM786404 PQI786404 QAE786404 QKA786404 QTW786404 RDS786404 RNO786404 RXK786404 SHG786404 SRC786404 TAY786404 TKU786404 TUQ786404 UEM786404 UOI786404 UYE786404 VIA786404 VRW786404 WBS786404 WLO786404 WVK786404 C851940 IY851940 SU851940 ACQ851940 AMM851940 AWI851940 BGE851940 BQA851940 BZW851940 CJS851940 CTO851940 DDK851940 DNG851940 DXC851940 EGY851940 EQU851940 FAQ851940 FKM851940 FUI851940 GEE851940 GOA851940 GXW851940 HHS851940 HRO851940 IBK851940 ILG851940 IVC851940 JEY851940 JOU851940 JYQ851940 KIM851940 KSI851940 LCE851940 LMA851940 LVW851940 MFS851940 MPO851940 MZK851940 NJG851940 NTC851940 OCY851940 OMU851940 OWQ851940 PGM851940 PQI851940 QAE851940 QKA851940 QTW851940 RDS851940 RNO851940 RXK851940 SHG851940 SRC851940 TAY851940 TKU851940 TUQ851940 UEM851940 UOI851940 UYE851940 VIA851940 VRW851940 WBS851940 WLO851940 WVK851940 C917476 IY917476 SU917476 ACQ917476 AMM917476 AWI917476 BGE917476 BQA917476 BZW917476 CJS917476 CTO917476 DDK917476 DNG917476 DXC917476 EGY917476 EQU917476 FAQ917476 FKM917476 FUI917476 GEE917476 GOA917476 GXW917476 HHS917476 HRO917476 IBK917476 ILG917476 IVC917476 JEY917476 JOU917476 JYQ917476 KIM917476 KSI917476 LCE917476 LMA917476 LVW917476 MFS917476 MPO917476 MZK917476 NJG917476 NTC917476 OCY917476 OMU917476 OWQ917476 PGM917476 PQI917476 QAE917476 QKA917476 QTW917476 RDS917476 RNO917476 RXK917476 SHG917476 SRC917476 TAY917476 TKU917476 TUQ917476 UEM917476 UOI917476 UYE917476 VIA917476 VRW917476 WBS917476 WLO917476 WVK917476 C983012 IY983012 SU983012 ACQ983012 AMM983012 AWI983012 BGE983012 BQA983012 BZW983012 CJS983012 CTO983012 DDK983012 DNG983012 DXC983012 EGY983012 EQU983012 FAQ983012 FKM983012 FUI983012 GEE983012 GOA983012 GXW983012 HHS983012 HRO983012 IBK983012 ILG983012 IVC983012 JEY983012 JOU983012 JYQ983012 KIM983012 KSI983012 LCE983012 LMA983012 LVW983012 MFS983012 MPO983012 MZK983012 NJG983012 NTC983012 OCY983012 OMU983012 OWQ983012 PGM983012 PQI983012 QAE983012 QKA983012 QTW983012 RDS983012 RNO983012 RXK983012 SHG983012 SRC983012 TAY983012 TKU983012 TUQ983012 UEM983012 UOI983012 UYE983012 VIA983012 VRW983012 WBS983012 WLO983012 C6"/>
    <dataValidation allowBlank="1" showInputMessage="1" showErrorMessage="1" prompt="リストにリンクします_x000a_リスト⇒団体名をコピー⇒貼付け_x000a_リストに記載のない団体名は〔Ｄｅｌｅｔｅ〕後手入力_x000a__x000a_" sqref="C5:J5 IY5:JF5 SU5:TB5 ACQ5:ACX5 AMM5:AMT5 AWI5:AWP5 BGE5:BGL5 BQA5:BQH5 BZW5:CAD5 CJS5:CJZ5 CTO5:CTV5 DDK5:DDR5 DNG5:DNN5 DXC5:DXJ5 EGY5:EHF5 EQU5:ERB5 FAQ5:FAX5 FKM5:FKT5 FUI5:FUP5 GEE5:GEL5 GOA5:GOH5 GXW5:GYD5 HHS5:HHZ5 HRO5:HRV5 IBK5:IBR5 ILG5:ILN5 IVC5:IVJ5 JEY5:JFF5 JOU5:JPB5 JYQ5:JYX5 KIM5:KIT5 KSI5:KSP5 LCE5:LCL5 LMA5:LMH5 LVW5:LWD5 MFS5:MFZ5 MPO5:MPV5 MZK5:MZR5 NJG5:NJN5 NTC5:NTJ5 OCY5:ODF5 OMU5:ONB5 OWQ5:OWX5 PGM5:PGT5 PQI5:PQP5 QAE5:QAL5 QKA5:QKH5 QTW5:QUD5 RDS5:RDZ5 RNO5:RNV5 RXK5:RXR5 SHG5:SHN5 SRC5:SRJ5 TAY5:TBF5 TKU5:TLB5 TUQ5:TUX5 UEM5:UET5 UOI5:UOP5 UYE5:UYL5 VIA5:VIH5 VRW5:VSD5 WBS5:WBZ5 WLO5:WLV5 WVK5:WVR5 C65507:J65507 IY65507:JF65507 SU65507:TB65507 ACQ65507:ACX65507 AMM65507:AMT65507 AWI65507:AWP65507 BGE65507:BGL65507 BQA65507:BQH65507 BZW65507:CAD65507 CJS65507:CJZ65507 CTO65507:CTV65507 DDK65507:DDR65507 DNG65507:DNN65507 DXC65507:DXJ65507 EGY65507:EHF65507 EQU65507:ERB65507 FAQ65507:FAX65507 FKM65507:FKT65507 FUI65507:FUP65507 GEE65507:GEL65507 GOA65507:GOH65507 GXW65507:GYD65507 HHS65507:HHZ65507 HRO65507:HRV65507 IBK65507:IBR65507 ILG65507:ILN65507 IVC65507:IVJ65507 JEY65507:JFF65507 JOU65507:JPB65507 JYQ65507:JYX65507 KIM65507:KIT65507 KSI65507:KSP65507 LCE65507:LCL65507 LMA65507:LMH65507 LVW65507:LWD65507 MFS65507:MFZ65507 MPO65507:MPV65507 MZK65507:MZR65507 NJG65507:NJN65507 NTC65507:NTJ65507 OCY65507:ODF65507 OMU65507:ONB65507 OWQ65507:OWX65507 PGM65507:PGT65507 PQI65507:PQP65507 QAE65507:QAL65507 QKA65507:QKH65507 QTW65507:QUD65507 RDS65507:RDZ65507 RNO65507:RNV65507 RXK65507:RXR65507 SHG65507:SHN65507 SRC65507:SRJ65507 TAY65507:TBF65507 TKU65507:TLB65507 TUQ65507:TUX65507 UEM65507:UET65507 UOI65507:UOP65507 UYE65507:UYL65507 VIA65507:VIH65507 VRW65507:VSD65507 WBS65507:WBZ65507 WLO65507:WLV65507 WVK65507:WVR65507 C131043:J131043 IY131043:JF131043 SU131043:TB131043 ACQ131043:ACX131043 AMM131043:AMT131043 AWI131043:AWP131043 BGE131043:BGL131043 BQA131043:BQH131043 BZW131043:CAD131043 CJS131043:CJZ131043 CTO131043:CTV131043 DDK131043:DDR131043 DNG131043:DNN131043 DXC131043:DXJ131043 EGY131043:EHF131043 EQU131043:ERB131043 FAQ131043:FAX131043 FKM131043:FKT131043 FUI131043:FUP131043 GEE131043:GEL131043 GOA131043:GOH131043 GXW131043:GYD131043 HHS131043:HHZ131043 HRO131043:HRV131043 IBK131043:IBR131043 ILG131043:ILN131043 IVC131043:IVJ131043 JEY131043:JFF131043 JOU131043:JPB131043 JYQ131043:JYX131043 KIM131043:KIT131043 KSI131043:KSP131043 LCE131043:LCL131043 LMA131043:LMH131043 LVW131043:LWD131043 MFS131043:MFZ131043 MPO131043:MPV131043 MZK131043:MZR131043 NJG131043:NJN131043 NTC131043:NTJ131043 OCY131043:ODF131043 OMU131043:ONB131043 OWQ131043:OWX131043 PGM131043:PGT131043 PQI131043:PQP131043 QAE131043:QAL131043 QKA131043:QKH131043 QTW131043:QUD131043 RDS131043:RDZ131043 RNO131043:RNV131043 RXK131043:RXR131043 SHG131043:SHN131043 SRC131043:SRJ131043 TAY131043:TBF131043 TKU131043:TLB131043 TUQ131043:TUX131043 UEM131043:UET131043 UOI131043:UOP131043 UYE131043:UYL131043 VIA131043:VIH131043 VRW131043:VSD131043 WBS131043:WBZ131043 WLO131043:WLV131043 WVK131043:WVR131043 C196579:J196579 IY196579:JF196579 SU196579:TB196579 ACQ196579:ACX196579 AMM196579:AMT196579 AWI196579:AWP196579 BGE196579:BGL196579 BQA196579:BQH196579 BZW196579:CAD196579 CJS196579:CJZ196579 CTO196579:CTV196579 DDK196579:DDR196579 DNG196579:DNN196579 DXC196579:DXJ196579 EGY196579:EHF196579 EQU196579:ERB196579 FAQ196579:FAX196579 FKM196579:FKT196579 FUI196579:FUP196579 GEE196579:GEL196579 GOA196579:GOH196579 GXW196579:GYD196579 HHS196579:HHZ196579 HRO196579:HRV196579 IBK196579:IBR196579 ILG196579:ILN196579 IVC196579:IVJ196579 JEY196579:JFF196579 JOU196579:JPB196579 JYQ196579:JYX196579 KIM196579:KIT196579 KSI196579:KSP196579 LCE196579:LCL196579 LMA196579:LMH196579 LVW196579:LWD196579 MFS196579:MFZ196579 MPO196579:MPV196579 MZK196579:MZR196579 NJG196579:NJN196579 NTC196579:NTJ196579 OCY196579:ODF196579 OMU196579:ONB196579 OWQ196579:OWX196579 PGM196579:PGT196579 PQI196579:PQP196579 QAE196579:QAL196579 QKA196579:QKH196579 QTW196579:QUD196579 RDS196579:RDZ196579 RNO196579:RNV196579 RXK196579:RXR196579 SHG196579:SHN196579 SRC196579:SRJ196579 TAY196579:TBF196579 TKU196579:TLB196579 TUQ196579:TUX196579 UEM196579:UET196579 UOI196579:UOP196579 UYE196579:UYL196579 VIA196579:VIH196579 VRW196579:VSD196579 WBS196579:WBZ196579 WLO196579:WLV196579 WVK196579:WVR196579 C262115:J262115 IY262115:JF262115 SU262115:TB262115 ACQ262115:ACX262115 AMM262115:AMT262115 AWI262115:AWP262115 BGE262115:BGL262115 BQA262115:BQH262115 BZW262115:CAD262115 CJS262115:CJZ262115 CTO262115:CTV262115 DDK262115:DDR262115 DNG262115:DNN262115 DXC262115:DXJ262115 EGY262115:EHF262115 EQU262115:ERB262115 FAQ262115:FAX262115 FKM262115:FKT262115 FUI262115:FUP262115 GEE262115:GEL262115 GOA262115:GOH262115 GXW262115:GYD262115 HHS262115:HHZ262115 HRO262115:HRV262115 IBK262115:IBR262115 ILG262115:ILN262115 IVC262115:IVJ262115 JEY262115:JFF262115 JOU262115:JPB262115 JYQ262115:JYX262115 KIM262115:KIT262115 KSI262115:KSP262115 LCE262115:LCL262115 LMA262115:LMH262115 LVW262115:LWD262115 MFS262115:MFZ262115 MPO262115:MPV262115 MZK262115:MZR262115 NJG262115:NJN262115 NTC262115:NTJ262115 OCY262115:ODF262115 OMU262115:ONB262115 OWQ262115:OWX262115 PGM262115:PGT262115 PQI262115:PQP262115 QAE262115:QAL262115 QKA262115:QKH262115 QTW262115:QUD262115 RDS262115:RDZ262115 RNO262115:RNV262115 RXK262115:RXR262115 SHG262115:SHN262115 SRC262115:SRJ262115 TAY262115:TBF262115 TKU262115:TLB262115 TUQ262115:TUX262115 UEM262115:UET262115 UOI262115:UOP262115 UYE262115:UYL262115 VIA262115:VIH262115 VRW262115:VSD262115 WBS262115:WBZ262115 WLO262115:WLV262115 WVK262115:WVR262115 C327651:J327651 IY327651:JF327651 SU327651:TB327651 ACQ327651:ACX327651 AMM327651:AMT327651 AWI327651:AWP327651 BGE327651:BGL327651 BQA327651:BQH327651 BZW327651:CAD327651 CJS327651:CJZ327651 CTO327651:CTV327651 DDK327651:DDR327651 DNG327651:DNN327651 DXC327651:DXJ327651 EGY327651:EHF327651 EQU327651:ERB327651 FAQ327651:FAX327651 FKM327651:FKT327651 FUI327651:FUP327651 GEE327651:GEL327651 GOA327651:GOH327651 GXW327651:GYD327651 HHS327651:HHZ327651 HRO327651:HRV327651 IBK327651:IBR327651 ILG327651:ILN327651 IVC327651:IVJ327651 JEY327651:JFF327651 JOU327651:JPB327651 JYQ327651:JYX327651 KIM327651:KIT327651 KSI327651:KSP327651 LCE327651:LCL327651 LMA327651:LMH327651 LVW327651:LWD327651 MFS327651:MFZ327651 MPO327651:MPV327651 MZK327651:MZR327651 NJG327651:NJN327651 NTC327651:NTJ327651 OCY327651:ODF327651 OMU327651:ONB327651 OWQ327651:OWX327651 PGM327651:PGT327651 PQI327651:PQP327651 QAE327651:QAL327651 QKA327651:QKH327651 QTW327651:QUD327651 RDS327651:RDZ327651 RNO327651:RNV327651 RXK327651:RXR327651 SHG327651:SHN327651 SRC327651:SRJ327651 TAY327651:TBF327651 TKU327651:TLB327651 TUQ327651:TUX327651 UEM327651:UET327651 UOI327651:UOP327651 UYE327651:UYL327651 VIA327651:VIH327651 VRW327651:VSD327651 WBS327651:WBZ327651 WLO327651:WLV327651 WVK327651:WVR327651 C393187:J393187 IY393187:JF393187 SU393187:TB393187 ACQ393187:ACX393187 AMM393187:AMT393187 AWI393187:AWP393187 BGE393187:BGL393187 BQA393187:BQH393187 BZW393187:CAD393187 CJS393187:CJZ393187 CTO393187:CTV393187 DDK393187:DDR393187 DNG393187:DNN393187 DXC393187:DXJ393187 EGY393187:EHF393187 EQU393187:ERB393187 FAQ393187:FAX393187 FKM393187:FKT393187 FUI393187:FUP393187 GEE393187:GEL393187 GOA393187:GOH393187 GXW393187:GYD393187 HHS393187:HHZ393187 HRO393187:HRV393187 IBK393187:IBR393187 ILG393187:ILN393187 IVC393187:IVJ393187 JEY393187:JFF393187 JOU393187:JPB393187 JYQ393187:JYX393187 KIM393187:KIT393187 KSI393187:KSP393187 LCE393187:LCL393187 LMA393187:LMH393187 LVW393187:LWD393187 MFS393187:MFZ393187 MPO393187:MPV393187 MZK393187:MZR393187 NJG393187:NJN393187 NTC393187:NTJ393187 OCY393187:ODF393187 OMU393187:ONB393187 OWQ393187:OWX393187 PGM393187:PGT393187 PQI393187:PQP393187 QAE393187:QAL393187 QKA393187:QKH393187 QTW393187:QUD393187 RDS393187:RDZ393187 RNO393187:RNV393187 RXK393187:RXR393187 SHG393187:SHN393187 SRC393187:SRJ393187 TAY393187:TBF393187 TKU393187:TLB393187 TUQ393187:TUX393187 UEM393187:UET393187 UOI393187:UOP393187 UYE393187:UYL393187 VIA393187:VIH393187 VRW393187:VSD393187 WBS393187:WBZ393187 WLO393187:WLV393187 WVK393187:WVR393187 C458723:J458723 IY458723:JF458723 SU458723:TB458723 ACQ458723:ACX458723 AMM458723:AMT458723 AWI458723:AWP458723 BGE458723:BGL458723 BQA458723:BQH458723 BZW458723:CAD458723 CJS458723:CJZ458723 CTO458723:CTV458723 DDK458723:DDR458723 DNG458723:DNN458723 DXC458723:DXJ458723 EGY458723:EHF458723 EQU458723:ERB458723 FAQ458723:FAX458723 FKM458723:FKT458723 FUI458723:FUP458723 GEE458723:GEL458723 GOA458723:GOH458723 GXW458723:GYD458723 HHS458723:HHZ458723 HRO458723:HRV458723 IBK458723:IBR458723 ILG458723:ILN458723 IVC458723:IVJ458723 JEY458723:JFF458723 JOU458723:JPB458723 JYQ458723:JYX458723 KIM458723:KIT458723 KSI458723:KSP458723 LCE458723:LCL458723 LMA458723:LMH458723 LVW458723:LWD458723 MFS458723:MFZ458723 MPO458723:MPV458723 MZK458723:MZR458723 NJG458723:NJN458723 NTC458723:NTJ458723 OCY458723:ODF458723 OMU458723:ONB458723 OWQ458723:OWX458723 PGM458723:PGT458723 PQI458723:PQP458723 QAE458723:QAL458723 QKA458723:QKH458723 QTW458723:QUD458723 RDS458723:RDZ458723 RNO458723:RNV458723 RXK458723:RXR458723 SHG458723:SHN458723 SRC458723:SRJ458723 TAY458723:TBF458723 TKU458723:TLB458723 TUQ458723:TUX458723 UEM458723:UET458723 UOI458723:UOP458723 UYE458723:UYL458723 VIA458723:VIH458723 VRW458723:VSD458723 WBS458723:WBZ458723 WLO458723:WLV458723 WVK458723:WVR458723 C524259:J524259 IY524259:JF524259 SU524259:TB524259 ACQ524259:ACX524259 AMM524259:AMT524259 AWI524259:AWP524259 BGE524259:BGL524259 BQA524259:BQH524259 BZW524259:CAD524259 CJS524259:CJZ524259 CTO524259:CTV524259 DDK524259:DDR524259 DNG524259:DNN524259 DXC524259:DXJ524259 EGY524259:EHF524259 EQU524259:ERB524259 FAQ524259:FAX524259 FKM524259:FKT524259 FUI524259:FUP524259 GEE524259:GEL524259 GOA524259:GOH524259 GXW524259:GYD524259 HHS524259:HHZ524259 HRO524259:HRV524259 IBK524259:IBR524259 ILG524259:ILN524259 IVC524259:IVJ524259 JEY524259:JFF524259 JOU524259:JPB524259 JYQ524259:JYX524259 KIM524259:KIT524259 KSI524259:KSP524259 LCE524259:LCL524259 LMA524259:LMH524259 LVW524259:LWD524259 MFS524259:MFZ524259 MPO524259:MPV524259 MZK524259:MZR524259 NJG524259:NJN524259 NTC524259:NTJ524259 OCY524259:ODF524259 OMU524259:ONB524259 OWQ524259:OWX524259 PGM524259:PGT524259 PQI524259:PQP524259 QAE524259:QAL524259 QKA524259:QKH524259 QTW524259:QUD524259 RDS524259:RDZ524259 RNO524259:RNV524259 RXK524259:RXR524259 SHG524259:SHN524259 SRC524259:SRJ524259 TAY524259:TBF524259 TKU524259:TLB524259 TUQ524259:TUX524259 UEM524259:UET524259 UOI524259:UOP524259 UYE524259:UYL524259 VIA524259:VIH524259 VRW524259:VSD524259 WBS524259:WBZ524259 WLO524259:WLV524259 WVK524259:WVR524259 C589795:J589795 IY589795:JF589795 SU589795:TB589795 ACQ589795:ACX589795 AMM589795:AMT589795 AWI589795:AWP589795 BGE589795:BGL589795 BQA589795:BQH589795 BZW589795:CAD589795 CJS589795:CJZ589795 CTO589795:CTV589795 DDK589795:DDR589795 DNG589795:DNN589795 DXC589795:DXJ589795 EGY589795:EHF589795 EQU589795:ERB589795 FAQ589795:FAX589795 FKM589795:FKT589795 FUI589795:FUP589795 GEE589795:GEL589795 GOA589795:GOH589795 GXW589795:GYD589795 HHS589795:HHZ589795 HRO589795:HRV589795 IBK589795:IBR589795 ILG589795:ILN589795 IVC589795:IVJ589795 JEY589795:JFF589795 JOU589795:JPB589795 JYQ589795:JYX589795 KIM589795:KIT589795 KSI589795:KSP589795 LCE589795:LCL589795 LMA589795:LMH589795 LVW589795:LWD589795 MFS589795:MFZ589795 MPO589795:MPV589795 MZK589795:MZR589795 NJG589795:NJN589795 NTC589795:NTJ589795 OCY589795:ODF589795 OMU589795:ONB589795 OWQ589795:OWX589795 PGM589795:PGT589795 PQI589795:PQP589795 QAE589795:QAL589795 QKA589795:QKH589795 QTW589795:QUD589795 RDS589795:RDZ589795 RNO589795:RNV589795 RXK589795:RXR589795 SHG589795:SHN589795 SRC589795:SRJ589795 TAY589795:TBF589795 TKU589795:TLB589795 TUQ589795:TUX589795 UEM589795:UET589795 UOI589795:UOP589795 UYE589795:UYL589795 VIA589795:VIH589795 VRW589795:VSD589795 WBS589795:WBZ589795 WLO589795:WLV589795 WVK589795:WVR589795 C655331:J655331 IY655331:JF655331 SU655331:TB655331 ACQ655331:ACX655331 AMM655331:AMT655331 AWI655331:AWP655331 BGE655331:BGL655331 BQA655331:BQH655331 BZW655331:CAD655331 CJS655331:CJZ655331 CTO655331:CTV655331 DDK655331:DDR655331 DNG655331:DNN655331 DXC655331:DXJ655331 EGY655331:EHF655331 EQU655331:ERB655331 FAQ655331:FAX655331 FKM655331:FKT655331 FUI655331:FUP655331 GEE655331:GEL655331 GOA655331:GOH655331 GXW655331:GYD655331 HHS655331:HHZ655331 HRO655331:HRV655331 IBK655331:IBR655331 ILG655331:ILN655331 IVC655331:IVJ655331 JEY655331:JFF655331 JOU655331:JPB655331 JYQ655331:JYX655331 KIM655331:KIT655331 KSI655331:KSP655331 LCE655331:LCL655331 LMA655331:LMH655331 LVW655331:LWD655331 MFS655331:MFZ655331 MPO655331:MPV655331 MZK655331:MZR655331 NJG655331:NJN655331 NTC655331:NTJ655331 OCY655331:ODF655331 OMU655331:ONB655331 OWQ655331:OWX655331 PGM655331:PGT655331 PQI655331:PQP655331 QAE655331:QAL655331 QKA655331:QKH655331 QTW655331:QUD655331 RDS655331:RDZ655331 RNO655331:RNV655331 RXK655331:RXR655331 SHG655331:SHN655331 SRC655331:SRJ655331 TAY655331:TBF655331 TKU655331:TLB655331 TUQ655331:TUX655331 UEM655331:UET655331 UOI655331:UOP655331 UYE655331:UYL655331 VIA655331:VIH655331 VRW655331:VSD655331 WBS655331:WBZ655331 WLO655331:WLV655331 WVK655331:WVR655331 C720867:J720867 IY720867:JF720867 SU720867:TB720867 ACQ720867:ACX720867 AMM720867:AMT720867 AWI720867:AWP720867 BGE720867:BGL720867 BQA720867:BQH720867 BZW720867:CAD720867 CJS720867:CJZ720867 CTO720867:CTV720867 DDK720867:DDR720867 DNG720867:DNN720867 DXC720867:DXJ720867 EGY720867:EHF720867 EQU720867:ERB720867 FAQ720867:FAX720867 FKM720867:FKT720867 FUI720867:FUP720867 GEE720867:GEL720867 GOA720867:GOH720867 GXW720867:GYD720867 HHS720867:HHZ720867 HRO720867:HRV720867 IBK720867:IBR720867 ILG720867:ILN720867 IVC720867:IVJ720867 JEY720867:JFF720867 JOU720867:JPB720867 JYQ720867:JYX720867 KIM720867:KIT720867 KSI720867:KSP720867 LCE720867:LCL720867 LMA720867:LMH720867 LVW720867:LWD720867 MFS720867:MFZ720867 MPO720867:MPV720867 MZK720867:MZR720867 NJG720867:NJN720867 NTC720867:NTJ720867 OCY720867:ODF720867 OMU720867:ONB720867 OWQ720867:OWX720867 PGM720867:PGT720867 PQI720867:PQP720867 QAE720867:QAL720867 QKA720867:QKH720867 QTW720867:QUD720867 RDS720867:RDZ720867 RNO720867:RNV720867 RXK720867:RXR720867 SHG720867:SHN720867 SRC720867:SRJ720867 TAY720867:TBF720867 TKU720867:TLB720867 TUQ720867:TUX720867 UEM720867:UET720867 UOI720867:UOP720867 UYE720867:UYL720867 VIA720867:VIH720867 VRW720867:VSD720867 WBS720867:WBZ720867 WLO720867:WLV720867 WVK720867:WVR720867 C786403:J786403 IY786403:JF786403 SU786403:TB786403 ACQ786403:ACX786403 AMM786403:AMT786403 AWI786403:AWP786403 BGE786403:BGL786403 BQA786403:BQH786403 BZW786403:CAD786403 CJS786403:CJZ786403 CTO786403:CTV786403 DDK786403:DDR786403 DNG786403:DNN786403 DXC786403:DXJ786403 EGY786403:EHF786403 EQU786403:ERB786403 FAQ786403:FAX786403 FKM786403:FKT786403 FUI786403:FUP786403 GEE786403:GEL786403 GOA786403:GOH786403 GXW786403:GYD786403 HHS786403:HHZ786403 HRO786403:HRV786403 IBK786403:IBR786403 ILG786403:ILN786403 IVC786403:IVJ786403 JEY786403:JFF786403 JOU786403:JPB786403 JYQ786403:JYX786403 KIM786403:KIT786403 KSI786403:KSP786403 LCE786403:LCL786403 LMA786403:LMH786403 LVW786403:LWD786403 MFS786403:MFZ786403 MPO786403:MPV786403 MZK786403:MZR786403 NJG786403:NJN786403 NTC786403:NTJ786403 OCY786403:ODF786403 OMU786403:ONB786403 OWQ786403:OWX786403 PGM786403:PGT786403 PQI786403:PQP786403 QAE786403:QAL786403 QKA786403:QKH786403 QTW786403:QUD786403 RDS786403:RDZ786403 RNO786403:RNV786403 RXK786403:RXR786403 SHG786403:SHN786403 SRC786403:SRJ786403 TAY786403:TBF786403 TKU786403:TLB786403 TUQ786403:TUX786403 UEM786403:UET786403 UOI786403:UOP786403 UYE786403:UYL786403 VIA786403:VIH786403 VRW786403:VSD786403 WBS786403:WBZ786403 WLO786403:WLV786403 WVK786403:WVR786403 C851939:J851939 IY851939:JF851939 SU851939:TB851939 ACQ851939:ACX851939 AMM851939:AMT851939 AWI851939:AWP851939 BGE851939:BGL851939 BQA851939:BQH851939 BZW851939:CAD851939 CJS851939:CJZ851939 CTO851939:CTV851939 DDK851939:DDR851939 DNG851939:DNN851939 DXC851939:DXJ851939 EGY851939:EHF851939 EQU851939:ERB851939 FAQ851939:FAX851939 FKM851939:FKT851939 FUI851939:FUP851939 GEE851939:GEL851939 GOA851939:GOH851939 GXW851939:GYD851939 HHS851939:HHZ851939 HRO851939:HRV851939 IBK851939:IBR851939 ILG851939:ILN851939 IVC851939:IVJ851939 JEY851939:JFF851939 JOU851939:JPB851939 JYQ851939:JYX851939 KIM851939:KIT851939 KSI851939:KSP851939 LCE851939:LCL851939 LMA851939:LMH851939 LVW851939:LWD851939 MFS851939:MFZ851939 MPO851939:MPV851939 MZK851939:MZR851939 NJG851939:NJN851939 NTC851939:NTJ851939 OCY851939:ODF851939 OMU851939:ONB851939 OWQ851939:OWX851939 PGM851939:PGT851939 PQI851939:PQP851939 QAE851939:QAL851939 QKA851939:QKH851939 QTW851939:QUD851939 RDS851939:RDZ851939 RNO851939:RNV851939 RXK851939:RXR851939 SHG851939:SHN851939 SRC851939:SRJ851939 TAY851939:TBF851939 TKU851939:TLB851939 TUQ851939:TUX851939 UEM851939:UET851939 UOI851939:UOP851939 UYE851939:UYL851939 VIA851939:VIH851939 VRW851939:VSD851939 WBS851939:WBZ851939 WLO851939:WLV851939 WVK851939:WVR851939 C917475:J917475 IY917475:JF917475 SU917475:TB917475 ACQ917475:ACX917475 AMM917475:AMT917475 AWI917475:AWP917475 BGE917475:BGL917475 BQA917475:BQH917475 BZW917475:CAD917475 CJS917475:CJZ917475 CTO917475:CTV917475 DDK917475:DDR917475 DNG917475:DNN917475 DXC917475:DXJ917475 EGY917475:EHF917475 EQU917475:ERB917475 FAQ917475:FAX917475 FKM917475:FKT917475 FUI917475:FUP917475 GEE917475:GEL917475 GOA917475:GOH917475 GXW917475:GYD917475 HHS917475:HHZ917475 HRO917475:HRV917475 IBK917475:IBR917475 ILG917475:ILN917475 IVC917475:IVJ917475 JEY917475:JFF917475 JOU917475:JPB917475 JYQ917475:JYX917475 KIM917475:KIT917475 KSI917475:KSP917475 LCE917475:LCL917475 LMA917475:LMH917475 LVW917475:LWD917475 MFS917475:MFZ917475 MPO917475:MPV917475 MZK917475:MZR917475 NJG917475:NJN917475 NTC917475:NTJ917475 OCY917475:ODF917475 OMU917475:ONB917475 OWQ917475:OWX917475 PGM917475:PGT917475 PQI917475:PQP917475 QAE917475:QAL917475 QKA917475:QKH917475 QTW917475:QUD917475 RDS917475:RDZ917475 RNO917475:RNV917475 RXK917475:RXR917475 SHG917475:SHN917475 SRC917475:SRJ917475 TAY917475:TBF917475 TKU917475:TLB917475 TUQ917475:TUX917475 UEM917475:UET917475 UOI917475:UOP917475 UYE917475:UYL917475 VIA917475:VIH917475 VRW917475:VSD917475 WBS917475:WBZ917475 WLO917475:WLV917475 WVK917475:WVR917475 C983011:J983011 IY983011:JF983011 SU983011:TB983011 ACQ983011:ACX983011 AMM983011:AMT983011 AWI983011:AWP983011 BGE983011:BGL983011 BQA983011:BQH983011 BZW983011:CAD983011 CJS983011:CJZ983011 CTO983011:CTV983011 DDK983011:DDR983011 DNG983011:DNN983011 DXC983011:DXJ983011 EGY983011:EHF983011 EQU983011:ERB983011 FAQ983011:FAX983011 FKM983011:FKT983011 FUI983011:FUP983011 GEE983011:GEL983011 GOA983011:GOH983011 GXW983011:GYD983011 HHS983011:HHZ983011 HRO983011:HRV983011 IBK983011:IBR983011 ILG983011:ILN983011 IVC983011:IVJ983011 JEY983011:JFF983011 JOU983011:JPB983011 JYQ983011:JYX983011 KIM983011:KIT983011 KSI983011:KSP983011 LCE983011:LCL983011 LMA983011:LMH983011 LVW983011:LWD983011 MFS983011:MFZ983011 MPO983011:MPV983011 MZK983011:MZR983011 NJG983011:NJN983011 NTC983011:NTJ983011 OCY983011:ODF983011 OMU983011:ONB983011 OWQ983011:OWX983011 PGM983011:PGT983011 PQI983011:PQP983011 QAE983011:QAL983011 QKA983011:QKH983011 QTW983011:QUD983011 RDS983011:RDZ983011 RNO983011:RNV983011 RXK983011:RXR983011 SHG983011:SHN983011 SRC983011:SRJ983011 TAY983011:TBF983011 TKU983011:TLB983011 TUQ983011:TUX983011 UEM983011:UET983011 UOI983011:UOP983011 UYE983011:UYL983011 VIA983011:VIH983011 VRW983011:VSD983011 WBS983011:WBZ983011 WLO983011:WLV983011 WVK983011:WVR983011"/>
    <dataValidation imeMode="halfAlpha" allowBlank="1" showInputMessage="1" showErrorMessage="1" prompt="2007/9/1_x000a_と入力" sqref="B13:B22 IX13:IX22 ST13:ST22 ACP13:ACP22 AML13:AML22 AWH13:AWH22 BGD13:BGD22 BPZ13:BPZ22 BZV13:BZV22 CJR13:CJR22 CTN13:CTN22 DDJ13:DDJ22 DNF13:DNF22 DXB13:DXB22 EGX13:EGX22 EQT13:EQT22 FAP13:FAP22 FKL13:FKL22 FUH13:FUH22 GED13:GED22 GNZ13:GNZ22 GXV13:GXV22 HHR13:HHR22 HRN13:HRN22 IBJ13:IBJ22 ILF13:ILF22 IVB13:IVB22 JEX13:JEX22 JOT13:JOT22 JYP13:JYP22 KIL13:KIL22 KSH13:KSH22 LCD13:LCD22 LLZ13:LLZ22 LVV13:LVV22 MFR13:MFR22 MPN13:MPN22 MZJ13:MZJ22 NJF13:NJF22 NTB13:NTB22 OCX13:OCX22 OMT13:OMT22 OWP13:OWP22 PGL13:PGL22 PQH13:PQH22 QAD13:QAD22 QJZ13:QJZ22 QTV13:QTV22 RDR13:RDR22 RNN13:RNN22 RXJ13:RXJ22 SHF13:SHF22 SRB13:SRB22 TAX13:TAX22 TKT13:TKT22 TUP13:TUP22 UEL13:UEL22 UOH13:UOH22 UYD13:UYD22 VHZ13:VHZ22 VRV13:VRV22 WBR13:WBR22 WLN13:WLN22 WVJ13:WVJ22 B65515:B65524 IX65515:IX65524 ST65515:ST65524 ACP65515:ACP65524 AML65515:AML65524 AWH65515:AWH65524 BGD65515:BGD65524 BPZ65515:BPZ65524 BZV65515:BZV65524 CJR65515:CJR65524 CTN65515:CTN65524 DDJ65515:DDJ65524 DNF65515:DNF65524 DXB65515:DXB65524 EGX65515:EGX65524 EQT65515:EQT65524 FAP65515:FAP65524 FKL65515:FKL65524 FUH65515:FUH65524 GED65515:GED65524 GNZ65515:GNZ65524 GXV65515:GXV65524 HHR65515:HHR65524 HRN65515:HRN65524 IBJ65515:IBJ65524 ILF65515:ILF65524 IVB65515:IVB65524 JEX65515:JEX65524 JOT65515:JOT65524 JYP65515:JYP65524 KIL65515:KIL65524 KSH65515:KSH65524 LCD65515:LCD65524 LLZ65515:LLZ65524 LVV65515:LVV65524 MFR65515:MFR65524 MPN65515:MPN65524 MZJ65515:MZJ65524 NJF65515:NJF65524 NTB65515:NTB65524 OCX65515:OCX65524 OMT65515:OMT65524 OWP65515:OWP65524 PGL65515:PGL65524 PQH65515:PQH65524 QAD65515:QAD65524 QJZ65515:QJZ65524 QTV65515:QTV65524 RDR65515:RDR65524 RNN65515:RNN65524 RXJ65515:RXJ65524 SHF65515:SHF65524 SRB65515:SRB65524 TAX65515:TAX65524 TKT65515:TKT65524 TUP65515:TUP65524 UEL65515:UEL65524 UOH65515:UOH65524 UYD65515:UYD65524 VHZ65515:VHZ65524 VRV65515:VRV65524 WBR65515:WBR65524 WLN65515:WLN65524 WVJ65515:WVJ65524 B131051:B131060 IX131051:IX131060 ST131051:ST131060 ACP131051:ACP131060 AML131051:AML131060 AWH131051:AWH131060 BGD131051:BGD131060 BPZ131051:BPZ131060 BZV131051:BZV131060 CJR131051:CJR131060 CTN131051:CTN131060 DDJ131051:DDJ131060 DNF131051:DNF131060 DXB131051:DXB131060 EGX131051:EGX131060 EQT131051:EQT131060 FAP131051:FAP131060 FKL131051:FKL131060 FUH131051:FUH131060 GED131051:GED131060 GNZ131051:GNZ131060 GXV131051:GXV131060 HHR131051:HHR131060 HRN131051:HRN131060 IBJ131051:IBJ131060 ILF131051:ILF131060 IVB131051:IVB131060 JEX131051:JEX131060 JOT131051:JOT131060 JYP131051:JYP131060 KIL131051:KIL131060 KSH131051:KSH131060 LCD131051:LCD131060 LLZ131051:LLZ131060 LVV131051:LVV131060 MFR131051:MFR131060 MPN131051:MPN131060 MZJ131051:MZJ131060 NJF131051:NJF131060 NTB131051:NTB131060 OCX131051:OCX131060 OMT131051:OMT131060 OWP131051:OWP131060 PGL131051:PGL131060 PQH131051:PQH131060 QAD131051:QAD131060 QJZ131051:QJZ131060 QTV131051:QTV131060 RDR131051:RDR131060 RNN131051:RNN131060 RXJ131051:RXJ131060 SHF131051:SHF131060 SRB131051:SRB131060 TAX131051:TAX131060 TKT131051:TKT131060 TUP131051:TUP131060 UEL131051:UEL131060 UOH131051:UOH131060 UYD131051:UYD131060 VHZ131051:VHZ131060 VRV131051:VRV131060 WBR131051:WBR131060 WLN131051:WLN131060 WVJ131051:WVJ131060 B196587:B196596 IX196587:IX196596 ST196587:ST196596 ACP196587:ACP196596 AML196587:AML196596 AWH196587:AWH196596 BGD196587:BGD196596 BPZ196587:BPZ196596 BZV196587:BZV196596 CJR196587:CJR196596 CTN196587:CTN196596 DDJ196587:DDJ196596 DNF196587:DNF196596 DXB196587:DXB196596 EGX196587:EGX196596 EQT196587:EQT196596 FAP196587:FAP196596 FKL196587:FKL196596 FUH196587:FUH196596 GED196587:GED196596 GNZ196587:GNZ196596 GXV196587:GXV196596 HHR196587:HHR196596 HRN196587:HRN196596 IBJ196587:IBJ196596 ILF196587:ILF196596 IVB196587:IVB196596 JEX196587:JEX196596 JOT196587:JOT196596 JYP196587:JYP196596 KIL196587:KIL196596 KSH196587:KSH196596 LCD196587:LCD196596 LLZ196587:LLZ196596 LVV196587:LVV196596 MFR196587:MFR196596 MPN196587:MPN196596 MZJ196587:MZJ196596 NJF196587:NJF196596 NTB196587:NTB196596 OCX196587:OCX196596 OMT196587:OMT196596 OWP196587:OWP196596 PGL196587:PGL196596 PQH196587:PQH196596 QAD196587:QAD196596 QJZ196587:QJZ196596 QTV196587:QTV196596 RDR196587:RDR196596 RNN196587:RNN196596 RXJ196587:RXJ196596 SHF196587:SHF196596 SRB196587:SRB196596 TAX196587:TAX196596 TKT196587:TKT196596 TUP196587:TUP196596 UEL196587:UEL196596 UOH196587:UOH196596 UYD196587:UYD196596 VHZ196587:VHZ196596 VRV196587:VRV196596 WBR196587:WBR196596 WLN196587:WLN196596 WVJ196587:WVJ196596 B262123:B262132 IX262123:IX262132 ST262123:ST262132 ACP262123:ACP262132 AML262123:AML262132 AWH262123:AWH262132 BGD262123:BGD262132 BPZ262123:BPZ262132 BZV262123:BZV262132 CJR262123:CJR262132 CTN262123:CTN262132 DDJ262123:DDJ262132 DNF262123:DNF262132 DXB262123:DXB262132 EGX262123:EGX262132 EQT262123:EQT262132 FAP262123:FAP262132 FKL262123:FKL262132 FUH262123:FUH262132 GED262123:GED262132 GNZ262123:GNZ262132 GXV262123:GXV262132 HHR262123:HHR262132 HRN262123:HRN262132 IBJ262123:IBJ262132 ILF262123:ILF262132 IVB262123:IVB262132 JEX262123:JEX262132 JOT262123:JOT262132 JYP262123:JYP262132 KIL262123:KIL262132 KSH262123:KSH262132 LCD262123:LCD262132 LLZ262123:LLZ262132 LVV262123:LVV262132 MFR262123:MFR262132 MPN262123:MPN262132 MZJ262123:MZJ262132 NJF262123:NJF262132 NTB262123:NTB262132 OCX262123:OCX262132 OMT262123:OMT262132 OWP262123:OWP262132 PGL262123:PGL262132 PQH262123:PQH262132 QAD262123:QAD262132 QJZ262123:QJZ262132 QTV262123:QTV262132 RDR262123:RDR262132 RNN262123:RNN262132 RXJ262123:RXJ262132 SHF262123:SHF262132 SRB262123:SRB262132 TAX262123:TAX262132 TKT262123:TKT262132 TUP262123:TUP262132 UEL262123:UEL262132 UOH262123:UOH262132 UYD262123:UYD262132 VHZ262123:VHZ262132 VRV262123:VRV262132 WBR262123:WBR262132 WLN262123:WLN262132 WVJ262123:WVJ262132 B327659:B327668 IX327659:IX327668 ST327659:ST327668 ACP327659:ACP327668 AML327659:AML327668 AWH327659:AWH327668 BGD327659:BGD327668 BPZ327659:BPZ327668 BZV327659:BZV327668 CJR327659:CJR327668 CTN327659:CTN327668 DDJ327659:DDJ327668 DNF327659:DNF327668 DXB327659:DXB327668 EGX327659:EGX327668 EQT327659:EQT327668 FAP327659:FAP327668 FKL327659:FKL327668 FUH327659:FUH327668 GED327659:GED327668 GNZ327659:GNZ327668 GXV327659:GXV327668 HHR327659:HHR327668 HRN327659:HRN327668 IBJ327659:IBJ327668 ILF327659:ILF327668 IVB327659:IVB327668 JEX327659:JEX327668 JOT327659:JOT327668 JYP327659:JYP327668 KIL327659:KIL327668 KSH327659:KSH327668 LCD327659:LCD327668 LLZ327659:LLZ327668 LVV327659:LVV327668 MFR327659:MFR327668 MPN327659:MPN327668 MZJ327659:MZJ327668 NJF327659:NJF327668 NTB327659:NTB327668 OCX327659:OCX327668 OMT327659:OMT327668 OWP327659:OWP327668 PGL327659:PGL327668 PQH327659:PQH327668 QAD327659:QAD327668 QJZ327659:QJZ327668 QTV327659:QTV327668 RDR327659:RDR327668 RNN327659:RNN327668 RXJ327659:RXJ327668 SHF327659:SHF327668 SRB327659:SRB327668 TAX327659:TAX327668 TKT327659:TKT327668 TUP327659:TUP327668 UEL327659:UEL327668 UOH327659:UOH327668 UYD327659:UYD327668 VHZ327659:VHZ327668 VRV327659:VRV327668 WBR327659:WBR327668 WLN327659:WLN327668 WVJ327659:WVJ327668 B393195:B393204 IX393195:IX393204 ST393195:ST393204 ACP393195:ACP393204 AML393195:AML393204 AWH393195:AWH393204 BGD393195:BGD393204 BPZ393195:BPZ393204 BZV393195:BZV393204 CJR393195:CJR393204 CTN393195:CTN393204 DDJ393195:DDJ393204 DNF393195:DNF393204 DXB393195:DXB393204 EGX393195:EGX393204 EQT393195:EQT393204 FAP393195:FAP393204 FKL393195:FKL393204 FUH393195:FUH393204 GED393195:GED393204 GNZ393195:GNZ393204 GXV393195:GXV393204 HHR393195:HHR393204 HRN393195:HRN393204 IBJ393195:IBJ393204 ILF393195:ILF393204 IVB393195:IVB393204 JEX393195:JEX393204 JOT393195:JOT393204 JYP393195:JYP393204 KIL393195:KIL393204 KSH393195:KSH393204 LCD393195:LCD393204 LLZ393195:LLZ393204 LVV393195:LVV393204 MFR393195:MFR393204 MPN393195:MPN393204 MZJ393195:MZJ393204 NJF393195:NJF393204 NTB393195:NTB393204 OCX393195:OCX393204 OMT393195:OMT393204 OWP393195:OWP393204 PGL393195:PGL393204 PQH393195:PQH393204 QAD393195:QAD393204 QJZ393195:QJZ393204 QTV393195:QTV393204 RDR393195:RDR393204 RNN393195:RNN393204 RXJ393195:RXJ393204 SHF393195:SHF393204 SRB393195:SRB393204 TAX393195:TAX393204 TKT393195:TKT393204 TUP393195:TUP393204 UEL393195:UEL393204 UOH393195:UOH393204 UYD393195:UYD393204 VHZ393195:VHZ393204 VRV393195:VRV393204 WBR393195:WBR393204 WLN393195:WLN393204 WVJ393195:WVJ393204 B458731:B458740 IX458731:IX458740 ST458731:ST458740 ACP458731:ACP458740 AML458731:AML458740 AWH458731:AWH458740 BGD458731:BGD458740 BPZ458731:BPZ458740 BZV458731:BZV458740 CJR458731:CJR458740 CTN458731:CTN458740 DDJ458731:DDJ458740 DNF458731:DNF458740 DXB458731:DXB458740 EGX458731:EGX458740 EQT458731:EQT458740 FAP458731:FAP458740 FKL458731:FKL458740 FUH458731:FUH458740 GED458731:GED458740 GNZ458731:GNZ458740 GXV458731:GXV458740 HHR458731:HHR458740 HRN458731:HRN458740 IBJ458731:IBJ458740 ILF458731:ILF458740 IVB458731:IVB458740 JEX458731:JEX458740 JOT458731:JOT458740 JYP458731:JYP458740 KIL458731:KIL458740 KSH458731:KSH458740 LCD458731:LCD458740 LLZ458731:LLZ458740 LVV458731:LVV458740 MFR458731:MFR458740 MPN458731:MPN458740 MZJ458731:MZJ458740 NJF458731:NJF458740 NTB458731:NTB458740 OCX458731:OCX458740 OMT458731:OMT458740 OWP458731:OWP458740 PGL458731:PGL458740 PQH458731:PQH458740 QAD458731:QAD458740 QJZ458731:QJZ458740 QTV458731:QTV458740 RDR458731:RDR458740 RNN458731:RNN458740 RXJ458731:RXJ458740 SHF458731:SHF458740 SRB458731:SRB458740 TAX458731:TAX458740 TKT458731:TKT458740 TUP458731:TUP458740 UEL458731:UEL458740 UOH458731:UOH458740 UYD458731:UYD458740 VHZ458731:VHZ458740 VRV458731:VRV458740 WBR458731:WBR458740 WLN458731:WLN458740 WVJ458731:WVJ458740 B524267:B524276 IX524267:IX524276 ST524267:ST524276 ACP524267:ACP524276 AML524267:AML524276 AWH524267:AWH524276 BGD524267:BGD524276 BPZ524267:BPZ524276 BZV524267:BZV524276 CJR524267:CJR524276 CTN524267:CTN524276 DDJ524267:DDJ524276 DNF524267:DNF524276 DXB524267:DXB524276 EGX524267:EGX524276 EQT524267:EQT524276 FAP524267:FAP524276 FKL524267:FKL524276 FUH524267:FUH524276 GED524267:GED524276 GNZ524267:GNZ524276 GXV524267:GXV524276 HHR524267:HHR524276 HRN524267:HRN524276 IBJ524267:IBJ524276 ILF524267:ILF524276 IVB524267:IVB524276 JEX524267:JEX524276 JOT524267:JOT524276 JYP524267:JYP524276 KIL524267:KIL524276 KSH524267:KSH524276 LCD524267:LCD524276 LLZ524267:LLZ524276 LVV524267:LVV524276 MFR524267:MFR524276 MPN524267:MPN524276 MZJ524267:MZJ524276 NJF524267:NJF524276 NTB524267:NTB524276 OCX524267:OCX524276 OMT524267:OMT524276 OWP524267:OWP524276 PGL524267:PGL524276 PQH524267:PQH524276 QAD524267:QAD524276 QJZ524267:QJZ524276 QTV524267:QTV524276 RDR524267:RDR524276 RNN524267:RNN524276 RXJ524267:RXJ524276 SHF524267:SHF524276 SRB524267:SRB524276 TAX524267:TAX524276 TKT524267:TKT524276 TUP524267:TUP524276 UEL524267:UEL524276 UOH524267:UOH524276 UYD524267:UYD524276 VHZ524267:VHZ524276 VRV524267:VRV524276 WBR524267:WBR524276 WLN524267:WLN524276 WVJ524267:WVJ524276 B589803:B589812 IX589803:IX589812 ST589803:ST589812 ACP589803:ACP589812 AML589803:AML589812 AWH589803:AWH589812 BGD589803:BGD589812 BPZ589803:BPZ589812 BZV589803:BZV589812 CJR589803:CJR589812 CTN589803:CTN589812 DDJ589803:DDJ589812 DNF589803:DNF589812 DXB589803:DXB589812 EGX589803:EGX589812 EQT589803:EQT589812 FAP589803:FAP589812 FKL589803:FKL589812 FUH589803:FUH589812 GED589803:GED589812 GNZ589803:GNZ589812 GXV589803:GXV589812 HHR589803:HHR589812 HRN589803:HRN589812 IBJ589803:IBJ589812 ILF589803:ILF589812 IVB589803:IVB589812 JEX589803:JEX589812 JOT589803:JOT589812 JYP589803:JYP589812 KIL589803:KIL589812 KSH589803:KSH589812 LCD589803:LCD589812 LLZ589803:LLZ589812 LVV589803:LVV589812 MFR589803:MFR589812 MPN589803:MPN589812 MZJ589803:MZJ589812 NJF589803:NJF589812 NTB589803:NTB589812 OCX589803:OCX589812 OMT589803:OMT589812 OWP589803:OWP589812 PGL589803:PGL589812 PQH589803:PQH589812 QAD589803:QAD589812 QJZ589803:QJZ589812 QTV589803:QTV589812 RDR589803:RDR589812 RNN589803:RNN589812 RXJ589803:RXJ589812 SHF589803:SHF589812 SRB589803:SRB589812 TAX589803:TAX589812 TKT589803:TKT589812 TUP589803:TUP589812 UEL589803:UEL589812 UOH589803:UOH589812 UYD589803:UYD589812 VHZ589803:VHZ589812 VRV589803:VRV589812 WBR589803:WBR589812 WLN589803:WLN589812 WVJ589803:WVJ589812 B655339:B655348 IX655339:IX655348 ST655339:ST655348 ACP655339:ACP655348 AML655339:AML655348 AWH655339:AWH655348 BGD655339:BGD655348 BPZ655339:BPZ655348 BZV655339:BZV655348 CJR655339:CJR655348 CTN655339:CTN655348 DDJ655339:DDJ655348 DNF655339:DNF655348 DXB655339:DXB655348 EGX655339:EGX655348 EQT655339:EQT655348 FAP655339:FAP655348 FKL655339:FKL655348 FUH655339:FUH655348 GED655339:GED655348 GNZ655339:GNZ655348 GXV655339:GXV655348 HHR655339:HHR655348 HRN655339:HRN655348 IBJ655339:IBJ655348 ILF655339:ILF655348 IVB655339:IVB655348 JEX655339:JEX655348 JOT655339:JOT655348 JYP655339:JYP655348 KIL655339:KIL655348 KSH655339:KSH655348 LCD655339:LCD655348 LLZ655339:LLZ655348 LVV655339:LVV655348 MFR655339:MFR655348 MPN655339:MPN655348 MZJ655339:MZJ655348 NJF655339:NJF655348 NTB655339:NTB655348 OCX655339:OCX655348 OMT655339:OMT655348 OWP655339:OWP655348 PGL655339:PGL655348 PQH655339:PQH655348 QAD655339:QAD655348 QJZ655339:QJZ655348 QTV655339:QTV655348 RDR655339:RDR655348 RNN655339:RNN655348 RXJ655339:RXJ655348 SHF655339:SHF655348 SRB655339:SRB655348 TAX655339:TAX655348 TKT655339:TKT655348 TUP655339:TUP655348 UEL655339:UEL655348 UOH655339:UOH655348 UYD655339:UYD655348 VHZ655339:VHZ655348 VRV655339:VRV655348 WBR655339:WBR655348 WLN655339:WLN655348 WVJ655339:WVJ655348 B720875:B720884 IX720875:IX720884 ST720875:ST720884 ACP720875:ACP720884 AML720875:AML720884 AWH720875:AWH720884 BGD720875:BGD720884 BPZ720875:BPZ720884 BZV720875:BZV720884 CJR720875:CJR720884 CTN720875:CTN720884 DDJ720875:DDJ720884 DNF720875:DNF720884 DXB720875:DXB720884 EGX720875:EGX720884 EQT720875:EQT720884 FAP720875:FAP720884 FKL720875:FKL720884 FUH720875:FUH720884 GED720875:GED720884 GNZ720875:GNZ720884 GXV720875:GXV720884 HHR720875:HHR720884 HRN720875:HRN720884 IBJ720875:IBJ720884 ILF720875:ILF720884 IVB720875:IVB720884 JEX720875:JEX720884 JOT720875:JOT720884 JYP720875:JYP720884 KIL720875:KIL720884 KSH720875:KSH720884 LCD720875:LCD720884 LLZ720875:LLZ720884 LVV720875:LVV720884 MFR720875:MFR720884 MPN720875:MPN720884 MZJ720875:MZJ720884 NJF720875:NJF720884 NTB720875:NTB720884 OCX720875:OCX720884 OMT720875:OMT720884 OWP720875:OWP720884 PGL720875:PGL720884 PQH720875:PQH720884 QAD720875:QAD720884 QJZ720875:QJZ720884 QTV720875:QTV720884 RDR720875:RDR720884 RNN720875:RNN720884 RXJ720875:RXJ720884 SHF720875:SHF720884 SRB720875:SRB720884 TAX720875:TAX720884 TKT720875:TKT720884 TUP720875:TUP720884 UEL720875:UEL720884 UOH720875:UOH720884 UYD720875:UYD720884 VHZ720875:VHZ720884 VRV720875:VRV720884 WBR720875:WBR720884 WLN720875:WLN720884 WVJ720875:WVJ720884 B786411:B786420 IX786411:IX786420 ST786411:ST786420 ACP786411:ACP786420 AML786411:AML786420 AWH786411:AWH786420 BGD786411:BGD786420 BPZ786411:BPZ786420 BZV786411:BZV786420 CJR786411:CJR786420 CTN786411:CTN786420 DDJ786411:DDJ786420 DNF786411:DNF786420 DXB786411:DXB786420 EGX786411:EGX786420 EQT786411:EQT786420 FAP786411:FAP786420 FKL786411:FKL786420 FUH786411:FUH786420 GED786411:GED786420 GNZ786411:GNZ786420 GXV786411:GXV786420 HHR786411:HHR786420 HRN786411:HRN786420 IBJ786411:IBJ786420 ILF786411:ILF786420 IVB786411:IVB786420 JEX786411:JEX786420 JOT786411:JOT786420 JYP786411:JYP786420 KIL786411:KIL786420 KSH786411:KSH786420 LCD786411:LCD786420 LLZ786411:LLZ786420 LVV786411:LVV786420 MFR786411:MFR786420 MPN786411:MPN786420 MZJ786411:MZJ786420 NJF786411:NJF786420 NTB786411:NTB786420 OCX786411:OCX786420 OMT786411:OMT786420 OWP786411:OWP786420 PGL786411:PGL786420 PQH786411:PQH786420 QAD786411:QAD786420 QJZ786411:QJZ786420 QTV786411:QTV786420 RDR786411:RDR786420 RNN786411:RNN786420 RXJ786411:RXJ786420 SHF786411:SHF786420 SRB786411:SRB786420 TAX786411:TAX786420 TKT786411:TKT786420 TUP786411:TUP786420 UEL786411:UEL786420 UOH786411:UOH786420 UYD786411:UYD786420 VHZ786411:VHZ786420 VRV786411:VRV786420 WBR786411:WBR786420 WLN786411:WLN786420 WVJ786411:WVJ786420 B851947:B851956 IX851947:IX851956 ST851947:ST851956 ACP851947:ACP851956 AML851947:AML851956 AWH851947:AWH851956 BGD851947:BGD851956 BPZ851947:BPZ851956 BZV851947:BZV851956 CJR851947:CJR851956 CTN851947:CTN851956 DDJ851947:DDJ851956 DNF851947:DNF851956 DXB851947:DXB851956 EGX851947:EGX851956 EQT851947:EQT851956 FAP851947:FAP851956 FKL851947:FKL851956 FUH851947:FUH851956 GED851947:GED851956 GNZ851947:GNZ851956 GXV851947:GXV851956 HHR851947:HHR851956 HRN851947:HRN851956 IBJ851947:IBJ851956 ILF851947:ILF851956 IVB851947:IVB851956 JEX851947:JEX851956 JOT851947:JOT851956 JYP851947:JYP851956 KIL851947:KIL851956 KSH851947:KSH851956 LCD851947:LCD851956 LLZ851947:LLZ851956 LVV851947:LVV851956 MFR851947:MFR851956 MPN851947:MPN851956 MZJ851947:MZJ851956 NJF851947:NJF851956 NTB851947:NTB851956 OCX851947:OCX851956 OMT851947:OMT851956 OWP851947:OWP851956 PGL851947:PGL851956 PQH851947:PQH851956 QAD851947:QAD851956 QJZ851947:QJZ851956 QTV851947:QTV851956 RDR851947:RDR851956 RNN851947:RNN851956 RXJ851947:RXJ851956 SHF851947:SHF851956 SRB851947:SRB851956 TAX851947:TAX851956 TKT851947:TKT851956 TUP851947:TUP851956 UEL851947:UEL851956 UOH851947:UOH851956 UYD851947:UYD851956 VHZ851947:VHZ851956 VRV851947:VRV851956 WBR851947:WBR851956 WLN851947:WLN851956 WVJ851947:WVJ851956 B917483:B917492 IX917483:IX917492 ST917483:ST917492 ACP917483:ACP917492 AML917483:AML917492 AWH917483:AWH917492 BGD917483:BGD917492 BPZ917483:BPZ917492 BZV917483:BZV917492 CJR917483:CJR917492 CTN917483:CTN917492 DDJ917483:DDJ917492 DNF917483:DNF917492 DXB917483:DXB917492 EGX917483:EGX917492 EQT917483:EQT917492 FAP917483:FAP917492 FKL917483:FKL917492 FUH917483:FUH917492 GED917483:GED917492 GNZ917483:GNZ917492 GXV917483:GXV917492 HHR917483:HHR917492 HRN917483:HRN917492 IBJ917483:IBJ917492 ILF917483:ILF917492 IVB917483:IVB917492 JEX917483:JEX917492 JOT917483:JOT917492 JYP917483:JYP917492 KIL917483:KIL917492 KSH917483:KSH917492 LCD917483:LCD917492 LLZ917483:LLZ917492 LVV917483:LVV917492 MFR917483:MFR917492 MPN917483:MPN917492 MZJ917483:MZJ917492 NJF917483:NJF917492 NTB917483:NTB917492 OCX917483:OCX917492 OMT917483:OMT917492 OWP917483:OWP917492 PGL917483:PGL917492 PQH917483:PQH917492 QAD917483:QAD917492 QJZ917483:QJZ917492 QTV917483:QTV917492 RDR917483:RDR917492 RNN917483:RNN917492 RXJ917483:RXJ917492 SHF917483:SHF917492 SRB917483:SRB917492 TAX917483:TAX917492 TKT917483:TKT917492 TUP917483:TUP917492 UEL917483:UEL917492 UOH917483:UOH917492 UYD917483:UYD917492 VHZ917483:VHZ917492 VRV917483:VRV917492 WBR917483:WBR917492 WLN917483:WLN917492 WVJ917483:WVJ917492 B983019:B983028 IX983019:IX983028 ST983019:ST983028 ACP983019:ACP983028 AML983019:AML983028 AWH983019:AWH983028 BGD983019:BGD983028 BPZ983019:BPZ983028 BZV983019:BZV983028 CJR983019:CJR983028 CTN983019:CTN983028 DDJ983019:DDJ983028 DNF983019:DNF983028 DXB983019:DXB983028 EGX983019:EGX983028 EQT983019:EQT983028 FAP983019:FAP983028 FKL983019:FKL983028 FUH983019:FUH983028 GED983019:GED983028 GNZ983019:GNZ983028 GXV983019:GXV983028 HHR983019:HHR983028 HRN983019:HRN983028 IBJ983019:IBJ983028 ILF983019:ILF983028 IVB983019:IVB983028 JEX983019:JEX983028 JOT983019:JOT983028 JYP983019:JYP983028 KIL983019:KIL983028 KSH983019:KSH983028 LCD983019:LCD983028 LLZ983019:LLZ983028 LVV983019:LVV983028 MFR983019:MFR983028 MPN983019:MPN983028 MZJ983019:MZJ983028 NJF983019:NJF983028 NTB983019:NTB983028 OCX983019:OCX983028 OMT983019:OMT983028 OWP983019:OWP983028 PGL983019:PGL983028 PQH983019:PQH983028 QAD983019:QAD983028 QJZ983019:QJZ983028 QTV983019:QTV983028 RDR983019:RDR983028 RNN983019:RNN983028 RXJ983019:RXJ983028 SHF983019:SHF983028 SRB983019:SRB983028 TAX983019:TAX983028 TKT983019:TKT983028 TUP983019:TUP983028 UEL983019:UEL983028 UOH983019:UOH983028 UYD983019:UYD983028 VHZ983019:VHZ983028 VRV983019:VRV983028 WBR983019:WBR983028 WLN983019:WLN983028 WVJ983019:WVJ983028"/>
    <dataValidation type="list" allowBlank="1" showInputMessage="1" showErrorMessage="1" sqref="C13:D22 IY13:IZ22 SU13:SV22 ACQ13:ACR22 AMM13:AMN22 AWI13:AWJ22 BGE13:BGF22 BQA13:BQB22 BZW13:BZX22 CJS13:CJT22 CTO13:CTP22 DDK13:DDL22 DNG13:DNH22 DXC13:DXD22 EGY13:EGZ22 EQU13:EQV22 FAQ13:FAR22 FKM13:FKN22 FUI13:FUJ22 GEE13:GEF22 GOA13:GOB22 GXW13:GXX22 HHS13:HHT22 HRO13:HRP22 IBK13:IBL22 ILG13:ILH22 IVC13:IVD22 JEY13:JEZ22 JOU13:JOV22 JYQ13:JYR22 KIM13:KIN22 KSI13:KSJ22 LCE13:LCF22 LMA13:LMB22 LVW13:LVX22 MFS13:MFT22 MPO13:MPP22 MZK13:MZL22 NJG13:NJH22 NTC13:NTD22 OCY13:OCZ22 OMU13:OMV22 OWQ13:OWR22 PGM13:PGN22 PQI13:PQJ22 QAE13:QAF22 QKA13:QKB22 QTW13:QTX22 RDS13:RDT22 RNO13:RNP22 RXK13:RXL22 SHG13:SHH22 SRC13:SRD22 TAY13:TAZ22 TKU13:TKV22 TUQ13:TUR22 UEM13:UEN22 UOI13:UOJ22 UYE13:UYF22 VIA13:VIB22 VRW13:VRX22 WBS13:WBT22 WLO13:WLP22 WVK13:WVL22 C65515:D65524 IY65515:IZ65524 SU65515:SV65524 ACQ65515:ACR65524 AMM65515:AMN65524 AWI65515:AWJ65524 BGE65515:BGF65524 BQA65515:BQB65524 BZW65515:BZX65524 CJS65515:CJT65524 CTO65515:CTP65524 DDK65515:DDL65524 DNG65515:DNH65524 DXC65515:DXD65524 EGY65515:EGZ65524 EQU65515:EQV65524 FAQ65515:FAR65524 FKM65515:FKN65524 FUI65515:FUJ65524 GEE65515:GEF65524 GOA65515:GOB65524 GXW65515:GXX65524 HHS65515:HHT65524 HRO65515:HRP65524 IBK65515:IBL65524 ILG65515:ILH65524 IVC65515:IVD65524 JEY65515:JEZ65524 JOU65515:JOV65524 JYQ65515:JYR65524 KIM65515:KIN65524 KSI65515:KSJ65524 LCE65515:LCF65524 LMA65515:LMB65524 LVW65515:LVX65524 MFS65515:MFT65524 MPO65515:MPP65524 MZK65515:MZL65524 NJG65515:NJH65524 NTC65515:NTD65524 OCY65515:OCZ65524 OMU65515:OMV65524 OWQ65515:OWR65524 PGM65515:PGN65524 PQI65515:PQJ65524 QAE65515:QAF65524 QKA65515:QKB65524 QTW65515:QTX65524 RDS65515:RDT65524 RNO65515:RNP65524 RXK65515:RXL65524 SHG65515:SHH65524 SRC65515:SRD65524 TAY65515:TAZ65524 TKU65515:TKV65524 TUQ65515:TUR65524 UEM65515:UEN65524 UOI65515:UOJ65524 UYE65515:UYF65524 VIA65515:VIB65524 VRW65515:VRX65524 WBS65515:WBT65524 WLO65515:WLP65524 WVK65515:WVL65524 C131051:D131060 IY131051:IZ131060 SU131051:SV131060 ACQ131051:ACR131060 AMM131051:AMN131060 AWI131051:AWJ131060 BGE131051:BGF131060 BQA131051:BQB131060 BZW131051:BZX131060 CJS131051:CJT131060 CTO131051:CTP131060 DDK131051:DDL131060 DNG131051:DNH131060 DXC131051:DXD131060 EGY131051:EGZ131060 EQU131051:EQV131060 FAQ131051:FAR131060 FKM131051:FKN131060 FUI131051:FUJ131060 GEE131051:GEF131060 GOA131051:GOB131060 GXW131051:GXX131060 HHS131051:HHT131060 HRO131051:HRP131060 IBK131051:IBL131060 ILG131051:ILH131060 IVC131051:IVD131060 JEY131051:JEZ131060 JOU131051:JOV131060 JYQ131051:JYR131060 KIM131051:KIN131060 KSI131051:KSJ131060 LCE131051:LCF131060 LMA131051:LMB131060 LVW131051:LVX131060 MFS131051:MFT131060 MPO131051:MPP131060 MZK131051:MZL131060 NJG131051:NJH131060 NTC131051:NTD131060 OCY131051:OCZ131060 OMU131051:OMV131060 OWQ131051:OWR131060 PGM131051:PGN131060 PQI131051:PQJ131060 QAE131051:QAF131060 QKA131051:QKB131060 QTW131051:QTX131060 RDS131051:RDT131060 RNO131051:RNP131060 RXK131051:RXL131060 SHG131051:SHH131060 SRC131051:SRD131060 TAY131051:TAZ131060 TKU131051:TKV131060 TUQ131051:TUR131060 UEM131051:UEN131060 UOI131051:UOJ131060 UYE131051:UYF131060 VIA131051:VIB131060 VRW131051:VRX131060 WBS131051:WBT131060 WLO131051:WLP131060 WVK131051:WVL131060 C196587:D196596 IY196587:IZ196596 SU196587:SV196596 ACQ196587:ACR196596 AMM196587:AMN196596 AWI196587:AWJ196596 BGE196587:BGF196596 BQA196587:BQB196596 BZW196587:BZX196596 CJS196587:CJT196596 CTO196587:CTP196596 DDK196587:DDL196596 DNG196587:DNH196596 DXC196587:DXD196596 EGY196587:EGZ196596 EQU196587:EQV196596 FAQ196587:FAR196596 FKM196587:FKN196596 FUI196587:FUJ196596 GEE196587:GEF196596 GOA196587:GOB196596 GXW196587:GXX196596 HHS196587:HHT196596 HRO196587:HRP196596 IBK196587:IBL196596 ILG196587:ILH196596 IVC196587:IVD196596 JEY196587:JEZ196596 JOU196587:JOV196596 JYQ196587:JYR196596 KIM196587:KIN196596 KSI196587:KSJ196596 LCE196587:LCF196596 LMA196587:LMB196596 LVW196587:LVX196596 MFS196587:MFT196596 MPO196587:MPP196596 MZK196587:MZL196596 NJG196587:NJH196596 NTC196587:NTD196596 OCY196587:OCZ196596 OMU196587:OMV196596 OWQ196587:OWR196596 PGM196587:PGN196596 PQI196587:PQJ196596 QAE196587:QAF196596 QKA196587:QKB196596 QTW196587:QTX196596 RDS196587:RDT196596 RNO196587:RNP196596 RXK196587:RXL196596 SHG196587:SHH196596 SRC196587:SRD196596 TAY196587:TAZ196596 TKU196587:TKV196596 TUQ196587:TUR196596 UEM196587:UEN196596 UOI196587:UOJ196596 UYE196587:UYF196596 VIA196587:VIB196596 VRW196587:VRX196596 WBS196587:WBT196596 WLO196587:WLP196596 WVK196587:WVL196596 C262123:D262132 IY262123:IZ262132 SU262123:SV262132 ACQ262123:ACR262132 AMM262123:AMN262132 AWI262123:AWJ262132 BGE262123:BGF262132 BQA262123:BQB262132 BZW262123:BZX262132 CJS262123:CJT262132 CTO262123:CTP262132 DDK262123:DDL262132 DNG262123:DNH262132 DXC262123:DXD262132 EGY262123:EGZ262132 EQU262123:EQV262132 FAQ262123:FAR262132 FKM262123:FKN262132 FUI262123:FUJ262132 GEE262123:GEF262132 GOA262123:GOB262132 GXW262123:GXX262132 HHS262123:HHT262132 HRO262123:HRP262132 IBK262123:IBL262132 ILG262123:ILH262132 IVC262123:IVD262132 JEY262123:JEZ262132 JOU262123:JOV262132 JYQ262123:JYR262132 KIM262123:KIN262132 KSI262123:KSJ262132 LCE262123:LCF262132 LMA262123:LMB262132 LVW262123:LVX262132 MFS262123:MFT262132 MPO262123:MPP262132 MZK262123:MZL262132 NJG262123:NJH262132 NTC262123:NTD262132 OCY262123:OCZ262132 OMU262123:OMV262132 OWQ262123:OWR262132 PGM262123:PGN262132 PQI262123:PQJ262132 QAE262123:QAF262132 QKA262123:QKB262132 QTW262123:QTX262132 RDS262123:RDT262132 RNO262123:RNP262132 RXK262123:RXL262132 SHG262123:SHH262132 SRC262123:SRD262132 TAY262123:TAZ262132 TKU262123:TKV262132 TUQ262123:TUR262132 UEM262123:UEN262132 UOI262123:UOJ262132 UYE262123:UYF262132 VIA262123:VIB262132 VRW262123:VRX262132 WBS262123:WBT262132 WLO262123:WLP262132 WVK262123:WVL262132 C327659:D327668 IY327659:IZ327668 SU327659:SV327668 ACQ327659:ACR327668 AMM327659:AMN327668 AWI327659:AWJ327668 BGE327659:BGF327668 BQA327659:BQB327668 BZW327659:BZX327668 CJS327659:CJT327668 CTO327659:CTP327668 DDK327659:DDL327668 DNG327659:DNH327668 DXC327659:DXD327668 EGY327659:EGZ327668 EQU327659:EQV327668 FAQ327659:FAR327668 FKM327659:FKN327668 FUI327659:FUJ327668 GEE327659:GEF327668 GOA327659:GOB327668 GXW327659:GXX327668 HHS327659:HHT327668 HRO327659:HRP327668 IBK327659:IBL327668 ILG327659:ILH327668 IVC327659:IVD327668 JEY327659:JEZ327668 JOU327659:JOV327668 JYQ327659:JYR327668 KIM327659:KIN327668 KSI327659:KSJ327668 LCE327659:LCF327668 LMA327659:LMB327668 LVW327659:LVX327668 MFS327659:MFT327668 MPO327659:MPP327668 MZK327659:MZL327668 NJG327659:NJH327668 NTC327659:NTD327668 OCY327659:OCZ327668 OMU327659:OMV327668 OWQ327659:OWR327668 PGM327659:PGN327668 PQI327659:PQJ327668 QAE327659:QAF327668 QKA327659:QKB327668 QTW327659:QTX327668 RDS327659:RDT327668 RNO327659:RNP327668 RXK327659:RXL327668 SHG327659:SHH327668 SRC327659:SRD327668 TAY327659:TAZ327668 TKU327659:TKV327668 TUQ327659:TUR327668 UEM327659:UEN327668 UOI327659:UOJ327668 UYE327659:UYF327668 VIA327659:VIB327668 VRW327659:VRX327668 WBS327659:WBT327668 WLO327659:WLP327668 WVK327659:WVL327668 C393195:D393204 IY393195:IZ393204 SU393195:SV393204 ACQ393195:ACR393204 AMM393195:AMN393204 AWI393195:AWJ393204 BGE393195:BGF393204 BQA393195:BQB393204 BZW393195:BZX393204 CJS393195:CJT393204 CTO393195:CTP393204 DDK393195:DDL393204 DNG393195:DNH393204 DXC393195:DXD393204 EGY393195:EGZ393204 EQU393195:EQV393204 FAQ393195:FAR393204 FKM393195:FKN393204 FUI393195:FUJ393204 GEE393195:GEF393204 GOA393195:GOB393204 GXW393195:GXX393204 HHS393195:HHT393204 HRO393195:HRP393204 IBK393195:IBL393204 ILG393195:ILH393204 IVC393195:IVD393204 JEY393195:JEZ393204 JOU393195:JOV393204 JYQ393195:JYR393204 KIM393195:KIN393204 KSI393195:KSJ393204 LCE393195:LCF393204 LMA393195:LMB393204 LVW393195:LVX393204 MFS393195:MFT393204 MPO393195:MPP393204 MZK393195:MZL393204 NJG393195:NJH393204 NTC393195:NTD393204 OCY393195:OCZ393204 OMU393195:OMV393204 OWQ393195:OWR393204 PGM393195:PGN393204 PQI393195:PQJ393204 QAE393195:QAF393204 QKA393195:QKB393204 QTW393195:QTX393204 RDS393195:RDT393204 RNO393195:RNP393204 RXK393195:RXL393204 SHG393195:SHH393204 SRC393195:SRD393204 TAY393195:TAZ393204 TKU393195:TKV393204 TUQ393195:TUR393204 UEM393195:UEN393204 UOI393195:UOJ393204 UYE393195:UYF393204 VIA393195:VIB393204 VRW393195:VRX393204 WBS393195:WBT393204 WLO393195:WLP393204 WVK393195:WVL393204 C458731:D458740 IY458731:IZ458740 SU458731:SV458740 ACQ458731:ACR458740 AMM458731:AMN458740 AWI458731:AWJ458740 BGE458731:BGF458740 BQA458731:BQB458740 BZW458731:BZX458740 CJS458731:CJT458740 CTO458731:CTP458740 DDK458731:DDL458740 DNG458731:DNH458740 DXC458731:DXD458740 EGY458731:EGZ458740 EQU458731:EQV458740 FAQ458731:FAR458740 FKM458731:FKN458740 FUI458731:FUJ458740 GEE458731:GEF458740 GOA458731:GOB458740 GXW458731:GXX458740 HHS458731:HHT458740 HRO458731:HRP458740 IBK458731:IBL458740 ILG458731:ILH458740 IVC458731:IVD458740 JEY458731:JEZ458740 JOU458731:JOV458740 JYQ458731:JYR458740 KIM458731:KIN458740 KSI458731:KSJ458740 LCE458731:LCF458740 LMA458731:LMB458740 LVW458731:LVX458740 MFS458731:MFT458740 MPO458731:MPP458740 MZK458731:MZL458740 NJG458731:NJH458740 NTC458731:NTD458740 OCY458731:OCZ458740 OMU458731:OMV458740 OWQ458731:OWR458740 PGM458731:PGN458740 PQI458731:PQJ458740 QAE458731:QAF458740 QKA458731:QKB458740 QTW458731:QTX458740 RDS458731:RDT458740 RNO458731:RNP458740 RXK458731:RXL458740 SHG458731:SHH458740 SRC458731:SRD458740 TAY458731:TAZ458740 TKU458731:TKV458740 TUQ458731:TUR458740 UEM458731:UEN458740 UOI458731:UOJ458740 UYE458731:UYF458740 VIA458731:VIB458740 VRW458731:VRX458740 WBS458731:WBT458740 WLO458731:WLP458740 WVK458731:WVL458740 C524267:D524276 IY524267:IZ524276 SU524267:SV524276 ACQ524267:ACR524276 AMM524267:AMN524276 AWI524267:AWJ524276 BGE524267:BGF524276 BQA524267:BQB524276 BZW524267:BZX524276 CJS524267:CJT524276 CTO524267:CTP524276 DDK524267:DDL524276 DNG524267:DNH524276 DXC524267:DXD524276 EGY524267:EGZ524276 EQU524267:EQV524276 FAQ524267:FAR524276 FKM524267:FKN524276 FUI524267:FUJ524276 GEE524267:GEF524276 GOA524267:GOB524276 GXW524267:GXX524276 HHS524267:HHT524276 HRO524267:HRP524276 IBK524267:IBL524276 ILG524267:ILH524276 IVC524267:IVD524276 JEY524267:JEZ524276 JOU524267:JOV524276 JYQ524267:JYR524276 KIM524267:KIN524276 KSI524267:KSJ524276 LCE524267:LCF524276 LMA524267:LMB524276 LVW524267:LVX524276 MFS524267:MFT524276 MPO524267:MPP524276 MZK524267:MZL524276 NJG524267:NJH524276 NTC524267:NTD524276 OCY524267:OCZ524276 OMU524267:OMV524276 OWQ524267:OWR524276 PGM524267:PGN524276 PQI524267:PQJ524276 QAE524267:QAF524276 QKA524267:QKB524276 QTW524267:QTX524276 RDS524267:RDT524276 RNO524267:RNP524276 RXK524267:RXL524276 SHG524267:SHH524276 SRC524267:SRD524276 TAY524267:TAZ524276 TKU524267:TKV524276 TUQ524267:TUR524276 UEM524267:UEN524276 UOI524267:UOJ524276 UYE524267:UYF524276 VIA524267:VIB524276 VRW524267:VRX524276 WBS524267:WBT524276 WLO524267:WLP524276 WVK524267:WVL524276 C589803:D589812 IY589803:IZ589812 SU589803:SV589812 ACQ589803:ACR589812 AMM589803:AMN589812 AWI589803:AWJ589812 BGE589803:BGF589812 BQA589803:BQB589812 BZW589803:BZX589812 CJS589803:CJT589812 CTO589803:CTP589812 DDK589803:DDL589812 DNG589803:DNH589812 DXC589803:DXD589812 EGY589803:EGZ589812 EQU589803:EQV589812 FAQ589803:FAR589812 FKM589803:FKN589812 FUI589803:FUJ589812 GEE589803:GEF589812 GOA589803:GOB589812 GXW589803:GXX589812 HHS589803:HHT589812 HRO589803:HRP589812 IBK589803:IBL589812 ILG589803:ILH589812 IVC589803:IVD589812 JEY589803:JEZ589812 JOU589803:JOV589812 JYQ589803:JYR589812 KIM589803:KIN589812 KSI589803:KSJ589812 LCE589803:LCF589812 LMA589803:LMB589812 LVW589803:LVX589812 MFS589803:MFT589812 MPO589803:MPP589812 MZK589803:MZL589812 NJG589803:NJH589812 NTC589803:NTD589812 OCY589803:OCZ589812 OMU589803:OMV589812 OWQ589803:OWR589812 PGM589803:PGN589812 PQI589803:PQJ589812 QAE589803:QAF589812 QKA589803:QKB589812 QTW589803:QTX589812 RDS589803:RDT589812 RNO589803:RNP589812 RXK589803:RXL589812 SHG589803:SHH589812 SRC589803:SRD589812 TAY589803:TAZ589812 TKU589803:TKV589812 TUQ589803:TUR589812 UEM589803:UEN589812 UOI589803:UOJ589812 UYE589803:UYF589812 VIA589803:VIB589812 VRW589803:VRX589812 WBS589803:WBT589812 WLO589803:WLP589812 WVK589803:WVL589812 C655339:D655348 IY655339:IZ655348 SU655339:SV655348 ACQ655339:ACR655348 AMM655339:AMN655348 AWI655339:AWJ655348 BGE655339:BGF655348 BQA655339:BQB655348 BZW655339:BZX655348 CJS655339:CJT655348 CTO655339:CTP655348 DDK655339:DDL655348 DNG655339:DNH655348 DXC655339:DXD655348 EGY655339:EGZ655348 EQU655339:EQV655348 FAQ655339:FAR655348 FKM655339:FKN655348 FUI655339:FUJ655348 GEE655339:GEF655348 GOA655339:GOB655348 GXW655339:GXX655348 HHS655339:HHT655348 HRO655339:HRP655348 IBK655339:IBL655348 ILG655339:ILH655348 IVC655339:IVD655348 JEY655339:JEZ655348 JOU655339:JOV655348 JYQ655339:JYR655348 KIM655339:KIN655348 KSI655339:KSJ655348 LCE655339:LCF655348 LMA655339:LMB655348 LVW655339:LVX655348 MFS655339:MFT655348 MPO655339:MPP655348 MZK655339:MZL655348 NJG655339:NJH655348 NTC655339:NTD655348 OCY655339:OCZ655348 OMU655339:OMV655348 OWQ655339:OWR655348 PGM655339:PGN655348 PQI655339:PQJ655348 QAE655339:QAF655348 QKA655339:QKB655348 QTW655339:QTX655348 RDS655339:RDT655348 RNO655339:RNP655348 RXK655339:RXL655348 SHG655339:SHH655348 SRC655339:SRD655348 TAY655339:TAZ655348 TKU655339:TKV655348 TUQ655339:TUR655348 UEM655339:UEN655348 UOI655339:UOJ655348 UYE655339:UYF655348 VIA655339:VIB655348 VRW655339:VRX655348 WBS655339:WBT655348 WLO655339:WLP655348 WVK655339:WVL655348 C720875:D720884 IY720875:IZ720884 SU720875:SV720884 ACQ720875:ACR720884 AMM720875:AMN720884 AWI720875:AWJ720884 BGE720875:BGF720884 BQA720875:BQB720884 BZW720875:BZX720884 CJS720875:CJT720884 CTO720875:CTP720884 DDK720875:DDL720884 DNG720875:DNH720884 DXC720875:DXD720884 EGY720875:EGZ720884 EQU720875:EQV720884 FAQ720875:FAR720884 FKM720875:FKN720884 FUI720875:FUJ720884 GEE720875:GEF720884 GOA720875:GOB720884 GXW720875:GXX720884 HHS720875:HHT720884 HRO720875:HRP720884 IBK720875:IBL720884 ILG720875:ILH720884 IVC720875:IVD720884 JEY720875:JEZ720884 JOU720875:JOV720884 JYQ720875:JYR720884 KIM720875:KIN720884 KSI720875:KSJ720884 LCE720875:LCF720884 LMA720875:LMB720884 LVW720875:LVX720884 MFS720875:MFT720884 MPO720875:MPP720884 MZK720875:MZL720884 NJG720875:NJH720884 NTC720875:NTD720884 OCY720875:OCZ720884 OMU720875:OMV720884 OWQ720875:OWR720884 PGM720875:PGN720884 PQI720875:PQJ720884 QAE720875:QAF720884 QKA720875:QKB720884 QTW720875:QTX720884 RDS720875:RDT720884 RNO720875:RNP720884 RXK720875:RXL720884 SHG720875:SHH720884 SRC720875:SRD720884 TAY720875:TAZ720884 TKU720875:TKV720884 TUQ720875:TUR720884 UEM720875:UEN720884 UOI720875:UOJ720884 UYE720875:UYF720884 VIA720875:VIB720884 VRW720875:VRX720884 WBS720875:WBT720884 WLO720875:WLP720884 WVK720875:WVL720884 C786411:D786420 IY786411:IZ786420 SU786411:SV786420 ACQ786411:ACR786420 AMM786411:AMN786420 AWI786411:AWJ786420 BGE786411:BGF786420 BQA786411:BQB786420 BZW786411:BZX786420 CJS786411:CJT786420 CTO786411:CTP786420 DDK786411:DDL786420 DNG786411:DNH786420 DXC786411:DXD786420 EGY786411:EGZ786420 EQU786411:EQV786420 FAQ786411:FAR786420 FKM786411:FKN786420 FUI786411:FUJ786420 GEE786411:GEF786420 GOA786411:GOB786420 GXW786411:GXX786420 HHS786411:HHT786420 HRO786411:HRP786420 IBK786411:IBL786420 ILG786411:ILH786420 IVC786411:IVD786420 JEY786411:JEZ786420 JOU786411:JOV786420 JYQ786411:JYR786420 KIM786411:KIN786420 KSI786411:KSJ786420 LCE786411:LCF786420 LMA786411:LMB786420 LVW786411:LVX786420 MFS786411:MFT786420 MPO786411:MPP786420 MZK786411:MZL786420 NJG786411:NJH786420 NTC786411:NTD786420 OCY786411:OCZ786420 OMU786411:OMV786420 OWQ786411:OWR786420 PGM786411:PGN786420 PQI786411:PQJ786420 QAE786411:QAF786420 QKA786411:QKB786420 QTW786411:QTX786420 RDS786411:RDT786420 RNO786411:RNP786420 RXK786411:RXL786420 SHG786411:SHH786420 SRC786411:SRD786420 TAY786411:TAZ786420 TKU786411:TKV786420 TUQ786411:TUR786420 UEM786411:UEN786420 UOI786411:UOJ786420 UYE786411:UYF786420 VIA786411:VIB786420 VRW786411:VRX786420 WBS786411:WBT786420 WLO786411:WLP786420 WVK786411:WVL786420 C851947:D851956 IY851947:IZ851956 SU851947:SV851956 ACQ851947:ACR851956 AMM851947:AMN851956 AWI851947:AWJ851956 BGE851947:BGF851956 BQA851947:BQB851956 BZW851947:BZX851956 CJS851947:CJT851956 CTO851947:CTP851956 DDK851947:DDL851956 DNG851947:DNH851956 DXC851947:DXD851956 EGY851947:EGZ851956 EQU851947:EQV851956 FAQ851947:FAR851956 FKM851947:FKN851956 FUI851947:FUJ851956 GEE851947:GEF851956 GOA851947:GOB851956 GXW851947:GXX851956 HHS851947:HHT851956 HRO851947:HRP851956 IBK851947:IBL851956 ILG851947:ILH851956 IVC851947:IVD851956 JEY851947:JEZ851956 JOU851947:JOV851956 JYQ851947:JYR851956 KIM851947:KIN851956 KSI851947:KSJ851956 LCE851947:LCF851956 LMA851947:LMB851956 LVW851947:LVX851956 MFS851947:MFT851956 MPO851947:MPP851956 MZK851947:MZL851956 NJG851947:NJH851956 NTC851947:NTD851956 OCY851947:OCZ851956 OMU851947:OMV851956 OWQ851947:OWR851956 PGM851947:PGN851956 PQI851947:PQJ851956 QAE851947:QAF851956 QKA851947:QKB851956 QTW851947:QTX851956 RDS851947:RDT851956 RNO851947:RNP851956 RXK851947:RXL851956 SHG851947:SHH851956 SRC851947:SRD851956 TAY851947:TAZ851956 TKU851947:TKV851956 TUQ851947:TUR851956 UEM851947:UEN851956 UOI851947:UOJ851956 UYE851947:UYF851956 VIA851947:VIB851956 VRW851947:VRX851956 WBS851947:WBT851956 WLO851947:WLP851956 WVK851947:WVL851956 C917483:D917492 IY917483:IZ917492 SU917483:SV917492 ACQ917483:ACR917492 AMM917483:AMN917492 AWI917483:AWJ917492 BGE917483:BGF917492 BQA917483:BQB917492 BZW917483:BZX917492 CJS917483:CJT917492 CTO917483:CTP917492 DDK917483:DDL917492 DNG917483:DNH917492 DXC917483:DXD917492 EGY917483:EGZ917492 EQU917483:EQV917492 FAQ917483:FAR917492 FKM917483:FKN917492 FUI917483:FUJ917492 GEE917483:GEF917492 GOA917483:GOB917492 GXW917483:GXX917492 HHS917483:HHT917492 HRO917483:HRP917492 IBK917483:IBL917492 ILG917483:ILH917492 IVC917483:IVD917492 JEY917483:JEZ917492 JOU917483:JOV917492 JYQ917483:JYR917492 KIM917483:KIN917492 KSI917483:KSJ917492 LCE917483:LCF917492 LMA917483:LMB917492 LVW917483:LVX917492 MFS917483:MFT917492 MPO917483:MPP917492 MZK917483:MZL917492 NJG917483:NJH917492 NTC917483:NTD917492 OCY917483:OCZ917492 OMU917483:OMV917492 OWQ917483:OWR917492 PGM917483:PGN917492 PQI917483:PQJ917492 QAE917483:QAF917492 QKA917483:QKB917492 QTW917483:QTX917492 RDS917483:RDT917492 RNO917483:RNP917492 RXK917483:RXL917492 SHG917483:SHH917492 SRC917483:SRD917492 TAY917483:TAZ917492 TKU917483:TKV917492 TUQ917483:TUR917492 UEM917483:UEN917492 UOI917483:UOJ917492 UYE917483:UYF917492 VIA917483:VIB917492 VRW917483:VRX917492 WBS917483:WBT917492 WLO917483:WLP917492 WVK917483:WVL917492 C983019:D983028 IY983019:IZ983028 SU983019:SV983028 ACQ983019:ACR983028 AMM983019:AMN983028 AWI983019:AWJ983028 BGE983019:BGF983028 BQA983019:BQB983028 BZW983019:BZX983028 CJS983019:CJT983028 CTO983019:CTP983028 DDK983019:DDL983028 DNG983019:DNH983028 DXC983019:DXD983028 EGY983019:EGZ983028 EQU983019:EQV983028 FAQ983019:FAR983028 FKM983019:FKN983028 FUI983019:FUJ983028 GEE983019:GEF983028 GOA983019:GOB983028 GXW983019:GXX983028 HHS983019:HHT983028 HRO983019:HRP983028 IBK983019:IBL983028 ILG983019:ILH983028 IVC983019:IVD983028 JEY983019:JEZ983028 JOU983019:JOV983028 JYQ983019:JYR983028 KIM983019:KIN983028 KSI983019:KSJ983028 LCE983019:LCF983028 LMA983019:LMB983028 LVW983019:LVX983028 MFS983019:MFT983028 MPO983019:MPP983028 MZK983019:MZL983028 NJG983019:NJH983028 NTC983019:NTD983028 OCY983019:OCZ983028 OMU983019:OMV983028 OWQ983019:OWR983028 PGM983019:PGN983028 PQI983019:PQJ983028 QAE983019:QAF983028 QKA983019:QKB983028 QTW983019:QTX983028 RDS983019:RDT983028 RNO983019:RNP983028 RXK983019:RXL983028 SHG983019:SHH983028 SRC983019:SRD983028 TAY983019:TAZ983028 TKU983019:TKV983028 TUQ983019:TUR983028 UEM983019:UEN983028 UOI983019:UOJ983028 UYE983019:UYF983028 VIA983019:VIB983028 VRW983019:VRX983028 WBS983019:WBT983028 WLO983019:WLP983028 WVK983019:WVL983028">
      <formula1>$W$9:$W$14</formula1>
    </dataValidation>
    <dataValidation type="list" allowBlank="1" showInputMessage="1" showErrorMessage="1" sqref="L13:L22 JH13:JH22 TD13:TD22 ACZ13:ACZ22 AMV13:AMV22 AWR13:AWR22 BGN13:BGN22 BQJ13:BQJ22 CAF13:CAF22 CKB13:CKB22 CTX13:CTX22 DDT13:DDT22 DNP13:DNP22 DXL13:DXL22 EHH13:EHH22 ERD13:ERD22 FAZ13:FAZ22 FKV13:FKV22 FUR13:FUR22 GEN13:GEN22 GOJ13:GOJ22 GYF13:GYF22 HIB13:HIB22 HRX13:HRX22 IBT13:IBT22 ILP13:ILP22 IVL13:IVL22 JFH13:JFH22 JPD13:JPD22 JYZ13:JYZ22 KIV13:KIV22 KSR13:KSR22 LCN13:LCN22 LMJ13:LMJ22 LWF13:LWF22 MGB13:MGB22 MPX13:MPX22 MZT13:MZT22 NJP13:NJP22 NTL13:NTL22 ODH13:ODH22 OND13:OND22 OWZ13:OWZ22 PGV13:PGV22 PQR13:PQR22 QAN13:QAN22 QKJ13:QKJ22 QUF13:QUF22 REB13:REB22 RNX13:RNX22 RXT13:RXT22 SHP13:SHP22 SRL13:SRL22 TBH13:TBH22 TLD13:TLD22 TUZ13:TUZ22 UEV13:UEV22 UOR13:UOR22 UYN13:UYN22 VIJ13:VIJ22 VSF13:VSF22 WCB13:WCB22 WLX13:WLX22 WVT13:WVT22 L65515:L65524 JH65515:JH65524 TD65515:TD65524 ACZ65515:ACZ65524 AMV65515:AMV65524 AWR65515:AWR65524 BGN65515:BGN65524 BQJ65515:BQJ65524 CAF65515:CAF65524 CKB65515:CKB65524 CTX65515:CTX65524 DDT65515:DDT65524 DNP65515:DNP65524 DXL65515:DXL65524 EHH65515:EHH65524 ERD65515:ERD65524 FAZ65515:FAZ65524 FKV65515:FKV65524 FUR65515:FUR65524 GEN65515:GEN65524 GOJ65515:GOJ65524 GYF65515:GYF65524 HIB65515:HIB65524 HRX65515:HRX65524 IBT65515:IBT65524 ILP65515:ILP65524 IVL65515:IVL65524 JFH65515:JFH65524 JPD65515:JPD65524 JYZ65515:JYZ65524 KIV65515:KIV65524 KSR65515:KSR65524 LCN65515:LCN65524 LMJ65515:LMJ65524 LWF65515:LWF65524 MGB65515:MGB65524 MPX65515:MPX65524 MZT65515:MZT65524 NJP65515:NJP65524 NTL65515:NTL65524 ODH65515:ODH65524 OND65515:OND65524 OWZ65515:OWZ65524 PGV65515:PGV65524 PQR65515:PQR65524 QAN65515:QAN65524 QKJ65515:QKJ65524 QUF65515:QUF65524 REB65515:REB65524 RNX65515:RNX65524 RXT65515:RXT65524 SHP65515:SHP65524 SRL65515:SRL65524 TBH65515:TBH65524 TLD65515:TLD65524 TUZ65515:TUZ65524 UEV65515:UEV65524 UOR65515:UOR65524 UYN65515:UYN65524 VIJ65515:VIJ65524 VSF65515:VSF65524 WCB65515:WCB65524 WLX65515:WLX65524 WVT65515:WVT65524 L131051:L131060 JH131051:JH131060 TD131051:TD131060 ACZ131051:ACZ131060 AMV131051:AMV131060 AWR131051:AWR131060 BGN131051:BGN131060 BQJ131051:BQJ131060 CAF131051:CAF131060 CKB131051:CKB131060 CTX131051:CTX131060 DDT131051:DDT131060 DNP131051:DNP131060 DXL131051:DXL131060 EHH131051:EHH131060 ERD131051:ERD131060 FAZ131051:FAZ131060 FKV131051:FKV131060 FUR131051:FUR131060 GEN131051:GEN131060 GOJ131051:GOJ131060 GYF131051:GYF131060 HIB131051:HIB131060 HRX131051:HRX131060 IBT131051:IBT131060 ILP131051:ILP131060 IVL131051:IVL131060 JFH131051:JFH131060 JPD131051:JPD131060 JYZ131051:JYZ131060 KIV131051:KIV131060 KSR131051:KSR131060 LCN131051:LCN131060 LMJ131051:LMJ131060 LWF131051:LWF131060 MGB131051:MGB131060 MPX131051:MPX131060 MZT131051:MZT131060 NJP131051:NJP131060 NTL131051:NTL131060 ODH131051:ODH131060 OND131051:OND131060 OWZ131051:OWZ131060 PGV131051:PGV131060 PQR131051:PQR131060 QAN131051:QAN131060 QKJ131051:QKJ131060 QUF131051:QUF131060 REB131051:REB131060 RNX131051:RNX131060 RXT131051:RXT131060 SHP131051:SHP131060 SRL131051:SRL131060 TBH131051:TBH131060 TLD131051:TLD131060 TUZ131051:TUZ131060 UEV131051:UEV131060 UOR131051:UOR131060 UYN131051:UYN131060 VIJ131051:VIJ131060 VSF131051:VSF131060 WCB131051:WCB131060 WLX131051:WLX131060 WVT131051:WVT131060 L196587:L196596 JH196587:JH196596 TD196587:TD196596 ACZ196587:ACZ196596 AMV196587:AMV196596 AWR196587:AWR196596 BGN196587:BGN196596 BQJ196587:BQJ196596 CAF196587:CAF196596 CKB196587:CKB196596 CTX196587:CTX196596 DDT196587:DDT196596 DNP196587:DNP196596 DXL196587:DXL196596 EHH196587:EHH196596 ERD196587:ERD196596 FAZ196587:FAZ196596 FKV196587:FKV196596 FUR196587:FUR196596 GEN196587:GEN196596 GOJ196587:GOJ196596 GYF196587:GYF196596 HIB196587:HIB196596 HRX196587:HRX196596 IBT196587:IBT196596 ILP196587:ILP196596 IVL196587:IVL196596 JFH196587:JFH196596 JPD196587:JPD196596 JYZ196587:JYZ196596 KIV196587:KIV196596 KSR196587:KSR196596 LCN196587:LCN196596 LMJ196587:LMJ196596 LWF196587:LWF196596 MGB196587:MGB196596 MPX196587:MPX196596 MZT196587:MZT196596 NJP196587:NJP196596 NTL196587:NTL196596 ODH196587:ODH196596 OND196587:OND196596 OWZ196587:OWZ196596 PGV196587:PGV196596 PQR196587:PQR196596 QAN196587:QAN196596 QKJ196587:QKJ196596 QUF196587:QUF196596 REB196587:REB196596 RNX196587:RNX196596 RXT196587:RXT196596 SHP196587:SHP196596 SRL196587:SRL196596 TBH196587:TBH196596 TLD196587:TLD196596 TUZ196587:TUZ196596 UEV196587:UEV196596 UOR196587:UOR196596 UYN196587:UYN196596 VIJ196587:VIJ196596 VSF196587:VSF196596 WCB196587:WCB196596 WLX196587:WLX196596 WVT196587:WVT196596 L262123:L262132 JH262123:JH262132 TD262123:TD262132 ACZ262123:ACZ262132 AMV262123:AMV262132 AWR262123:AWR262132 BGN262123:BGN262132 BQJ262123:BQJ262132 CAF262123:CAF262132 CKB262123:CKB262132 CTX262123:CTX262132 DDT262123:DDT262132 DNP262123:DNP262132 DXL262123:DXL262132 EHH262123:EHH262132 ERD262123:ERD262132 FAZ262123:FAZ262132 FKV262123:FKV262132 FUR262123:FUR262132 GEN262123:GEN262132 GOJ262123:GOJ262132 GYF262123:GYF262132 HIB262123:HIB262132 HRX262123:HRX262132 IBT262123:IBT262132 ILP262123:ILP262132 IVL262123:IVL262132 JFH262123:JFH262132 JPD262123:JPD262132 JYZ262123:JYZ262132 KIV262123:KIV262132 KSR262123:KSR262132 LCN262123:LCN262132 LMJ262123:LMJ262132 LWF262123:LWF262132 MGB262123:MGB262132 MPX262123:MPX262132 MZT262123:MZT262132 NJP262123:NJP262132 NTL262123:NTL262132 ODH262123:ODH262132 OND262123:OND262132 OWZ262123:OWZ262132 PGV262123:PGV262132 PQR262123:PQR262132 QAN262123:QAN262132 QKJ262123:QKJ262132 QUF262123:QUF262132 REB262123:REB262132 RNX262123:RNX262132 RXT262123:RXT262132 SHP262123:SHP262132 SRL262123:SRL262132 TBH262123:TBH262132 TLD262123:TLD262132 TUZ262123:TUZ262132 UEV262123:UEV262132 UOR262123:UOR262132 UYN262123:UYN262132 VIJ262123:VIJ262132 VSF262123:VSF262132 WCB262123:WCB262132 WLX262123:WLX262132 WVT262123:WVT262132 L327659:L327668 JH327659:JH327668 TD327659:TD327668 ACZ327659:ACZ327668 AMV327659:AMV327668 AWR327659:AWR327668 BGN327659:BGN327668 BQJ327659:BQJ327668 CAF327659:CAF327668 CKB327659:CKB327668 CTX327659:CTX327668 DDT327659:DDT327668 DNP327659:DNP327668 DXL327659:DXL327668 EHH327659:EHH327668 ERD327659:ERD327668 FAZ327659:FAZ327668 FKV327659:FKV327668 FUR327659:FUR327668 GEN327659:GEN327668 GOJ327659:GOJ327668 GYF327659:GYF327668 HIB327659:HIB327668 HRX327659:HRX327668 IBT327659:IBT327668 ILP327659:ILP327668 IVL327659:IVL327668 JFH327659:JFH327668 JPD327659:JPD327668 JYZ327659:JYZ327668 KIV327659:KIV327668 KSR327659:KSR327668 LCN327659:LCN327668 LMJ327659:LMJ327668 LWF327659:LWF327668 MGB327659:MGB327668 MPX327659:MPX327668 MZT327659:MZT327668 NJP327659:NJP327668 NTL327659:NTL327668 ODH327659:ODH327668 OND327659:OND327668 OWZ327659:OWZ327668 PGV327659:PGV327668 PQR327659:PQR327668 QAN327659:QAN327668 QKJ327659:QKJ327668 QUF327659:QUF327668 REB327659:REB327668 RNX327659:RNX327668 RXT327659:RXT327668 SHP327659:SHP327668 SRL327659:SRL327668 TBH327659:TBH327668 TLD327659:TLD327668 TUZ327659:TUZ327668 UEV327659:UEV327668 UOR327659:UOR327668 UYN327659:UYN327668 VIJ327659:VIJ327668 VSF327659:VSF327668 WCB327659:WCB327668 WLX327659:WLX327668 WVT327659:WVT327668 L393195:L393204 JH393195:JH393204 TD393195:TD393204 ACZ393195:ACZ393204 AMV393195:AMV393204 AWR393195:AWR393204 BGN393195:BGN393204 BQJ393195:BQJ393204 CAF393195:CAF393204 CKB393195:CKB393204 CTX393195:CTX393204 DDT393195:DDT393204 DNP393195:DNP393204 DXL393195:DXL393204 EHH393195:EHH393204 ERD393195:ERD393204 FAZ393195:FAZ393204 FKV393195:FKV393204 FUR393195:FUR393204 GEN393195:GEN393204 GOJ393195:GOJ393204 GYF393195:GYF393204 HIB393195:HIB393204 HRX393195:HRX393204 IBT393195:IBT393204 ILP393195:ILP393204 IVL393195:IVL393204 JFH393195:JFH393204 JPD393195:JPD393204 JYZ393195:JYZ393204 KIV393195:KIV393204 KSR393195:KSR393204 LCN393195:LCN393204 LMJ393195:LMJ393204 LWF393195:LWF393204 MGB393195:MGB393204 MPX393195:MPX393204 MZT393195:MZT393204 NJP393195:NJP393204 NTL393195:NTL393204 ODH393195:ODH393204 OND393195:OND393204 OWZ393195:OWZ393204 PGV393195:PGV393204 PQR393195:PQR393204 QAN393195:QAN393204 QKJ393195:QKJ393204 QUF393195:QUF393204 REB393195:REB393204 RNX393195:RNX393204 RXT393195:RXT393204 SHP393195:SHP393204 SRL393195:SRL393204 TBH393195:TBH393204 TLD393195:TLD393204 TUZ393195:TUZ393204 UEV393195:UEV393204 UOR393195:UOR393204 UYN393195:UYN393204 VIJ393195:VIJ393204 VSF393195:VSF393204 WCB393195:WCB393204 WLX393195:WLX393204 WVT393195:WVT393204 L458731:L458740 JH458731:JH458740 TD458731:TD458740 ACZ458731:ACZ458740 AMV458731:AMV458740 AWR458731:AWR458740 BGN458731:BGN458740 BQJ458731:BQJ458740 CAF458731:CAF458740 CKB458731:CKB458740 CTX458731:CTX458740 DDT458731:DDT458740 DNP458731:DNP458740 DXL458731:DXL458740 EHH458731:EHH458740 ERD458731:ERD458740 FAZ458731:FAZ458740 FKV458731:FKV458740 FUR458731:FUR458740 GEN458731:GEN458740 GOJ458731:GOJ458740 GYF458731:GYF458740 HIB458731:HIB458740 HRX458731:HRX458740 IBT458731:IBT458740 ILP458731:ILP458740 IVL458731:IVL458740 JFH458731:JFH458740 JPD458731:JPD458740 JYZ458731:JYZ458740 KIV458731:KIV458740 KSR458731:KSR458740 LCN458731:LCN458740 LMJ458731:LMJ458740 LWF458731:LWF458740 MGB458731:MGB458740 MPX458731:MPX458740 MZT458731:MZT458740 NJP458731:NJP458740 NTL458731:NTL458740 ODH458731:ODH458740 OND458731:OND458740 OWZ458731:OWZ458740 PGV458731:PGV458740 PQR458731:PQR458740 QAN458731:QAN458740 QKJ458731:QKJ458740 QUF458731:QUF458740 REB458731:REB458740 RNX458731:RNX458740 RXT458731:RXT458740 SHP458731:SHP458740 SRL458731:SRL458740 TBH458731:TBH458740 TLD458731:TLD458740 TUZ458731:TUZ458740 UEV458731:UEV458740 UOR458731:UOR458740 UYN458731:UYN458740 VIJ458731:VIJ458740 VSF458731:VSF458740 WCB458731:WCB458740 WLX458731:WLX458740 WVT458731:WVT458740 L524267:L524276 JH524267:JH524276 TD524267:TD524276 ACZ524267:ACZ524276 AMV524267:AMV524276 AWR524267:AWR524276 BGN524267:BGN524276 BQJ524267:BQJ524276 CAF524267:CAF524276 CKB524267:CKB524276 CTX524267:CTX524276 DDT524267:DDT524276 DNP524267:DNP524276 DXL524267:DXL524276 EHH524267:EHH524276 ERD524267:ERD524276 FAZ524267:FAZ524276 FKV524267:FKV524276 FUR524267:FUR524276 GEN524267:GEN524276 GOJ524267:GOJ524276 GYF524267:GYF524276 HIB524267:HIB524276 HRX524267:HRX524276 IBT524267:IBT524276 ILP524267:ILP524276 IVL524267:IVL524276 JFH524267:JFH524276 JPD524267:JPD524276 JYZ524267:JYZ524276 KIV524267:KIV524276 KSR524267:KSR524276 LCN524267:LCN524276 LMJ524267:LMJ524276 LWF524267:LWF524276 MGB524267:MGB524276 MPX524267:MPX524276 MZT524267:MZT524276 NJP524267:NJP524276 NTL524267:NTL524276 ODH524267:ODH524276 OND524267:OND524276 OWZ524267:OWZ524276 PGV524267:PGV524276 PQR524267:PQR524276 QAN524267:QAN524276 QKJ524267:QKJ524276 QUF524267:QUF524276 REB524267:REB524276 RNX524267:RNX524276 RXT524267:RXT524276 SHP524267:SHP524276 SRL524267:SRL524276 TBH524267:TBH524276 TLD524267:TLD524276 TUZ524267:TUZ524276 UEV524267:UEV524276 UOR524267:UOR524276 UYN524267:UYN524276 VIJ524267:VIJ524276 VSF524267:VSF524276 WCB524267:WCB524276 WLX524267:WLX524276 WVT524267:WVT524276 L589803:L589812 JH589803:JH589812 TD589803:TD589812 ACZ589803:ACZ589812 AMV589803:AMV589812 AWR589803:AWR589812 BGN589803:BGN589812 BQJ589803:BQJ589812 CAF589803:CAF589812 CKB589803:CKB589812 CTX589803:CTX589812 DDT589803:DDT589812 DNP589803:DNP589812 DXL589803:DXL589812 EHH589803:EHH589812 ERD589803:ERD589812 FAZ589803:FAZ589812 FKV589803:FKV589812 FUR589803:FUR589812 GEN589803:GEN589812 GOJ589803:GOJ589812 GYF589803:GYF589812 HIB589803:HIB589812 HRX589803:HRX589812 IBT589803:IBT589812 ILP589803:ILP589812 IVL589803:IVL589812 JFH589803:JFH589812 JPD589803:JPD589812 JYZ589803:JYZ589812 KIV589803:KIV589812 KSR589803:KSR589812 LCN589803:LCN589812 LMJ589803:LMJ589812 LWF589803:LWF589812 MGB589803:MGB589812 MPX589803:MPX589812 MZT589803:MZT589812 NJP589803:NJP589812 NTL589803:NTL589812 ODH589803:ODH589812 OND589803:OND589812 OWZ589803:OWZ589812 PGV589803:PGV589812 PQR589803:PQR589812 QAN589803:QAN589812 QKJ589803:QKJ589812 QUF589803:QUF589812 REB589803:REB589812 RNX589803:RNX589812 RXT589803:RXT589812 SHP589803:SHP589812 SRL589803:SRL589812 TBH589803:TBH589812 TLD589803:TLD589812 TUZ589803:TUZ589812 UEV589803:UEV589812 UOR589803:UOR589812 UYN589803:UYN589812 VIJ589803:VIJ589812 VSF589803:VSF589812 WCB589803:WCB589812 WLX589803:WLX589812 WVT589803:WVT589812 L655339:L655348 JH655339:JH655348 TD655339:TD655348 ACZ655339:ACZ655348 AMV655339:AMV655348 AWR655339:AWR655348 BGN655339:BGN655348 BQJ655339:BQJ655348 CAF655339:CAF655348 CKB655339:CKB655348 CTX655339:CTX655348 DDT655339:DDT655348 DNP655339:DNP655348 DXL655339:DXL655348 EHH655339:EHH655348 ERD655339:ERD655348 FAZ655339:FAZ655348 FKV655339:FKV655348 FUR655339:FUR655348 GEN655339:GEN655348 GOJ655339:GOJ655348 GYF655339:GYF655348 HIB655339:HIB655348 HRX655339:HRX655348 IBT655339:IBT655348 ILP655339:ILP655348 IVL655339:IVL655348 JFH655339:JFH655348 JPD655339:JPD655348 JYZ655339:JYZ655348 KIV655339:KIV655348 KSR655339:KSR655348 LCN655339:LCN655348 LMJ655339:LMJ655348 LWF655339:LWF655348 MGB655339:MGB655348 MPX655339:MPX655348 MZT655339:MZT655348 NJP655339:NJP655348 NTL655339:NTL655348 ODH655339:ODH655348 OND655339:OND655348 OWZ655339:OWZ655348 PGV655339:PGV655348 PQR655339:PQR655348 QAN655339:QAN655348 QKJ655339:QKJ655348 QUF655339:QUF655348 REB655339:REB655348 RNX655339:RNX655348 RXT655339:RXT655348 SHP655339:SHP655348 SRL655339:SRL655348 TBH655339:TBH655348 TLD655339:TLD655348 TUZ655339:TUZ655348 UEV655339:UEV655348 UOR655339:UOR655348 UYN655339:UYN655348 VIJ655339:VIJ655348 VSF655339:VSF655348 WCB655339:WCB655348 WLX655339:WLX655348 WVT655339:WVT655348 L720875:L720884 JH720875:JH720884 TD720875:TD720884 ACZ720875:ACZ720884 AMV720875:AMV720884 AWR720875:AWR720884 BGN720875:BGN720884 BQJ720875:BQJ720884 CAF720875:CAF720884 CKB720875:CKB720884 CTX720875:CTX720884 DDT720875:DDT720884 DNP720875:DNP720884 DXL720875:DXL720884 EHH720875:EHH720884 ERD720875:ERD720884 FAZ720875:FAZ720884 FKV720875:FKV720884 FUR720875:FUR720884 GEN720875:GEN720884 GOJ720875:GOJ720884 GYF720875:GYF720884 HIB720875:HIB720884 HRX720875:HRX720884 IBT720875:IBT720884 ILP720875:ILP720884 IVL720875:IVL720884 JFH720875:JFH720884 JPD720875:JPD720884 JYZ720875:JYZ720884 KIV720875:KIV720884 KSR720875:KSR720884 LCN720875:LCN720884 LMJ720875:LMJ720884 LWF720875:LWF720884 MGB720875:MGB720884 MPX720875:MPX720884 MZT720875:MZT720884 NJP720875:NJP720884 NTL720875:NTL720884 ODH720875:ODH720884 OND720875:OND720884 OWZ720875:OWZ720884 PGV720875:PGV720884 PQR720875:PQR720884 QAN720875:QAN720884 QKJ720875:QKJ720884 QUF720875:QUF720884 REB720875:REB720884 RNX720875:RNX720884 RXT720875:RXT720884 SHP720875:SHP720884 SRL720875:SRL720884 TBH720875:TBH720884 TLD720875:TLD720884 TUZ720875:TUZ720884 UEV720875:UEV720884 UOR720875:UOR720884 UYN720875:UYN720884 VIJ720875:VIJ720884 VSF720875:VSF720884 WCB720875:WCB720884 WLX720875:WLX720884 WVT720875:WVT720884 L786411:L786420 JH786411:JH786420 TD786411:TD786420 ACZ786411:ACZ786420 AMV786411:AMV786420 AWR786411:AWR786420 BGN786411:BGN786420 BQJ786411:BQJ786420 CAF786411:CAF786420 CKB786411:CKB786420 CTX786411:CTX786420 DDT786411:DDT786420 DNP786411:DNP786420 DXL786411:DXL786420 EHH786411:EHH786420 ERD786411:ERD786420 FAZ786411:FAZ786420 FKV786411:FKV786420 FUR786411:FUR786420 GEN786411:GEN786420 GOJ786411:GOJ786420 GYF786411:GYF786420 HIB786411:HIB786420 HRX786411:HRX786420 IBT786411:IBT786420 ILP786411:ILP786420 IVL786411:IVL786420 JFH786411:JFH786420 JPD786411:JPD786420 JYZ786411:JYZ786420 KIV786411:KIV786420 KSR786411:KSR786420 LCN786411:LCN786420 LMJ786411:LMJ786420 LWF786411:LWF786420 MGB786411:MGB786420 MPX786411:MPX786420 MZT786411:MZT786420 NJP786411:NJP786420 NTL786411:NTL786420 ODH786411:ODH786420 OND786411:OND786420 OWZ786411:OWZ786420 PGV786411:PGV786420 PQR786411:PQR786420 QAN786411:QAN786420 QKJ786411:QKJ786420 QUF786411:QUF786420 REB786411:REB786420 RNX786411:RNX786420 RXT786411:RXT786420 SHP786411:SHP786420 SRL786411:SRL786420 TBH786411:TBH786420 TLD786411:TLD786420 TUZ786411:TUZ786420 UEV786411:UEV786420 UOR786411:UOR786420 UYN786411:UYN786420 VIJ786411:VIJ786420 VSF786411:VSF786420 WCB786411:WCB786420 WLX786411:WLX786420 WVT786411:WVT786420 L851947:L851956 JH851947:JH851956 TD851947:TD851956 ACZ851947:ACZ851956 AMV851947:AMV851956 AWR851947:AWR851956 BGN851947:BGN851956 BQJ851947:BQJ851956 CAF851947:CAF851956 CKB851947:CKB851956 CTX851947:CTX851956 DDT851947:DDT851956 DNP851947:DNP851956 DXL851947:DXL851956 EHH851947:EHH851956 ERD851947:ERD851956 FAZ851947:FAZ851956 FKV851947:FKV851956 FUR851947:FUR851956 GEN851947:GEN851956 GOJ851947:GOJ851956 GYF851947:GYF851956 HIB851947:HIB851956 HRX851947:HRX851956 IBT851947:IBT851956 ILP851947:ILP851956 IVL851947:IVL851956 JFH851947:JFH851956 JPD851947:JPD851956 JYZ851947:JYZ851956 KIV851947:KIV851956 KSR851947:KSR851956 LCN851947:LCN851956 LMJ851947:LMJ851956 LWF851947:LWF851956 MGB851947:MGB851956 MPX851947:MPX851956 MZT851947:MZT851956 NJP851947:NJP851956 NTL851947:NTL851956 ODH851947:ODH851956 OND851947:OND851956 OWZ851947:OWZ851956 PGV851947:PGV851956 PQR851947:PQR851956 QAN851947:QAN851956 QKJ851947:QKJ851956 QUF851947:QUF851956 REB851947:REB851956 RNX851947:RNX851956 RXT851947:RXT851956 SHP851947:SHP851956 SRL851947:SRL851956 TBH851947:TBH851956 TLD851947:TLD851956 TUZ851947:TUZ851956 UEV851947:UEV851956 UOR851947:UOR851956 UYN851947:UYN851956 VIJ851947:VIJ851956 VSF851947:VSF851956 WCB851947:WCB851956 WLX851947:WLX851956 WVT851947:WVT851956 L917483:L917492 JH917483:JH917492 TD917483:TD917492 ACZ917483:ACZ917492 AMV917483:AMV917492 AWR917483:AWR917492 BGN917483:BGN917492 BQJ917483:BQJ917492 CAF917483:CAF917492 CKB917483:CKB917492 CTX917483:CTX917492 DDT917483:DDT917492 DNP917483:DNP917492 DXL917483:DXL917492 EHH917483:EHH917492 ERD917483:ERD917492 FAZ917483:FAZ917492 FKV917483:FKV917492 FUR917483:FUR917492 GEN917483:GEN917492 GOJ917483:GOJ917492 GYF917483:GYF917492 HIB917483:HIB917492 HRX917483:HRX917492 IBT917483:IBT917492 ILP917483:ILP917492 IVL917483:IVL917492 JFH917483:JFH917492 JPD917483:JPD917492 JYZ917483:JYZ917492 KIV917483:KIV917492 KSR917483:KSR917492 LCN917483:LCN917492 LMJ917483:LMJ917492 LWF917483:LWF917492 MGB917483:MGB917492 MPX917483:MPX917492 MZT917483:MZT917492 NJP917483:NJP917492 NTL917483:NTL917492 ODH917483:ODH917492 OND917483:OND917492 OWZ917483:OWZ917492 PGV917483:PGV917492 PQR917483:PQR917492 QAN917483:QAN917492 QKJ917483:QKJ917492 QUF917483:QUF917492 REB917483:REB917492 RNX917483:RNX917492 RXT917483:RXT917492 SHP917483:SHP917492 SRL917483:SRL917492 TBH917483:TBH917492 TLD917483:TLD917492 TUZ917483:TUZ917492 UEV917483:UEV917492 UOR917483:UOR917492 UYN917483:UYN917492 VIJ917483:VIJ917492 VSF917483:VSF917492 WCB917483:WCB917492 WLX917483:WLX917492 WVT917483:WVT917492 L983019:L983028 JH983019:JH983028 TD983019:TD983028 ACZ983019:ACZ983028 AMV983019:AMV983028 AWR983019:AWR983028 BGN983019:BGN983028 BQJ983019:BQJ983028 CAF983019:CAF983028 CKB983019:CKB983028 CTX983019:CTX983028 DDT983019:DDT983028 DNP983019:DNP983028 DXL983019:DXL983028 EHH983019:EHH983028 ERD983019:ERD983028 FAZ983019:FAZ983028 FKV983019:FKV983028 FUR983019:FUR983028 GEN983019:GEN983028 GOJ983019:GOJ983028 GYF983019:GYF983028 HIB983019:HIB983028 HRX983019:HRX983028 IBT983019:IBT983028 ILP983019:ILP983028 IVL983019:IVL983028 JFH983019:JFH983028 JPD983019:JPD983028 JYZ983019:JYZ983028 KIV983019:KIV983028 KSR983019:KSR983028 LCN983019:LCN983028 LMJ983019:LMJ983028 LWF983019:LWF983028 MGB983019:MGB983028 MPX983019:MPX983028 MZT983019:MZT983028 NJP983019:NJP983028 NTL983019:NTL983028 ODH983019:ODH983028 OND983019:OND983028 OWZ983019:OWZ983028 PGV983019:PGV983028 PQR983019:PQR983028 QAN983019:QAN983028 QKJ983019:QKJ983028 QUF983019:QUF983028 REB983019:REB983028 RNX983019:RNX983028 RXT983019:RXT983028 SHP983019:SHP983028 SRL983019:SRL983028 TBH983019:TBH983028 TLD983019:TLD983028 TUZ983019:TUZ983028 UEV983019:UEV983028 UOR983019:UOR983028 UYN983019:UYN983028 VIJ983019:VIJ983028 VSF983019:VSF983028 WCB983019:WCB983028 WLX983019:WLX983028 WVT983019:WVT983028 I13:I22 JE13:JE22 TA13:TA22 ACW13:ACW22 AMS13:AMS22 AWO13:AWO22 BGK13:BGK22 BQG13:BQG22 CAC13:CAC22 CJY13:CJY22 CTU13:CTU22 DDQ13:DDQ22 DNM13:DNM22 DXI13:DXI22 EHE13:EHE22 ERA13:ERA22 FAW13:FAW22 FKS13:FKS22 FUO13:FUO22 GEK13:GEK22 GOG13:GOG22 GYC13:GYC22 HHY13:HHY22 HRU13:HRU22 IBQ13:IBQ22 ILM13:ILM22 IVI13:IVI22 JFE13:JFE22 JPA13:JPA22 JYW13:JYW22 KIS13:KIS22 KSO13:KSO22 LCK13:LCK22 LMG13:LMG22 LWC13:LWC22 MFY13:MFY22 MPU13:MPU22 MZQ13:MZQ22 NJM13:NJM22 NTI13:NTI22 ODE13:ODE22 ONA13:ONA22 OWW13:OWW22 PGS13:PGS22 PQO13:PQO22 QAK13:QAK22 QKG13:QKG22 QUC13:QUC22 RDY13:RDY22 RNU13:RNU22 RXQ13:RXQ22 SHM13:SHM22 SRI13:SRI22 TBE13:TBE22 TLA13:TLA22 TUW13:TUW22 UES13:UES22 UOO13:UOO22 UYK13:UYK22 VIG13:VIG22 VSC13:VSC22 WBY13:WBY22 WLU13:WLU22 WVQ13:WVQ22 I65515:I65524 JE65515:JE65524 TA65515:TA65524 ACW65515:ACW65524 AMS65515:AMS65524 AWO65515:AWO65524 BGK65515:BGK65524 BQG65515:BQG65524 CAC65515:CAC65524 CJY65515:CJY65524 CTU65515:CTU65524 DDQ65515:DDQ65524 DNM65515:DNM65524 DXI65515:DXI65524 EHE65515:EHE65524 ERA65515:ERA65524 FAW65515:FAW65524 FKS65515:FKS65524 FUO65515:FUO65524 GEK65515:GEK65524 GOG65515:GOG65524 GYC65515:GYC65524 HHY65515:HHY65524 HRU65515:HRU65524 IBQ65515:IBQ65524 ILM65515:ILM65524 IVI65515:IVI65524 JFE65515:JFE65524 JPA65515:JPA65524 JYW65515:JYW65524 KIS65515:KIS65524 KSO65515:KSO65524 LCK65515:LCK65524 LMG65515:LMG65524 LWC65515:LWC65524 MFY65515:MFY65524 MPU65515:MPU65524 MZQ65515:MZQ65524 NJM65515:NJM65524 NTI65515:NTI65524 ODE65515:ODE65524 ONA65515:ONA65524 OWW65515:OWW65524 PGS65515:PGS65524 PQO65515:PQO65524 QAK65515:QAK65524 QKG65515:QKG65524 QUC65515:QUC65524 RDY65515:RDY65524 RNU65515:RNU65524 RXQ65515:RXQ65524 SHM65515:SHM65524 SRI65515:SRI65524 TBE65515:TBE65524 TLA65515:TLA65524 TUW65515:TUW65524 UES65515:UES65524 UOO65515:UOO65524 UYK65515:UYK65524 VIG65515:VIG65524 VSC65515:VSC65524 WBY65515:WBY65524 WLU65515:WLU65524 WVQ65515:WVQ65524 I131051:I131060 JE131051:JE131060 TA131051:TA131060 ACW131051:ACW131060 AMS131051:AMS131060 AWO131051:AWO131060 BGK131051:BGK131060 BQG131051:BQG131060 CAC131051:CAC131060 CJY131051:CJY131060 CTU131051:CTU131060 DDQ131051:DDQ131060 DNM131051:DNM131060 DXI131051:DXI131060 EHE131051:EHE131060 ERA131051:ERA131060 FAW131051:FAW131060 FKS131051:FKS131060 FUO131051:FUO131060 GEK131051:GEK131060 GOG131051:GOG131060 GYC131051:GYC131060 HHY131051:HHY131060 HRU131051:HRU131060 IBQ131051:IBQ131060 ILM131051:ILM131060 IVI131051:IVI131060 JFE131051:JFE131060 JPA131051:JPA131060 JYW131051:JYW131060 KIS131051:KIS131060 KSO131051:KSO131060 LCK131051:LCK131060 LMG131051:LMG131060 LWC131051:LWC131060 MFY131051:MFY131060 MPU131051:MPU131060 MZQ131051:MZQ131060 NJM131051:NJM131060 NTI131051:NTI131060 ODE131051:ODE131060 ONA131051:ONA131060 OWW131051:OWW131060 PGS131051:PGS131060 PQO131051:PQO131060 QAK131051:QAK131060 QKG131051:QKG131060 QUC131051:QUC131060 RDY131051:RDY131060 RNU131051:RNU131060 RXQ131051:RXQ131060 SHM131051:SHM131060 SRI131051:SRI131060 TBE131051:TBE131060 TLA131051:TLA131060 TUW131051:TUW131060 UES131051:UES131060 UOO131051:UOO131060 UYK131051:UYK131060 VIG131051:VIG131060 VSC131051:VSC131060 WBY131051:WBY131060 WLU131051:WLU131060 WVQ131051:WVQ131060 I196587:I196596 JE196587:JE196596 TA196587:TA196596 ACW196587:ACW196596 AMS196587:AMS196596 AWO196587:AWO196596 BGK196587:BGK196596 BQG196587:BQG196596 CAC196587:CAC196596 CJY196587:CJY196596 CTU196587:CTU196596 DDQ196587:DDQ196596 DNM196587:DNM196596 DXI196587:DXI196596 EHE196587:EHE196596 ERA196587:ERA196596 FAW196587:FAW196596 FKS196587:FKS196596 FUO196587:FUO196596 GEK196587:GEK196596 GOG196587:GOG196596 GYC196587:GYC196596 HHY196587:HHY196596 HRU196587:HRU196596 IBQ196587:IBQ196596 ILM196587:ILM196596 IVI196587:IVI196596 JFE196587:JFE196596 JPA196587:JPA196596 JYW196587:JYW196596 KIS196587:KIS196596 KSO196587:KSO196596 LCK196587:LCK196596 LMG196587:LMG196596 LWC196587:LWC196596 MFY196587:MFY196596 MPU196587:MPU196596 MZQ196587:MZQ196596 NJM196587:NJM196596 NTI196587:NTI196596 ODE196587:ODE196596 ONA196587:ONA196596 OWW196587:OWW196596 PGS196587:PGS196596 PQO196587:PQO196596 QAK196587:QAK196596 QKG196587:QKG196596 QUC196587:QUC196596 RDY196587:RDY196596 RNU196587:RNU196596 RXQ196587:RXQ196596 SHM196587:SHM196596 SRI196587:SRI196596 TBE196587:TBE196596 TLA196587:TLA196596 TUW196587:TUW196596 UES196587:UES196596 UOO196587:UOO196596 UYK196587:UYK196596 VIG196587:VIG196596 VSC196587:VSC196596 WBY196587:WBY196596 WLU196587:WLU196596 WVQ196587:WVQ196596 I262123:I262132 JE262123:JE262132 TA262123:TA262132 ACW262123:ACW262132 AMS262123:AMS262132 AWO262123:AWO262132 BGK262123:BGK262132 BQG262123:BQG262132 CAC262123:CAC262132 CJY262123:CJY262132 CTU262123:CTU262132 DDQ262123:DDQ262132 DNM262123:DNM262132 DXI262123:DXI262132 EHE262123:EHE262132 ERA262123:ERA262132 FAW262123:FAW262132 FKS262123:FKS262132 FUO262123:FUO262132 GEK262123:GEK262132 GOG262123:GOG262132 GYC262123:GYC262132 HHY262123:HHY262132 HRU262123:HRU262132 IBQ262123:IBQ262132 ILM262123:ILM262132 IVI262123:IVI262132 JFE262123:JFE262132 JPA262123:JPA262132 JYW262123:JYW262132 KIS262123:KIS262132 KSO262123:KSO262132 LCK262123:LCK262132 LMG262123:LMG262132 LWC262123:LWC262132 MFY262123:MFY262132 MPU262123:MPU262132 MZQ262123:MZQ262132 NJM262123:NJM262132 NTI262123:NTI262132 ODE262123:ODE262132 ONA262123:ONA262132 OWW262123:OWW262132 PGS262123:PGS262132 PQO262123:PQO262132 QAK262123:QAK262132 QKG262123:QKG262132 QUC262123:QUC262132 RDY262123:RDY262132 RNU262123:RNU262132 RXQ262123:RXQ262132 SHM262123:SHM262132 SRI262123:SRI262132 TBE262123:TBE262132 TLA262123:TLA262132 TUW262123:TUW262132 UES262123:UES262132 UOO262123:UOO262132 UYK262123:UYK262132 VIG262123:VIG262132 VSC262123:VSC262132 WBY262123:WBY262132 WLU262123:WLU262132 WVQ262123:WVQ262132 I327659:I327668 JE327659:JE327668 TA327659:TA327668 ACW327659:ACW327668 AMS327659:AMS327668 AWO327659:AWO327668 BGK327659:BGK327668 BQG327659:BQG327668 CAC327659:CAC327668 CJY327659:CJY327668 CTU327659:CTU327668 DDQ327659:DDQ327668 DNM327659:DNM327668 DXI327659:DXI327668 EHE327659:EHE327668 ERA327659:ERA327668 FAW327659:FAW327668 FKS327659:FKS327668 FUO327659:FUO327668 GEK327659:GEK327668 GOG327659:GOG327668 GYC327659:GYC327668 HHY327659:HHY327668 HRU327659:HRU327668 IBQ327659:IBQ327668 ILM327659:ILM327668 IVI327659:IVI327668 JFE327659:JFE327668 JPA327659:JPA327668 JYW327659:JYW327668 KIS327659:KIS327668 KSO327659:KSO327668 LCK327659:LCK327668 LMG327659:LMG327668 LWC327659:LWC327668 MFY327659:MFY327668 MPU327659:MPU327668 MZQ327659:MZQ327668 NJM327659:NJM327668 NTI327659:NTI327668 ODE327659:ODE327668 ONA327659:ONA327668 OWW327659:OWW327668 PGS327659:PGS327668 PQO327659:PQO327668 QAK327659:QAK327668 QKG327659:QKG327668 QUC327659:QUC327668 RDY327659:RDY327668 RNU327659:RNU327668 RXQ327659:RXQ327668 SHM327659:SHM327668 SRI327659:SRI327668 TBE327659:TBE327668 TLA327659:TLA327668 TUW327659:TUW327668 UES327659:UES327668 UOO327659:UOO327668 UYK327659:UYK327668 VIG327659:VIG327668 VSC327659:VSC327668 WBY327659:WBY327668 WLU327659:WLU327668 WVQ327659:WVQ327668 I393195:I393204 JE393195:JE393204 TA393195:TA393204 ACW393195:ACW393204 AMS393195:AMS393204 AWO393195:AWO393204 BGK393195:BGK393204 BQG393195:BQG393204 CAC393195:CAC393204 CJY393195:CJY393204 CTU393195:CTU393204 DDQ393195:DDQ393204 DNM393195:DNM393204 DXI393195:DXI393204 EHE393195:EHE393204 ERA393195:ERA393204 FAW393195:FAW393204 FKS393195:FKS393204 FUO393195:FUO393204 GEK393195:GEK393204 GOG393195:GOG393204 GYC393195:GYC393204 HHY393195:HHY393204 HRU393195:HRU393204 IBQ393195:IBQ393204 ILM393195:ILM393204 IVI393195:IVI393204 JFE393195:JFE393204 JPA393195:JPA393204 JYW393195:JYW393204 KIS393195:KIS393204 KSO393195:KSO393204 LCK393195:LCK393204 LMG393195:LMG393204 LWC393195:LWC393204 MFY393195:MFY393204 MPU393195:MPU393204 MZQ393195:MZQ393204 NJM393195:NJM393204 NTI393195:NTI393204 ODE393195:ODE393204 ONA393195:ONA393204 OWW393195:OWW393204 PGS393195:PGS393204 PQO393195:PQO393204 QAK393195:QAK393204 QKG393195:QKG393204 QUC393195:QUC393204 RDY393195:RDY393204 RNU393195:RNU393204 RXQ393195:RXQ393204 SHM393195:SHM393204 SRI393195:SRI393204 TBE393195:TBE393204 TLA393195:TLA393204 TUW393195:TUW393204 UES393195:UES393204 UOO393195:UOO393204 UYK393195:UYK393204 VIG393195:VIG393204 VSC393195:VSC393204 WBY393195:WBY393204 WLU393195:WLU393204 WVQ393195:WVQ393204 I458731:I458740 JE458731:JE458740 TA458731:TA458740 ACW458731:ACW458740 AMS458731:AMS458740 AWO458731:AWO458740 BGK458731:BGK458740 BQG458731:BQG458740 CAC458731:CAC458740 CJY458731:CJY458740 CTU458731:CTU458740 DDQ458731:DDQ458740 DNM458731:DNM458740 DXI458731:DXI458740 EHE458731:EHE458740 ERA458731:ERA458740 FAW458731:FAW458740 FKS458731:FKS458740 FUO458731:FUO458740 GEK458731:GEK458740 GOG458731:GOG458740 GYC458731:GYC458740 HHY458731:HHY458740 HRU458731:HRU458740 IBQ458731:IBQ458740 ILM458731:ILM458740 IVI458731:IVI458740 JFE458731:JFE458740 JPA458731:JPA458740 JYW458731:JYW458740 KIS458731:KIS458740 KSO458731:KSO458740 LCK458731:LCK458740 LMG458731:LMG458740 LWC458731:LWC458740 MFY458731:MFY458740 MPU458731:MPU458740 MZQ458731:MZQ458740 NJM458731:NJM458740 NTI458731:NTI458740 ODE458731:ODE458740 ONA458731:ONA458740 OWW458731:OWW458740 PGS458731:PGS458740 PQO458731:PQO458740 QAK458731:QAK458740 QKG458731:QKG458740 QUC458731:QUC458740 RDY458731:RDY458740 RNU458731:RNU458740 RXQ458731:RXQ458740 SHM458731:SHM458740 SRI458731:SRI458740 TBE458731:TBE458740 TLA458731:TLA458740 TUW458731:TUW458740 UES458731:UES458740 UOO458731:UOO458740 UYK458731:UYK458740 VIG458731:VIG458740 VSC458731:VSC458740 WBY458731:WBY458740 WLU458731:WLU458740 WVQ458731:WVQ458740 I524267:I524276 JE524267:JE524276 TA524267:TA524276 ACW524267:ACW524276 AMS524267:AMS524276 AWO524267:AWO524276 BGK524267:BGK524276 BQG524267:BQG524276 CAC524267:CAC524276 CJY524267:CJY524276 CTU524267:CTU524276 DDQ524267:DDQ524276 DNM524267:DNM524276 DXI524267:DXI524276 EHE524267:EHE524276 ERA524267:ERA524276 FAW524267:FAW524276 FKS524267:FKS524276 FUO524267:FUO524276 GEK524267:GEK524276 GOG524267:GOG524276 GYC524267:GYC524276 HHY524267:HHY524276 HRU524267:HRU524276 IBQ524267:IBQ524276 ILM524267:ILM524276 IVI524267:IVI524276 JFE524267:JFE524276 JPA524267:JPA524276 JYW524267:JYW524276 KIS524267:KIS524276 KSO524267:KSO524276 LCK524267:LCK524276 LMG524267:LMG524276 LWC524267:LWC524276 MFY524267:MFY524276 MPU524267:MPU524276 MZQ524267:MZQ524276 NJM524267:NJM524276 NTI524267:NTI524276 ODE524267:ODE524276 ONA524267:ONA524276 OWW524267:OWW524276 PGS524267:PGS524276 PQO524267:PQO524276 QAK524267:QAK524276 QKG524267:QKG524276 QUC524267:QUC524276 RDY524267:RDY524276 RNU524267:RNU524276 RXQ524267:RXQ524276 SHM524267:SHM524276 SRI524267:SRI524276 TBE524267:TBE524276 TLA524267:TLA524276 TUW524267:TUW524276 UES524267:UES524276 UOO524267:UOO524276 UYK524267:UYK524276 VIG524267:VIG524276 VSC524267:VSC524276 WBY524267:WBY524276 WLU524267:WLU524276 WVQ524267:WVQ524276 I589803:I589812 JE589803:JE589812 TA589803:TA589812 ACW589803:ACW589812 AMS589803:AMS589812 AWO589803:AWO589812 BGK589803:BGK589812 BQG589803:BQG589812 CAC589803:CAC589812 CJY589803:CJY589812 CTU589803:CTU589812 DDQ589803:DDQ589812 DNM589803:DNM589812 DXI589803:DXI589812 EHE589803:EHE589812 ERA589803:ERA589812 FAW589803:FAW589812 FKS589803:FKS589812 FUO589803:FUO589812 GEK589803:GEK589812 GOG589803:GOG589812 GYC589803:GYC589812 HHY589803:HHY589812 HRU589803:HRU589812 IBQ589803:IBQ589812 ILM589803:ILM589812 IVI589803:IVI589812 JFE589803:JFE589812 JPA589803:JPA589812 JYW589803:JYW589812 KIS589803:KIS589812 KSO589803:KSO589812 LCK589803:LCK589812 LMG589803:LMG589812 LWC589803:LWC589812 MFY589803:MFY589812 MPU589803:MPU589812 MZQ589803:MZQ589812 NJM589803:NJM589812 NTI589803:NTI589812 ODE589803:ODE589812 ONA589803:ONA589812 OWW589803:OWW589812 PGS589803:PGS589812 PQO589803:PQO589812 QAK589803:QAK589812 QKG589803:QKG589812 QUC589803:QUC589812 RDY589803:RDY589812 RNU589803:RNU589812 RXQ589803:RXQ589812 SHM589803:SHM589812 SRI589803:SRI589812 TBE589803:TBE589812 TLA589803:TLA589812 TUW589803:TUW589812 UES589803:UES589812 UOO589803:UOO589812 UYK589803:UYK589812 VIG589803:VIG589812 VSC589803:VSC589812 WBY589803:WBY589812 WLU589803:WLU589812 WVQ589803:WVQ589812 I655339:I655348 JE655339:JE655348 TA655339:TA655348 ACW655339:ACW655348 AMS655339:AMS655348 AWO655339:AWO655348 BGK655339:BGK655348 BQG655339:BQG655348 CAC655339:CAC655348 CJY655339:CJY655348 CTU655339:CTU655348 DDQ655339:DDQ655348 DNM655339:DNM655348 DXI655339:DXI655348 EHE655339:EHE655348 ERA655339:ERA655348 FAW655339:FAW655348 FKS655339:FKS655348 FUO655339:FUO655348 GEK655339:GEK655348 GOG655339:GOG655348 GYC655339:GYC655348 HHY655339:HHY655348 HRU655339:HRU655348 IBQ655339:IBQ655348 ILM655339:ILM655348 IVI655339:IVI655348 JFE655339:JFE655348 JPA655339:JPA655348 JYW655339:JYW655348 KIS655339:KIS655348 KSO655339:KSO655348 LCK655339:LCK655348 LMG655339:LMG655348 LWC655339:LWC655348 MFY655339:MFY655348 MPU655339:MPU655348 MZQ655339:MZQ655348 NJM655339:NJM655348 NTI655339:NTI655348 ODE655339:ODE655348 ONA655339:ONA655348 OWW655339:OWW655348 PGS655339:PGS655348 PQO655339:PQO655348 QAK655339:QAK655348 QKG655339:QKG655348 QUC655339:QUC655348 RDY655339:RDY655348 RNU655339:RNU655348 RXQ655339:RXQ655348 SHM655339:SHM655348 SRI655339:SRI655348 TBE655339:TBE655348 TLA655339:TLA655348 TUW655339:TUW655348 UES655339:UES655348 UOO655339:UOO655348 UYK655339:UYK655348 VIG655339:VIG655348 VSC655339:VSC655348 WBY655339:WBY655348 WLU655339:WLU655348 WVQ655339:WVQ655348 I720875:I720884 JE720875:JE720884 TA720875:TA720884 ACW720875:ACW720884 AMS720875:AMS720884 AWO720875:AWO720884 BGK720875:BGK720884 BQG720875:BQG720884 CAC720875:CAC720884 CJY720875:CJY720884 CTU720875:CTU720884 DDQ720875:DDQ720884 DNM720875:DNM720884 DXI720875:DXI720884 EHE720875:EHE720884 ERA720875:ERA720884 FAW720875:FAW720884 FKS720875:FKS720884 FUO720875:FUO720884 GEK720875:GEK720884 GOG720875:GOG720884 GYC720875:GYC720884 HHY720875:HHY720884 HRU720875:HRU720884 IBQ720875:IBQ720884 ILM720875:ILM720884 IVI720875:IVI720884 JFE720875:JFE720884 JPA720875:JPA720884 JYW720875:JYW720884 KIS720875:KIS720884 KSO720875:KSO720884 LCK720875:LCK720884 LMG720875:LMG720884 LWC720875:LWC720884 MFY720875:MFY720884 MPU720875:MPU720884 MZQ720875:MZQ720884 NJM720875:NJM720884 NTI720875:NTI720884 ODE720875:ODE720884 ONA720875:ONA720884 OWW720875:OWW720884 PGS720875:PGS720884 PQO720875:PQO720884 QAK720875:QAK720884 QKG720875:QKG720884 QUC720875:QUC720884 RDY720875:RDY720884 RNU720875:RNU720884 RXQ720875:RXQ720884 SHM720875:SHM720884 SRI720875:SRI720884 TBE720875:TBE720884 TLA720875:TLA720884 TUW720875:TUW720884 UES720875:UES720884 UOO720875:UOO720884 UYK720875:UYK720884 VIG720875:VIG720884 VSC720875:VSC720884 WBY720875:WBY720884 WLU720875:WLU720884 WVQ720875:WVQ720884 I786411:I786420 JE786411:JE786420 TA786411:TA786420 ACW786411:ACW786420 AMS786411:AMS786420 AWO786411:AWO786420 BGK786411:BGK786420 BQG786411:BQG786420 CAC786411:CAC786420 CJY786411:CJY786420 CTU786411:CTU786420 DDQ786411:DDQ786420 DNM786411:DNM786420 DXI786411:DXI786420 EHE786411:EHE786420 ERA786411:ERA786420 FAW786411:FAW786420 FKS786411:FKS786420 FUO786411:FUO786420 GEK786411:GEK786420 GOG786411:GOG786420 GYC786411:GYC786420 HHY786411:HHY786420 HRU786411:HRU786420 IBQ786411:IBQ786420 ILM786411:ILM786420 IVI786411:IVI786420 JFE786411:JFE786420 JPA786411:JPA786420 JYW786411:JYW786420 KIS786411:KIS786420 KSO786411:KSO786420 LCK786411:LCK786420 LMG786411:LMG786420 LWC786411:LWC786420 MFY786411:MFY786420 MPU786411:MPU786420 MZQ786411:MZQ786420 NJM786411:NJM786420 NTI786411:NTI786420 ODE786411:ODE786420 ONA786411:ONA786420 OWW786411:OWW786420 PGS786411:PGS786420 PQO786411:PQO786420 QAK786411:QAK786420 QKG786411:QKG786420 QUC786411:QUC786420 RDY786411:RDY786420 RNU786411:RNU786420 RXQ786411:RXQ786420 SHM786411:SHM786420 SRI786411:SRI786420 TBE786411:TBE786420 TLA786411:TLA786420 TUW786411:TUW786420 UES786411:UES786420 UOO786411:UOO786420 UYK786411:UYK786420 VIG786411:VIG786420 VSC786411:VSC786420 WBY786411:WBY786420 WLU786411:WLU786420 WVQ786411:WVQ786420 I851947:I851956 JE851947:JE851956 TA851947:TA851956 ACW851947:ACW851956 AMS851947:AMS851956 AWO851947:AWO851956 BGK851947:BGK851956 BQG851947:BQG851956 CAC851947:CAC851956 CJY851947:CJY851956 CTU851947:CTU851956 DDQ851947:DDQ851956 DNM851947:DNM851956 DXI851947:DXI851956 EHE851947:EHE851956 ERA851947:ERA851956 FAW851947:FAW851956 FKS851947:FKS851956 FUO851947:FUO851956 GEK851947:GEK851956 GOG851947:GOG851956 GYC851947:GYC851956 HHY851947:HHY851956 HRU851947:HRU851956 IBQ851947:IBQ851956 ILM851947:ILM851956 IVI851947:IVI851956 JFE851947:JFE851956 JPA851947:JPA851956 JYW851947:JYW851956 KIS851947:KIS851956 KSO851947:KSO851956 LCK851947:LCK851956 LMG851947:LMG851956 LWC851947:LWC851956 MFY851947:MFY851956 MPU851947:MPU851956 MZQ851947:MZQ851956 NJM851947:NJM851956 NTI851947:NTI851956 ODE851947:ODE851956 ONA851947:ONA851956 OWW851947:OWW851956 PGS851947:PGS851956 PQO851947:PQO851956 QAK851947:QAK851956 QKG851947:QKG851956 QUC851947:QUC851956 RDY851947:RDY851956 RNU851947:RNU851956 RXQ851947:RXQ851956 SHM851947:SHM851956 SRI851947:SRI851956 TBE851947:TBE851956 TLA851947:TLA851956 TUW851947:TUW851956 UES851947:UES851956 UOO851947:UOO851956 UYK851947:UYK851956 VIG851947:VIG851956 VSC851947:VSC851956 WBY851947:WBY851956 WLU851947:WLU851956 WVQ851947:WVQ851956 I917483:I917492 JE917483:JE917492 TA917483:TA917492 ACW917483:ACW917492 AMS917483:AMS917492 AWO917483:AWO917492 BGK917483:BGK917492 BQG917483:BQG917492 CAC917483:CAC917492 CJY917483:CJY917492 CTU917483:CTU917492 DDQ917483:DDQ917492 DNM917483:DNM917492 DXI917483:DXI917492 EHE917483:EHE917492 ERA917483:ERA917492 FAW917483:FAW917492 FKS917483:FKS917492 FUO917483:FUO917492 GEK917483:GEK917492 GOG917483:GOG917492 GYC917483:GYC917492 HHY917483:HHY917492 HRU917483:HRU917492 IBQ917483:IBQ917492 ILM917483:ILM917492 IVI917483:IVI917492 JFE917483:JFE917492 JPA917483:JPA917492 JYW917483:JYW917492 KIS917483:KIS917492 KSO917483:KSO917492 LCK917483:LCK917492 LMG917483:LMG917492 LWC917483:LWC917492 MFY917483:MFY917492 MPU917483:MPU917492 MZQ917483:MZQ917492 NJM917483:NJM917492 NTI917483:NTI917492 ODE917483:ODE917492 ONA917483:ONA917492 OWW917483:OWW917492 PGS917483:PGS917492 PQO917483:PQO917492 QAK917483:QAK917492 QKG917483:QKG917492 QUC917483:QUC917492 RDY917483:RDY917492 RNU917483:RNU917492 RXQ917483:RXQ917492 SHM917483:SHM917492 SRI917483:SRI917492 TBE917483:TBE917492 TLA917483:TLA917492 TUW917483:TUW917492 UES917483:UES917492 UOO917483:UOO917492 UYK917483:UYK917492 VIG917483:VIG917492 VSC917483:VSC917492 WBY917483:WBY917492 WLU917483:WLU917492 WVQ917483:WVQ917492 I983019:I983028 JE983019:JE983028 TA983019:TA983028 ACW983019:ACW983028 AMS983019:AMS983028 AWO983019:AWO983028 BGK983019:BGK983028 BQG983019:BQG983028 CAC983019:CAC983028 CJY983019:CJY983028 CTU983019:CTU983028 DDQ983019:DDQ983028 DNM983019:DNM983028 DXI983019:DXI983028 EHE983019:EHE983028 ERA983019:ERA983028 FAW983019:FAW983028 FKS983019:FKS983028 FUO983019:FUO983028 GEK983019:GEK983028 GOG983019:GOG983028 GYC983019:GYC983028 HHY983019:HHY983028 HRU983019:HRU983028 IBQ983019:IBQ983028 ILM983019:ILM983028 IVI983019:IVI983028 JFE983019:JFE983028 JPA983019:JPA983028 JYW983019:JYW983028 KIS983019:KIS983028 KSO983019:KSO983028 LCK983019:LCK983028 LMG983019:LMG983028 LWC983019:LWC983028 MFY983019:MFY983028 MPU983019:MPU983028 MZQ983019:MZQ983028 NJM983019:NJM983028 NTI983019:NTI983028 ODE983019:ODE983028 ONA983019:ONA983028 OWW983019:OWW983028 PGS983019:PGS983028 PQO983019:PQO983028 QAK983019:QAK983028 QKG983019:QKG983028 QUC983019:QUC983028 RDY983019:RDY983028 RNU983019:RNU983028 RXQ983019:RXQ983028 SHM983019:SHM983028 SRI983019:SRI983028 TBE983019:TBE983028 TLA983019:TLA983028 TUW983019:TUW983028 UES983019:UES983028 UOO983019:UOO983028 UYK983019:UYK983028 VIG983019:VIG983028 VSC983019:VSC983028 WBY983019:WBY983028 WLU983019:WLU983028 WVQ983019:WVQ983028 F13:F22 JB13:JB22 SX13:SX22 ACT13:ACT22 AMP13:AMP22 AWL13:AWL22 BGH13:BGH22 BQD13:BQD22 BZZ13:BZZ22 CJV13:CJV22 CTR13:CTR22 DDN13:DDN22 DNJ13:DNJ22 DXF13:DXF22 EHB13:EHB22 EQX13:EQX22 FAT13:FAT22 FKP13:FKP22 FUL13:FUL22 GEH13:GEH22 GOD13:GOD22 GXZ13:GXZ22 HHV13:HHV22 HRR13:HRR22 IBN13:IBN22 ILJ13:ILJ22 IVF13:IVF22 JFB13:JFB22 JOX13:JOX22 JYT13:JYT22 KIP13:KIP22 KSL13:KSL22 LCH13:LCH22 LMD13:LMD22 LVZ13:LVZ22 MFV13:MFV22 MPR13:MPR22 MZN13:MZN22 NJJ13:NJJ22 NTF13:NTF22 ODB13:ODB22 OMX13:OMX22 OWT13:OWT22 PGP13:PGP22 PQL13:PQL22 QAH13:QAH22 QKD13:QKD22 QTZ13:QTZ22 RDV13:RDV22 RNR13:RNR22 RXN13:RXN22 SHJ13:SHJ22 SRF13:SRF22 TBB13:TBB22 TKX13:TKX22 TUT13:TUT22 UEP13:UEP22 UOL13:UOL22 UYH13:UYH22 VID13:VID22 VRZ13:VRZ22 WBV13:WBV22 WLR13:WLR22 WVN13:WVN22 F65515:F65524 JB65515:JB65524 SX65515:SX65524 ACT65515:ACT65524 AMP65515:AMP65524 AWL65515:AWL65524 BGH65515:BGH65524 BQD65515:BQD65524 BZZ65515:BZZ65524 CJV65515:CJV65524 CTR65515:CTR65524 DDN65515:DDN65524 DNJ65515:DNJ65524 DXF65515:DXF65524 EHB65515:EHB65524 EQX65515:EQX65524 FAT65515:FAT65524 FKP65515:FKP65524 FUL65515:FUL65524 GEH65515:GEH65524 GOD65515:GOD65524 GXZ65515:GXZ65524 HHV65515:HHV65524 HRR65515:HRR65524 IBN65515:IBN65524 ILJ65515:ILJ65524 IVF65515:IVF65524 JFB65515:JFB65524 JOX65515:JOX65524 JYT65515:JYT65524 KIP65515:KIP65524 KSL65515:KSL65524 LCH65515:LCH65524 LMD65515:LMD65524 LVZ65515:LVZ65524 MFV65515:MFV65524 MPR65515:MPR65524 MZN65515:MZN65524 NJJ65515:NJJ65524 NTF65515:NTF65524 ODB65515:ODB65524 OMX65515:OMX65524 OWT65515:OWT65524 PGP65515:PGP65524 PQL65515:PQL65524 QAH65515:QAH65524 QKD65515:QKD65524 QTZ65515:QTZ65524 RDV65515:RDV65524 RNR65515:RNR65524 RXN65515:RXN65524 SHJ65515:SHJ65524 SRF65515:SRF65524 TBB65515:TBB65524 TKX65515:TKX65524 TUT65515:TUT65524 UEP65515:UEP65524 UOL65515:UOL65524 UYH65515:UYH65524 VID65515:VID65524 VRZ65515:VRZ65524 WBV65515:WBV65524 WLR65515:WLR65524 WVN65515:WVN65524 F131051:F131060 JB131051:JB131060 SX131051:SX131060 ACT131051:ACT131060 AMP131051:AMP131060 AWL131051:AWL131060 BGH131051:BGH131060 BQD131051:BQD131060 BZZ131051:BZZ131060 CJV131051:CJV131060 CTR131051:CTR131060 DDN131051:DDN131060 DNJ131051:DNJ131060 DXF131051:DXF131060 EHB131051:EHB131060 EQX131051:EQX131060 FAT131051:FAT131060 FKP131051:FKP131060 FUL131051:FUL131060 GEH131051:GEH131060 GOD131051:GOD131060 GXZ131051:GXZ131060 HHV131051:HHV131060 HRR131051:HRR131060 IBN131051:IBN131060 ILJ131051:ILJ131060 IVF131051:IVF131060 JFB131051:JFB131060 JOX131051:JOX131060 JYT131051:JYT131060 KIP131051:KIP131060 KSL131051:KSL131060 LCH131051:LCH131060 LMD131051:LMD131060 LVZ131051:LVZ131060 MFV131051:MFV131060 MPR131051:MPR131060 MZN131051:MZN131060 NJJ131051:NJJ131060 NTF131051:NTF131060 ODB131051:ODB131060 OMX131051:OMX131060 OWT131051:OWT131060 PGP131051:PGP131060 PQL131051:PQL131060 QAH131051:QAH131060 QKD131051:QKD131060 QTZ131051:QTZ131060 RDV131051:RDV131060 RNR131051:RNR131060 RXN131051:RXN131060 SHJ131051:SHJ131060 SRF131051:SRF131060 TBB131051:TBB131060 TKX131051:TKX131060 TUT131051:TUT131060 UEP131051:UEP131060 UOL131051:UOL131060 UYH131051:UYH131060 VID131051:VID131060 VRZ131051:VRZ131060 WBV131051:WBV131060 WLR131051:WLR131060 WVN131051:WVN131060 F196587:F196596 JB196587:JB196596 SX196587:SX196596 ACT196587:ACT196596 AMP196587:AMP196596 AWL196587:AWL196596 BGH196587:BGH196596 BQD196587:BQD196596 BZZ196587:BZZ196596 CJV196587:CJV196596 CTR196587:CTR196596 DDN196587:DDN196596 DNJ196587:DNJ196596 DXF196587:DXF196596 EHB196587:EHB196596 EQX196587:EQX196596 FAT196587:FAT196596 FKP196587:FKP196596 FUL196587:FUL196596 GEH196587:GEH196596 GOD196587:GOD196596 GXZ196587:GXZ196596 HHV196587:HHV196596 HRR196587:HRR196596 IBN196587:IBN196596 ILJ196587:ILJ196596 IVF196587:IVF196596 JFB196587:JFB196596 JOX196587:JOX196596 JYT196587:JYT196596 KIP196587:KIP196596 KSL196587:KSL196596 LCH196587:LCH196596 LMD196587:LMD196596 LVZ196587:LVZ196596 MFV196587:MFV196596 MPR196587:MPR196596 MZN196587:MZN196596 NJJ196587:NJJ196596 NTF196587:NTF196596 ODB196587:ODB196596 OMX196587:OMX196596 OWT196587:OWT196596 PGP196587:PGP196596 PQL196587:PQL196596 QAH196587:QAH196596 QKD196587:QKD196596 QTZ196587:QTZ196596 RDV196587:RDV196596 RNR196587:RNR196596 RXN196587:RXN196596 SHJ196587:SHJ196596 SRF196587:SRF196596 TBB196587:TBB196596 TKX196587:TKX196596 TUT196587:TUT196596 UEP196587:UEP196596 UOL196587:UOL196596 UYH196587:UYH196596 VID196587:VID196596 VRZ196587:VRZ196596 WBV196587:WBV196596 WLR196587:WLR196596 WVN196587:WVN196596 F262123:F262132 JB262123:JB262132 SX262123:SX262132 ACT262123:ACT262132 AMP262123:AMP262132 AWL262123:AWL262132 BGH262123:BGH262132 BQD262123:BQD262132 BZZ262123:BZZ262132 CJV262123:CJV262132 CTR262123:CTR262132 DDN262123:DDN262132 DNJ262123:DNJ262132 DXF262123:DXF262132 EHB262123:EHB262132 EQX262123:EQX262132 FAT262123:FAT262132 FKP262123:FKP262132 FUL262123:FUL262132 GEH262123:GEH262132 GOD262123:GOD262132 GXZ262123:GXZ262132 HHV262123:HHV262132 HRR262123:HRR262132 IBN262123:IBN262132 ILJ262123:ILJ262132 IVF262123:IVF262132 JFB262123:JFB262132 JOX262123:JOX262132 JYT262123:JYT262132 KIP262123:KIP262132 KSL262123:KSL262132 LCH262123:LCH262132 LMD262123:LMD262132 LVZ262123:LVZ262132 MFV262123:MFV262132 MPR262123:MPR262132 MZN262123:MZN262132 NJJ262123:NJJ262132 NTF262123:NTF262132 ODB262123:ODB262132 OMX262123:OMX262132 OWT262123:OWT262132 PGP262123:PGP262132 PQL262123:PQL262132 QAH262123:QAH262132 QKD262123:QKD262132 QTZ262123:QTZ262132 RDV262123:RDV262132 RNR262123:RNR262132 RXN262123:RXN262132 SHJ262123:SHJ262132 SRF262123:SRF262132 TBB262123:TBB262132 TKX262123:TKX262132 TUT262123:TUT262132 UEP262123:UEP262132 UOL262123:UOL262132 UYH262123:UYH262132 VID262123:VID262132 VRZ262123:VRZ262132 WBV262123:WBV262132 WLR262123:WLR262132 WVN262123:WVN262132 F327659:F327668 JB327659:JB327668 SX327659:SX327668 ACT327659:ACT327668 AMP327659:AMP327668 AWL327659:AWL327668 BGH327659:BGH327668 BQD327659:BQD327668 BZZ327659:BZZ327668 CJV327659:CJV327668 CTR327659:CTR327668 DDN327659:DDN327668 DNJ327659:DNJ327668 DXF327659:DXF327668 EHB327659:EHB327668 EQX327659:EQX327668 FAT327659:FAT327668 FKP327659:FKP327668 FUL327659:FUL327668 GEH327659:GEH327668 GOD327659:GOD327668 GXZ327659:GXZ327668 HHV327659:HHV327668 HRR327659:HRR327668 IBN327659:IBN327668 ILJ327659:ILJ327668 IVF327659:IVF327668 JFB327659:JFB327668 JOX327659:JOX327668 JYT327659:JYT327668 KIP327659:KIP327668 KSL327659:KSL327668 LCH327659:LCH327668 LMD327659:LMD327668 LVZ327659:LVZ327668 MFV327659:MFV327668 MPR327659:MPR327668 MZN327659:MZN327668 NJJ327659:NJJ327668 NTF327659:NTF327668 ODB327659:ODB327668 OMX327659:OMX327668 OWT327659:OWT327668 PGP327659:PGP327668 PQL327659:PQL327668 QAH327659:QAH327668 QKD327659:QKD327668 QTZ327659:QTZ327668 RDV327659:RDV327668 RNR327659:RNR327668 RXN327659:RXN327668 SHJ327659:SHJ327668 SRF327659:SRF327668 TBB327659:TBB327668 TKX327659:TKX327668 TUT327659:TUT327668 UEP327659:UEP327668 UOL327659:UOL327668 UYH327659:UYH327668 VID327659:VID327668 VRZ327659:VRZ327668 WBV327659:WBV327668 WLR327659:WLR327668 WVN327659:WVN327668 F393195:F393204 JB393195:JB393204 SX393195:SX393204 ACT393195:ACT393204 AMP393195:AMP393204 AWL393195:AWL393204 BGH393195:BGH393204 BQD393195:BQD393204 BZZ393195:BZZ393204 CJV393195:CJV393204 CTR393195:CTR393204 DDN393195:DDN393204 DNJ393195:DNJ393204 DXF393195:DXF393204 EHB393195:EHB393204 EQX393195:EQX393204 FAT393195:FAT393204 FKP393195:FKP393204 FUL393195:FUL393204 GEH393195:GEH393204 GOD393195:GOD393204 GXZ393195:GXZ393204 HHV393195:HHV393204 HRR393195:HRR393204 IBN393195:IBN393204 ILJ393195:ILJ393204 IVF393195:IVF393204 JFB393195:JFB393204 JOX393195:JOX393204 JYT393195:JYT393204 KIP393195:KIP393204 KSL393195:KSL393204 LCH393195:LCH393204 LMD393195:LMD393204 LVZ393195:LVZ393204 MFV393195:MFV393204 MPR393195:MPR393204 MZN393195:MZN393204 NJJ393195:NJJ393204 NTF393195:NTF393204 ODB393195:ODB393204 OMX393195:OMX393204 OWT393195:OWT393204 PGP393195:PGP393204 PQL393195:PQL393204 QAH393195:QAH393204 QKD393195:QKD393204 QTZ393195:QTZ393204 RDV393195:RDV393204 RNR393195:RNR393204 RXN393195:RXN393204 SHJ393195:SHJ393204 SRF393195:SRF393204 TBB393195:TBB393204 TKX393195:TKX393204 TUT393195:TUT393204 UEP393195:UEP393204 UOL393195:UOL393204 UYH393195:UYH393204 VID393195:VID393204 VRZ393195:VRZ393204 WBV393195:WBV393204 WLR393195:WLR393204 WVN393195:WVN393204 F458731:F458740 JB458731:JB458740 SX458731:SX458740 ACT458731:ACT458740 AMP458731:AMP458740 AWL458731:AWL458740 BGH458731:BGH458740 BQD458731:BQD458740 BZZ458731:BZZ458740 CJV458731:CJV458740 CTR458731:CTR458740 DDN458731:DDN458740 DNJ458731:DNJ458740 DXF458731:DXF458740 EHB458731:EHB458740 EQX458731:EQX458740 FAT458731:FAT458740 FKP458731:FKP458740 FUL458731:FUL458740 GEH458731:GEH458740 GOD458731:GOD458740 GXZ458731:GXZ458740 HHV458731:HHV458740 HRR458731:HRR458740 IBN458731:IBN458740 ILJ458731:ILJ458740 IVF458731:IVF458740 JFB458731:JFB458740 JOX458731:JOX458740 JYT458731:JYT458740 KIP458731:KIP458740 KSL458731:KSL458740 LCH458731:LCH458740 LMD458731:LMD458740 LVZ458731:LVZ458740 MFV458731:MFV458740 MPR458731:MPR458740 MZN458731:MZN458740 NJJ458731:NJJ458740 NTF458731:NTF458740 ODB458731:ODB458740 OMX458731:OMX458740 OWT458731:OWT458740 PGP458731:PGP458740 PQL458731:PQL458740 QAH458731:QAH458740 QKD458731:QKD458740 QTZ458731:QTZ458740 RDV458731:RDV458740 RNR458731:RNR458740 RXN458731:RXN458740 SHJ458731:SHJ458740 SRF458731:SRF458740 TBB458731:TBB458740 TKX458731:TKX458740 TUT458731:TUT458740 UEP458731:UEP458740 UOL458731:UOL458740 UYH458731:UYH458740 VID458731:VID458740 VRZ458731:VRZ458740 WBV458731:WBV458740 WLR458731:WLR458740 WVN458731:WVN458740 F524267:F524276 JB524267:JB524276 SX524267:SX524276 ACT524267:ACT524276 AMP524267:AMP524276 AWL524267:AWL524276 BGH524267:BGH524276 BQD524267:BQD524276 BZZ524267:BZZ524276 CJV524267:CJV524276 CTR524267:CTR524276 DDN524267:DDN524276 DNJ524267:DNJ524276 DXF524267:DXF524276 EHB524267:EHB524276 EQX524267:EQX524276 FAT524267:FAT524276 FKP524267:FKP524276 FUL524267:FUL524276 GEH524267:GEH524276 GOD524267:GOD524276 GXZ524267:GXZ524276 HHV524267:HHV524276 HRR524267:HRR524276 IBN524267:IBN524276 ILJ524267:ILJ524276 IVF524267:IVF524276 JFB524267:JFB524276 JOX524267:JOX524276 JYT524267:JYT524276 KIP524267:KIP524276 KSL524267:KSL524276 LCH524267:LCH524276 LMD524267:LMD524276 LVZ524267:LVZ524276 MFV524267:MFV524276 MPR524267:MPR524276 MZN524267:MZN524276 NJJ524267:NJJ524276 NTF524267:NTF524276 ODB524267:ODB524276 OMX524267:OMX524276 OWT524267:OWT524276 PGP524267:PGP524276 PQL524267:PQL524276 QAH524267:QAH524276 QKD524267:QKD524276 QTZ524267:QTZ524276 RDV524267:RDV524276 RNR524267:RNR524276 RXN524267:RXN524276 SHJ524267:SHJ524276 SRF524267:SRF524276 TBB524267:TBB524276 TKX524267:TKX524276 TUT524267:TUT524276 UEP524267:UEP524276 UOL524267:UOL524276 UYH524267:UYH524276 VID524267:VID524276 VRZ524267:VRZ524276 WBV524267:WBV524276 WLR524267:WLR524276 WVN524267:WVN524276 F589803:F589812 JB589803:JB589812 SX589803:SX589812 ACT589803:ACT589812 AMP589803:AMP589812 AWL589803:AWL589812 BGH589803:BGH589812 BQD589803:BQD589812 BZZ589803:BZZ589812 CJV589803:CJV589812 CTR589803:CTR589812 DDN589803:DDN589812 DNJ589803:DNJ589812 DXF589803:DXF589812 EHB589803:EHB589812 EQX589803:EQX589812 FAT589803:FAT589812 FKP589803:FKP589812 FUL589803:FUL589812 GEH589803:GEH589812 GOD589803:GOD589812 GXZ589803:GXZ589812 HHV589803:HHV589812 HRR589803:HRR589812 IBN589803:IBN589812 ILJ589803:ILJ589812 IVF589803:IVF589812 JFB589803:JFB589812 JOX589803:JOX589812 JYT589803:JYT589812 KIP589803:KIP589812 KSL589803:KSL589812 LCH589803:LCH589812 LMD589803:LMD589812 LVZ589803:LVZ589812 MFV589803:MFV589812 MPR589803:MPR589812 MZN589803:MZN589812 NJJ589803:NJJ589812 NTF589803:NTF589812 ODB589803:ODB589812 OMX589803:OMX589812 OWT589803:OWT589812 PGP589803:PGP589812 PQL589803:PQL589812 QAH589803:QAH589812 QKD589803:QKD589812 QTZ589803:QTZ589812 RDV589803:RDV589812 RNR589803:RNR589812 RXN589803:RXN589812 SHJ589803:SHJ589812 SRF589803:SRF589812 TBB589803:TBB589812 TKX589803:TKX589812 TUT589803:TUT589812 UEP589803:UEP589812 UOL589803:UOL589812 UYH589803:UYH589812 VID589803:VID589812 VRZ589803:VRZ589812 WBV589803:WBV589812 WLR589803:WLR589812 WVN589803:WVN589812 F655339:F655348 JB655339:JB655348 SX655339:SX655348 ACT655339:ACT655348 AMP655339:AMP655348 AWL655339:AWL655348 BGH655339:BGH655348 BQD655339:BQD655348 BZZ655339:BZZ655348 CJV655339:CJV655348 CTR655339:CTR655348 DDN655339:DDN655348 DNJ655339:DNJ655348 DXF655339:DXF655348 EHB655339:EHB655348 EQX655339:EQX655348 FAT655339:FAT655348 FKP655339:FKP655348 FUL655339:FUL655348 GEH655339:GEH655348 GOD655339:GOD655348 GXZ655339:GXZ655348 HHV655339:HHV655348 HRR655339:HRR655348 IBN655339:IBN655348 ILJ655339:ILJ655348 IVF655339:IVF655348 JFB655339:JFB655348 JOX655339:JOX655348 JYT655339:JYT655348 KIP655339:KIP655348 KSL655339:KSL655348 LCH655339:LCH655348 LMD655339:LMD655348 LVZ655339:LVZ655348 MFV655339:MFV655348 MPR655339:MPR655348 MZN655339:MZN655348 NJJ655339:NJJ655348 NTF655339:NTF655348 ODB655339:ODB655348 OMX655339:OMX655348 OWT655339:OWT655348 PGP655339:PGP655348 PQL655339:PQL655348 QAH655339:QAH655348 QKD655339:QKD655348 QTZ655339:QTZ655348 RDV655339:RDV655348 RNR655339:RNR655348 RXN655339:RXN655348 SHJ655339:SHJ655348 SRF655339:SRF655348 TBB655339:TBB655348 TKX655339:TKX655348 TUT655339:TUT655348 UEP655339:UEP655348 UOL655339:UOL655348 UYH655339:UYH655348 VID655339:VID655348 VRZ655339:VRZ655348 WBV655339:WBV655348 WLR655339:WLR655348 WVN655339:WVN655348 F720875:F720884 JB720875:JB720884 SX720875:SX720884 ACT720875:ACT720884 AMP720875:AMP720884 AWL720875:AWL720884 BGH720875:BGH720884 BQD720875:BQD720884 BZZ720875:BZZ720884 CJV720875:CJV720884 CTR720875:CTR720884 DDN720875:DDN720884 DNJ720875:DNJ720884 DXF720875:DXF720884 EHB720875:EHB720884 EQX720875:EQX720884 FAT720875:FAT720884 FKP720875:FKP720884 FUL720875:FUL720884 GEH720875:GEH720884 GOD720875:GOD720884 GXZ720875:GXZ720884 HHV720875:HHV720884 HRR720875:HRR720884 IBN720875:IBN720884 ILJ720875:ILJ720884 IVF720875:IVF720884 JFB720875:JFB720884 JOX720875:JOX720884 JYT720875:JYT720884 KIP720875:KIP720884 KSL720875:KSL720884 LCH720875:LCH720884 LMD720875:LMD720884 LVZ720875:LVZ720884 MFV720875:MFV720884 MPR720875:MPR720884 MZN720875:MZN720884 NJJ720875:NJJ720884 NTF720875:NTF720884 ODB720875:ODB720884 OMX720875:OMX720884 OWT720875:OWT720884 PGP720875:PGP720884 PQL720875:PQL720884 QAH720875:QAH720884 QKD720875:QKD720884 QTZ720875:QTZ720884 RDV720875:RDV720884 RNR720875:RNR720884 RXN720875:RXN720884 SHJ720875:SHJ720884 SRF720875:SRF720884 TBB720875:TBB720884 TKX720875:TKX720884 TUT720875:TUT720884 UEP720875:UEP720884 UOL720875:UOL720884 UYH720875:UYH720884 VID720875:VID720884 VRZ720875:VRZ720884 WBV720875:WBV720884 WLR720875:WLR720884 WVN720875:WVN720884 F786411:F786420 JB786411:JB786420 SX786411:SX786420 ACT786411:ACT786420 AMP786411:AMP786420 AWL786411:AWL786420 BGH786411:BGH786420 BQD786411:BQD786420 BZZ786411:BZZ786420 CJV786411:CJV786420 CTR786411:CTR786420 DDN786411:DDN786420 DNJ786411:DNJ786420 DXF786411:DXF786420 EHB786411:EHB786420 EQX786411:EQX786420 FAT786411:FAT786420 FKP786411:FKP786420 FUL786411:FUL786420 GEH786411:GEH786420 GOD786411:GOD786420 GXZ786411:GXZ786420 HHV786411:HHV786420 HRR786411:HRR786420 IBN786411:IBN786420 ILJ786411:ILJ786420 IVF786411:IVF786420 JFB786411:JFB786420 JOX786411:JOX786420 JYT786411:JYT786420 KIP786411:KIP786420 KSL786411:KSL786420 LCH786411:LCH786420 LMD786411:LMD786420 LVZ786411:LVZ786420 MFV786411:MFV786420 MPR786411:MPR786420 MZN786411:MZN786420 NJJ786411:NJJ786420 NTF786411:NTF786420 ODB786411:ODB786420 OMX786411:OMX786420 OWT786411:OWT786420 PGP786411:PGP786420 PQL786411:PQL786420 QAH786411:QAH786420 QKD786411:QKD786420 QTZ786411:QTZ786420 RDV786411:RDV786420 RNR786411:RNR786420 RXN786411:RXN786420 SHJ786411:SHJ786420 SRF786411:SRF786420 TBB786411:TBB786420 TKX786411:TKX786420 TUT786411:TUT786420 UEP786411:UEP786420 UOL786411:UOL786420 UYH786411:UYH786420 VID786411:VID786420 VRZ786411:VRZ786420 WBV786411:WBV786420 WLR786411:WLR786420 WVN786411:WVN786420 F851947:F851956 JB851947:JB851956 SX851947:SX851956 ACT851947:ACT851956 AMP851947:AMP851956 AWL851947:AWL851956 BGH851947:BGH851956 BQD851947:BQD851956 BZZ851947:BZZ851956 CJV851947:CJV851956 CTR851947:CTR851956 DDN851947:DDN851956 DNJ851947:DNJ851956 DXF851947:DXF851956 EHB851947:EHB851956 EQX851947:EQX851956 FAT851947:FAT851956 FKP851947:FKP851956 FUL851947:FUL851956 GEH851947:GEH851956 GOD851947:GOD851956 GXZ851947:GXZ851956 HHV851947:HHV851956 HRR851947:HRR851956 IBN851947:IBN851956 ILJ851947:ILJ851956 IVF851947:IVF851956 JFB851947:JFB851956 JOX851947:JOX851956 JYT851947:JYT851956 KIP851947:KIP851956 KSL851947:KSL851956 LCH851947:LCH851956 LMD851947:LMD851956 LVZ851947:LVZ851956 MFV851947:MFV851956 MPR851947:MPR851956 MZN851947:MZN851956 NJJ851947:NJJ851956 NTF851947:NTF851956 ODB851947:ODB851956 OMX851947:OMX851956 OWT851947:OWT851956 PGP851947:PGP851956 PQL851947:PQL851956 QAH851947:QAH851956 QKD851947:QKD851956 QTZ851947:QTZ851956 RDV851947:RDV851956 RNR851947:RNR851956 RXN851947:RXN851956 SHJ851947:SHJ851956 SRF851947:SRF851956 TBB851947:TBB851956 TKX851947:TKX851956 TUT851947:TUT851956 UEP851947:UEP851956 UOL851947:UOL851956 UYH851947:UYH851956 VID851947:VID851956 VRZ851947:VRZ851956 WBV851947:WBV851956 WLR851947:WLR851956 WVN851947:WVN851956 F917483:F917492 JB917483:JB917492 SX917483:SX917492 ACT917483:ACT917492 AMP917483:AMP917492 AWL917483:AWL917492 BGH917483:BGH917492 BQD917483:BQD917492 BZZ917483:BZZ917492 CJV917483:CJV917492 CTR917483:CTR917492 DDN917483:DDN917492 DNJ917483:DNJ917492 DXF917483:DXF917492 EHB917483:EHB917492 EQX917483:EQX917492 FAT917483:FAT917492 FKP917483:FKP917492 FUL917483:FUL917492 GEH917483:GEH917492 GOD917483:GOD917492 GXZ917483:GXZ917492 HHV917483:HHV917492 HRR917483:HRR917492 IBN917483:IBN917492 ILJ917483:ILJ917492 IVF917483:IVF917492 JFB917483:JFB917492 JOX917483:JOX917492 JYT917483:JYT917492 KIP917483:KIP917492 KSL917483:KSL917492 LCH917483:LCH917492 LMD917483:LMD917492 LVZ917483:LVZ917492 MFV917483:MFV917492 MPR917483:MPR917492 MZN917483:MZN917492 NJJ917483:NJJ917492 NTF917483:NTF917492 ODB917483:ODB917492 OMX917483:OMX917492 OWT917483:OWT917492 PGP917483:PGP917492 PQL917483:PQL917492 QAH917483:QAH917492 QKD917483:QKD917492 QTZ917483:QTZ917492 RDV917483:RDV917492 RNR917483:RNR917492 RXN917483:RXN917492 SHJ917483:SHJ917492 SRF917483:SRF917492 TBB917483:TBB917492 TKX917483:TKX917492 TUT917483:TUT917492 UEP917483:UEP917492 UOL917483:UOL917492 UYH917483:UYH917492 VID917483:VID917492 VRZ917483:VRZ917492 WBV917483:WBV917492 WLR917483:WLR917492 WVN917483:WVN917492 F983019:F983028 JB983019:JB983028 SX983019:SX983028 ACT983019:ACT983028 AMP983019:AMP983028 AWL983019:AWL983028 BGH983019:BGH983028 BQD983019:BQD983028 BZZ983019:BZZ983028 CJV983019:CJV983028 CTR983019:CTR983028 DDN983019:DDN983028 DNJ983019:DNJ983028 DXF983019:DXF983028 EHB983019:EHB983028 EQX983019:EQX983028 FAT983019:FAT983028 FKP983019:FKP983028 FUL983019:FUL983028 GEH983019:GEH983028 GOD983019:GOD983028 GXZ983019:GXZ983028 HHV983019:HHV983028 HRR983019:HRR983028 IBN983019:IBN983028 ILJ983019:ILJ983028 IVF983019:IVF983028 JFB983019:JFB983028 JOX983019:JOX983028 JYT983019:JYT983028 KIP983019:KIP983028 KSL983019:KSL983028 LCH983019:LCH983028 LMD983019:LMD983028 LVZ983019:LVZ983028 MFV983019:MFV983028 MPR983019:MPR983028 MZN983019:MZN983028 NJJ983019:NJJ983028 NTF983019:NTF983028 ODB983019:ODB983028 OMX983019:OMX983028 OWT983019:OWT983028 PGP983019:PGP983028 PQL983019:PQL983028 QAH983019:QAH983028 QKD983019:QKD983028 QTZ983019:QTZ983028 RDV983019:RDV983028 RNR983019:RNR983028 RXN983019:RXN983028 SHJ983019:SHJ983028 SRF983019:SRF983028 TBB983019:TBB983028 TKX983019:TKX983028 TUT983019:TUT983028 UEP983019:UEP983028 UOL983019:UOL983028 UYH983019:UYH983028 VID983019:VID983028 VRZ983019:VRZ983028 WBV983019:WBV983028 WLR983019:WLR983028 WVN983019:WVN983028">
      <formula1>$U$9:$U$10</formula1>
    </dataValidation>
    <dataValidation type="list" allowBlank="1" showInputMessage="1" showErrorMessage="1" prompt="　▼　をクリック_x000a__x000a_以下同様"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11 IY65511 SU65511 ACQ65511 AMM65511 AWI65511 BGE65511 BQA65511 BZW65511 CJS65511 CTO65511 DDK65511 DNG65511 DXC65511 EGY65511 EQU65511 FAQ65511 FKM65511 FUI65511 GEE65511 GOA65511 GXW65511 HHS65511 HRO65511 IBK65511 ILG65511 IVC65511 JEY65511 JOU65511 JYQ65511 KIM65511 KSI65511 LCE65511 LMA65511 LVW65511 MFS65511 MPO65511 MZK65511 NJG65511 NTC65511 OCY65511 OMU65511 OWQ65511 PGM65511 PQI65511 QAE65511 QKA65511 QTW65511 RDS65511 RNO65511 RXK65511 SHG65511 SRC65511 TAY65511 TKU65511 TUQ65511 UEM65511 UOI65511 UYE65511 VIA65511 VRW65511 WBS65511 WLO65511 WVK65511 C131047 IY131047 SU131047 ACQ131047 AMM131047 AWI131047 BGE131047 BQA131047 BZW131047 CJS131047 CTO131047 DDK131047 DNG131047 DXC131047 EGY131047 EQU131047 FAQ131047 FKM131047 FUI131047 GEE131047 GOA131047 GXW131047 HHS131047 HRO131047 IBK131047 ILG131047 IVC131047 JEY131047 JOU131047 JYQ131047 KIM131047 KSI131047 LCE131047 LMA131047 LVW131047 MFS131047 MPO131047 MZK131047 NJG131047 NTC131047 OCY131047 OMU131047 OWQ131047 PGM131047 PQI131047 QAE131047 QKA131047 QTW131047 RDS131047 RNO131047 RXK131047 SHG131047 SRC131047 TAY131047 TKU131047 TUQ131047 UEM131047 UOI131047 UYE131047 VIA131047 VRW131047 WBS131047 WLO131047 WVK131047 C196583 IY196583 SU196583 ACQ196583 AMM196583 AWI196583 BGE196583 BQA196583 BZW196583 CJS196583 CTO196583 DDK196583 DNG196583 DXC196583 EGY196583 EQU196583 FAQ196583 FKM196583 FUI196583 GEE196583 GOA196583 GXW196583 HHS196583 HRO196583 IBK196583 ILG196583 IVC196583 JEY196583 JOU196583 JYQ196583 KIM196583 KSI196583 LCE196583 LMA196583 LVW196583 MFS196583 MPO196583 MZK196583 NJG196583 NTC196583 OCY196583 OMU196583 OWQ196583 PGM196583 PQI196583 QAE196583 QKA196583 QTW196583 RDS196583 RNO196583 RXK196583 SHG196583 SRC196583 TAY196583 TKU196583 TUQ196583 UEM196583 UOI196583 UYE196583 VIA196583 VRW196583 WBS196583 WLO196583 WVK196583 C262119 IY262119 SU262119 ACQ262119 AMM262119 AWI262119 BGE262119 BQA262119 BZW262119 CJS262119 CTO262119 DDK262119 DNG262119 DXC262119 EGY262119 EQU262119 FAQ262119 FKM262119 FUI262119 GEE262119 GOA262119 GXW262119 HHS262119 HRO262119 IBK262119 ILG262119 IVC262119 JEY262119 JOU262119 JYQ262119 KIM262119 KSI262119 LCE262119 LMA262119 LVW262119 MFS262119 MPO262119 MZK262119 NJG262119 NTC262119 OCY262119 OMU262119 OWQ262119 PGM262119 PQI262119 QAE262119 QKA262119 QTW262119 RDS262119 RNO262119 RXK262119 SHG262119 SRC262119 TAY262119 TKU262119 TUQ262119 UEM262119 UOI262119 UYE262119 VIA262119 VRW262119 WBS262119 WLO262119 WVK262119 C327655 IY327655 SU327655 ACQ327655 AMM327655 AWI327655 BGE327655 BQA327655 BZW327655 CJS327655 CTO327655 DDK327655 DNG327655 DXC327655 EGY327655 EQU327655 FAQ327655 FKM327655 FUI327655 GEE327655 GOA327655 GXW327655 HHS327655 HRO327655 IBK327655 ILG327655 IVC327655 JEY327655 JOU327655 JYQ327655 KIM327655 KSI327655 LCE327655 LMA327655 LVW327655 MFS327655 MPO327655 MZK327655 NJG327655 NTC327655 OCY327655 OMU327655 OWQ327655 PGM327655 PQI327655 QAE327655 QKA327655 QTW327655 RDS327655 RNO327655 RXK327655 SHG327655 SRC327655 TAY327655 TKU327655 TUQ327655 UEM327655 UOI327655 UYE327655 VIA327655 VRW327655 WBS327655 WLO327655 WVK327655 C393191 IY393191 SU393191 ACQ393191 AMM393191 AWI393191 BGE393191 BQA393191 BZW393191 CJS393191 CTO393191 DDK393191 DNG393191 DXC393191 EGY393191 EQU393191 FAQ393191 FKM393191 FUI393191 GEE393191 GOA393191 GXW393191 HHS393191 HRO393191 IBK393191 ILG393191 IVC393191 JEY393191 JOU393191 JYQ393191 KIM393191 KSI393191 LCE393191 LMA393191 LVW393191 MFS393191 MPO393191 MZK393191 NJG393191 NTC393191 OCY393191 OMU393191 OWQ393191 PGM393191 PQI393191 QAE393191 QKA393191 QTW393191 RDS393191 RNO393191 RXK393191 SHG393191 SRC393191 TAY393191 TKU393191 TUQ393191 UEM393191 UOI393191 UYE393191 VIA393191 VRW393191 WBS393191 WLO393191 WVK393191 C458727 IY458727 SU458727 ACQ458727 AMM458727 AWI458727 BGE458727 BQA458727 BZW458727 CJS458727 CTO458727 DDK458727 DNG458727 DXC458727 EGY458727 EQU458727 FAQ458727 FKM458727 FUI458727 GEE458727 GOA458727 GXW458727 HHS458727 HRO458727 IBK458727 ILG458727 IVC458727 JEY458727 JOU458727 JYQ458727 KIM458727 KSI458727 LCE458727 LMA458727 LVW458727 MFS458727 MPO458727 MZK458727 NJG458727 NTC458727 OCY458727 OMU458727 OWQ458727 PGM458727 PQI458727 QAE458727 QKA458727 QTW458727 RDS458727 RNO458727 RXK458727 SHG458727 SRC458727 TAY458727 TKU458727 TUQ458727 UEM458727 UOI458727 UYE458727 VIA458727 VRW458727 WBS458727 WLO458727 WVK458727 C524263 IY524263 SU524263 ACQ524263 AMM524263 AWI524263 BGE524263 BQA524263 BZW524263 CJS524263 CTO524263 DDK524263 DNG524263 DXC524263 EGY524263 EQU524263 FAQ524263 FKM524263 FUI524263 GEE524263 GOA524263 GXW524263 HHS524263 HRO524263 IBK524263 ILG524263 IVC524263 JEY524263 JOU524263 JYQ524263 KIM524263 KSI524263 LCE524263 LMA524263 LVW524263 MFS524263 MPO524263 MZK524263 NJG524263 NTC524263 OCY524263 OMU524263 OWQ524263 PGM524263 PQI524263 QAE524263 QKA524263 QTW524263 RDS524263 RNO524263 RXK524263 SHG524263 SRC524263 TAY524263 TKU524263 TUQ524263 UEM524263 UOI524263 UYE524263 VIA524263 VRW524263 WBS524263 WLO524263 WVK524263 C589799 IY589799 SU589799 ACQ589799 AMM589799 AWI589799 BGE589799 BQA589799 BZW589799 CJS589799 CTO589799 DDK589799 DNG589799 DXC589799 EGY589799 EQU589799 FAQ589799 FKM589799 FUI589799 GEE589799 GOA589799 GXW589799 HHS589799 HRO589799 IBK589799 ILG589799 IVC589799 JEY589799 JOU589799 JYQ589799 KIM589799 KSI589799 LCE589799 LMA589799 LVW589799 MFS589799 MPO589799 MZK589799 NJG589799 NTC589799 OCY589799 OMU589799 OWQ589799 PGM589799 PQI589799 QAE589799 QKA589799 QTW589799 RDS589799 RNO589799 RXK589799 SHG589799 SRC589799 TAY589799 TKU589799 TUQ589799 UEM589799 UOI589799 UYE589799 VIA589799 VRW589799 WBS589799 WLO589799 WVK589799 C655335 IY655335 SU655335 ACQ655335 AMM655335 AWI655335 BGE655335 BQA655335 BZW655335 CJS655335 CTO655335 DDK655335 DNG655335 DXC655335 EGY655335 EQU655335 FAQ655335 FKM655335 FUI655335 GEE655335 GOA655335 GXW655335 HHS655335 HRO655335 IBK655335 ILG655335 IVC655335 JEY655335 JOU655335 JYQ655335 KIM655335 KSI655335 LCE655335 LMA655335 LVW655335 MFS655335 MPO655335 MZK655335 NJG655335 NTC655335 OCY655335 OMU655335 OWQ655335 PGM655335 PQI655335 QAE655335 QKA655335 QTW655335 RDS655335 RNO655335 RXK655335 SHG655335 SRC655335 TAY655335 TKU655335 TUQ655335 UEM655335 UOI655335 UYE655335 VIA655335 VRW655335 WBS655335 WLO655335 WVK655335 C720871 IY720871 SU720871 ACQ720871 AMM720871 AWI720871 BGE720871 BQA720871 BZW720871 CJS720871 CTO720871 DDK720871 DNG720871 DXC720871 EGY720871 EQU720871 FAQ720871 FKM720871 FUI720871 GEE720871 GOA720871 GXW720871 HHS720871 HRO720871 IBK720871 ILG720871 IVC720871 JEY720871 JOU720871 JYQ720871 KIM720871 KSI720871 LCE720871 LMA720871 LVW720871 MFS720871 MPO720871 MZK720871 NJG720871 NTC720871 OCY720871 OMU720871 OWQ720871 PGM720871 PQI720871 QAE720871 QKA720871 QTW720871 RDS720871 RNO720871 RXK720871 SHG720871 SRC720871 TAY720871 TKU720871 TUQ720871 UEM720871 UOI720871 UYE720871 VIA720871 VRW720871 WBS720871 WLO720871 WVK720871 C786407 IY786407 SU786407 ACQ786407 AMM786407 AWI786407 BGE786407 BQA786407 BZW786407 CJS786407 CTO786407 DDK786407 DNG786407 DXC786407 EGY786407 EQU786407 FAQ786407 FKM786407 FUI786407 GEE786407 GOA786407 GXW786407 HHS786407 HRO786407 IBK786407 ILG786407 IVC786407 JEY786407 JOU786407 JYQ786407 KIM786407 KSI786407 LCE786407 LMA786407 LVW786407 MFS786407 MPO786407 MZK786407 NJG786407 NTC786407 OCY786407 OMU786407 OWQ786407 PGM786407 PQI786407 QAE786407 QKA786407 QTW786407 RDS786407 RNO786407 RXK786407 SHG786407 SRC786407 TAY786407 TKU786407 TUQ786407 UEM786407 UOI786407 UYE786407 VIA786407 VRW786407 WBS786407 WLO786407 WVK786407 C851943 IY851943 SU851943 ACQ851943 AMM851943 AWI851943 BGE851943 BQA851943 BZW851943 CJS851943 CTO851943 DDK851943 DNG851943 DXC851943 EGY851943 EQU851943 FAQ851943 FKM851943 FUI851943 GEE851943 GOA851943 GXW851943 HHS851943 HRO851943 IBK851943 ILG851943 IVC851943 JEY851943 JOU851943 JYQ851943 KIM851943 KSI851943 LCE851943 LMA851943 LVW851943 MFS851943 MPO851943 MZK851943 NJG851943 NTC851943 OCY851943 OMU851943 OWQ851943 PGM851943 PQI851943 QAE851943 QKA851943 QTW851943 RDS851943 RNO851943 RXK851943 SHG851943 SRC851943 TAY851943 TKU851943 TUQ851943 UEM851943 UOI851943 UYE851943 VIA851943 VRW851943 WBS851943 WLO851943 WVK851943 C917479 IY917479 SU917479 ACQ917479 AMM917479 AWI917479 BGE917479 BQA917479 BZW917479 CJS917479 CTO917479 DDK917479 DNG917479 DXC917479 EGY917479 EQU917479 FAQ917479 FKM917479 FUI917479 GEE917479 GOA917479 GXW917479 HHS917479 HRO917479 IBK917479 ILG917479 IVC917479 JEY917479 JOU917479 JYQ917479 KIM917479 KSI917479 LCE917479 LMA917479 LVW917479 MFS917479 MPO917479 MZK917479 NJG917479 NTC917479 OCY917479 OMU917479 OWQ917479 PGM917479 PQI917479 QAE917479 QKA917479 QTW917479 RDS917479 RNO917479 RXK917479 SHG917479 SRC917479 TAY917479 TKU917479 TUQ917479 UEM917479 UOI917479 UYE917479 VIA917479 VRW917479 WBS917479 WLO917479 WVK917479 C983015 IY983015 SU983015 ACQ983015 AMM983015 AWI983015 BGE983015 BQA983015 BZW983015 CJS983015 CTO983015 DDK983015 DNG983015 DXC983015 EGY983015 EQU983015 FAQ983015 FKM983015 FUI983015 GEE983015 GOA983015 GXW983015 HHS983015 HRO983015 IBK983015 ILG983015 IVC983015 JEY983015 JOU983015 JYQ983015 KIM983015 KSI983015 LCE983015 LMA983015 LVW983015 MFS983015 MPO983015 MZK983015 NJG983015 NTC983015 OCY983015 OMU983015 OWQ983015 PGM983015 PQI983015 QAE983015 QKA983015 QTW983015 RDS983015 RNO983015 RXK983015 SHG983015 SRC983015 TAY983015 TKU983015 TUQ983015 UEM983015 UOI983015 UYE983015 VIA983015 VRW983015 WBS983015 WLO983015 WVK983015">
      <formula1>$T$9:$T$14</formula1>
    </dataValidation>
    <dataValidation type="list" allowBlank="1" showInputMessage="1" showErrorMessage="1" sqref="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28:C65529 IY65528:IY65529 SU65528:SU65529 ACQ65528:ACQ65529 AMM65528:AMM65529 AWI65528:AWI65529 BGE65528:BGE65529 BQA65528:BQA65529 BZW65528:BZW65529 CJS65528:CJS65529 CTO65528:CTO65529 DDK65528:DDK65529 DNG65528:DNG65529 DXC65528:DXC65529 EGY65528:EGY65529 EQU65528:EQU65529 FAQ65528:FAQ65529 FKM65528:FKM65529 FUI65528:FUI65529 GEE65528:GEE65529 GOA65528:GOA65529 GXW65528:GXW65529 HHS65528:HHS65529 HRO65528:HRO65529 IBK65528:IBK65529 ILG65528:ILG65529 IVC65528:IVC65529 JEY65528:JEY65529 JOU65528:JOU65529 JYQ65528:JYQ65529 KIM65528:KIM65529 KSI65528:KSI65529 LCE65528:LCE65529 LMA65528:LMA65529 LVW65528:LVW65529 MFS65528:MFS65529 MPO65528:MPO65529 MZK65528:MZK65529 NJG65528:NJG65529 NTC65528:NTC65529 OCY65528:OCY65529 OMU65528:OMU65529 OWQ65528:OWQ65529 PGM65528:PGM65529 PQI65528:PQI65529 QAE65528:QAE65529 QKA65528:QKA65529 QTW65528:QTW65529 RDS65528:RDS65529 RNO65528:RNO65529 RXK65528:RXK65529 SHG65528:SHG65529 SRC65528:SRC65529 TAY65528:TAY65529 TKU65528:TKU65529 TUQ65528:TUQ65529 UEM65528:UEM65529 UOI65528:UOI65529 UYE65528:UYE65529 VIA65528:VIA65529 VRW65528:VRW65529 WBS65528:WBS65529 WLO65528:WLO65529 WVK65528:WVK65529 C131064:C131065 IY131064:IY131065 SU131064:SU131065 ACQ131064:ACQ131065 AMM131064:AMM131065 AWI131064:AWI131065 BGE131064:BGE131065 BQA131064:BQA131065 BZW131064:BZW131065 CJS131064:CJS131065 CTO131064:CTO131065 DDK131064:DDK131065 DNG131064:DNG131065 DXC131064:DXC131065 EGY131064:EGY131065 EQU131064:EQU131065 FAQ131064:FAQ131065 FKM131064:FKM131065 FUI131064:FUI131065 GEE131064:GEE131065 GOA131064:GOA131065 GXW131064:GXW131065 HHS131064:HHS131065 HRO131064:HRO131065 IBK131064:IBK131065 ILG131064:ILG131065 IVC131064:IVC131065 JEY131064:JEY131065 JOU131064:JOU131065 JYQ131064:JYQ131065 KIM131064:KIM131065 KSI131064:KSI131065 LCE131064:LCE131065 LMA131064:LMA131065 LVW131064:LVW131065 MFS131064:MFS131065 MPO131064:MPO131065 MZK131064:MZK131065 NJG131064:NJG131065 NTC131064:NTC131065 OCY131064:OCY131065 OMU131064:OMU131065 OWQ131064:OWQ131065 PGM131064:PGM131065 PQI131064:PQI131065 QAE131064:QAE131065 QKA131064:QKA131065 QTW131064:QTW131065 RDS131064:RDS131065 RNO131064:RNO131065 RXK131064:RXK131065 SHG131064:SHG131065 SRC131064:SRC131065 TAY131064:TAY131065 TKU131064:TKU131065 TUQ131064:TUQ131065 UEM131064:UEM131065 UOI131064:UOI131065 UYE131064:UYE131065 VIA131064:VIA131065 VRW131064:VRW131065 WBS131064:WBS131065 WLO131064:WLO131065 WVK131064:WVK131065 C196600:C196601 IY196600:IY196601 SU196600:SU196601 ACQ196600:ACQ196601 AMM196600:AMM196601 AWI196600:AWI196601 BGE196600:BGE196601 BQA196600:BQA196601 BZW196600:BZW196601 CJS196600:CJS196601 CTO196600:CTO196601 DDK196600:DDK196601 DNG196600:DNG196601 DXC196600:DXC196601 EGY196600:EGY196601 EQU196600:EQU196601 FAQ196600:FAQ196601 FKM196600:FKM196601 FUI196600:FUI196601 GEE196600:GEE196601 GOA196600:GOA196601 GXW196600:GXW196601 HHS196600:HHS196601 HRO196600:HRO196601 IBK196600:IBK196601 ILG196600:ILG196601 IVC196600:IVC196601 JEY196600:JEY196601 JOU196600:JOU196601 JYQ196600:JYQ196601 KIM196600:KIM196601 KSI196600:KSI196601 LCE196600:LCE196601 LMA196600:LMA196601 LVW196600:LVW196601 MFS196600:MFS196601 MPO196600:MPO196601 MZK196600:MZK196601 NJG196600:NJG196601 NTC196600:NTC196601 OCY196600:OCY196601 OMU196600:OMU196601 OWQ196600:OWQ196601 PGM196600:PGM196601 PQI196600:PQI196601 QAE196600:QAE196601 QKA196600:QKA196601 QTW196600:QTW196601 RDS196600:RDS196601 RNO196600:RNO196601 RXK196600:RXK196601 SHG196600:SHG196601 SRC196600:SRC196601 TAY196600:TAY196601 TKU196600:TKU196601 TUQ196600:TUQ196601 UEM196600:UEM196601 UOI196600:UOI196601 UYE196600:UYE196601 VIA196600:VIA196601 VRW196600:VRW196601 WBS196600:WBS196601 WLO196600:WLO196601 WVK196600:WVK196601 C262136:C262137 IY262136:IY262137 SU262136:SU262137 ACQ262136:ACQ262137 AMM262136:AMM262137 AWI262136:AWI262137 BGE262136:BGE262137 BQA262136:BQA262137 BZW262136:BZW262137 CJS262136:CJS262137 CTO262136:CTO262137 DDK262136:DDK262137 DNG262136:DNG262137 DXC262136:DXC262137 EGY262136:EGY262137 EQU262136:EQU262137 FAQ262136:FAQ262137 FKM262136:FKM262137 FUI262136:FUI262137 GEE262136:GEE262137 GOA262136:GOA262137 GXW262136:GXW262137 HHS262136:HHS262137 HRO262136:HRO262137 IBK262136:IBK262137 ILG262136:ILG262137 IVC262136:IVC262137 JEY262136:JEY262137 JOU262136:JOU262137 JYQ262136:JYQ262137 KIM262136:KIM262137 KSI262136:KSI262137 LCE262136:LCE262137 LMA262136:LMA262137 LVW262136:LVW262137 MFS262136:MFS262137 MPO262136:MPO262137 MZK262136:MZK262137 NJG262136:NJG262137 NTC262136:NTC262137 OCY262136:OCY262137 OMU262136:OMU262137 OWQ262136:OWQ262137 PGM262136:PGM262137 PQI262136:PQI262137 QAE262136:QAE262137 QKA262136:QKA262137 QTW262136:QTW262137 RDS262136:RDS262137 RNO262136:RNO262137 RXK262136:RXK262137 SHG262136:SHG262137 SRC262136:SRC262137 TAY262136:TAY262137 TKU262136:TKU262137 TUQ262136:TUQ262137 UEM262136:UEM262137 UOI262136:UOI262137 UYE262136:UYE262137 VIA262136:VIA262137 VRW262136:VRW262137 WBS262136:WBS262137 WLO262136:WLO262137 WVK262136:WVK262137 C327672:C327673 IY327672:IY327673 SU327672:SU327673 ACQ327672:ACQ327673 AMM327672:AMM327673 AWI327672:AWI327673 BGE327672:BGE327673 BQA327672:BQA327673 BZW327672:BZW327673 CJS327672:CJS327673 CTO327672:CTO327673 DDK327672:DDK327673 DNG327672:DNG327673 DXC327672:DXC327673 EGY327672:EGY327673 EQU327672:EQU327673 FAQ327672:FAQ327673 FKM327672:FKM327673 FUI327672:FUI327673 GEE327672:GEE327673 GOA327672:GOA327673 GXW327672:GXW327673 HHS327672:HHS327673 HRO327672:HRO327673 IBK327672:IBK327673 ILG327672:ILG327673 IVC327672:IVC327673 JEY327672:JEY327673 JOU327672:JOU327673 JYQ327672:JYQ327673 KIM327672:KIM327673 KSI327672:KSI327673 LCE327672:LCE327673 LMA327672:LMA327673 LVW327672:LVW327673 MFS327672:MFS327673 MPO327672:MPO327673 MZK327672:MZK327673 NJG327672:NJG327673 NTC327672:NTC327673 OCY327672:OCY327673 OMU327672:OMU327673 OWQ327672:OWQ327673 PGM327672:PGM327673 PQI327672:PQI327673 QAE327672:QAE327673 QKA327672:QKA327673 QTW327672:QTW327673 RDS327672:RDS327673 RNO327672:RNO327673 RXK327672:RXK327673 SHG327672:SHG327673 SRC327672:SRC327673 TAY327672:TAY327673 TKU327672:TKU327673 TUQ327672:TUQ327673 UEM327672:UEM327673 UOI327672:UOI327673 UYE327672:UYE327673 VIA327672:VIA327673 VRW327672:VRW327673 WBS327672:WBS327673 WLO327672:WLO327673 WVK327672:WVK327673 C393208:C393209 IY393208:IY393209 SU393208:SU393209 ACQ393208:ACQ393209 AMM393208:AMM393209 AWI393208:AWI393209 BGE393208:BGE393209 BQA393208:BQA393209 BZW393208:BZW393209 CJS393208:CJS393209 CTO393208:CTO393209 DDK393208:DDK393209 DNG393208:DNG393209 DXC393208:DXC393209 EGY393208:EGY393209 EQU393208:EQU393209 FAQ393208:FAQ393209 FKM393208:FKM393209 FUI393208:FUI393209 GEE393208:GEE393209 GOA393208:GOA393209 GXW393208:GXW393209 HHS393208:HHS393209 HRO393208:HRO393209 IBK393208:IBK393209 ILG393208:ILG393209 IVC393208:IVC393209 JEY393208:JEY393209 JOU393208:JOU393209 JYQ393208:JYQ393209 KIM393208:KIM393209 KSI393208:KSI393209 LCE393208:LCE393209 LMA393208:LMA393209 LVW393208:LVW393209 MFS393208:MFS393209 MPO393208:MPO393209 MZK393208:MZK393209 NJG393208:NJG393209 NTC393208:NTC393209 OCY393208:OCY393209 OMU393208:OMU393209 OWQ393208:OWQ393209 PGM393208:PGM393209 PQI393208:PQI393209 QAE393208:QAE393209 QKA393208:QKA393209 QTW393208:QTW393209 RDS393208:RDS393209 RNO393208:RNO393209 RXK393208:RXK393209 SHG393208:SHG393209 SRC393208:SRC393209 TAY393208:TAY393209 TKU393208:TKU393209 TUQ393208:TUQ393209 UEM393208:UEM393209 UOI393208:UOI393209 UYE393208:UYE393209 VIA393208:VIA393209 VRW393208:VRW393209 WBS393208:WBS393209 WLO393208:WLO393209 WVK393208:WVK393209 C458744:C458745 IY458744:IY458745 SU458744:SU458745 ACQ458744:ACQ458745 AMM458744:AMM458745 AWI458744:AWI458745 BGE458744:BGE458745 BQA458744:BQA458745 BZW458744:BZW458745 CJS458744:CJS458745 CTO458744:CTO458745 DDK458744:DDK458745 DNG458744:DNG458745 DXC458744:DXC458745 EGY458744:EGY458745 EQU458744:EQU458745 FAQ458744:FAQ458745 FKM458744:FKM458745 FUI458744:FUI458745 GEE458744:GEE458745 GOA458744:GOA458745 GXW458744:GXW458745 HHS458744:HHS458745 HRO458744:HRO458745 IBK458744:IBK458745 ILG458744:ILG458745 IVC458744:IVC458745 JEY458744:JEY458745 JOU458744:JOU458745 JYQ458744:JYQ458745 KIM458744:KIM458745 KSI458744:KSI458745 LCE458744:LCE458745 LMA458744:LMA458745 LVW458744:LVW458745 MFS458744:MFS458745 MPO458744:MPO458745 MZK458744:MZK458745 NJG458744:NJG458745 NTC458744:NTC458745 OCY458744:OCY458745 OMU458744:OMU458745 OWQ458744:OWQ458745 PGM458744:PGM458745 PQI458744:PQI458745 QAE458744:QAE458745 QKA458744:QKA458745 QTW458744:QTW458745 RDS458744:RDS458745 RNO458744:RNO458745 RXK458744:RXK458745 SHG458744:SHG458745 SRC458744:SRC458745 TAY458744:TAY458745 TKU458744:TKU458745 TUQ458744:TUQ458745 UEM458744:UEM458745 UOI458744:UOI458745 UYE458744:UYE458745 VIA458744:VIA458745 VRW458744:VRW458745 WBS458744:WBS458745 WLO458744:WLO458745 WVK458744:WVK458745 C524280:C524281 IY524280:IY524281 SU524280:SU524281 ACQ524280:ACQ524281 AMM524280:AMM524281 AWI524280:AWI524281 BGE524280:BGE524281 BQA524280:BQA524281 BZW524280:BZW524281 CJS524280:CJS524281 CTO524280:CTO524281 DDK524280:DDK524281 DNG524280:DNG524281 DXC524280:DXC524281 EGY524280:EGY524281 EQU524280:EQU524281 FAQ524280:FAQ524281 FKM524280:FKM524281 FUI524280:FUI524281 GEE524280:GEE524281 GOA524280:GOA524281 GXW524280:GXW524281 HHS524280:HHS524281 HRO524280:HRO524281 IBK524280:IBK524281 ILG524280:ILG524281 IVC524280:IVC524281 JEY524280:JEY524281 JOU524280:JOU524281 JYQ524280:JYQ524281 KIM524280:KIM524281 KSI524280:KSI524281 LCE524280:LCE524281 LMA524280:LMA524281 LVW524280:LVW524281 MFS524280:MFS524281 MPO524280:MPO524281 MZK524280:MZK524281 NJG524280:NJG524281 NTC524280:NTC524281 OCY524280:OCY524281 OMU524280:OMU524281 OWQ524280:OWQ524281 PGM524280:PGM524281 PQI524280:PQI524281 QAE524280:QAE524281 QKA524280:QKA524281 QTW524280:QTW524281 RDS524280:RDS524281 RNO524280:RNO524281 RXK524280:RXK524281 SHG524280:SHG524281 SRC524280:SRC524281 TAY524280:TAY524281 TKU524280:TKU524281 TUQ524280:TUQ524281 UEM524280:UEM524281 UOI524280:UOI524281 UYE524280:UYE524281 VIA524280:VIA524281 VRW524280:VRW524281 WBS524280:WBS524281 WLO524280:WLO524281 WVK524280:WVK524281 C589816:C589817 IY589816:IY589817 SU589816:SU589817 ACQ589816:ACQ589817 AMM589816:AMM589817 AWI589816:AWI589817 BGE589816:BGE589817 BQA589816:BQA589817 BZW589816:BZW589817 CJS589816:CJS589817 CTO589816:CTO589817 DDK589816:DDK589817 DNG589816:DNG589817 DXC589816:DXC589817 EGY589816:EGY589817 EQU589816:EQU589817 FAQ589816:FAQ589817 FKM589816:FKM589817 FUI589816:FUI589817 GEE589816:GEE589817 GOA589816:GOA589817 GXW589816:GXW589817 HHS589816:HHS589817 HRO589816:HRO589817 IBK589816:IBK589817 ILG589816:ILG589817 IVC589816:IVC589817 JEY589816:JEY589817 JOU589816:JOU589817 JYQ589816:JYQ589817 KIM589816:KIM589817 KSI589816:KSI589817 LCE589816:LCE589817 LMA589816:LMA589817 LVW589816:LVW589817 MFS589816:MFS589817 MPO589816:MPO589817 MZK589816:MZK589817 NJG589816:NJG589817 NTC589816:NTC589817 OCY589816:OCY589817 OMU589816:OMU589817 OWQ589816:OWQ589817 PGM589816:PGM589817 PQI589816:PQI589817 QAE589816:QAE589817 QKA589816:QKA589817 QTW589816:QTW589817 RDS589816:RDS589817 RNO589816:RNO589817 RXK589816:RXK589817 SHG589816:SHG589817 SRC589816:SRC589817 TAY589816:TAY589817 TKU589816:TKU589817 TUQ589816:TUQ589817 UEM589816:UEM589817 UOI589816:UOI589817 UYE589816:UYE589817 VIA589816:VIA589817 VRW589816:VRW589817 WBS589816:WBS589817 WLO589816:WLO589817 WVK589816:WVK589817 C655352:C655353 IY655352:IY655353 SU655352:SU655353 ACQ655352:ACQ655353 AMM655352:AMM655353 AWI655352:AWI655353 BGE655352:BGE655353 BQA655352:BQA655353 BZW655352:BZW655353 CJS655352:CJS655353 CTO655352:CTO655353 DDK655352:DDK655353 DNG655352:DNG655353 DXC655352:DXC655353 EGY655352:EGY655353 EQU655352:EQU655353 FAQ655352:FAQ655353 FKM655352:FKM655353 FUI655352:FUI655353 GEE655352:GEE655353 GOA655352:GOA655353 GXW655352:GXW655353 HHS655352:HHS655353 HRO655352:HRO655353 IBK655352:IBK655353 ILG655352:ILG655353 IVC655352:IVC655353 JEY655352:JEY655353 JOU655352:JOU655353 JYQ655352:JYQ655353 KIM655352:KIM655353 KSI655352:KSI655353 LCE655352:LCE655353 LMA655352:LMA655353 LVW655352:LVW655353 MFS655352:MFS655353 MPO655352:MPO655353 MZK655352:MZK655353 NJG655352:NJG655353 NTC655352:NTC655353 OCY655352:OCY655353 OMU655352:OMU655353 OWQ655352:OWQ655353 PGM655352:PGM655353 PQI655352:PQI655353 QAE655352:QAE655353 QKA655352:QKA655353 QTW655352:QTW655353 RDS655352:RDS655353 RNO655352:RNO655353 RXK655352:RXK655353 SHG655352:SHG655353 SRC655352:SRC655353 TAY655352:TAY655353 TKU655352:TKU655353 TUQ655352:TUQ655353 UEM655352:UEM655353 UOI655352:UOI655353 UYE655352:UYE655353 VIA655352:VIA655353 VRW655352:VRW655353 WBS655352:WBS655353 WLO655352:WLO655353 WVK655352:WVK655353 C720888:C720889 IY720888:IY720889 SU720888:SU720889 ACQ720888:ACQ720889 AMM720888:AMM720889 AWI720888:AWI720889 BGE720888:BGE720889 BQA720888:BQA720889 BZW720888:BZW720889 CJS720888:CJS720889 CTO720888:CTO720889 DDK720888:DDK720889 DNG720888:DNG720889 DXC720888:DXC720889 EGY720888:EGY720889 EQU720888:EQU720889 FAQ720888:FAQ720889 FKM720888:FKM720889 FUI720888:FUI720889 GEE720888:GEE720889 GOA720888:GOA720889 GXW720888:GXW720889 HHS720888:HHS720889 HRO720888:HRO720889 IBK720888:IBK720889 ILG720888:ILG720889 IVC720888:IVC720889 JEY720888:JEY720889 JOU720888:JOU720889 JYQ720888:JYQ720889 KIM720888:KIM720889 KSI720888:KSI720889 LCE720888:LCE720889 LMA720888:LMA720889 LVW720888:LVW720889 MFS720888:MFS720889 MPO720888:MPO720889 MZK720888:MZK720889 NJG720888:NJG720889 NTC720888:NTC720889 OCY720888:OCY720889 OMU720888:OMU720889 OWQ720888:OWQ720889 PGM720888:PGM720889 PQI720888:PQI720889 QAE720888:QAE720889 QKA720888:QKA720889 QTW720888:QTW720889 RDS720888:RDS720889 RNO720888:RNO720889 RXK720888:RXK720889 SHG720888:SHG720889 SRC720888:SRC720889 TAY720888:TAY720889 TKU720888:TKU720889 TUQ720888:TUQ720889 UEM720888:UEM720889 UOI720888:UOI720889 UYE720888:UYE720889 VIA720888:VIA720889 VRW720888:VRW720889 WBS720888:WBS720889 WLO720888:WLO720889 WVK720888:WVK720889 C786424:C786425 IY786424:IY786425 SU786424:SU786425 ACQ786424:ACQ786425 AMM786424:AMM786425 AWI786424:AWI786425 BGE786424:BGE786425 BQA786424:BQA786425 BZW786424:BZW786425 CJS786424:CJS786425 CTO786424:CTO786425 DDK786424:DDK786425 DNG786424:DNG786425 DXC786424:DXC786425 EGY786424:EGY786425 EQU786424:EQU786425 FAQ786424:FAQ786425 FKM786424:FKM786425 FUI786424:FUI786425 GEE786424:GEE786425 GOA786424:GOA786425 GXW786424:GXW786425 HHS786424:HHS786425 HRO786424:HRO786425 IBK786424:IBK786425 ILG786424:ILG786425 IVC786424:IVC786425 JEY786424:JEY786425 JOU786424:JOU786425 JYQ786424:JYQ786425 KIM786424:KIM786425 KSI786424:KSI786425 LCE786424:LCE786425 LMA786424:LMA786425 LVW786424:LVW786425 MFS786424:MFS786425 MPO786424:MPO786425 MZK786424:MZK786425 NJG786424:NJG786425 NTC786424:NTC786425 OCY786424:OCY786425 OMU786424:OMU786425 OWQ786424:OWQ786425 PGM786424:PGM786425 PQI786424:PQI786425 QAE786424:QAE786425 QKA786424:QKA786425 QTW786424:QTW786425 RDS786424:RDS786425 RNO786424:RNO786425 RXK786424:RXK786425 SHG786424:SHG786425 SRC786424:SRC786425 TAY786424:TAY786425 TKU786424:TKU786425 TUQ786424:TUQ786425 UEM786424:UEM786425 UOI786424:UOI786425 UYE786424:UYE786425 VIA786424:VIA786425 VRW786424:VRW786425 WBS786424:WBS786425 WLO786424:WLO786425 WVK786424:WVK786425 C851960:C851961 IY851960:IY851961 SU851960:SU851961 ACQ851960:ACQ851961 AMM851960:AMM851961 AWI851960:AWI851961 BGE851960:BGE851961 BQA851960:BQA851961 BZW851960:BZW851961 CJS851960:CJS851961 CTO851960:CTO851961 DDK851960:DDK851961 DNG851960:DNG851961 DXC851960:DXC851961 EGY851960:EGY851961 EQU851960:EQU851961 FAQ851960:FAQ851961 FKM851960:FKM851961 FUI851960:FUI851961 GEE851960:GEE851961 GOA851960:GOA851961 GXW851960:GXW851961 HHS851960:HHS851961 HRO851960:HRO851961 IBK851960:IBK851961 ILG851960:ILG851961 IVC851960:IVC851961 JEY851960:JEY851961 JOU851960:JOU851961 JYQ851960:JYQ851961 KIM851960:KIM851961 KSI851960:KSI851961 LCE851960:LCE851961 LMA851960:LMA851961 LVW851960:LVW851961 MFS851960:MFS851961 MPO851960:MPO851961 MZK851960:MZK851961 NJG851960:NJG851961 NTC851960:NTC851961 OCY851960:OCY851961 OMU851960:OMU851961 OWQ851960:OWQ851961 PGM851960:PGM851961 PQI851960:PQI851961 QAE851960:QAE851961 QKA851960:QKA851961 QTW851960:QTW851961 RDS851960:RDS851961 RNO851960:RNO851961 RXK851960:RXK851961 SHG851960:SHG851961 SRC851960:SRC851961 TAY851960:TAY851961 TKU851960:TKU851961 TUQ851960:TUQ851961 UEM851960:UEM851961 UOI851960:UOI851961 UYE851960:UYE851961 VIA851960:VIA851961 VRW851960:VRW851961 WBS851960:WBS851961 WLO851960:WLO851961 WVK851960:WVK851961 C917496:C917497 IY917496:IY917497 SU917496:SU917497 ACQ917496:ACQ917497 AMM917496:AMM917497 AWI917496:AWI917497 BGE917496:BGE917497 BQA917496:BQA917497 BZW917496:BZW917497 CJS917496:CJS917497 CTO917496:CTO917497 DDK917496:DDK917497 DNG917496:DNG917497 DXC917496:DXC917497 EGY917496:EGY917497 EQU917496:EQU917497 FAQ917496:FAQ917497 FKM917496:FKM917497 FUI917496:FUI917497 GEE917496:GEE917497 GOA917496:GOA917497 GXW917496:GXW917497 HHS917496:HHS917497 HRO917496:HRO917497 IBK917496:IBK917497 ILG917496:ILG917497 IVC917496:IVC917497 JEY917496:JEY917497 JOU917496:JOU917497 JYQ917496:JYQ917497 KIM917496:KIM917497 KSI917496:KSI917497 LCE917496:LCE917497 LMA917496:LMA917497 LVW917496:LVW917497 MFS917496:MFS917497 MPO917496:MPO917497 MZK917496:MZK917497 NJG917496:NJG917497 NTC917496:NTC917497 OCY917496:OCY917497 OMU917496:OMU917497 OWQ917496:OWQ917497 PGM917496:PGM917497 PQI917496:PQI917497 QAE917496:QAE917497 QKA917496:QKA917497 QTW917496:QTW917497 RDS917496:RDS917497 RNO917496:RNO917497 RXK917496:RXK917497 SHG917496:SHG917497 SRC917496:SRC917497 TAY917496:TAY917497 TKU917496:TKU917497 TUQ917496:TUQ917497 UEM917496:UEM917497 UOI917496:UOI917497 UYE917496:UYE917497 VIA917496:VIA917497 VRW917496:VRW917497 WBS917496:WBS917497 WLO917496:WLO917497 WVK917496:WVK917497 C983032:C983033 IY983032:IY983033 SU983032:SU983033 ACQ983032:ACQ983033 AMM983032:AMM983033 AWI983032:AWI983033 BGE983032:BGE983033 BQA983032:BQA983033 BZW983032:BZW983033 CJS983032:CJS983033 CTO983032:CTO983033 DDK983032:DDK983033 DNG983032:DNG983033 DXC983032:DXC983033 EGY983032:EGY983033 EQU983032:EQU983033 FAQ983032:FAQ983033 FKM983032:FKM983033 FUI983032:FUI983033 GEE983032:GEE983033 GOA983032:GOA983033 GXW983032:GXW983033 HHS983032:HHS983033 HRO983032:HRO983033 IBK983032:IBK983033 ILG983032:ILG983033 IVC983032:IVC983033 JEY983032:JEY983033 JOU983032:JOU983033 JYQ983032:JYQ983033 KIM983032:KIM983033 KSI983032:KSI983033 LCE983032:LCE983033 LMA983032:LMA983033 LVW983032:LVW983033 MFS983032:MFS983033 MPO983032:MPO983033 MZK983032:MZK983033 NJG983032:NJG983033 NTC983032:NTC983033 OCY983032:OCY983033 OMU983032:OMU983033 OWQ983032:OWQ983033 PGM983032:PGM983033 PQI983032:PQI983033 QAE983032:QAE983033 QKA983032:QKA983033 QTW983032:QTW983033 RDS983032:RDS983033 RNO983032:RNO983033 RXK983032:RXK983033 SHG983032:SHG983033 SRC983032:SRC983033 TAY983032:TAY983033 TKU983032:TKU983033 TUQ983032:TUQ983033 UEM983032:UEM983033 UOI983032:UOI983033 UYE983032:UYE983033 VIA983032:VIA983033 VRW983032:VRW983033 WBS983032:WBS983033 WLO983032:WLO983033 WVK983032:WVK983033 O13:O22 JK13:JK22 TG13:TG22 ADC13:ADC22 AMY13:AMY22 AWU13:AWU22 BGQ13:BGQ22 BQM13:BQM22 CAI13:CAI22 CKE13:CKE22 CUA13:CUA22 DDW13:DDW22 DNS13:DNS22 DXO13:DXO22 EHK13:EHK22 ERG13:ERG22 FBC13:FBC22 FKY13:FKY22 FUU13:FUU22 GEQ13:GEQ22 GOM13:GOM22 GYI13:GYI22 HIE13:HIE22 HSA13:HSA22 IBW13:IBW22 ILS13:ILS22 IVO13:IVO22 JFK13:JFK22 JPG13:JPG22 JZC13:JZC22 KIY13:KIY22 KSU13:KSU22 LCQ13:LCQ22 LMM13:LMM22 LWI13:LWI22 MGE13:MGE22 MQA13:MQA22 MZW13:MZW22 NJS13:NJS22 NTO13:NTO22 ODK13:ODK22 ONG13:ONG22 OXC13:OXC22 PGY13:PGY22 PQU13:PQU22 QAQ13:QAQ22 QKM13:QKM22 QUI13:QUI22 REE13:REE22 ROA13:ROA22 RXW13:RXW22 SHS13:SHS22 SRO13:SRO22 TBK13:TBK22 TLG13:TLG22 TVC13:TVC22 UEY13:UEY22 UOU13:UOU22 UYQ13:UYQ22 VIM13:VIM22 VSI13:VSI22 WCE13:WCE22 WMA13:WMA22 WVW13:WVW22 O65515:O65524 JK65515:JK65524 TG65515:TG65524 ADC65515:ADC65524 AMY65515:AMY65524 AWU65515:AWU65524 BGQ65515:BGQ65524 BQM65515:BQM65524 CAI65515:CAI65524 CKE65515:CKE65524 CUA65515:CUA65524 DDW65515:DDW65524 DNS65515:DNS65524 DXO65515:DXO65524 EHK65515:EHK65524 ERG65515:ERG65524 FBC65515:FBC65524 FKY65515:FKY65524 FUU65515:FUU65524 GEQ65515:GEQ65524 GOM65515:GOM65524 GYI65515:GYI65524 HIE65515:HIE65524 HSA65515:HSA65524 IBW65515:IBW65524 ILS65515:ILS65524 IVO65515:IVO65524 JFK65515:JFK65524 JPG65515:JPG65524 JZC65515:JZC65524 KIY65515:KIY65524 KSU65515:KSU65524 LCQ65515:LCQ65524 LMM65515:LMM65524 LWI65515:LWI65524 MGE65515:MGE65524 MQA65515:MQA65524 MZW65515:MZW65524 NJS65515:NJS65524 NTO65515:NTO65524 ODK65515:ODK65524 ONG65515:ONG65524 OXC65515:OXC65524 PGY65515:PGY65524 PQU65515:PQU65524 QAQ65515:QAQ65524 QKM65515:QKM65524 QUI65515:QUI65524 REE65515:REE65524 ROA65515:ROA65524 RXW65515:RXW65524 SHS65515:SHS65524 SRO65515:SRO65524 TBK65515:TBK65524 TLG65515:TLG65524 TVC65515:TVC65524 UEY65515:UEY65524 UOU65515:UOU65524 UYQ65515:UYQ65524 VIM65515:VIM65524 VSI65515:VSI65524 WCE65515:WCE65524 WMA65515:WMA65524 WVW65515:WVW65524 O131051:O131060 JK131051:JK131060 TG131051:TG131060 ADC131051:ADC131060 AMY131051:AMY131060 AWU131051:AWU131060 BGQ131051:BGQ131060 BQM131051:BQM131060 CAI131051:CAI131060 CKE131051:CKE131060 CUA131051:CUA131060 DDW131051:DDW131060 DNS131051:DNS131060 DXO131051:DXO131060 EHK131051:EHK131060 ERG131051:ERG131060 FBC131051:FBC131060 FKY131051:FKY131060 FUU131051:FUU131060 GEQ131051:GEQ131060 GOM131051:GOM131060 GYI131051:GYI131060 HIE131051:HIE131060 HSA131051:HSA131060 IBW131051:IBW131060 ILS131051:ILS131060 IVO131051:IVO131060 JFK131051:JFK131060 JPG131051:JPG131060 JZC131051:JZC131060 KIY131051:KIY131060 KSU131051:KSU131060 LCQ131051:LCQ131060 LMM131051:LMM131060 LWI131051:LWI131060 MGE131051:MGE131060 MQA131051:MQA131060 MZW131051:MZW131060 NJS131051:NJS131060 NTO131051:NTO131060 ODK131051:ODK131060 ONG131051:ONG131060 OXC131051:OXC131060 PGY131051:PGY131060 PQU131051:PQU131060 QAQ131051:QAQ131060 QKM131051:QKM131060 QUI131051:QUI131060 REE131051:REE131060 ROA131051:ROA131060 RXW131051:RXW131060 SHS131051:SHS131060 SRO131051:SRO131060 TBK131051:TBK131060 TLG131051:TLG131060 TVC131051:TVC131060 UEY131051:UEY131060 UOU131051:UOU131060 UYQ131051:UYQ131060 VIM131051:VIM131060 VSI131051:VSI131060 WCE131051:WCE131060 WMA131051:WMA131060 WVW131051:WVW131060 O196587:O196596 JK196587:JK196596 TG196587:TG196596 ADC196587:ADC196596 AMY196587:AMY196596 AWU196587:AWU196596 BGQ196587:BGQ196596 BQM196587:BQM196596 CAI196587:CAI196596 CKE196587:CKE196596 CUA196587:CUA196596 DDW196587:DDW196596 DNS196587:DNS196596 DXO196587:DXO196596 EHK196587:EHK196596 ERG196587:ERG196596 FBC196587:FBC196596 FKY196587:FKY196596 FUU196587:FUU196596 GEQ196587:GEQ196596 GOM196587:GOM196596 GYI196587:GYI196596 HIE196587:HIE196596 HSA196587:HSA196596 IBW196587:IBW196596 ILS196587:ILS196596 IVO196587:IVO196596 JFK196587:JFK196596 JPG196587:JPG196596 JZC196587:JZC196596 KIY196587:KIY196596 KSU196587:KSU196596 LCQ196587:LCQ196596 LMM196587:LMM196596 LWI196587:LWI196596 MGE196587:MGE196596 MQA196587:MQA196596 MZW196587:MZW196596 NJS196587:NJS196596 NTO196587:NTO196596 ODK196587:ODK196596 ONG196587:ONG196596 OXC196587:OXC196596 PGY196587:PGY196596 PQU196587:PQU196596 QAQ196587:QAQ196596 QKM196587:QKM196596 QUI196587:QUI196596 REE196587:REE196596 ROA196587:ROA196596 RXW196587:RXW196596 SHS196587:SHS196596 SRO196587:SRO196596 TBK196587:TBK196596 TLG196587:TLG196596 TVC196587:TVC196596 UEY196587:UEY196596 UOU196587:UOU196596 UYQ196587:UYQ196596 VIM196587:VIM196596 VSI196587:VSI196596 WCE196587:WCE196596 WMA196587:WMA196596 WVW196587:WVW196596 O262123:O262132 JK262123:JK262132 TG262123:TG262132 ADC262123:ADC262132 AMY262123:AMY262132 AWU262123:AWU262132 BGQ262123:BGQ262132 BQM262123:BQM262132 CAI262123:CAI262132 CKE262123:CKE262132 CUA262123:CUA262132 DDW262123:DDW262132 DNS262123:DNS262132 DXO262123:DXO262132 EHK262123:EHK262132 ERG262123:ERG262132 FBC262123:FBC262132 FKY262123:FKY262132 FUU262123:FUU262132 GEQ262123:GEQ262132 GOM262123:GOM262132 GYI262123:GYI262132 HIE262123:HIE262132 HSA262123:HSA262132 IBW262123:IBW262132 ILS262123:ILS262132 IVO262123:IVO262132 JFK262123:JFK262132 JPG262123:JPG262132 JZC262123:JZC262132 KIY262123:KIY262132 KSU262123:KSU262132 LCQ262123:LCQ262132 LMM262123:LMM262132 LWI262123:LWI262132 MGE262123:MGE262132 MQA262123:MQA262132 MZW262123:MZW262132 NJS262123:NJS262132 NTO262123:NTO262132 ODK262123:ODK262132 ONG262123:ONG262132 OXC262123:OXC262132 PGY262123:PGY262132 PQU262123:PQU262132 QAQ262123:QAQ262132 QKM262123:QKM262132 QUI262123:QUI262132 REE262123:REE262132 ROA262123:ROA262132 RXW262123:RXW262132 SHS262123:SHS262132 SRO262123:SRO262132 TBK262123:TBK262132 TLG262123:TLG262132 TVC262123:TVC262132 UEY262123:UEY262132 UOU262123:UOU262132 UYQ262123:UYQ262132 VIM262123:VIM262132 VSI262123:VSI262132 WCE262123:WCE262132 WMA262123:WMA262132 WVW262123:WVW262132 O327659:O327668 JK327659:JK327668 TG327659:TG327668 ADC327659:ADC327668 AMY327659:AMY327668 AWU327659:AWU327668 BGQ327659:BGQ327668 BQM327659:BQM327668 CAI327659:CAI327668 CKE327659:CKE327668 CUA327659:CUA327668 DDW327659:DDW327668 DNS327659:DNS327668 DXO327659:DXO327668 EHK327659:EHK327668 ERG327659:ERG327668 FBC327659:FBC327668 FKY327659:FKY327668 FUU327659:FUU327668 GEQ327659:GEQ327668 GOM327659:GOM327668 GYI327659:GYI327668 HIE327659:HIE327668 HSA327659:HSA327668 IBW327659:IBW327668 ILS327659:ILS327668 IVO327659:IVO327668 JFK327659:JFK327668 JPG327659:JPG327668 JZC327659:JZC327668 KIY327659:KIY327668 KSU327659:KSU327668 LCQ327659:LCQ327668 LMM327659:LMM327668 LWI327659:LWI327668 MGE327659:MGE327668 MQA327659:MQA327668 MZW327659:MZW327668 NJS327659:NJS327668 NTO327659:NTO327668 ODK327659:ODK327668 ONG327659:ONG327668 OXC327659:OXC327668 PGY327659:PGY327668 PQU327659:PQU327668 QAQ327659:QAQ327668 QKM327659:QKM327668 QUI327659:QUI327668 REE327659:REE327668 ROA327659:ROA327668 RXW327659:RXW327668 SHS327659:SHS327668 SRO327659:SRO327668 TBK327659:TBK327668 TLG327659:TLG327668 TVC327659:TVC327668 UEY327659:UEY327668 UOU327659:UOU327668 UYQ327659:UYQ327668 VIM327659:VIM327668 VSI327659:VSI327668 WCE327659:WCE327668 WMA327659:WMA327668 WVW327659:WVW327668 O393195:O393204 JK393195:JK393204 TG393195:TG393204 ADC393195:ADC393204 AMY393195:AMY393204 AWU393195:AWU393204 BGQ393195:BGQ393204 BQM393195:BQM393204 CAI393195:CAI393204 CKE393195:CKE393204 CUA393195:CUA393204 DDW393195:DDW393204 DNS393195:DNS393204 DXO393195:DXO393204 EHK393195:EHK393204 ERG393195:ERG393204 FBC393195:FBC393204 FKY393195:FKY393204 FUU393195:FUU393204 GEQ393195:GEQ393204 GOM393195:GOM393204 GYI393195:GYI393204 HIE393195:HIE393204 HSA393195:HSA393204 IBW393195:IBW393204 ILS393195:ILS393204 IVO393195:IVO393204 JFK393195:JFK393204 JPG393195:JPG393204 JZC393195:JZC393204 KIY393195:KIY393204 KSU393195:KSU393204 LCQ393195:LCQ393204 LMM393195:LMM393204 LWI393195:LWI393204 MGE393195:MGE393204 MQA393195:MQA393204 MZW393195:MZW393204 NJS393195:NJS393204 NTO393195:NTO393204 ODK393195:ODK393204 ONG393195:ONG393204 OXC393195:OXC393204 PGY393195:PGY393204 PQU393195:PQU393204 QAQ393195:QAQ393204 QKM393195:QKM393204 QUI393195:QUI393204 REE393195:REE393204 ROA393195:ROA393204 RXW393195:RXW393204 SHS393195:SHS393204 SRO393195:SRO393204 TBK393195:TBK393204 TLG393195:TLG393204 TVC393195:TVC393204 UEY393195:UEY393204 UOU393195:UOU393204 UYQ393195:UYQ393204 VIM393195:VIM393204 VSI393195:VSI393204 WCE393195:WCE393204 WMA393195:WMA393204 WVW393195:WVW393204 O458731:O458740 JK458731:JK458740 TG458731:TG458740 ADC458731:ADC458740 AMY458731:AMY458740 AWU458731:AWU458740 BGQ458731:BGQ458740 BQM458731:BQM458740 CAI458731:CAI458740 CKE458731:CKE458740 CUA458731:CUA458740 DDW458731:DDW458740 DNS458731:DNS458740 DXO458731:DXO458740 EHK458731:EHK458740 ERG458731:ERG458740 FBC458731:FBC458740 FKY458731:FKY458740 FUU458731:FUU458740 GEQ458731:GEQ458740 GOM458731:GOM458740 GYI458731:GYI458740 HIE458731:HIE458740 HSA458731:HSA458740 IBW458731:IBW458740 ILS458731:ILS458740 IVO458731:IVO458740 JFK458731:JFK458740 JPG458731:JPG458740 JZC458731:JZC458740 KIY458731:KIY458740 KSU458731:KSU458740 LCQ458731:LCQ458740 LMM458731:LMM458740 LWI458731:LWI458740 MGE458731:MGE458740 MQA458731:MQA458740 MZW458731:MZW458740 NJS458731:NJS458740 NTO458731:NTO458740 ODK458731:ODK458740 ONG458731:ONG458740 OXC458731:OXC458740 PGY458731:PGY458740 PQU458731:PQU458740 QAQ458731:QAQ458740 QKM458731:QKM458740 QUI458731:QUI458740 REE458731:REE458740 ROA458731:ROA458740 RXW458731:RXW458740 SHS458731:SHS458740 SRO458731:SRO458740 TBK458731:TBK458740 TLG458731:TLG458740 TVC458731:TVC458740 UEY458731:UEY458740 UOU458731:UOU458740 UYQ458731:UYQ458740 VIM458731:VIM458740 VSI458731:VSI458740 WCE458731:WCE458740 WMA458731:WMA458740 WVW458731:WVW458740 O524267:O524276 JK524267:JK524276 TG524267:TG524276 ADC524267:ADC524276 AMY524267:AMY524276 AWU524267:AWU524276 BGQ524267:BGQ524276 BQM524267:BQM524276 CAI524267:CAI524276 CKE524267:CKE524276 CUA524267:CUA524276 DDW524267:DDW524276 DNS524267:DNS524276 DXO524267:DXO524276 EHK524267:EHK524276 ERG524267:ERG524276 FBC524267:FBC524276 FKY524267:FKY524276 FUU524267:FUU524276 GEQ524267:GEQ524276 GOM524267:GOM524276 GYI524267:GYI524276 HIE524267:HIE524276 HSA524267:HSA524276 IBW524267:IBW524276 ILS524267:ILS524276 IVO524267:IVO524276 JFK524267:JFK524276 JPG524267:JPG524276 JZC524267:JZC524276 KIY524267:KIY524276 KSU524267:KSU524276 LCQ524267:LCQ524276 LMM524267:LMM524276 LWI524267:LWI524276 MGE524267:MGE524276 MQA524267:MQA524276 MZW524267:MZW524276 NJS524267:NJS524276 NTO524267:NTO524276 ODK524267:ODK524276 ONG524267:ONG524276 OXC524267:OXC524276 PGY524267:PGY524276 PQU524267:PQU524276 QAQ524267:QAQ524276 QKM524267:QKM524276 QUI524267:QUI524276 REE524267:REE524276 ROA524267:ROA524276 RXW524267:RXW524276 SHS524267:SHS524276 SRO524267:SRO524276 TBK524267:TBK524276 TLG524267:TLG524276 TVC524267:TVC524276 UEY524267:UEY524276 UOU524267:UOU524276 UYQ524267:UYQ524276 VIM524267:VIM524276 VSI524267:VSI524276 WCE524267:WCE524276 WMA524267:WMA524276 WVW524267:WVW524276 O589803:O589812 JK589803:JK589812 TG589803:TG589812 ADC589803:ADC589812 AMY589803:AMY589812 AWU589803:AWU589812 BGQ589803:BGQ589812 BQM589803:BQM589812 CAI589803:CAI589812 CKE589803:CKE589812 CUA589803:CUA589812 DDW589803:DDW589812 DNS589803:DNS589812 DXO589803:DXO589812 EHK589803:EHK589812 ERG589803:ERG589812 FBC589803:FBC589812 FKY589803:FKY589812 FUU589803:FUU589812 GEQ589803:GEQ589812 GOM589803:GOM589812 GYI589803:GYI589812 HIE589803:HIE589812 HSA589803:HSA589812 IBW589803:IBW589812 ILS589803:ILS589812 IVO589803:IVO589812 JFK589803:JFK589812 JPG589803:JPG589812 JZC589803:JZC589812 KIY589803:KIY589812 KSU589803:KSU589812 LCQ589803:LCQ589812 LMM589803:LMM589812 LWI589803:LWI589812 MGE589803:MGE589812 MQA589803:MQA589812 MZW589803:MZW589812 NJS589803:NJS589812 NTO589803:NTO589812 ODK589803:ODK589812 ONG589803:ONG589812 OXC589803:OXC589812 PGY589803:PGY589812 PQU589803:PQU589812 QAQ589803:QAQ589812 QKM589803:QKM589812 QUI589803:QUI589812 REE589803:REE589812 ROA589803:ROA589812 RXW589803:RXW589812 SHS589803:SHS589812 SRO589803:SRO589812 TBK589803:TBK589812 TLG589803:TLG589812 TVC589803:TVC589812 UEY589803:UEY589812 UOU589803:UOU589812 UYQ589803:UYQ589812 VIM589803:VIM589812 VSI589803:VSI589812 WCE589803:WCE589812 WMA589803:WMA589812 WVW589803:WVW589812 O655339:O655348 JK655339:JK655348 TG655339:TG655348 ADC655339:ADC655348 AMY655339:AMY655348 AWU655339:AWU655348 BGQ655339:BGQ655348 BQM655339:BQM655348 CAI655339:CAI655348 CKE655339:CKE655348 CUA655339:CUA655348 DDW655339:DDW655348 DNS655339:DNS655348 DXO655339:DXO655348 EHK655339:EHK655348 ERG655339:ERG655348 FBC655339:FBC655348 FKY655339:FKY655348 FUU655339:FUU655348 GEQ655339:GEQ655348 GOM655339:GOM655348 GYI655339:GYI655348 HIE655339:HIE655348 HSA655339:HSA655348 IBW655339:IBW655348 ILS655339:ILS655348 IVO655339:IVO655348 JFK655339:JFK655348 JPG655339:JPG655348 JZC655339:JZC655348 KIY655339:KIY655348 KSU655339:KSU655348 LCQ655339:LCQ655348 LMM655339:LMM655348 LWI655339:LWI655348 MGE655339:MGE655348 MQA655339:MQA655348 MZW655339:MZW655348 NJS655339:NJS655348 NTO655339:NTO655348 ODK655339:ODK655348 ONG655339:ONG655348 OXC655339:OXC655348 PGY655339:PGY655348 PQU655339:PQU655348 QAQ655339:QAQ655348 QKM655339:QKM655348 QUI655339:QUI655348 REE655339:REE655348 ROA655339:ROA655348 RXW655339:RXW655348 SHS655339:SHS655348 SRO655339:SRO655348 TBK655339:TBK655348 TLG655339:TLG655348 TVC655339:TVC655348 UEY655339:UEY655348 UOU655339:UOU655348 UYQ655339:UYQ655348 VIM655339:VIM655348 VSI655339:VSI655348 WCE655339:WCE655348 WMA655339:WMA655348 WVW655339:WVW655348 O720875:O720884 JK720875:JK720884 TG720875:TG720884 ADC720875:ADC720884 AMY720875:AMY720884 AWU720875:AWU720884 BGQ720875:BGQ720884 BQM720875:BQM720884 CAI720875:CAI720884 CKE720875:CKE720884 CUA720875:CUA720884 DDW720875:DDW720884 DNS720875:DNS720884 DXO720875:DXO720884 EHK720875:EHK720884 ERG720875:ERG720884 FBC720875:FBC720884 FKY720875:FKY720884 FUU720875:FUU720884 GEQ720875:GEQ720884 GOM720875:GOM720884 GYI720875:GYI720884 HIE720875:HIE720884 HSA720875:HSA720884 IBW720875:IBW720884 ILS720875:ILS720884 IVO720875:IVO720884 JFK720875:JFK720884 JPG720875:JPG720884 JZC720875:JZC720884 KIY720875:KIY720884 KSU720875:KSU720884 LCQ720875:LCQ720884 LMM720875:LMM720884 LWI720875:LWI720884 MGE720875:MGE720884 MQA720875:MQA720884 MZW720875:MZW720884 NJS720875:NJS720884 NTO720875:NTO720884 ODK720875:ODK720884 ONG720875:ONG720884 OXC720875:OXC720884 PGY720875:PGY720884 PQU720875:PQU720884 QAQ720875:QAQ720884 QKM720875:QKM720884 QUI720875:QUI720884 REE720875:REE720884 ROA720875:ROA720884 RXW720875:RXW720884 SHS720875:SHS720884 SRO720875:SRO720884 TBK720875:TBK720884 TLG720875:TLG720884 TVC720875:TVC720884 UEY720875:UEY720884 UOU720875:UOU720884 UYQ720875:UYQ720884 VIM720875:VIM720884 VSI720875:VSI720884 WCE720875:WCE720884 WMA720875:WMA720884 WVW720875:WVW720884 O786411:O786420 JK786411:JK786420 TG786411:TG786420 ADC786411:ADC786420 AMY786411:AMY786420 AWU786411:AWU786420 BGQ786411:BGQ786420 BQM786411:BQM786420 CAI786411:CAI786420 CKE786411:CKE786420 CUA786411:CUA786420 DDW786411:DDW786420 DNS786411:DNS786420 DXO786411:DXO786420 EHK786411:EHK786420 ERG786411:ERG786420 FBC786411:FBC786420 FKY786411:FKY786420 FUU786411:FUU786420 GEQ786411:GEQ786420 GOM786411:GOM786420 GYI786411:GYI786420 HIE786411:HIE786420 HSA786411:HSA786420 IBW786411:IBW786420 ILS786411:ILS786420 IVO786411:IVO786420 JFK786411:JFK786420 JPG786411:JPG786420 JZC786411:JZC786420 KIY786411:KIY786420 KSU786411:KSU786420 LCQ786411:LCQ786420 LMM786411:LMM786420 LWI786411:LWI786420 MGE786411:MGE786420 MQA786411:MQA786420 MZW786411:MZW786420 NJS786411:NJS786420 NTO786411:NTO786420 ODK786411:ODK786420 ONG786411:ONG786420 OXC786411:OXC786420 PGY786411:PGY786420 PQU786411:PQU786420 QAQ786411:QAQ786420 QKM786411:QKM786420 QUI786411:QUI786420 REE786411:REE786420 ROA786411:ROA786420 RXW786411:RXW786420 SHS786411:SHS786420 SRO786411:SRO786420 TBK786411:TBK786420 TLG786411:TLG786420 TVC786411:TVC786420 UEY786411:UEY786420 UOU786411:UOU786420 UYQ786411:UYQ786420 VIM786411:VIM786420 VSI786411:VSI786420 WCE786411:WCE786420 WMA786411:WMA786420 WVW786411:WVW786420 O851947:O851956 JK851947:JK851956 TG851947:TG851956 ADC851947:ADC851956 AMY851947:AMY851956 AWU851947:AWU851956 BGQ851947:BGQ851956 BQM851947:BQM851956 CAI851947:CAI851956 CKE851947:CKE851956 CUA851947:CUA851956 DDW851947:DDW851956 DNS851947:DNS851956 DXO851947:DXO851956 EHK851947:EHK851956 ERG851947:ERG851956 FBC851947:FBC851956 FKY851947:FKY851956 FUU851947:FUU851956 GEQ851947:GEQ851956 GOM851947:GOM851956 GYI851947:GYI851956 HIE851947:HIE851956 HSA851947:HSA851956 IBW851947:IBW851956 ILS851947:ILS851956 IVO851947:IVO851956 JFK851947:JFK851956 JPG851947:JPG851956 JZC851947:JZC851956 KIY851947:KIY851956 KSU851947:KSU851956 LCQ851947:LCQ851956 LMM851947:LMM851956 LWI851947:LWI851956 MGE851947:MGE851956 MQA851947:MQA851956 MZW851947:MZW851956 NJS851947:NJS851956 NTO851947:NTO851956 ODK851947:ODK851956 ONG851947:ONG851956 OXC851947:OXC851956 PGY851947:PGY851956 PQU851947:PQU851956 QAQ851947:QAQ851956 QKM851947:QKM851956 QUI851947:QUI851956 REE851947:REE851956 ROA851947:ROA851956 RXW851947:RXW851956 SHS851947:SHS851956 SRO851947:SRO851956 TBK851947:TBK851956 TLG851947:TLG851956 TVC851947:TVC851956 UEY851947:UEY851956 UOU851947:UOU851956 UYQ851947:UYQ851956 VIM851947:VIM851956 VSI851947:VSI851956 WCE851947:WCE851956 WMA851947:WMA851956 WVW851947:WVW851956 O917483:O917492 JK917483:JK917492 TG917483:TG917492 ADC917483:ADC917492 AMY917483:AMY917492 AWU917483:AWU917492 BGQ917483:BGQ917492 BQM917483:BQM917492 CAI917483:CAI917492 CKE917483:CKE917492 CUA917483:CUA917492 DDW917483:DDW917492 DNS917483:DNS917492 DXO917483:DXO917492 EHK917483:EHK917492 ERG917483:ERG917492 FBC917483:FBC917492 FKY917483:FKY917492 FUU917483:FUU917492 GEQ917483:GEQ917492 GOM917483:GOM917492 GYI917483:GYI917492 HIE917483:HIE917492 HSA917483:HSA917492 IBW917483:IBW917492 ILS917483:ILS917492 IVO917483:IVO917492 JFK917483:JFK917492 JPG917483:JPG917492 JZC917483:JZC917492 KIY917483:KIY917492 KSU917483:KSU917492 LCQ917483:LCQ917492 LMM917483:LMM917492 LWI917483:LWI917492 MGE917483:MGE917492 MQA917483:MQA917492 MZW917483:MZW917492 NJS917483:NJS917492 NTO917483:NTO917492 ODK917483:ODK917492 ONG917483:ONG917492 OXC917483:OXC917492 PGY917483:PGY917492 PQU917483:PQU917492 QAQ917483:QAQ917492 QKM917483:QKM917492 QUI917483:QUI917492 REE917483:REE917492 ROA917483:ROA917492 RXW917483:RXW917492 SHS917483:SHS917492 SRO917483:SRO917492 TBK917483:TBK917492 TLG917483:TLG917492 TVC917483:TVC917492 UEY917483:UEY917492 UOU917483:UOU917492 UYQ917483:UYQ917492 VIM917483:VIM917492 VSI917483:VSI917492 WCE917483:WCE917492 WMA917483:WMA917492 WVW917483:WVW917492 O983019:O983028 JK983019:JK983028 TG983019:TG983028 ADC983019:ADC983028 AMY983019:AMY983028 AWU983019:AWU983028 BGQ983019:BGQ983028 BQM983019:BQM983028 CAI983019:CAI983028 CKE983019:CKE983028 CUA983019:CUA983028 DDW983019:DDW983028 DNS983019:DNS983028 DXO983019:DXO983028 EHK983019:EHK983028 ERG983019:ERG983028 FBC983019:FBC983028 FKY983019:FKY983028 FUU983019:FUU983028 GEQ983019:GEQ983028 GOM983019:GOM983028 GYI983019:GYI983028 HIE983019:HIE983028 HSA983019:HSA983028 IBW983019:IBW983028 ILS983019:ILS983028 IVO983019:IVO983028 JFK983019:JFK983028 JPG983019:JPG983028 JZC983019:JZC983028 KIY983019:KIY983028 KSU983019:KSU983028 LCQ983019:LCQ983028 LMM983019:LMM983028 LWI983019:LWI983028 MGE983019:MGE983028 MQA983019:MQA983028 MZW983019:MZW983028 NJS983019:NJS983028 NTO983019:NTO983028 ODK983019:ODK983028 ONG983019:ONG983028 OXC983019:OXC983028 PGY983019:PGY983028 PQU983019:PQU983028 QAQ983019:QAQ983028 QKM983019:QKM983028 QUI983019:QUI983028 REE983019:REE983028 ROA983019:ROA983028 RXW983019:RXW983028 SHS983019:SHS983028 SRO983019:SRO983028 TBK983019:TBK983028 TLG983019:TLG983028 TVC983019:TVC983028 UEY983019:UEY983028 UOU983019:UOU983028 UYQ983019:UYQ983028 VIM983019:VIM983028 VSI983019:VSI983028 WCE983019:WCE983028 WMA983019:WMA983028 WVW983019:WVW983028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11 JL65511 TH65511 ADD65511 AMZ65511 AWV65511 BGR65511 BQN65511 CAJ65511 CKF65511 CUB65511 DDX65511 DNT65511 DXP65511 EHL65511 ERH65511 FBD65511 FKZ65511 FUV65511 GER65511 GON65511 GYJ65511 HIF65511 HSB65511 IBX65511 ILT65511 IVP65511 JFL65511 JPH65511 JZD65511 KIZ65511 KSV65511 LCR65511 LMN65511 LWJ65511 MGF65511 MQB65511 MZX65511 NJT65511 NTP65511 ODL65511 ONH65511 OXD65511 PGZ65511 PQV65511 QAR65511 QKN65511 QUJ65511 REF65511 ROB65511 RXX65511 SHT65511 SRP65511 TBL65511 TLH65511 TVD65511 UEZ65511 UOV65511 UYR65511 VIN65511 VSJ65511 WCF65511 WMB65511 WVX65511 P131047 JL131047 TH131047 ADD131047 AMZ131047 AWV131047 BGR131047 BQN131047 CAJ131047 CKF131047 CUB131047 DDX131047 DNT131047 DXP131047 EHL131047 ERH131047 FBD131047 FKZ131047 FUV131047 GER131047 GON131047 GYJ131047 HIF131047 HSB131047 IBX131047 ILT131047 IVP131047 JFL131047 JPH131047 JZD131047 KIZ131047 KSV131047 LCR131047 LMN131047 LWJ131047 MGF131047 MQB131047 MZX131047 NJT131047 NTP131047 ODL131047 ONH131047 OXD131047 PGZ131047 PQV131047 QAR131047 QKN131047 QUJ131047 REF131047 ROB131047 RXX131047 SHT131047 SRP131047 TBL131047 TLH131047 TVD131047 UEZ131047 UOV131047 UYR131047 VIN131047 VSJ131047 WCF131047 WMB131047 WVX131047 P196583 JL196583 TH196583 ADD196583 AMZ196583 AWV196583 BGR196583 BQN196583 CAJ196583 CKF196583 CUB196583 DDX196583 DNT196583 DXP196583 EHL196583 ERH196583 FBD196583 FKZ196583 FUV196583 GER196583 GON196583 GYJ196583 HIF196583 HSB196583 IBX196583 ILT196583 IVP196583 JFL196583 JPH196583 JZD196583 KIZ196583 KSV196583 LCR196583 LMN196583 LWJ196583 MGF196583 MQB196583 MZX196583 NJT196583 NTP196583 ODL196583 ONH196583 OXD196583 PGZ196583 PQV196583 QAR196583 QKN196583 QUJ196583 REF196583 ROB196583 RXX196583 SHT196583 SRP196583 TBL196583 TLH196583 TVD196583 UEZ196583 UOV196583 UYR196583 VIN196583 VSJ196583 WCF196583 WMB196583 WVX196583 P262119 JL262119 TH262119 ADD262119 AMZ262119 AWV262119 BGR262119 BQN262119 CAJ262119 CKF262119 CUB262119 DDX262119 DNT262119 DXP262119 EHL262119 ERH262119 FBD262119 FKZ262119 FUV262119 GER262119 GON262119 GYJ262119 HIF262119 HSB262119 IBX262119 ILT262119 IVP262119 JFL262119 JPH262119 JZD262119 KIZ262119 KSV262119 LCR262119 LMN262119 LWJ262119 MGF262119 MQB262119 MZX262119 NJT262119 NTP262119 ODL262119 ONH262119 OXD262119 PGZ262119 PQV262119 QAR262119 QKN262119 QUJ262119 REF262119 ROB262119 RXX262119 SHT262119 SRP262119 TBL262119 TLH262119 TVD262119 UEZ262119 UOV262119 UYR262119 VIN262119 VSJ262119 WCF262119 WMB262119 WVX262119 P327655 JL327655 TH327655 ADD327655 AMZ327655 AWV327655 BGR327655 BQN327655 CAJ327655 CKF327655 CUB327655 DDX327655 DNT327655 DXP327655 EHL327655 ERH327655 FBD327655 FKZ327655 FUV327655 GER327655 GON327655 GYJ327655 HIF327655 HSB327655 IBX327655 ILT327655 IVP327655 JFL327655 JPH327655 JZD327655 KIZ327655 KSV327655 LCR327655 LMN327655 LWJ327655 MGF327655 MQB327655 MZX327655 NJT327655 NTP327655 ODL327655 ONH327655 OXD327655 PGZ327655 PQV327655 QAR327655 QKN327655 QUJ327655 REF327655 ROB327655 RXX327655 SHT327655 SRP327655 TBL327655 TLH327655 TVD327655 UEZ327655 UOV327655 UYR327655 VIN327655 VSJ327655 WCF327655 WMB327655 WVX327655 P393191 JL393191 TH393191 ADD393191 AMZ393191 AWV393191 BGR393191 BQN393191 CAJ393191 CKF393191 CUB393191 DDX393191 DNT393191 DXP393191 EHL393191 ERH393191 FBD393191 FKZ393191 FUV393191 GER393191 GON393191 GYJ393191 HIF393191 HSB393191 IBX393191 ILT393191 IVP393191 JFL393191 JPH393191 JZD393191 KIZ393191 KSV393191 LCR393191 LMN393191 LWJ393191 MGF393191 MQB393191 MZX393191 NJT393191 NTP393191 ODL393191 ONH393191 OXD393191 PGZ393191 PQV393191 QAR393191 QKN393191 QUJ393191 REF393191 ROB393191 RXX393191 SHT393191 SRP393191 TBL393191 TLH393191 TVD393191 UEZ393191 UOV393191 UYR393191 VIN393191 VSJ393191 WCF393191 WMB393191 WVX393191 P458727 JL458727 TH458727 ADD458727 AMZ458727 AWV458727 BGR458727 BQN458727 CAJ458727 CKF458727 CUB458727 DDX458727 DNT458727 DXP458727 EHL458727 ERH458727 FBD458727 FKZ458727 FUV458727 GER458727 GON458727 GYJ458727 HIF458727 HSB458727 IBX458727 ILT458727 IVP458727 JFL458727 JPH458727 JZD458727 KIZ458727 KSV458727 LCR458727 LMN458727 LWJ458727 MGF458727 MQB458727 MZX458727 NJT458727 NTP458727 ODL458727 ONH458727 OXD458727 PGZ458727 PQV458727 QAR458727 QKN458727 QUJ458727 REF458727 ROB458727 RXX458727 SHT458727 SRP458727 TBL458727 TLH458727 TVD458727 UEZ458727 UOV458727 UYR458727 VIN458727 VSJ458727 WCF458727 WMB458727 WVX458727 P524263 JL524263 TH524263 ADD524263 AMZ524263 AWV524263 BGR524263 BQN524263 CAJ524263 CKF524263 CUB524263 DDX524263 DNT524263 DXP524263 EHL524263 ERH524263 FBD524263 FKZ524263 FUV524263 GER524263 GON524263 GYJ524263 HIF524263 HSB524263 IBX524263 ILT524263 IVP524263 JFL524263 JPH524263 JZD524263 KIZ524263 KSV524263 LCR524263 LMN524263 LWJ524263 MGF524263 MQB524263 MZX524263 NJT524263 NTP524263 ODL524263 ONH524263 OXD524263 PGZ524263 PQV524263 QAR524263 QKN524263 QUJ524263 REF524263 ROB524263 RXX524263 SHT524263 SRP524263 TBL524263 TLH524263 TVD524263 UEZ524263 UOV524263 UYR524263 VIN524263 VSJ524263 WCF524263 WMB524263 WVX524263 P589799 JL589799 TH589799 ADD589799 AMZ589799 AWV589799 BGR589799 BQN589799 CAJ589799 CKF589799 CUB589799 DDX589799 DNT589799 DXP589799 EHL589799 ERH589799 FBD589799 FKZ589799 FUV589799 GER589799 GON589799 GYJ589799 HIF589799 HSB589799 IBX589799 ILT589799 IVP589799 JFL589799 JPH589799 JZD589799 KIZ589799 KSV589799 LCR589799 LMN589799 LWJ589799 MGF589799 MQB589799 MZX589799 NJT589799 NTP589799 ODL589799 ONH589799 OXD589799 PGZ589799 PQV589799 QAR589799 QKN589799 QUJ589799 REF589799 ROB589799 RXX589799 SHT589799 SRP589799 TBL589799 TLH589799 TVD589799 UEZ589799 UOV589799 UYR589799 VIN589799 VSJ589799 WCF589799 WMB589799 WVX589799 P655335 JL655335 TH655335 ADD655335 AMZ655335 AWV655335 BGR655335 BQN655335 CAJ655335 CKF655335 CUB655335 DDX655335 DNT655335 DXP655335 EHL655335 ERH655335 FBD655335 FKZ655335 FUV655335 GER655335 GON655335 GYJ655335 HIF655335 HSB655335 IBX655335 ILT655335 IVP655335 JFL655335 JPH655335 JZD655335 KIZ655335 KSV655335 LCR655335 LMN655335 LWJ655335 MGF655335 MQB655335 MZX655335 NJT655335 NTP655335 ODL655335 ONH655335 OXD655335 PGZ655335 PQV655335 QAR655335 QKN655335 QUJ655335 REF655335 ROB655335 RXX655335 SHT655335 SRP655335 TBL655335 TLH655335 TVD655335 UEZ655335 UOV655335 UYR655335 VIN655335 VSJ655335 WCF655335 WMB655335 WVX655335 P720871 JL720871 TH720871 ADD720871 AMZ720871 AWV720871 BGR720871 BQN720871 CAJ720871 CKF720871 CUB720871 DDX720871 DNT720871 DXP720871 EHL720871 ERH720871 FBD720871 FKZ720871 FUV720871 GER720871 GON720871 GYJ720871 HIF720871 HSB720871 IBX720871 ILT720871 IVP720871 JFL720871 JPH720871 JZD720871 KIZ720871 KSV720871 LCR720871 LMN720871 LWJ720871 MGF720871 MQB720871 MZX720871 NJT720871 NTP720871 ODL720871 ONH720871 OXD720871 PGZ720871 PQV720871 QAR720871 QKN720871 QUJ720871 REF720871 ROB720871 RXX720871 SHT720871 SRP720871 TBL720871 TLH720871 TVD720871 UEZ720871 UOV720871 UYR720871 VIN720871 VSJ720871 WCF720871 WMB720871 WVX720871 P786407 JL786407 TH786407 ADD786407 AMZ786407 AWV786407 BGR786407 BQN786407 CAJ786407 CKF786407 CUB786407 DDX786407 DNT786407 DXP786407 EHL786407 ERH786407 FBD786407 FKZ786407 FUV786407 GER786407 GON786407 GYJ786407 HIF786407 HSB786407 IBX786407 ILT786407 IVP786407 JFL786407 JPH786407 JZD786407 KIZ786407 KSV786407 LCR786407 LMN786407 LWJ786407 MGF786407 MQB786407 MZX786407 NJT786407 NTP786407 ODL786407 ONH786407 OXD786407 PGZ786407 PQV786407 QAR786407 QKN786407 QUJ786407 REF786407 ROB786407 RXX786407 SHT786407 SRP786407 TBL786407 TLH786407 TVD786407 UEZ786407 UOV786407 UYR786407 VIN786407 VSJ786407 WCF786407 WMB786407 WVX786407 P851943 JL851943 TH851943 ADD851943 AMZ851943 AWV851943 BGR851943 BQN851943 CAJ851943 CKF851943 CUB851943 DDX851943 DNT851943 DXP851943 EHL851943 ERH851943 FBD851943 FKZ851943 FUV851943 GER851943 GON851943 GYJ851943 HIF851943 HSB851943 IBX851943 ILT851943 IVP851943 JFL851943 JPH851943 JZD851943 KIZ851943 KSV851943 LCR851943 LMN851943 LWJ851943 MGF851943 MQB851943 MZX851943 NJT851943 NTP851943 ODL851943 ONH851943 OXD851943 PGZ851943 PQV851943 QAR851943 QKN851943 QUJ851943 REF851943 ROB851943 RXX851943 SHT851943 SRP851943 TBL851943 TLH851943 TVD851943 UEZ851943 UOV851943 UYR851943 VIN851943 VSJ851943 WCF851943 WMB851943 WVX851943 P917479 JL917479 TH917479 ADD917479 AMZ917479 AWV917479 BGR917479 BQN917479 CAJ917479 CKF917479 CUB917479 DDX917479 DNT917479 DXP917479 EHL917479 ERH917479 FBD917479 FKZ917479 FUV917479 GER917479 GON917479 GYJ917479 HIF917479 HSB917479 IBX917479 ILT917479 IVP917479 JFL917479 JPH917479 JZD917479 KIZ917479 KSV917479 LCR917479 LMN917479 LWJ917479 MGF917479 MQB917479 MZX917479 NJT917479 NTP917479 ODL917479 ONH917479 OXD917479 PGZ917479 PQV917479 QAR917479 QKN917479 QUJ917479 REF917479 ROB917479 RXX917479 SHT917479 SRP917479 TBL917479 TLH917479 TVD917479 UEZ917479 UOV917479 UYR917479 VIN917479 VSJ917479 WCF917479 WMB917479 WVX917479 P983015 JL983015 TH983015 ADD983015 AMZ983015 AWV983015 BGR983015 BQN983015 CAJ983015 CKF983015 CUB983015 DDX983015 DNT983015 DXP983015 EHL983015 ERH983015 FBD983015 FKZ983015 FUV983015 GER983015 GON983015 GYJ983015 HIF983015 HSB983015 IBX983015 ILT983015 IVP983015 JFL983015 JPH983015 JZD983015 KIZ983015 KSV983015 LCR983015 LMN983015 LWJ983015 MGF983015 MQB983015 MZX983015 NJT983015 NTP983015 ODL983015 ONH983015 OXD983015 PGZ983015 PQV983015 QAR983015 QKN983015 QUJ983015 REF983015 ROB983015 RXX983015 SHT983015 SRP983015 TBL983015 TLH983015 TVD983015 UEZ983015 UOV983015 UYR983015 VIN983015 VSJ983015 WCF983015 WMB983015 WVX983015">
      <formula1>$V$9:$V$10</formula1>
    </dataValidation>
  </dataValidations>
  <pageMargins left="0.70866141732283472" right="0.35433070866141736" top="1.1811023622047245" bottom="0.78740157480314965" header="0.51181102362204722" footer="0.51181102362204722"/>
  <pageSetup paperSize="9" scale="9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施設利用申込書１</vt:lpstr>
      <vt:lpstr>施設利用申込書１!Print_Area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2023-05-15T07:48:10Z</dcterms:created>
  <dcterms:modified xsi:type="dcterms:W3CDTF">2023-05-15T07:48:17Z</dcterms:modified>
</cp:coreProperties>
</file>