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3.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drawings/drawing4.xml" ContentType="application/vnd.openxmlformats-officedocument.drawing+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drawings/drawing5.xml" ContentType="application/vnd.openxmlformats-officedocument.drawing+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9540" yWindow="0" windowWidth="9900" windowHeight="11835" tabRatio="905"/>
  </bookViews>
  <sheets>
    <sheet name="申請書表紙" sheetId="52" r:id="rId1"/>
    <sheet name="１申請者概要２セミナー３申請状況" sheetId="6" r:id="rId2"/>
    <sheet name="４役員・株主５申請要件" sheetId="49" r:id="rId3"/>
    <sheet name="６申請概要・日程" sheetId="42" r:id="rId4"/>
    <sheet name="７資金計画" sheetId="51" r:id="rId5"/>
    <sheet name="誓約書" sheetId="40" r:id="rId6"/>
    <sheet name="小規模であることの宣誓書" sheetId="44" r:id="rId7"/>
    <sheet name="Sheet1" sheetId="45" r:id="rId8"/>
  </sheets>
  <externalReferences>
    <externalReference r:id="rId9"/>
    <externalReference r:id="rId10"/>
  </externalReferences>
  <definedNames>
    <definedName name="A_農業・林業" localSheetId="6">#REF!</definedName>
    <definedName name="A_農業・林業">'１申請者概要２セミナー３申請状況'!$AH$5:$AI$5</definedName>
    <definedName name="B_漁業" localSheetId="6">#REF!</definedName>
    <definedName name="B_漁業">'１申請者概要２セミナー３申請状況'!$AH$6:$AI$6</definedName>
    <definedName name="C_鉱業・採石業・砂利採取業" localSheetId="6">#REF!</definedName>
    <definedName name="C_鉱業・採石業・砂利採取業">'１申請者概要２セミナー３申請状況'!$AH$7:$AI$7</definedName>
    <definedName name="D_建設業" localSheetId="6">#REF!</definedName>
    <definedName name="D_建設業">'１申請者概要２セミナー３申請状況'!$AH$8:$AJ$8</definedName>
    <definedName name="E_製造業" localSheetId="6">#REF!</definedName>
    <definedName name="E_製造業">'１申請者概要２セミナー３申請状況'!$AH$9:$BE$9</definedName>
    <definedName name="F_電気・ガス・熱供給・水道業" localSheetId="6">#REF!</definedName>
    <definedName name="F_電気・ガス・熱供給・水道業">'１申請者概要２セミナー３申請状況'!$AH$10:$AK$10</definedName>
    <definedName name="G_情報通信業" localSheetId="6">#REF!</definedName>
    <definedName name="G_情報通信業">'１申請者概要２セミナー３申請状況'!$AH$11:$AW$11</definedName>
    <definedName name="H_運輸業・郵便業" localSheetId="6">#REF!</definedName>
    <definedName name="H_運輸業・郵便業">'１申請者概要２セミナー３申請状況'!$AH$12:$AO$12</definedName>
    <definedName name="I_卸売業・小売業" localSheetId="6">#REF!</definedName>
    <definedName name="I_卸売業・小売業">'１申請者概要２セミナー３申請状況'!$AH$13:$AS$13</definedName>
    <definedName name="J_金融業・保険業" localSheetId="6">#REF!</definedName>
    <definedName name="J_金融業・保険業">'１申請者概要２セミナー３申請状況'!$AH$14:$AM$14</definedName>
    <definedName name="K_不動産業・物品賃貸業" localSheetId="6">#REF!</definedName>
    <definedName name="K_不動産業・物品賃貸業">'１申請者概要２セミナー３申請状況'!$AH$15:$AN$15</definedName>
    <definedName name="kaidai" localSheetId="2">#REF!</definedName>
    <definedName name="kaidai" localSheetId="3">#REF!</definedName>
    <definedName name="kaidai" localSheetId="4">#REF!</definedName>
    <definedName name="kaidai" localSheetId="6">#REF!</definedName>
    <definedName name="kaidai" localSheetId="0">#REF!</definedName>
    <definedName name="kaidai">#REF!</definedName>
    <definedName name="koukoku" localSheetId="3">#REF!</definedName>
    <definedName name="koukoku" localSheetId="4">#REF!</definedName>
    <definedName name="koukoku" localSheetId="6">#REF!</definedName>
    <definedName name="koukoku" localSheetId="0">#REF!</definedName>
    <definedName name="koukoku">#REF!</definedName>
    <definedName name="L_学術研究・専門・技術ｻｰﾋﾞｽ業" localSheetId="6">#REF!</definedName>
    <definedName name="L_学術研究・専門・技術ｻｰﾋﾞｽ業">'１申請者概要２セミナー３申請状況'!$AH$16:$AN$16</definedName>
    <definedName name="M_宿泊業・飲食ｻｰﾋﾞｽ業" localSheetId="6">#REF!</definedName>
    <definedName name="M_宿泊業・飲食ｻｰﾋﾞｽ業">'１申請者概要２セミナー３申請状況'!$AH$17:$AK$17</definedName>
    <definedName name="N_生活関連ｻｰﾋﾞｽ業・娯楽業" localSheetId="6">#REF!</definedName>
    <definedName name="N_生活関連ｻｰﾋﾞｽ業・娯楽業">'１申請者概要２セミナー３申請状況'!$AH$18:$AK$18</definedName>
    <definedName name="O_教育・学習支援業" localSheetId="6">#REF!</definedName>
    <definedName name="O_教育・学習支援業">'１申請者概要２セミナー３申請状況'!$AH$19:$AK$19</definedName>
    <definedName name="P_医療・福祉" localSheetId="2">'[1]１申請者概要２セミナー３申請状況'!#REF!</definedName>
    <definedName name="P_医療・福祉" localSheetId="4">'[1]１申請者概要２セミナー３申請状況'!#REF!</definedName>
    <definedName name="P_医療・福祉" localSheetId="6">#REF!</definedName>
    <definedName name="P_医療・福祉" localSheetId="0">'[1]１申請者概要２セミナー３申請状況'!#REF!</definedName>
    <definedName name="P_医療・福祉">'１申請者概要２セミナー３申請状況'!$AH$20:$AZ$20</definedName>
    <definedName name="_xlnm.Print_Area" localSheetId="1">'１申請者概要２セミナー３申請状況'!$A$1:$L$37</definedName>
    <definedName name="_xlnm.Print_Area" localSheetId="2">'４役員・株主５申請要件'!$A$1:$M$38</definedName>
    <definedName name="_xlnm.Print_Area" localSheetId="3">'６申請概要・日程'!$A$1:$N$45</definedName>
    <definedName name="_xlnm.Print_Area" localSheetId="4">'７資金計画'!$A$1:$G$29</definedName>
    <definedName name="_xlnm.Print_Area" localSheetId="6">小規模であることの宣誓書!$A$1:$O$38</definedName>
    <definedName name="_xlnm.Print_Area" localSheetId="0">申請書表紙!$A$1:$K$29</definedName>
    <definedName name="_xlnm.Print_Area" localSheetId="5">誓約書!$A$1:$O$26</definedName>
    <definedName name="Q_複合ｻｰﾋﾞｽ事業" localSheetId="6">#REF!</definedName>
    <definedName name="Q_複合ｻｰﾋﾞｽ事業">'１申請者概要２セミナー３申請状況'!$AH$21:$AJ$21</definedName>
    <definedName name="R_ｻｰﾋﾞｽ業〈他に分類されないもの〉" localSheetId="6">#REF!</definedName>
    <definedName name="R_ｻｰﾋﾞｽ業〈他に分類されないもの〉">'１申請者概要２セミナー３申請状況'!$AH$22:$AP$22</definedName>
    <definedName name="S_公務〈他に分類されるものを除く〉" localSheetId="2">'[1]１申請者概要２セミナー３申請状況'!#REF!</definedName>
    <definedName name="S_公務〈他に分類されるものを除く〉" localSheetId="4">'[1]１申請者概要２セミナー３申請状況'!#REF!</definedName>
    <definedName name="S_公務〈他に分類されるものを除く〉" localSheetId="6">#REF!</definedName>
    <definedName name="S_公務〈他に分類されるものを除く〉" localSheetId="0">'[1]１申請者概要２セミナー３申請状況'!#REF!</definedName>
    <definedName name="S_公務〈他に分類されるものを除く〉">'１申請者概要２セミナー３申請状況'!#REF!</definedName>
    <definedName name="T_分類不能の産業" localSheetId="2">'[1]１申請者概要２セミナー３申請状況'!#REF!</definedName>
    <definedName name="T_分類不能の産業" localSheetId="4">'[1]１申請者概要２セミナー３申請状況'!#REF!</definedName>
    <definedName name="T_分類不能の産業" localSheetId="6">#REF!</definedName>
    <definedName name="T_分類不能の産業" localSheetId="0">'[1]１申請者概要２セミナー３申請状況'!#REF!</definedName>
    <definedName name="T_分類不能の産業">'１申請者概要２セミナー３申請状況'!#REF!</definedName>
    <definedName name="海外" localSheetId="2">#REF!</definedName>
    <definedName name="海外" localSheetId="3">#REF!</definedName>
    <definedName name="海外" localSheetId="4">#REF!</definedName>
    <definedName name="海外" localSheetId="6">#REF!</definedName>
    <definedName name="海外" localSheetId="0">#REF!</definedName>
    <definedName name="海外">#REF!</definedName>
    <definedName name="種別" localSheetId="3">#REF!</definedName>
    <definedName name="種別" localSheetId="4">#REF!</definedName>
    <definedName name="種別" localSheetId="6">#REF!</definedName>
    <definedName name="種別" localSheetId="0">#REF!</definedName>
    <definedName name="種別">#REF!</definedName>
    <definedName name="大分類" localSheetId="2">'[1]１申請者概要２セミナー３申請状況'!$AG$5:$AG$22</definedName>
    <definedName name="大分類" localSheetId="4">'[1]１申請者概要２セミナー３申請状況'!$AG$5:$AG$22</definedName>
    <definedName name="大分類" localSheetId="6">#REF!</definedName>
    <definedName name="大分類" localSheetId="0">'[1]１申請者概要２セミナー３申請状況'!$AG$5:$AG$22</definedName>
    <definedName name="大分類">'１申請者概要２セミナー３申請状況'!$AG$5:$AG$22</definedName>
  </definedNames>
  <calcPr calcId="162913"/>
</workbook>
</file>

<file path=xl/calcChain.xml><?xml version="1.0" encoding="utf-8"?>
<calcChain xmlns="http://schemas.openxmlformats.org/spreadsheetml/2006/main">
  <c r="L19" i="49" l="1"/>
  <c r="L18" i="49"/>
  <c r="L17" i="49"/>
  <c r="L16" i="49"/>
  <c r="L15" i="49"/>
  <c r="L14" i="49"/>
  <c r="L13" i="49"/>
  <c r="L12" i="49"/>
  <c r="L11" i="49"/>
  <c r="L10" i="49"/>
  <c r="L9" i="49"/>
  <c r="D21" i="51" l="1"/>
  <c r="C21" i="51"/>
  <c r="D16" i="51"/>
  <c r="C16" i="51"/>
  <c r="D12" i="51"/>
  <c r="D23" i="51" s="1"/>
  <c r="C12" i="51"/>
  <c r="C23" i="51" s="1"/>
  <c r="F6" i="51"/>
  <c r="E20" i="51" s="1"/>
  <c r="E16" i="51" l="1"/>
  <c r="E12" i="51"/>
  <c r="E23" i="51" s="1"/>
  <c r="E18" i="51"/>
  <c r="E17" i="51" s="1"/>
  <c r="E19" i="51"/>
  <c r="E21" i="51" l="1"/>
  <c r="E28" i="52" l="1"/>
  <c r="G28" i="52" s="1"/>
  <c r="D28" i="52"/>
  <c r="C28" i="52"/>
  <c r="B28" i="52"/>
  <c r="L30" i="49"/>
  <c r="L29" i="49"/>
  <c r="K20" i="49"/>
  <c r="L20" i="49"/>
</calcChain>
</file>

<file path=xl/sharedStrings.xml><?xml version="1.0" encoding="utf-8"?>
<sst xmlns="http://schemas.openxmlformats.org/spreadsheetml/2006/main" count="532" uniqueCount="425">
  <si>
    <t>公社記入欄</t>
  </si>
  <si>
    <t>受 付 日</t>
  </si>
  <si>
    <t>　公益財団法人東京都中小企業振興公社　</t>
  </si>
  <si>
    <t>下記のとおり助成事業を実施したいので、別紙の書類を添えて、助成金の交付を申請します。</t>
  </si>
  <si>
    <t>記</t>
  </si>
  <si>
    <t>１　助成対象事業の目的及び内容</t>
  </si>
  <si>
    <t>２　助成金交付申請額</t>
  </si>
  <si>
    <t>年度</t>
  </si>
  <si>
    <t>フリガナ</t>
  </si>
  <si>
    <t>氏　名</t>
  </si>
  <si>
    <t>　　助成対象期間の全体経費を記入してください。</t>
  </si>
  <si>
    <t>小　計</t>
  </si>
  <si>
    <t>合　　計</t>
  </si>
  <si>
    <t>受付者名</t>
    <rPh sb="3" eb="4">
      <t>ナ</t>
    </rPh>
    <phoneticPr fontId="1"/>
  </si>
  <si>
    <t>№</t>
  </si>
  <si>
    <t>名　称</t>
    <rPh sb="0" eb="1">
      <t>ナ</t>
    </rPh>
    <rPh sb="2" eb="3">
      <t>ショウ</t>
    </rPh>
    <phoneticPr fontId="1"/>
  </si>
  <si>
    <t>所在地</t>
    <rPh sb="0" eb="1">
      <t>トコロ</t>
    </rPh>
    <rPh sb="1" eb="2">
      <t>ザイ</t>
    </rPh>
    <rPh sb="2" eb="3">
      <t>チ</t>
    </rPh>
    <phoneticPr fontId="1"/>
  </si>
  <si>
    <t>実印</t>
    <rPh sb="0" eb="2">
      <t>ジツイン</t>
    </rPh>
    <phoneticPr fontId="1"/>
  </si>
  <si>
    <t xml:space="preserve">代表者 </t>
  </si>
  <si>
    <t>申請先</t>
    <phoneticPr fontId="1"/>
  </si>
  <si>
    <t>助成事業名</t>
    <phoneticPr fontId="1"/>
  </si>
  <si>
    <t>氏　名</t>
    <phoneticPr fontId="1"/>
  </si>
  <si>
    <t>－</t>
  </si>
  <si>
    <t>（１） 販路開拓の必要性</t>
  </si>
  <si>
    <t>費  用  名</t>
    <rPh sb="0" eb="1">
      <t>ヒ</t>
    </rPh>
    <rPh sb="3" eb="4">
      <t>ヨウ</t>
    </rPh>
    <rPh sb="6" eb="7">
      <t>メイ</t>
    </rPh>
    <phoneticPr fontId="1"/>
  </si>
  <si>
    <t>整理番号</t>
    <rPh sb="0" eb="2">
      <t>セイリ</t>
    </rPh>
    <phoneticPr fontId="1"/>
  </si>
  <si>
    <t>（氏名）</t>
    <rPh sb="1" eb="3">
      <t>シメイ</t>
    </rPh>
    <phoneticPr fontId="1"/>
  </si>
  <si>
    <t>実　施　計　画</t>
    <rPh sb="0" eb="1">
      <t>ミ</t>
    </rPh>
    <rPh sb="2" eb="3">
      <t>セ</t>
    </rPh>
    <rPh sb="4" eb="5">
      <t>ケイ</t>
    </rPh>
    <rPh sb="6" eb="7">
      <t>ガ</t>
    </rPh>
    <phoneticPr fontId="1"/>
  </si>
  <si>
    <t>１　申請者の概要</t>
    <phoneticPr fontId="1"/>
  </si>
  <si>
    <t>　経 費 区 分</t>
    <rPh sb="1" eb="2">
      <t>ヘ</t>
    </rPh>
    <rPh sb="3" eb="4">
      <t>ヒ</t>
    </rPh>
    <rPh sb="5" eb="6">
      <t>ク</t>
    </rPh>
    <rPh sb="7" eb="8">
      <t>ブン</t>
    </rPh>
    <phoneticPr fontId="1"/>
  </si>
  <si>
    <t>※本店が都外の場合に記入</t>
    <phoneticPr fontId="1"/>
  </si>
  <si>
    <t>主たる業種</t>
    <rPh sb="0" eb="1">
      <t>シュ</t>
    </rPh>
    <rPh sb="3" eb="5">
      <t>ギョウシュ</t>
    </rPh>
    <phoneticPr fontId="1"/>
  </si>
  <si>
    <t>申請テーマ</t>
    <rPh sb="0" eb="2">
      <t>シンセイ</t>
    </rPh>
    <phoneticPr fontId="1"/>
  </si>
  <si>
    <t>大分類</t>
    <rPh sb="0" eb="3">
      <t>ダイブンルイ</t>
    </rPh>
    <phoneticPr fontId="1"/>
  </si>
  <si>
    <t>中分類</t>
    <rPh sb="0" eb="3">
      <t>チュウブンルイ</t>
    </rPh>
    <phoneticPr fontId="1"/>
  </si>
  <si>
    <t>都内登記
所在地</t>
    <phoneticPr fontId="1"/>
  </si>
  <si>
    <t>フリガナ</t>
    <phoneticPr fontId="1"/>
  </si>
  <si>
    <t>本　店
所在地</t>
    <phoneticPr fontId="1"/>
  </si>
  <si>
    <t>連絡先
所在地</t>
    <phoneticPr fontId="1"/>
  </si>
  <si>
    <t>ＴＥＬ</t>
    <phoneticPr fontId="1"/>
  </si>
  <si>
    <t>ＵＲＬ</t>
    <phoneticPr fontId="1"/>
  </si>
  <si>
    <t>E-mail</t>
    <phoneticPr fontId="1"/>
  </si>
  <si>
    <t>部  署</t>
    <rPh sb="0" eb="1">
      <t>ブ</t>
    </rPh>
    <rPh sb="3" eb="4">
      <t>ショ</t>
    </rPh>
    <phoneticPr fontId="1"/>
  </si>
  <si>
    <t>〒</t>
    <phoneticPr fontId="1"/>
  </si>
  <si>
    <t>3921 情報処理サービス業</t>
    <rPh sb="5" eb="7">
      <t>ジョウホウ</t>
    </rPh>
    <rPh sb="7" eb="9">
      <t>ショリ</t>
    </rPh>
    <rPh sb="13" eb="14">
      <t>ギョウ</t>
    </rPh>
    <phoneticPr fontId="1"/>
  </si>
  <si>
    <t>3923 市場調査・世論調査・社会調査業</t>
    <rPh sb="5" eb="7">
      <t>シジョウ</t>
    </rPh>
    <rPh sb="7" eb="9">
      <t>チョウサ</t>
    </rPh>
    <rPh sb="10" eb="12">
      <t>ヨロン</t>
    </rPh>
    <rPh sb="12" eb="14">
      <t>チョウサ</t>
    </rPh>
    <rPh sb="15" eb="17">
      <t>シャカイ</t>
    </rPh>
    <rPh sb="17" eb="19">
      <t>チョウサ</t>
    </rPh>
    <rPh sb="19" eb="20">
      <t>ギョウ</t>
    </rPh>
    <phoneticPr fontId="1"/>
  </si>
  <si>
    <t>410 映像・音声・文字情報制作業のうち、管理・補助的経済活動を行う事業所</t>
    <rPh sb="4" eb="6">
      <t>エイゾウ</t>
    </rPh>
    <rPh sb="7" eb="9">
      <t>オンセイ</t>
    </rPh>
    <rPh sb="10" eb="12">
      <t>モジ</t>
    </rPh>
    <rPh sb="12" eb="14">
      <t>ジョウホウ</t>
    </rPh>
    <rPh sb="14" eb="16">
      <t>セイサク</t>
    </rPh>
    <rPh sb="16" eb="17">
      <t>ギョウ</t>
    </rPh>
    <phoneticPr fontId="1"/>
  </si>
  <si>
    <t>78 洗濯・理容・美容・浴場業</t>
    <rPh sb="3" eb="5">
      <t>センタク</t>
    </rPh>
    <rPh sb="6" eb="8">
      <t>リヨウ</t>
    </rPh>
    <phoneticPr fontId="1"/>
  </si>
  <si>
    <t>711 自然科学研究所</t>
    <phoneticPr fontId="1"/>
  </si>
  <si>
    <t>791 旅行業</t>
    <rPh sb="4" eb="7">
      <t>リョコウギョウ</t>
    </rPh>
    <phoneticPr fontId="1"/>
  </si>
  <si>
    <t>80 娯楽業</t>
    <rPh sb="3" eb="6">
      <t>ゴラクギョウ</t>
    </rPh>
    <phoneticPr fontId="1"/>
  </si>
  <si>
    <t>様式第１号（第５条関係）</t>
    <phoneticPr fontId="1"/>
  </si>
  <si>
    <r>
      <t xml:space="preserve">助成金額
</t>
    </r>
    <r>
      <rPr>
        <sz val="8"/>
        <rFont val="ＭＳ ゴシック"/>
        <family val="3"/>
        <charset val="128"/>
      </rPr>
      <t>（千円）</t>
    </r>
    <phoneticPr fontId="1"/>
  </si>
  <si>
    <t>国内展示会等参加費</t>
    <rPh sb="0" eb="2">
      <t>コクナイ</t>
    </rPh>
    <phoneticPr fontId="1"/>
  </si>
  <si>
    <t>海外展示会等参加費</t>
    <rPh sb="0" eb="2">
      <t>カイガイ</t>
    </rPh>
    <rPh sb="2" eb="5">
      <t>テンジカイ</t>
    </rPh>
    <phoneticPr fontId="1"/>
  </si>
  <si>
    <t>本申請との関係</t>
    <phoneticPr fontId="1"/>
  </si>
  <si>
    <t>A_農業・林業</t>
    <phoneticPr fontId="1"/>
  </si>
  <si>
    <t>01 農業</t>
    <phoneticPr fontId="1"/>
  </si>
  <si>
    <t>02 林業</t>
    <phoneticPr fontId="1"/>
  </si>
  <si>
    <t>B_漁業</t>
    <phoneticPr fontId="1"/>
  </si>
  <si>
    <t>03 漁業</t>
    <phoneticPr fontId="1"/>
  </si>
  <si>
    <t>04 水産養殖業</t>
    <phoneticPr fontId="1"/>
  </si>
  <si>
    <t>C_鉱業・採石業・砂利採取業</t>
    <phoneticPr fontId="1"/>
  </si>
  <si>
    <t>05 鉱業、採石業、砂利採取業</t>
    <phoneticPr fontId="1"/>
  </si>
  <si>
    <t>D_建設業</t>
    <phoneticPr fontId="1"/>
  </si>
  <si>
    <t>06 総合工事業</t>
    <phoneticPr fontId="1"/>
  </si>
  <si>
    <t>07 職別工事業（設備工事業を除く）</t>
    <phoneticPr fontId="1"/>
  </si>
  <si>
    <t>08 設備工事業</t>
    <phoneticPr fontId="1"/>
  </si>
  <si>
    <t>E_製造業</t>
    <phoneticPr fontId="1"/>
  </si>
  <si>
    <t>09 食料品製造業</t>
    <phoneticPr fontId="1"/>
  </si>
  <si>
    <t>10 飲料・たばこ・飼料製造業</t>
    <phoneticPr fontId="1"/>
  </si>
  <si>
    <t>11 繊維工業</t>
    <phoneticPr fontId="1"/>
  </si>
  <si>
    <t>12 木材・木製品製造業（家具を除く）</t>
    <phoneticPr fontId="1"/>
  </si>
  <si>
    <t>13 家具・装備品製造業</t>
    <phoneticPr fontId="1"/>
  </si>
  <si>
    <t>14 ﾊﾟﾙﾌﾟ・紙・紙加工品製造業</t>
    <phoneticPr fontId="1"/>
  </si>
  <si>
    <t>15 印刷・同関連業</t>
    <phoneticPr fontId="1"/>
  </si>
  <si>
    <t>16 化学工業</t>
    <phoneticPr fontId="1"/>
  </si>
  <si>
    <t>17 石油製品・石炭製品製造業</t>
    <phoneticPr fontId="1"/>
  </si>
  <si>
    <t>18 プラスチック製品製造業（別掲を除く）</t>
    <phoneticPr fontId="1"/>
  </si>
  <si>
    <t>19 ゴム製品製造業</t>
    <phoneticPr fontId="1"/>
  </si>
  <si>
    <t>20 なめし革・同製品・毛皮製造業</t>
    <phoneticPr fontId="1"/>
  </si>
  <si>
    <t>21 窯業・土石製品製造業</t>
    <phoneticPr fontId="1"/>
  </si>
  <si>
    <t>22 鉄鋼業</t>
    <phoneticPr fontId="1"/>
  </si>
  <si>
    <t>23 非鉄金属製造業</t>
    <phoneticPr fontId="1"/>
  </si>
  <si>
    <t>24 金属製品製造業</t>
    <phoneticPr fontId="1"/>
  </si>
  <si>
    <t>25 はん用機械器具製造業</t>
    <phoneticPr fontId="1"/>
  </si>
  <si>
    <t>26 生産用機械器具製造業</t>
    <phoneticPr fontId="1"/>
  </si>
  <si>
    <t>27 業務用機械器具製造業</t>
    <phoneticPr fontId="1"/>
  </si>
  <si>
    <t>28 電子部品・ﾃﾞﾊﾞｲｽ・電子回路製造業</t>
    <phoneticPr fontId="1"/>
  </si>
  <si>
    <t>29 電気機械器具製造業</t>
    <phoneticPr fontId="1"/>
  </si>
  <si>
    <t>30 情報通信機械器具製造業</t>
    <phoneticPr fontId="1"/>
  </si>
  <si>
    <t>31 輸送用機械器具製造業</t>
    <phoneticPr fontId="1"/>
  </si>
  <si>
    <t>32 その他の製造業</t>
    <phoneticPr fontId="1"/>
  </si>
  <si>
    <t>F_電気・ガス・熱供給・水道業</t>
    <phoneticPr fontId="1"/>
  </si>
  <si>
    <t>33 電気業</t>
    <phoneticPr fontId="1"/>
  </si>
  <si>
    <t>34 ガス業</t>
    <phoneticPr fontId="1"/>
  </si>
  <si>
    <t>35 熱供給業</t>
    <phoneticPr fontId="1"/>
  </si>
  <si>
    <t>36 水道業</t>
    <phoneticPr fontId="1"/>
  </si>
  <si>
    <t>G_情報通信業</t>
    <phoneticPr fontId="1"/>
  </si>
  <si>
    <t>37 通信業</t>
    <phoneticPr fontId="1"/>
  </si>
  <si>
    <t>38 放送業</t>
    <phoneticPr fontId="1"/>
  </si>
  <si>
    <r>
      <t>390</t>
    </r>
    <r>
      <rPr>
        <sz val="11"/>
        <color theme="1"/>
        <rFont val="ＭＳ Ｐゴシック"/>
        <family val="2"/>
        <charset val="128"/>
        <scheme val="minor"/>
      </rPr>
      <t xml:space="preserve"> 情報サービス業のうち管理・補助的経済活動を行う事業所</t>
    </r>
    <phoneticPr fontId="1"/>
  </si>
  <si>
    <t>391 ソフトウエア業</t>
    <phoneticPr fontId="1"/>
  </si>
  <si>
    <t>3922 情報提供サービス業</t>
    <phoneticPr fontId="1"/>
  </si>
  <si>
    <t>3929 その他の情報処理・提供サービス業</t>
    <phoneticPr fontId="1"/>
  </si>
  <si>
    <t>40 インターネット附随サービス業</t>
    <phoneticPr fontId="1"/>
  </si>
  <si>
    <t>411 映像情報制作・配給業</t>
    <phoneticPr fontId="1"/>
  </si>
  <si>
    <t>412 音声情報制作業</t>
    <phoneticPr fontId="1"/>
  </si>
  <si>
    <t>413 新聞業</t>
    <phoneticPr fontId="1"/>
  </si>
  <si>
    <t>414 出版業</t>
    <phoneticPr fontId="1"/>
  </si>
  <si>
    <t>415 広告制作業</t>
    <phoneticPr fontId="1"/>
  </si>
  <si>
    <t>416 映像・音声・文字情報制作に附帯するｻｰﾋﾞｽ業</t>
    <phoneticPr fontId="1"/>
  </si>
  <si>
    <t>H_運輸業・郵便業</t>
    <phoneticPr fontId="1"/>
  </si>
  <si>
    <t>42 鉄道業</t>
    <phoneticPr fontId="1"/>
  </si>
  <si>
    <t>43 道路旅客運送業</t>
    <phoneticPr fontId="1"/>
  </si>
  <si>
    <t>44 道路貨物運送業</t>
    <phoneticPr fontId="1"/>
  </si>
  <si>
    <t>45 水運業</t>
    <phoneticPr fontId="1"/>
  </si>
  <si>
    <t>46 航空運輸業</t>
    <phoneticPr fontId="1"/>
  </si>
  <si>
    <t>47 倉庫業</t>
    <phoneticPr fontId="1"/>
  </si>
  <si>
    <t>48 運輸に附帯するｻｰﾋﾞｽ業</t>
    <phoneticPr fontId="1"/>
  </si>
  <si>
    <t>49 郵便業（信書便事業を含む）</t>
    <phoneticPr fontId="1"/>
  </si>
  <si>
    <t>I_卸売業・小売業</t>
    <phoneticPr fontId="1"/>
  </si>
  <si>
    <t>50 各種商品卸売業</t>
    <phoneticPr fontId="1"/>
  </si>
  <si>
    <t>51 繊維・衣服等卸売業</t>
    <phoneticPr fontId="1"/>
  </si>
  <si>
    <t>52 飲食料品卸売業</t>
    <phoneticPr fontId="1"/>
  </si>
  <si>
    <t>53 建築材料、鉱物・金属材料等卸売業</t>
    <phoneticPr fontId="1"/>
  </si>
  <si>
    <t>54 機械器具卸売業</t>
    <phoneticPr fontId="1"/>
  </si>
  <si>
    <t>55 その他の卸売業</t>
    <phoneticPr fontId="1"/>
  </si>
  <si>
    <t>56 各種商品小売業</t>
    <phoneticPr fontId="1"/>
  </si>
  <si>
    <t>57 織物・衣服・身の回り品小売業</t>
    <phoneticPr fontId="1"/>
  </si>
  <si>
    <t>58 飲食料品小売業</t>
    <phoneticPr fontId="1"/>
  </si>
  <si>
    <t>59 機械器具小売業</t>
    <phoneticPr fontId="1"/>
  </si>
  <si>
    <t>60 その他の小売業</t>
    <phoneticPr fontId="1"/>
  </si>
  <si>
    <t>61 無店舗小売業</t>
    <phoneticPr fontId="1"/>
  </si>
  <si>
    <t>J_金融業・保険業</t>
    <phoneticPr fontId="1"/>
  </si>
  <si>
    <t>62 銀行業</t>
    <phoneticPr fontId="1"/>
  </si>
  <si>
    <t>63 協同組織金融業</t>
    <phoneticPr fontId="1"/>
  </si>
  <si>
    <t>64 貸金業、ｸﾚｼﾞｯﾄｶｰﾄﾞ業等非預金信用機関</t>
    <phoneticPr fontId="1"/>
  </si>
  <si>
    <t>65 金融商品取引業、商品先物取引業</t>
    <phoneticPr fontId="1"/>
  </si>
  <si>
    <t>66 補助的金融業等</t>
    <phoneticPr fontId="1"/>
  </si>
  <si>
    <t>67 保険業（保険媒介代理業、保険ｻｰﾋﾞｽ業含む）</t>
    <rPh sb="23" eb="24">
      <t>フク</t>
    </rPh>
    <phoneticPr fontId="1"/>
  </si>
  <si>
    <t>K_不動産業・物品賃貸業</t>
    <phoneticPr fontId="1"/>
  </si>
  <si>
    <t>68 不動産取引業</t>
    <phoneticPr fontId="1"/>
  </si>
  <si>
    <t>690 不動産賃貸業・管理業のうち、管理・補助的経済活動を行う事業所</t>
    <phoneticPr fontId="1"/>
  </si>
  <si>
    <t>691 不動産賃貸業（貸家業・貸間業を除く）</t>
    <phoneticPr fontId="1"/>
  </si>
  <si>
    <t>692 貸家業・貸間業</t>
    <phoneticPr fontId="1"/>
  </si>
  <si>
    <t>693 駐車場業</t>
    <phoneticPr fontId="1"/>
  </si>
  <si>
    <t>694 不動産管理業</t>
    <phoneticPr fontId="1"/>
  </si>
  <si>
    <t>70 物品賃貸業</t>
    <phoneticPr fontId="1"/>
  </si>
  <si>
    <t>L_学術研究・専門・技術ｻｰﾋﾞｽ業</t>
    <phoneticPr fontId="1"/>
  </si>
  <si>
    <t>710 学術・開発研究機関のうち、管理・補助的経済活動を行う事業所</t>
    <phoneticPr fontId="1"/>
  </si>
  <si>
    <t>712 人文・社会科学研究所</t>
    <phoneticPr fontId="1"/>
  </si>
  <si>
    <t>72 専門ｻｰﾋﾞｽ業（他に分類されないもの）</t>
    <phoneticPr fontId="1"/>
  </si>
  <si>
    <t>73 広告業</t>
    <phoneticPr fontId="1"/>
  </si>
  <si>
    <t>74 技術サービス業（他に分類されないもの）</t>
    <phoneticPr fontId="1"/>
  </si>
  <si>
    <t>M_宿泊業・飲食ｻｰﾋﾞｽ業</t>
    <phoneticPr fontId="1"/>
  </si>
  <si>
    <t>75 宿泊業</t>
    <phoneticPr fontId="1"/>
  </si>
  <si>
    <t>76 飲食店</t>
    <phoneticPr fontId="1"/>
  </si>
  <si>
    <t>77 持ち帰り・配達飲食ｻｰﾋﾞｽ業</t>
    <phoneticPr fontId="1"/>
  </si>
  <si>
    <t>N_生活関連ｻｰﾋﾞｽ業・娯楽業</t>
    <phoneticPr fontId="1"/>
  </si>
  <si>
    <t>79 その他の生活関連サービス業　（791旅行業を除く）</t>
    <phoneticPr fontId="1"/>
  </si>
  <si>
    <t>O_教育・学習支援業</t>
    <phoneticPr fontId="1"/>
  </si>
  <si>
    <t>810 学校教育のうち、管理、補助的経済活動を行う事業所</t>
    <phoneticPr fontId="1"/>
  </si>
  <si>
    <t>81 学校教育　（810　を除く全て）</t>
    <phoneticPr fontId="1"/>
  </si>
  <si>
    <t>82 その他の教育・学習支援業</t>
    <phoneticPr fontId="1"/>
  </si>
  <si>
    <t>Q_複合ｻｰﾋﾞｽ事業</t>
    <phoneticPr fontId="1"/>
  </si>
  <si>
    <t>86 郵便局</t>
    <phoneticPr fontId="1"/>
  </si>
  <si>
    <t>87 協同組合（他に分類されないもの）</t>
    <phoneticPr fontId="1"/>
  </si>
  <si>
    <t>R_ｻｰﾋﾞｽ業〈他に分類されないもの〉</t>
    <phoneticPr fontId="1"/>
  </si>
  <si>
    <t>88 廃棄物処理業</t>
    <phoneticPr fontId="1"/>
  </si>
  <si>
    <t>89 自動車整備業</t>
    <phoneticPr fontId="1"/>
  </si>
  <si>
    <t>90 機械等修理業（別掲を除く）</t>
    <phoneticPr fontId="1"/>
  </si>
  <si>
    <t>91 職業紹介・労働者派遣業</t>
    <phoneticPr fontId="1"/>
  </si>
  <si>
    <t>92 その他の事業ｻｰﾋﾞｽ業</t>
    <phoneticPr fontId="1"/>
  </si>
  <si>
    <t>93 政治・経済・文化団体</t>
    <phoneticPr fontId="1"/>
  </si>
  <si>
    <t>94 宗教</t>
    <phoneticPr fontId="1"/>
  </si>
  <si>
    <t>95 その他のｻｰﾋﾞｽ業</t>
    <phoneticPr fontId="1"/>
  </si>
  <si>
    <t>96 外国公務</t>
    <phoneticPr fontId="1"/>
  </si>
  <si>
    <t>記</t>
    <rPh sb="0" eb="1">
      <t>キ</t>
    </rPh>
    <phoneticPr fontId="30"/>
  </si>
  <si>
    <t>はい</t>
    <phoneticPr fontId="30"/>
  </si>
  <si>
    <t>いいえ</t>
    <phoneticPr fontId="30"/>
  </si>
  <si>
    <t>はい</t>
    <phoneticPr fontId="30"/>
  </si>
  <si>
    <t>いいえ</t>
    <phoneticPr fontId="30"/>
  </si>
  <si>
    <t>年</t>
    <rPh sb="0" eb="1">
      <t>ネン</t>
    </rPh>
    <phoneticPr fontId="30"/>
  </si>
  <si>
    <t>月</t>
    <rPh sb="0" eb="1">
      <t>ゲツ</t>
    </rPh>
    <phoneticPr fontId="30"/>
  </si>
  <si>
    <t>日</t>
    <rPh sb="0" eb="1">
      <t>ニチ</t>
    </rPh>
    <phoneticPr fontId="30"/>
  </si>
  <si>
    <t>所 在 地 ：</t>
    <rPh sb="0" eb="1">
      <t>ショ</t>
    </rPh>
    <rPh sb="2" eb="3">
      <t>ザイ</t>
    </rPh>
    <rPh sb="4" eb="5">
      <t>チ</t>
    </rPh>
    <phoneticPr fontId="30"/>
  </si>
  <si>
    <t>名　　称 ：</t>
    <rPh sb="0" eb="1">
      <t>ミョウ</t>
    </rPh>
    <rPh sb="3" eb="4">
      <t>ショウ</t>
    </rPh>
    <phoneticPr fontId="30"/>
  </si>
  <si>
    <t>代表者名 ：</t>
    <rPh sb="0" eb="1">
      <t>ダイ</t>
    </rPh>
    <rPh sb="1" eb="2">
      <t>ヒョウ</t>
    </rPh>
    <rPh sb="2" eb="3">
      <t>モノ</t>
    </rPh>
    <rPh sb="3" eb="4">
      <t>メイ</t>
    </rPh>
    <phoneticPr fontId="30"/>
  </si>
  <si>
    <t>実印</t>
    <rPh sb="0" eb="2">
      <t>ジツイン</t>
    </rPh>
    <phoneticPr fontId="30"/>
  </si>
  <si>
    <t>※登記簿記載のとおりに記入</t>
    <rPh sb="1" eb="4">
      <t>トウキボ</t>
    </rPh>
    <rPh sb="4" eb="6">
      <t>キサイ</t>
    </rPh>
    <rPh sb="11" eb="13">
      <t>キニュウ</t>
    </rPh>
    <phoneticPr fontId="1"/>
  </si>
  <si>
    <t>１</t>
    <phoneticPr fontId="1"/>
  </si>
  <si>
    <t>３</t>
    <phoneticPr fontId="1"/>
  </si>
  <si>
    <t>４</t>
    <phoneticPr fontId="1"/>
  </si>
  <si>
    <t>５</t>
    <phoneticPr fontId="1"/>
  </si>
  <si>
    <r>
      <t xml:space="preserve">役員／株主
</t>
    </r>
    <r>
      <rPr>
        <sz val="8"/>
        <rFont val="ＭＳ Ｐ明朝"/>
        <family val="1"/>
        <charset val="128"/>
      </rPr>
      <t>（該当種別全てに✔）</t>
    </r>
    <rPh sb="3" eb="5">
      <t>カブヌシ</t>
    </rPh>
    <rPh sb="7" eb="9">
      <t>ガイトウ</t>
    </rPh>
    <rPh sb="9" eb="11">
      <t>シュベツ</t>
    </rPh>
    <rPh sb="11" eb="12">
      <t>スベ</t>
    </rPh>
    <phoneticPr fontId="1"/>
  </si>
  <si>
    <t>小間の申込みを除く</t>
    <rPh sb="0" eb="2">
      <t>コマ</t>
    </rPh>
    <rPh sb="3" eb="5">
      <t>モウシコ</t>
    </rPh>
    <rPh sb="7" eb="8">
      <t>ノゾ</t>
    </rPh>
    <phoneticPr fontId="1"/>
  </si>
  <si>
    <r>
      <t xml:space="preserve"> ※</t>
    </r>
    <r>
      <rPr>
        <u/>
        <sz val="8"/>
        <rFont val="ＭＳ Ｐ明朝"/>
        <family val="1"/>
        <charset val="128"/>
      </rPr>
      <t>損失を計上している場合</t>
    </r>
    <r>
      <rPr>
        <sz val="8"/>
        <rFont val="ＭＳ Ｐ明朝"/>
        <family val="1"/>
        <charset val="128"/>
      </rPr>
      <t>、その項目を下記より選択してください</t>
    </r>
    <rPh sb="2" eb="4">
      <t>ソンシツ</t>
    </rPh>
    <rPh sb="5" eb="7">
      <t>ケイジョウ</t>
    </rPh>
    <rPh sb="11" eb="13">
      <t>バアイ</t>
    </rPh>
    <rPh sb="16" eb="18">
      <t>コウモク</t>
    </rPh>
    <rPh sb="19" eb="21">
      <t>カキ</t>
    </rPh>
    <rPh sb="23" eb="25">
      <t>センタク</t>
    </rPh>
    <phoneticPr fontId="1"/>
  </si>
  <si>
    <t>円　</t>
    <phoneticPr fontId="1"/>
  </si>
  <si>
    <t>人</t>
    <phoneticPr fontId="1"/>
  </si>
  <si>
    <t>売上高減少</t>
    <rPh sb="0" eb="2">
      <t>ウリアゲ</t>
    </rPh>
    <rPh sb="2" eb="3">
      <t>タカ</t>
    </rPh>
    <rPh sb="3" eb="5">
      <t>ゲンショウ</t>
    </rPh>
    <phoneticPr fontId="1"/>
  </si>
  <si>
    <t>直近期に損失計上</t>
    <rPh sb="0" eb="2">
      <t>チョッキン</t>
    </rPh>
    <rPh sb="2" eb="3">
      <t>キ</t>
    </rPh>
    <rPh sb="4" eb="6">
      <t>ソンシツ</t>
    </rPh>
    <rPh sb="6" eb="8">
      <t>ケイジョウ</t>
    </rPh>
    <phoneticPr fontId="1"/>
  </si>
  <si>
    <t>業　種</t>
    <rPh sb="0" eb="1">
      <t>ギョウ</t>
    </rPh>
    <rPh sb="2" eb="3">
      <t>タネ</t>
    </rPh>
    <phoneticPr fontId="1"/>
  </si>
  <si>
    <t>か月</t>
    <rPh sb="1" eb="2">
      <t>ツキ</t>
    </rPh>
    <phoneticPr fontId="1"/>
  </si>
  <si>
    <t>受講年度</t>
    <rPh sb="0" eb="2">
      <t>ジュコウ</t>
    </rPh>
    <rPh sb="2" eb="4">
      <t>ネンド</t>
    </rPh>
    <phoneticPr fontId="1"/>
  </si>
  <si>
    <t>① 最も早い 契約予定日</t>
    <rPh sb="2" eb="3">
      <t>モット</t>
    </rPh>
    <rPh sb="4" eb="5">
      <t>ハヤ</t>
    </rPh>
    <rPh sb="7" eb="9">
      <t>ケイヤク</t>
    </rPh>
    <rPh sb="9" eb="12">
      <t>ヨテイビ</t>
    </rPh>
    <phoneticPr fontId="1"/>
  </si>
  <si>
    <t>② 最も早い 支払予定日</t>
    <rPh sb="2" eb="3">
      <t>モット</t>
    </rPh>
    <rPh sb="4" eb="5">
      <t>ハヤ</t>
    </rPh>
    <rPh sb="7" eb="9">
      <t>シハライ</t>
    </rPh>
    <rPh sb="9" eb="12">
      <t>ヨテイビ</t>
    </rPh>
    <phoneticPr fontId="1"/>
  </si>
  <si>
    <t>申請月の翌々月以降であること</t>
    <rPh sb="0" eb="2">
      <t>シンセイ</t>
    </rPh>
    <rPh sb="2" eb="3">
      <t>ツキ</t>
    </rPh>
    <rPh sb="4" eb="7">
      <t>ヨクヨクゲツ</t>
    </rPh>
    <rPh sb="7" eb="9">
      <t>イコウ</t>
    </rPh>
    <phoneticPr fontId="1"/>
  </si>
  <si>
    <t>③ 最終 支払予定日</t>
    <rPh sb="5" eb="6">
      <t>シ</t>
    </rPh>
    <rPh sb="6" eb="7">
      <t>バライ</t>
    </rPh>
    <phoneticPr fontId="1"/>
  </si>
  <si>
    <t>展示会名</t>
    <rPh sb="0" eb="3">
      <t>テンジカイ</t>
    </rPh>
    <rPh sb="3" eb="4">
      <t>メイ</t>
    </rPh>
    <phoneticPr fontId="1"/>
  </si>
  <si>
    <t>会場</t>
    <rPh sb="0" eb="2">
      <t>カイジョウ</t>
    </rPh>
    <phoneticPr fontId="1"/>
  </si>
  <si>
    <t>主催者</t>
    <rPh sb="0" eb="3">
      <t>シュサイシャ</t>
    </rPh>
    <phoneticPr fontId="1"/>
  </si>
  <si>
    <t>出展契約先</t>
    <rPh sb="0" eb="2">
      <t>シュッテン</t>
    </rPh>
    <rPh sb="2" eb="5">
      <t>ケイヤクサキ</t>
    </rPh>
    <phoneticPr fontId="1"/>
  </si>
  <si>
    <t>期間</t>
    <rPh sb="0" eb="2">
      <t>キカン</t>
    </rPh>
    <phoneticPr fontId="1"/>
  </si>
  <si>
    <r>
      <t xml:space="preserve">   その他の株主　　　</t>
    </r>
    <r>
      <rPr>
        <sz val="10"/>
        <color rgb="FFFF0000"/>
        <rFont val="ＭＳ Ｐ明朝"/>
        <family val="1"/>
        <charset val="128"/>
      </rPr>
      <t>※法人株主はこの欄に含めないでください</t>
    </r>
    <rPh sb="13" eb="15">
      <t>ホウジン</t>
    </rPh>
    <rPh sb="15" eb="17">
      <t>カブヌシ</t>
    </rPh>
    <rPh sb="20" eb="21">
      <t>ラン</t>
    </rPh>
    <rPh sb="22" eb="23">
      <t>フク</t>
    </rPh>
    <phoneticPr fontId="1"/>
  </si>
  <si>
    <r>
      <t>◆</t>
    </r>
    <r>
      <rPr>
        <b/>
        <sz val="10"/>
        <rFont val="ＭＳ Ｐ明朝"/>
        <family val="1"/>
        <charset val="128"/>
      </rPr>
      <t>申請日の属する月の月末時点</t>
    </r>
    <r>
      <rPr>
        <sz val="10"/>
        <rFont val="ＭＳ Ｐ明朝"/>
        <family val="1"/>
        <charset val="128"/>
      </rPr>
      <t>の状況を記入してください。</t>
    </r>
    <rPh sb="1" eb="3">
      <t>シンセイ</t>
    </rPh>
    <rPh sb="3" eb="4">
      <t>ビ</t>
    </rPh>
    <rPh sb="5" eb="6">
      <t>ゾク</t>
    </rPh>
    <rPh sb="8" eb="9">
      <t>ツキ</t>
    </rPh>
    <rPh sb="10" eb="12">
      <t>ゲツマツ</t>
    </rPh>
    <rPh sb="12" eb="14">
      <t>ジテン</t>
    </rPh>
    <rPh sb="15" eb="17">
      <t>ジョウキョウ</t>
    </rPh>
    <rPh sb="18" eb="20">
      <t>キニュウ</t>
    </rPh>
    <phoneticPr fontId="1"/>
  </si>
  <si>
    <t>（公社記入欄）</t>
    <rPh sb="1" eb="3">
      <t>コウシャ</t>
    </rPh>
    <rPh sb="3" eb="5">
      <t>キニュウ</t>
    </rPh>
    <rPh sb="5" eb="6">
      <t>ラン</t>
    </rPh>
    <phoneticPr fontId="1"/>
  </si>
  <si>
    <r>
      <t>◆</t>
    </r>
    <r>
      <rPr>
        <b/>
        <sz val="10"/>
        <rFont val="ＭＳ Ｐ明朝"/>
        <family val="1"/>
        <charset val="128"/>
      </rPr>
      <t xml:space="preserve">全ての役員と株主 </t>
    </r>
    <r>
      <rPr>
        <sz val="10"/>
        <rFont val="ＭＳ Ｐ明朝"/>
        <family val="1"/>
        <charset val="128"/>
      </rPr>
      <t>を列挙してください。</t>
    </r>
    <r>
      <rPr>
        <sz val="8"/>
        <rFont val="ＭＳ Ｐ明朝"/>
        <family val="1"/>
        <charset val="128"/>
      </rPr>
      <t xml:space="preserve">
  ・役員は、「履歴事項全部証明書」に記載の</t>
    </r>
    <r>
      <rPr>
        <u/>
        <sz val="8"/>
        <rFont val="ＭＳ Ｐ明朝"/>
        <family val="1"/>
        <charset val="128"/>
      </rPr>
      <t>全て（監査役も含む）</t>
    </r>
    <r>
      <rPr>
        <sz val="8"/>
        <rFont val="ＭＳ Ｐ明朝"/>
        <family val="1"/>
        <charset val="128"/>
      </rPr>
      <t>を記入
　・株主は、</t>
    </r>
    <r>
      <rPr>
        <u/>
        <sz val="8"/>
        <rFont val="ＭＳ Ｐ明朝"/>
        <family val="1"/>
        <charset val="128"/>
      </rPr>
      <t>「持ち株比率」が多い順</t>
    </r>
    <r>
      <rPr>
        <sz val="8"/>
        <rFont val="ＭＳ Ｐ明朝"/>
        <family val="1"/>
        <charset val="128"/>
      </rPr>
      <t>に、合計が100％になるように記入
　・法人は、持ち株数の大小に関わらず、全て記入</t>
    </r>
    <rPh sb="1" eb="2">
      <t>スベ</t>
    </rPh>
    <rPh sb="4" eb="6">
      <t>ヤクイン</t>
    </rPh>
    <rPh sb="7" eb="9">
      <t>カブヌシ</t>
    </rPh>
    <rPh sb="11" eb="13">
      <t>レッキョ</t>
    </rPh>
    <rPh sb="43" eb="44">
      <t>スベ</t>
    </rPh>
    <rPh sb="67" eb="69">
      <t>ヒリツ</t>
    </rPh>
    <rPh sb="71" eb="72">
      <t>オオ</t>
    </rPh>
    <rPh sb="73" eb="74">
      <t>ジュン</t>
    </rPh>
    <rPh sb="76" eb="78">
      <t>ゴウケイ</t>
    </rPh>
    <rPh sb="89" eb="91">
      <t>キニュウ</t>
    </rPh>
    <rPh sb="94" eb="96">
      <t>ホウジン</t>
    </rPh>
    <rPh sb="98" eb="99">
      <t>モ</t>
    </rPh>
    <rPh sb="100" eb="101">
      <t>カブ</t>
    </rPh>
    <rPh sb="101" eb="102">
      <t>スウ</t>
    </rPh>
    <rPh sb="103" eb="105">
      <t>ダイショウ</t>
    </rPh>
    <rPh sb="106" eb="107">
      <t>カカ</t>
    </rPh>
    <rPh sb="111" eb="112">
      <t>スベ</t>
    </rPh>
    <rPh sb="113" eb="115">
      <t>キニュウ</t>
    </rPh>
    <phoneticPr fontId="1"/>
  </si>
  <si>
    <t>から</t>
    <phoneticPr fontId="1"/>
  </si>
  <si>
    <t>まで</t>
    <phoneticPr fontId="1"/>
  </si>
  <si>
    <t>（１） 契約・支払予定</t>
    <rPh sb="4" eb="6">
      <t>ケイヤク</t>
    </rPh>
    <rPh sb="7" eb="9">
      <t>シハライ</t>
    </rPh>
    <rPh sb="9" eb="11">
      <t>ヨテイ</t>
    </rPh>
    <phoneticPr fontId="1"/>
  </si>
  <si>
    <t>掲載内容</t>
    <phoneticPr fontId="1"/>
  </si>
  <si>
    <t>申請の有無</t>
    <rPh sb="0" eb="2">
      <t>シンセイ</t>
    </rPh>
    <rPh sb="3" eb="5">
      <t>ウム</t>
    </rPh>
    <phoneticPr fontId="1"/>
  </si>
  <si>
    <t>３　補助金・助成金申請状況</t>
    <phoneticPr fontId="1"/>
  </si>
  <si>
    <t>６　申請概要および日程</t>
    <rPh sb="4" eb="6">
      <t>ガイヨウ</t>
    </rPh>
    <rPh sb="9" eb="11">
      <t>ニッテイ</t>
    </rPh>
    <phoneticPr fontId="1"/>
  </si>
  <si>
    <t>２　セミナー受講の有無</t>
    <rPh sb="6" eb="8">
      <t>ジュコウ</t>
    </rPh>
    <rPh sb="9" eb="11">
      <t>ウム</t>
    </rPh>
    <phoneticPr fontId="1"/>
  </si>
  <si>
    <t>種別</t>
    <phoneticPr fontId="1"/>
  </si>
  <si>
    <r>
      <t>　過去５年間における補助金・助成金のうち、国・都・公社等から交付を受けたもの及び申請中の助成事業等について、</t>
    </r>
    <r>
      <rPr>
        <b/>
        <sz val="10"/>
        <rFont val="ＭＳ Ｐ明朝"/>
        <family val="1"/>
        <charset val="128"/>
      </rPr>
      <t>直近のものから順に</t>
    </r>
    <r>
      <rPr>
        <sz val="10"/>
        <rFont val="ＭＳ Ｐ明朝"/>
        <family val="1"/>
        <charset val="128"/>
      </rPr>
      <t xml:space="preserve">記入してください。 </t>
    </r>
    <r>
      <rPr>
        <sz val="8"/>
        <color rgb="FFFF0000"/>
        <rFont val="ＭＳ Ｐ明朝"/>
        <family val="1"/>
        <charset val="128"/>
      </rPr>
      <t>※該当する申請がない場合は「申請先」欄の一行目に「なし」と記入</t>
    </r>
    <rPh sb="63" eb="65">
      <t>キニュウ</t>
    </rPh>
    <rPh sb="74" eb="76">
      <t>ガイトウ</t>
    </rPh>
    <rPh sb="78" eb="80">
      <t>シンセイ</t>
    </rPh>
    <rPh sb="83" eb="85">
      <t>バアイ</t>
    </rPh>
    <rPh sb="87" eb="89">
      <t>シンセイ</t>
    </rPh>
    <rPh sb="89" eb="90">
      <t>サキ</t>
    </rPh>
    <rPh sb="91" eb="92">
      <t>ラン</t>
    </rPh>
    <rPh sb="93" eb="96">
      <t>イチギョウメ</t>
    </rPh>
    <rPh sb="102" eb="104">
      <t>キニュウ</t>
    </rPh>
    <phoneticPr fontId="1"/>
  </si>
  <si>
    <t>総従業員数</t>
    <phoneticPr fontId="1"/>
  </si>
  <si>
    <t>常用
従業員数</t>
    <phoneticPr fontId="1"/>
  </si>
  <si>
    <r>
      <t xml:space="preserve">人 </t>
    </r>
    <r>
      <rPr>
        <sz val="8"/>
        <rFont val="ＭＳ 明朝"/>
        <family val="1"/>
        <charset val="128"/>
      </rPr>
      <t>(雇用保険非対象者含む)</t>
    </r>
    <rPh sb="3" eb="5">
      <t>コヨウ</t>
    </rPh>
    <rPh sb="5" eb="7">
      <t>ホケン</t>
    </rPh>
    <rPh sb="7" eb="8">
      <t>ヒ</t>
    </rPh>
    <rPh sb="8" eb="10">
      <t>タイショウ</t>
    </rPh>
    <rPh sb="10" eb="11">
      <t>シャ</t>
    </rPh>
    <rPh sb="11" eb="12">
      <t>フク</t>
    </rPh>
    <phoneticPr fontId="1"/>
  </si>
  <si>
    <t>回</t>
    <rPh sb="0" eb="1">
      <t>カイ</t>
    </rPh>
    <phoneticPr fontId="1"/>
  </si>
  <si>
    <t>■ 国 内 展 示 会 ：</t>
    <rPh sb="2" eb="3">
      <t>クニ</t>
    </rPh>
    <rPh sb="4" eb="5">
      <t>ナイ</t>
    </rPh>
    <rPh sb="6" eb="7">
      <t>テン</t>
    </rPh>
    <rPh sb="8" eb="9">
      <t>シメス</t>
    </rPh>
    <rPh sb="10" eb="11">
      <t>カイ</t>
    </rPh>
    <phoneticPr fontId="1"/>
  </si>
  <si>
    <t>■ 海 外 展 示 会 ：</t>
    <rPh sb="2" eb="3">
      <t>ウミ</t>
    </rPh>
    <rPh sb="4" eb="5">
      <t>ソト</t>
    </rPh>
    <rPh sb="6" eb="7">
      <t>テン</t>
    </rPh>
    <rPh sb="8" eb="9">
      <t>シメス</t>
    </rPh>
    <rPh sb="10" eb="11">
      <t>カイ</t>
    </rPh>
    <phoneticPr fontId="1"/>
  </si>
  <si>
    <r>
      <t xml:space="preserve">資本金
</t>
    </r>
    <r>
      <rPr>
        <sz val="8"/>
        <rFont val="ＭＳ ゴシック"/>
        <family val="3"/>
        <charset val="128"/>
      </rPr>
      <t>(出資総額）</t>
    </r>
    <rPh sb="5" eb="7">
      <t>シュッシ</t>
    </rPh>
    <rPh sb="7" eb="9">
      <t>ソウガク</t>
    </rPh>
    <phoneticPr fontId="1"/>
  </si>
  <si>
    <r>
      <t xml:space="preserve">連　絡
担当者
</t>
    </r>
    <r>
      <rPr>
        <sz val="7"/>
        <color rgb="FFFF0000"/>
        <rFont val="ＭＳ Ｐ明朝"/>
        <family val="1"/>
        <charset val="128"/>
      </rPr>
      <t>自社の役員又は従業員に限る</t>
    </r>
    <rPh sb="9" eb="11">
      <t>ジシャ</t>
    </rPh>
    <rPh sb="12" eb="14">
      <t>ヤクイン</t>
    </rPh>
    <rPh sb="14" eb="15">
      <t>マタ</t>
    </rPh>
    <rPh sb="16" eb="19">
      <t>ジュウギョウイン</t>
    </rPh>
    <rPh sb="20" eb="21">
      <t>カギ</t>
    </rPh>
    <phoneticPr fontId="1"/>
  </si>
  <si>
    <t>（３） 販売促進費の申請予定</t>
    <rPh sb="4" eb="6">
      <t>ハンバイ</t>
    </rPh>
    <rPh sb="6" eb="8">
      <t>ソクシン</t>
    </rPh>
    <rPh sb="8" eb="9">
      <t>ヒ</t>
    </rPh>
    <rPh sb="10" eb="12">
      <t>シンセイ</t>
    </rPh>
    <rPh sb="12" eb="14">
      <t>ヨテイ</t>
    </rPh>
    <phoneticPr fontId="1"/>
  </si>
  <si>
    <t>（２） 展示会等参加費の申請予定</t>
    <rPh sb="4" eb="7">
      <t>テンジカイ</t>
    </rPh>
    <rPh sb="7" eb="8">
      <t>トウ</t>
    </rPh>
    <rPh sb="8" eb="11">
      <t>サンカヒ</t>
    </rPh>
    <rPh sb="12" eb="14">
      <t>シンセイ</t>
    </rPh>
    <rPh sb="14" eb="16">
      <t>ヨテイ</t>
    </rPh>
    <phoneticPr fontId="1"/>
  </si>
  <si>
    <t>※実施の可能性の高い計画のみ記入してください。</t>
    <rPh sb="1" eb="3">
      <t>ジッシ</t>
    </rPh>
    <rPh sb="4" eb="7">
      <t>カノウセイ</t>
    </rPh>
    <rPh sb="8" eb="9">
      <t>タカ</t>
    </rPh>
    <rPh sb="10" eb="12">
      <t>ケイカク</t>
    </rPh>
    <rPh sb="14" eb="16">
      <t>キニュウ</t>
    </rPh>
    <phoneticPr fontId="1"/>
  </si>
  <si>
    <t>小　規　模　企　業　者</t>
    <rPh sb="0" eb="1">
      <t>ショウ</t>
    </rPh>
    <rPh sb="2" eb="3">
      <t>タダシ</t>
    </rPh>
    <rPh sb="4" eb="5">
      <t>モ</t>
    </rPh>
    <rPh sb="6" eb="7">
      <t>キ</t>
    </rPh>
    <rPh sb="8" eb="9">
      <t>ギョウ</t>
    </rPh>
    <rPh sb="10" eb="11">
      <t>シャ</t>
    </rPh>
    <phoneticPr fontId="1"/>
  </si>
  <si>
    <t>　　　　理　事　長　殿</t>
    <phoneticPr fontId="1"/>
  </si>
  <si>
    <t>人</t>
    <phoneticPr fontId="1"/>
  </si>
  <si>
    <t>以上</t>
    <phoneticPr fontId="1"/>
  </si>
  <si>
    <t>　</t>
    <phoneticPr fontId="1"/>
  </si>
  <si>
    <t>所 在 地 ：</t>
    <phoneticPr fontId="1"/>
  </si>
  <si>
    <t>名    称 ：</t>
    <phoneticPr fontId="1"/>
  </si>
  <si>
    <t>代表者名 ：</t>
    <rPh sb="0" eb="3">
      <t>ダイヒョウシャ</t>
    </rPh>
    <rPh sb="3" eb="4">
      <t>メイ</t>
    </rPh>
    <phoneticPr fontId="1"/>
  </si>
  <si>
    <r>
      <t xml:space="preserve">診断実施年度
</t>
    </r>
    <r>
      <rPr>
        <sz val="8"/>
        <color rgb="FFFF0000"/>
        <rFont val="ＭＳ Ｐ明朝"/>
        <family val="1"/>
        <charset val="128"/>
      </rPr>
      <t>※プルダウンで選択</t>
    </r>
    <rPh sb="0" eb="2">
      <t>シンダン</t>
    </rPh>
    <rPh sb="2" eb="4">
      <t>ジッシ</t>
    </rPh>
    <rPh sb="4" eb="6">
      <t>ネンド</t>
    </rPh>
    <rPh sb="14" eb="16">
      <t>センタク</t>
    </rPh>
    <phoneticPr fontId="1"/>
  </si>
  <si>
    <t>従業員数
（人）</t>
    <rPh sb="0" eb="3">
      <t>ジュウギョウイン</t>
    </rPh>
    <rPh sb="3" eb="4">
      <t>スウ</t>
    </rPh>
    <rPh sb="6" eb="7">
      <t>ヒト</t>
    </rPh>
    <phoneticPr fontId="1"/>
  </si>
  <si>
    <t>業種
（大分類）</t>
    <phoneticPr fontId="1"/>
  </si>
  <si>
    <r>
      <rPr>
        <sz val="8"/>
        <rFont val="ＭＳ ゴシック"/>
        <family val="3"/>
        <charset val="128"/>
      </rPr>
      <t xml:space="preserve">中小企業活力向上プロジェクトの
</t>
    </r>
    <r>
      <rPr>
        <sz val="10"/>
        <rFont val="ＭＳ ゴシック"/>
        <family val="3"/>
        <charset val="128"/>
      </rPr>
      <t xml:space="preserve">「経営診断」
</t>
    </r>
    <r>
      <rPr>
        <sz val="8"/>
        <color rgb="FFFF0000"/>
        <rFont val="ＭＳ Ｐ明朝"/>
        <family val="1"/>
        <charset val="128"/>
      </rPr>
      <t>（商工会議所等で実施）</t>
    </r>
    <rPh sb="29" eb="30">
      <t>トウ</t>
    </rPh>
    <phoneticPr fontId="1"/>
  </si>
  <si>
    <t>　サイト制作費</t>
    <rPh sb="4" eb="6">
      <t>セイサク</t>
    </rPh>
    <rPh sb="6" eb="7">
      <t>ヒ</t>
    </rPh>
    <phoneticPr fontId="1"/>
  </si>
  <si>
    <t>　広告費</t>
    <rPh sb="1" eb="3">
      <t>コウコク</t>
    </rPh>
    <rPh sb="3" eb="4">
      <t>ヒ</t>
    </rPh>
    <phoneticPr fontId="1"/>
  </si>
  <si>
    <t>サイト制作費</t>
    <rPh sb="3" eb="5">
      <t>セイサク</t>
    </rPh>
    <phoneticPr fontId="1"/>
  </si>
  <si>
    <t>事業概要
・
取扱商品</t>
    <rPh sb="0" eb="2">
      <t>ジギョウ</t>
    </rPh>
    <rPh sb="2" eb="4">
      <t>ガイヨウ</t>
    </rPh>
    <rPh sb="7" eb="9">
      <t>トリアツカ</t>
    </rPh>
    <rPh sb="9" eb="11">
      <t>ショウヒン</t>
    </rPh>
    <phoneticPr fontId="1"/>
  </si>
  <si>
    <r>
      <t xml:space="preserve">主な事業
</t>
    </r>
    <r>
      <rPr>
        <sz val="8"/>
        <rFont val="ＭＳ ゴシック"/>
        <family val="3"/>
        <charset val="128"/>
      </rPr>
      <t>(売上上位３位)</t>
    </r>
    <rPh sb="0" eb="1">
      <t>オモ</t>
    </rPh>
    <rPh sb="2" eb="4">
      <t>ジギョウ</t>
    </rPh>
    <rPh sb="6" eb="8">
      <t>ウリアゲ</t>
    </rPh>
    <rPh sb="8" eb="10">
      <t>ジョウイ</t>
    </rPh>
    <rPh sb="11" eb="12">
      <t>イ</t>
    </rPh>
    <phoneticPr fontId="1"/>
  </si>
  <si>
    <t>申請に係る誓約書</t>
    <phoneticPr fontId="30"/>
  </si>
  <si>
    <t>当該助成事業の募集要項の記載内容を熟読し、募集要項記載のすべての事項を承諾すると共に、故意の有無に関わらず申請書に虚偽の記載がないことを誓約する。</t>
    <rPh sb="0" eb="2">
      <t>トウガイ</t>
    </rPh>
    <rPh sb="2" eb="4">
      <t>ジョセイ</t>
    </rPh>
    <rPh sb="4" eb="6">
      <t>ジギョウ</t>
    </rPh>
    <rPh sb="7" eb="9">
      <t>ボシュウ</t>
    </rPh>
    <rPh sb="32" eb="34">
      <t>ジコウ</t>
    </rPh>
    <rPh sb="35" eb="37">
      <t>ショウダク</t>
    </rPh>
    <rPh sb="40" eb="41">
      <t>トモ</t>
    </rPh>
    <rPh sb="68" eb="70">
      <t>セイヤク</t>
    </rPh>
    <phoneticPr fontId="1"/>
  </si>
  <si>
    <t>前々項の展示会で展示する製品・技術・商品・サービスは、自社で開発したもの、又は他社から製造権・販売権を既に取得しており、契約書によりその確認が可能なものである。</t>
    <rPh sb="0" eb="2">
      <t>ゼンゼン</t>
    </rPh>
    <rPh sb="2" eb="3">
      <t>コウ</t>
    </rPh>
    <rPh sb="4" eb="7">
      <t>テンジカイ</t>
    </rPh>
    <rPh sb="8" eb="10">
      <t>テンジ</t>
    </rPh>
    <rPh sb="12" eb="14">
      <t>セイヒン</t>
    </rPh>
    <rPh sb="18" eb="20">
      <t>ショウヒン</t>
    </rPh>
    <rPh sb="37" eb="38">
      <t>マタ</t>
    </rPh>
    <phoneticPr fontId="30"/>
  </si>
  <si>
    <t>2</t>
    <phoneticPr fontId="30"/>
  </si>
  <si>
    <t>3</t>
    <phoneticPr fontId="1"/>
  </si>
  <si>
    <t>4</t>
    <phoneticPr fontId="30"/>
  </si>
  <si>
    <t>5</t>
    <phoneticPr fontId="30"/>
  </si>
  <si>
    <t>6</t>
    <phoneticPr fontId="30"/>
  </si>
  <si>
    <t>7</t>
    <phoneticPr fontId="30"/>
  </si>
  <si>
    <t>はい</t>
    <phoneticPr fontId="30"/>
  </si>
  <si>
    <t>いいえ</t>
    <phoneticPr fontId="30"/>
  </si>
  <si>
    <t>はい</t>
    <phoneticPr fontId="30"/>
  </si>
  <si>
    <t>いいえ</t>
    <phoneticPr fontId="30"/>
  </si>
  <si>
    <t>当該助成事業における助成対象経費を理解し、助成対象外経費は申請並びに請求をしない。</t>
    <rPh sb="0" eb="2">
      <t>トウガイ</t>
    </rPh>
    <rPh sb="2" eb="4">
      <t>ジョセイ</t>
    </rPh>
    <rPh sb="4" eb="6">
      <t>ジギョウ</t>
    </rPh>
    <rPh sb="10" eb="12">
      <t>ジョセイ</t>
    </rPh>
    <rPh sb="12" eb="14">
      <t>タイショウ</t>
    </rPh>
    <rPh sb="14" eb="16">
      <t>ケイヒ</t>
    </rPh>
    <rPh sb="17" eb="19">
      <t>リカイ</t>
    </rPh>
    <rPh sb="21" eb="23">
      <t>ジョセイ</t>
    </rPh>
    <rPh sb="23" eb="26">
      <t>タイショウガイ</t>
    </rPh>
    <rPh sb="26" eb="28">
      <t>ケイヒ</t>
    </rPh>
    <rPh sb="29" eb="31">
      <t>シンセイ</t>
    </rPh>
    <rPh sb="31" eb="32">
      <t>ナラ</t>
    </rPh>
    <rPh sb="34" eb="36">
      <t>セイキュウ</t>
    </rPh>
    <phoneticPr fontId="30"/>
  </si>
  <si>
    <t>名　称</t>
    <phoneticPr fontId="1"/>
  </si>
  <si>
    <t>8</t>
    <phoneticPr fontId="30"/>
  </si>
  <si>
    <t>交付決定後は、公社が決定したルールに基づく事業実施を誓約し、かつそれに反した場合には、助成金の全額または一部が支払われないことを承諾する。</t>
    <rPh sb="0" eb="2">
      <t>コウフ</t>
    </rPh>
    <rPh sb="2" eb="4">
      <t>ケッテイ</t>
    </rPh>
    <rPh sb="4" eb="5">
      <t>ゴ</t>
    </rPh>
    <rPh sb="7" eb="9">
      <t>コウシャ</t>
    </rPh>
    <rPh sb="10" eb="12">
      <t>ケッテイ</t>
    </rPh>
    <rPh sb="18" eb="19">
      <t>モト</t>
    </rPh>
    <rPh sb="21" eb="23">
      <t>ジギョウ</t>
    </rPh>
    <rPh sb="23" eb="25">
      <t>ジッシ</t>
    </rPh>
    <rPh sb="26" eb="28">
      <t>セイヤク</t>
    </rPh>
    <rPh sb="35" eb="36">
      <t>ハン</t>
    </rPh>
    <rPh sb="38" eb="40">
      <t>バアイ</t>
    </rPh>
    <rPh sb="64" eb="66">
      <t>ショウダク</t>
    </rPh>
    <phoneticPr fontId="30"/>
  </si>
  <si>
    <t>持ち株比率
又は出資比率
（％）</t>
    <rPh sb="6" eb="7">
      <t>マタ</t>
    </rPh>
    <rPh sb="8" eb="10">
      <t>シュッシ</t>
    </rPh>
    <rPh sb="10" eb="12">
      <t>ヒリツ</t>
    </rPh>
    <phoneticPr fontId="1"/>
  </si>
  <si>
    <t>株</t>
    <rPh sb="0" eb="1">
      <t>カブ</t>
    </rPh>
    <phoneticPr fontId="1"/>
  </si>
  <si>
    <t>個　人</t>
    <rPh sb="0" eb="1">
      <t>コ</t>
    </rPh>
    <rPh sb="2" eb="3">
      <t>ニン</t>
    </rPh>
    <phoneticPr fontId="1"/>
  </si>
  <si>
    <t>(青色申告者)</t>
    <rPh sb="1" eb="3">
      <t>アオイロ</t>
    </rPh>
    <rPh sb="3" eb="5">
      <t>シンコク</t>
    </rPh>
    <rPh sb="5" eb="6">
      <t>シャ</t>
    </rPh>
    <phoneticPr fontId="1"/>
  </si>
  <si>
    <t>(白色申告者)</t>
    <rPh sb="1" eb="2">
      <t>シロ</t>
    </rPh>
    <phoneticPr fontId="1"/>
  </si>
  <si>
    <t>単独</t>
    <rPh sb="0" eb="2">
      <t>タンドク</t>
    </rPh>
    <phoneticPr fontId="1"/>
  </si>
  <si>
    <t>共同</t>
    <rPh sb="0" eb="2">
      <t>キョウドウ</t>
    </rPh>
    <phoneticPr fontId="1"/>
  </si>
  <si>
    <t>パビリオン</t>
    <phoneticPr fontId="1"/>
  </si>
  <si>
    <t>あり</t>
    <phoneticPr fontId="1"/>
  </si>
  <si>
    <t xml:space="preserve">  あり</t>
    <phoneticPr fontId="1"/>
  </si>
  <si>
    <t>なし</t>
    <phoneticPr fontId="1"/>
  </si>
  <si>
    <t>自社商品　</t>
    <phoneticPr fontId="1"/>
  </si>
  <si>
    <t>新規</t>
    <rPh sb="0" eb="2">
      <t>シンキ</t>
    </rPh>
    <phoneticPr fontId="1"/>
  </si>
  <si>
    <t>※一新の場合「1.申請者の概要」にURL記入必須</t>
    <rPh sb="1" eb="2">
      <t>イチ</t>
    </rPh>
    <rPh sb="4" eb="6">
      <t>バアイ</t>
    </rPh>
    <rPh sb="9" eb="12">
      <t>シンセイシャ</t>
    </rPh>
    <rPh sb="13" eb="15">
      <t>ガイヨウ</t>
    </rPh>
    <rPh sb="20" eb="22">
      <t>キニュウ</t>
    </rPh>
    <rPh sb="22" eb="24">
      <t>ヒッス</t>
    </rPh>
    <phoneticPr fontId="1"/>
  </si>
  <si>
    <t>　　一新</t>
    <rPh sb="2" eb="4">
      <t>イッシン</t>
    </rPh>
    <phoneticPr fontId="1"/>
  </si>
  <si>
    <t>　　展示会WEBサイト</t>
    <phoneticPr fontId="1"/>
  </si>
  <si>
    <t>　　展示会ガイドブック　</t>
    <rPh sb="2" eb="5">
      <t>テンジカイ</t>
    </rPh>
    <phoneticPr fontId="1"/>
  </si>
  <si>
    <t>　　新聞</t>
    <phoneticPr fontId="1"/>
  </si>
  <si>
    <t>　　雑誌</t>
    <rPh sb="2" eb="4">
      <t>ザッシ</t>
    </rPh>
    <phoneticPr fontId="1"/>
  </si>
  <si>
    <t xml:space="preserve"> 同一</t>
    <rPh sb="1" eb="3">
      <t>ドウイツ</t>
    </rPh>
    <phoneticPr fontId="1"/>
  </si>
  <si>
    <t>　否</t>
    <rPh sb="1" eb="2">
      <t>イナ</t>
    </rPh>
    <phoneticPr fontId="1"/>
  </si>
  <si>
    <t xml:space="preserve">  否</t>
    <rPh sb="2" eb="3">
      <t>イナ</t>
    </rPh>
    <phoneticPr fontId="1"/>
  </si>
  <si>
    <t xml:space="preserve"> 　株主</t>
    <rPh sb="2" eb="4">
      <t>カブヌシ</t>
    </rPh>
    <phoneticPr fontId="1"/>
  </si>
  <si>
    <t>　役員</t>
    <phoneticPr fontId="1"/>
  </si>
  <si>
    <t xml:space="preserve">  株主</t>
    <rPh sb="2" eb="4">
      <t>カブヌシ</t>
    </rPh>
    <phoneticPr fontId="1"/>
  </si>
  <si>
    <t xml:space="preserve"> 　役員</t>
    <phoneticPr fontId="1"/>
  </si>
  <si>
    <t>パビリオン</t>
    <phoneticPr fontId="1"/>
  </si>
  <si>
    <t>広告費</t>
    <phoneticPr fontId="1"/>
  </si>
  <si>
    <t>小　計</t>
    <phoneticPr fontId="1"/>
  </si>
  <si>
    <r>
      <t xml:space="preserve">助成事業に要する経費
</t>
    </r>
    <r>
      <rPr>
        <sz val="8"/>
        <rFont val="ＭＳ ゴシック"/>
        <family val="3"/>
        <charset val="128"/>
      </rPr>
      <t>(税込金額：円)　※１</t>
    </r>
    <rPh sb="13" eb="15">
      <t>ゼイコ</t>
    </rPh>
    <rPh sb="15" eb="16">
      <t>キン</t>
    </rPh>
    <rPh sb="16" eb="17">
      <t>ガク</t>
    </rPh>
    <rPh sb="18" eb="19">
      <t>エン</t>
    </rPh>
    <phoneticPr fontId="1"/>
  </si>
  <si>
    <r>
      <rPr>
        <sz val="10"/>
        <rFont val="ＭＳ ゴシック"/>
        <family val="3"/>
        <charset val="128"/>
      </rPr>
      <t>助成対象経費</t>
    </r>
    <r>
      <rPr>
        <sz val="10.5"/>
        <rFont val="ＭＳ ゴシック"/>
        <family val="3"/>
        <charset val="128"/>
      </rPr>
      <t xml:space="preserve">
</t>
    </r>
    <r>
      <rPr>
        <sz val="8"/>
        <rFont val="ＭＳ ゴシック"/>
        <family val="3"/>
        <charset val="128"/>
      </rPr>
      <t>(税抜金額：円)　※２</t>
    </r>
    <rPh sb="9" eb="10">
      <t>ゼイ</t>
    </rPh>
    <rPh sb="10" eb="11">
      <t>ヌ</t>
    </rPh>
    <rPh sb="11" eb="13">
      <t>キンガク</t>
    </rPh>
    <rPh sb="14" eb="15">
      <t>エン</t>
    </rPh>
    <phoneticPr fontId="1"/>
  </si>
  <si>
    <t>&lt;備考１&gt;「助成事業に要する経費｣と｢助成対象経費｣の差異が、消費税以外にもある場合の理由を記載してください。</t>
    <phoneticPr fontId="1"/>
  </si>
  <si>
    <r>
      <t>販売促進費　</t>
    </r>
    <r>
      <rPr>
        <sz val="8"/>
        <rFont val="ＭＳ ゴシック"/>
        <family val="3"/>
        <charset val="128"/>
      </rPr>
      <t>※４</t>
    </r>
    <rPh sb="0" eb="2">
      <t>ハンバイ</t>
    </rPh>
    <rPh sb="2" eb="4">
      <t>ソクシン</t>
    </rPh>
    <rPh sb="4" eb="5">
      <t>ヒ</t>
    </rPh>
    <phoneticPr fontId="1"/>
  </si>
  <si>
    <t>　印刷物制作費</t>
    <rPh sb="1" eb="4">
      <t>インサツブツ</t>
    </rPh>
    <rPh sb="4" eb="6">
      <t>セイサク</t>
    </rPh>
    <rPh sb="6" eb="7">
      <t>ヒ</t>
    </rPh>
    <phoneticPr fontId="1"/>
  </si>
  <si>
    <t>様式第３号（第５条関係）</t>
  </si>
  <si>
    <t>様式第２号（第５条関係）</t>
  </si>
  <si>
    <t>　公益財団法人東京都中小企業振興公社</t>
    <phoneticPr fontId="1"/>
  </si>
  <si>
    <t>小規模企業者に該当することの宣誓書</t>
    <phoneticPr fontId="1"/>
  </si>
  <si>
    <t>以上</t>
  </si>
  <si>
    <t>　　  　理 事 長　殿</t>
    <phoneticPr fontId="30"/>
  </si>
  <si>
    <t>　小規模企業者に該当しないことが判明した場合は、助成金交付決定の取り消し</t>
    <phoneticPr fontId="1"/>
  </si>
  <si>
    <t>の対象となること、既に助成金が交付されている場合には助成金を公益財団法人</t>
    <rPh sb="34" eb="36">
      <t>ホウジン</t>
    </rPh>
    <phoneticPr fontId="1"/>
  </si>
  <si>
    <t>東京都中小企業振興公社に返還すること及びその他同公社が行う一切の措置につ</t>
    <rPh sb="32" eb="34">
      <t>ソチ</t>
    </rPh>
    <phoneticPr fontId="1"/>
  </si>
  <si>
    <t>いて異議を申し立てません。</t>
    <phoneticPr fontId="1"/>
  </si>
  <si>
    <t xml:space="preserve"> 　法　人</t>
    <rPh sb="2" eb="3">
      <t>ホウ</t>
    </rPh>
    <rPh sb="4" eb="5">
      <t>ニン</t>
    </rPh>
    <phoneticPr fontId="1"/>
  </si>
  <si>
    <r>
      <t xml:space="preserve">公社・助成課主催の販路拡大セミナーの受講
</t>
    </r>
    <r>
      <rPr>
        <sz val="8"/>
        <color rgb="FFFF0000"/>
        <rFont val="ＭＳ 明朝"/>
        <family val="1"/>
        <charset val="128"/>
      </rPr>
      <t>※「募集要項」p2参照</t>
    </r>
    <rPh sb="0" eb="2">
      <t>コウシャ</t>
    </rPh>
    <rPh sb="3" eb="5">
      <t>ジョセイ</t>
    </rPh>
    <rPh sb="5" eb="6">
      <t>カ</t>
    </rPh>
    <rPh sb="6" eb="8">
      <t>シュサイ</t>
    </rPh>
    <rPh sb="9" eb="11">
      <t>ハンロ</t>
    </rPh>
    <rPh sb="11" eb="13">
      <t>カクダイ</t>
    </rPh>
    <rPh sb="18" eb="20">
      <t>ジュコウ</t>
    </rPh>
    <rPh sb="23" eb="25">
      <t>ボシュウ</t>
    </rPh>
    <rPh sb="25" eb="27">
      <t>ヨウコウ</t>
    </rPh>
    <rPh sb="30" eb="32">
      <t>サンショウ</t>
    </rPh>
    <phoneticPr fontId="1"/>
  </si>
  <si>
    <t>当該助成事業の募集要項「４ 申請要件」をすべて満たしている。</t>
    <rPh sb="14" eb="16">
      <t>シンセイ</t>
    </rPh>
    <rPh sb="16" eb="18">
      <t>ヨウケン</t>
    </rPh>
    <rPh sb="23" eb="24">
      <t>ミ</t>
    </rPh>
    <phoneticPr fontId="1"/>
  </si>
  <si>
    <r>
      <t xml:space="preserve"> 上記の常用従業員数が、
 添付の労働保険関係書類</t>
    </r>
    <r>
      <rPr>
        <sz val="8"/>
        <color rgb="FFFF0000"/>
        <rFont val="ＭＳ 明朝"/>
        <family val="1"/>
        <charset val="128"/>
      </rPr>
      <t>※</t>
    </r>
    <r>
      <rPr>
        <sz val="10"/>
        <rFont val="ＭＳ Ｐゴシック"/>
        <family val="2"/>
        <charset val="128"/>
        <scheme val="minor"/>
      </rPr>
      <t xml:space="preserve"> の
 雇用保険被保険者数と異なる場合は、理由を記入
</t>
    </r>
    <r>
      <rPr>
        <sz val="8"/>
        <color rgb="FFFF0000"/>
        <rFont val="ＭＳ 明朝"/>
        <family val="1"/>
        <charset val="128"/>
      </rPr>
      <t xml:space="preserve"> ※労働保険概算・確定保険料申告書
　 労働保険料等算定基礎賃金等の報告（事業主控）
　 確定保険料・一定拠出金算定基礎賃金集計表</t>
    </r>
    <rPh sb="1" eb="3">
      <t>ジョウキ</t>
    </rPh>
    <rPh sb="4" eb="6">
      <t>ジョウヨウ</t>
    </rPh>
    <rPh sb="6" eb="9">
      <t>ジュウギョウイン</t>
    </rPh>
    <rPh sb="9" eb="10">
      <t>スウ</t>
    </rPh>
    <rPh sb="14" eb="16">
      <t>テンプ</t>
    </rPh>
    <rPh sb="21" eb="23">
      <t>カンケイ</t>
    </rPh>
    <rPh sb="23" eb="25">
      <t>ショルイ</t>
    </rPh>
    <rPh sb="30" eb="32">
      <t>コヨウ</t>
    </rPh>
    <rPh sb="40" eb="41">
      <t>コト</t>
    </rPh>
    <rPh sb="43" eb="45">
      <t>バアイ</t>
    </rPh>
    <rPh sb="47" eb="49">
      <t>リユウ</t>
    </rPh>
    <rPh sb="50" eb="52">
      <t>キニュウ</t>
    </rPh>
    <rPh sb="55" eb="57">
      <t>ロウドウ</t>
    </rPh>
    <rPh sb="57" eb="59">
      <t>ホケン</t>
    </rPh>
    <rPh sb="59" eb="61">
      <t>ガイサン</t>
    </rPh>
    <rPh sb="62" eb="64">
      <t>カクテイ</t>
    </rPh>
    <rPh sb="64" eb="67">
      <t>ホケンリョウ</t>
    </rPh>
    <rPh sb="67" eb="70">
      <t>シンコクショ</t>
    </rPh>
    <rPh sb="73" eb="75">
      <t>ロウドウ</t>
    </rPh>
    <rPh sb="75" eb="78">
      <t>ホケンリョウ</t>
    </rPh>
    <rPh sb="78" eb="79">
      <t>トウ</t>
    </rPh>
    <rPh sb="79" eb="81">
      <t>サンテイ</t>
    </rPh>
    <rPh sb="81" eb="83">
      <t>キソ</t>
    </rPh>
    <rPh sb="83" eb="85">
      <t>チンギン</t>
    </rPh>
    <rPh sb="85" eb="86">
      <t>トウ</t>
    </rPh>
    <rPh sb="87" eb="89">
      <t>ホウコク</t>
    </rPh>
    <rPh sb="90" eb="93">
      <t>ジギョウヌシ</t>
    </rPh>
    <rPh sb="93" eb="94">
      <t>ヒカ</t>
    </rPh>
    <rPh sb="98" eb="100">
      <t>カクテイ</t>
    </rPh>
    <rPh sb="100" eb="103">
      <t>ホケンリョウ</t>
    </rPh>
    <rPh sb="104" eb="106">
      <t>イッテイ</t>
    </rPh>
    <rPh sb="106" eb="108">
      <t>キョシュツ</t>
    </rPh>
    <rPh sb="108" eb="109">
      <t>キン</t>
    </rPh>
    <rPh sb="109" eb="111">
      <t>サンテイ</t>
    </rPh>
    <rPh sb="111" eb="113">
      <t>キソ</t>
    </rPh>
    <rPh sb="113" eb="115">
      <t>チンギン</t>
    </rPh>
    <rPh sb="115" eb="117">
      <t>シュウケイ</t>
    </rPh>
    <rPh sb="117" eb="118">
      <t>ヒョウ</t>
    </rPh>
    <phoneticPr fontId="1"/>
  </si>
  <si>
    <r>
      <t>ＴＥＬ</t>
    </r>
    <r>
      <rPr>
        <sz val="10"/>
        <rFont val="ＭＳ ゴシック"/>
        <family val="3"/>
        <charset val="128"/>
      </rPr>
      <t xml:space="preserve">
</t>
    </r>
    <r>
      <rPr>
        <sz val="7"/>
        <color rgb="FFFF0000"/>
        <rFont val="ＭＳ Ｐ明朝"/>
        <family val="1"/>
        <charset val="128"/>
      </rPr>
      <t>※日中つながる電話番号（携帯可）</t>
    </r>
    <rPh sb="5" eb="7">
      <t>ニッチュウ</t>
    </rPh>
    <rPh sb="11" eb="13">
      <t>デンワ</t>
    </rPh>
    <rPh sb="13" eb="15">
      <t>バンゴウ</t>
    </rPh>
    <rPh sb="16" eb="18">
      <t>ケイタイ</t>
    </rPh>
    <rPh sb="18" eb="19">
      <t>カ</t>
    </rPh>
    <phoneticPr fontId="1"/>
  </si>
  <si>
    <r>
      <t>常用従業員数</t>
    </r>
    <r>
      <rPr>
        <sz val="6"/>
        <rFont val="ＭＳ Ｐゴシック"/>
        <family val="3"/>
        <charset val="128"/>
        <scheme val="minor"/>
      </rPr>
      <t xml:space="preserve">
</t>
    </r>
    <r>
      <rPr>
        <sz val="9"/>
        <rFont val="ＭＳ Ｐ明朝"/>
        <family val="1"/>
        <charset val="128"/>
      </rPr>
      <t>（労働基準法第２０条の規定に基づく
「予め解雇の予告を必要とする者」）</t>
    </r>
    <r>
      <rPr>
        <sz val="11"/>
        <rFont val="ＭＳ Ｐゴシック"/>
        <family val="2"/>
        <charset val="128"/>
        <scheme val="minor"/>
      </rPr>
      <t xml:space="preserve">
</t>
    </r>
    <r>
      <rPr>
        <sz val="8"/>
        <color rgb="FFFF0000"/>
        <rFont val="ＭＳ Ｐ明朝"/>
        <family val="1"/>
        <charset val="128"/>
      </rPr>
      <t>※申請日の属する月の月末時点の状況を記入してください。</t>
    </r>
    <rPh sb="45" eb="47">
      <t>シンセイ</t>
    </rPh>
    <rPh sb="47" eb="48">
      <t>ビ</t>
    </rPh>
    <rPh sb="49" eb="50">
      <t>ゾク</t>
    </rPh>
    <rPh sb="52" eb="53">
      <t>ツキ</t>
    </rPh>
    <rPh sb="54" eb="56">
      <t>ゲツマツ</t>
    </rPh>
    <rPh sb="56" eb="58">
      <t>ジテン</t>
    </rPh>
    <rPh sb="59" eb="61">
      <t>ジョウキョウ</t>
    </rPh>
    <rPh sb="62" eb="64">
      <t>キニュウ</t>
    </rPh>
    <phoneticPr fontId="1"/>
  </si>
  <si>
    <r>
      <t>前　期</t>
    </r>
    <r>
      <rPr>
        <sz val="8"/>
        <rFont val="ＭＳ ゴシック"/>
        <family val="3"/>
        <charset val="128"/>
      </rPr>
      <t>（直近期）</t>
    </r>
    <r>
      <rPr>
        <sz val="8"/>
        <rFont val="ＭＳ Ｐ明朝"/>
        <family val="1"/>
        <charset val="128"/>
      </rPr>
      <t>①</t>
    </r>
    <rPh sb="0" eb="1">
      <t>マエ</t>
    </rPh>
    <rPh sb="2" eb="3">
      <t>キ</t>
    </rPh>
    <rPh sb="4" eb="6">
      <t>チョッキン</t>
    </rPh>
    <rPh sb="6" eb="7">
      <t>キ</t>
    </rPh>
    <phoneticPr fontId="1"/>
  </si>
  <si>
    <r>
      <t>前々期 　　 　</t>
    </r>
    <r>
      <rPr>
        <sz val="8"/>
        <rFont val="ＭＳ Ｐ明朝"/>
        <family val="1"/>
        <charset val="128"/>
      </rPr>
      <t>②</t>
    </r>
    <rPh sb="0" eb="2">
      <t>ゼンゼン</t>
    </rPh>
    <rPh sb="2" eb="3">
      <t>キ</t>
    </rPh>
    <phoneticPr fontId="1"/>
  </si>
  <si>
    <t xml:space="preserve">     自社ＰＲ</t>
    <rPh sb="5" eb="7">
      <t>ジシャ</t>
    </rPh>
    <phoneticPr fontId="1"/>
  </si>
  <si>
    <t xml:space="preserve">     会社案内</t>
    <rPh sb="5" eb="7">
      <t>カイシャ</t>
    </rPh>
    <rPh sb="7" eb="9">
      <t>アンナイ</t>
    </rPh>
    <phoneticPr fontId="1"/>
  </si>
  <si>
    <t>資本金
（千円）</t>
    <rPh sb="0" eb="3">
      <t>シホンキン</t>
    </rPh>
    <rPh sb="5" eb="6">
      <t>セン</t>
    </rPh>
    <rPh sb="6" eb="7">
      <t>エン</t>
    </rPh>
    <phoneticPr fontId="1"/>
  </si>
  <si>
    <r>
      <t xml:space="preserve">持ち株数
又は出資額
</t>
    </r>
    <r>
      <rPr>
        <sz val="7"/>
        <rFont val="ＭＳ ゴシック"/>
        <family val="3"/>
        <charset val="128"/>
      </rPr>
      <t>（株/千円）</t>
    </r>
    <rPh sb="5" eb="6">
      <t>マタ</t>
    </rPh>
    <rPh sb="7" eb="9">
      <t>シュッシ</t>
    </rPh>
    <rPh sb="9" eb="10">
      <t>ガク</t>
    </rPh>
    <rPh sb="12" eb="13">
      <t>カブ</t>
    </rPh>
    <rPh sb="14" eb="16">
      <t>センエン</t>
    </rPh>
    <phoneticPr fontId="1"/>
  </si>
  <si>
    <t>（役職）</t>
    <rPh sb="1" eb="2">
      <t>ヤク</t>
    </rPh>
    <phoneticPr fontId="1"/>
  </si>
  <si>
    <t>発行済株式総数</t>
    <rPh sb="0" eb="2">
      <t>ハッコウ</t>
    </rPh>
    <rPh sb="2" eb="3">
      <t>スミ</t>
    </rPh>
    <rPh sb="3" eb="5">
      <t>カブシキ</t>
    </rPh>
    <rPh sb="5" eb="7">
      <t>ソウスウ</t>
    </rPh>
    <phoneticPr fontId="1"/>
  </si>
  <si>
    <t>役　職</t>
    <rPh sb="0" eb="1">
      <t>ヤク</t>
    </rPh>
    <phoneticPr fontId="1"/>
  </si>
  <si>
    <t>※申請企業が株式会社又は有限会社の場合は発行済株式総数、合同会社又は合資会社並びに合名会社の場合は出資額について記入</t>
    <rPh sb="1" eb="3">
      <t>シンセイ</t>
    </rPh>
    <rPh sb="3" eb="5">
      <t>キギョウ</t>
    </rPh>
    <rPh sb="6" eb="10">
      <t>カブシキガイシャ</t>
    </rPh>
    <rPh sb="10" eb="11">
      <t>マタ</t>
    </rPh>
    <rPh sb="12" eb="16">
      <t>ユウゲンガイシャ</t>
    </rPh>
    <rPh sb="17" eb="19">
      <t>バアイ</t>
    </rPh>
    <rPh sb="20" eb="22">
      <t>ハッコウ</t>
    </rPh>
    <rPh sb="22" eb="23">
      <t>スミ</t>
    </rPh>
    <rPh sb="23" eb="25">
      <t>カブシキ</t>
    </rPh>
    <rPh sb="25" eb="26">
      <t>ソウ</t>
    </rPh>
    <rPh sb="28" eb="30">
      <t>ゴウドウ</t>
    </rPh>
    <rPh sb="30" eb="32">
      <t>カイシャ</t>
    </rPh>
    <rPh sb="32" eb="33">
      <t>マタ</t>
    </rPh>
    <rPh sb="34" eb="36">
      <t>ゴウシ</t>
    </rPh>
    <rPh sb="36" eb="38">
      <t>ガイシャ</t>
    </rPh>
    <rPh sb="38" eb="39">
      <t>ナラ</t>
    </rPh>
    <rPh sb="41" eb="43">
      <t>ゴウメイ</t>
    </rPh>
    <rPh sb="43" eb="45">
      <t>カイシャ</t>
    </rPh>
    <rPh sb="46" eb="48">
      <t>バアイ</t>
    </rPh>
    <rPh sb="49" eb="51">
      <t>シュッシ</t>
    </rPh>
    <rPh sb="51" eb="52">
      <t>ガク</t>
    </rPh>
    <rPh sb="56" eb="58">
      <t>キニュウ</t>
    </rPh>
    <phoneticPr fontId="1"/>
  </si>
  <si>
    <r>
      <t>合　　計</t>
    </r>
    <r>
      <rPr>
        <sz val="10"/>
        <rFont val="ＭＳ Ｐ明朝"/>
        <family val="1"/>
        <charset val="128"/>
      </rPr>
      <t>　</t>
    </r>
    <r>
      <rPr>
        <sz val="8"/>
        <rFont val="ＭＳ Ｐ明朝"/>
        <family val="1"/>
        <charset val="128"/>
      </rPr>
      <t>（発行済株式総数又は出資額の合計）</t>
    </r>
    <r>
      <rPr>
        <b/>
        <sz val="10"/>
        <rFont val="ＭＳ ゴシック"/>
        <family val="3"/>
        <charset val="128"/>
      </rPr>
      <t>　　</t>
    </r>
    <rPh sb="0" eb="1">
      <t>ア</t>
    </rPh>
    <rPh sb="3" eb="4">
      <t>ケイ</t>
    </rPh>
    <rPh sb="6" eb="8">
      <t>ハッコウ</t>
    </rPh>
    <rPh sb="8" eb="9">
      <t>スミ</t>
    </rPh>
    <rPh sb="9" eb="11">
      <t>カブシキ</t>
    </rPh>
    <rPh sb="11" eb="13">
      <t>ソウスウ</t>
    </rPh>
    <rPh sb="13" eb="14">
      <t>マタ</t>
    </rPh>
    <rPh sb="15" eb="17">
      <t>シュッシ</t>
    </rPh>
    <rPh sb="17" eb="18">
      <t>ガク</t>
    </rPh>
    <rPh sb="19" eb="21">
      <t>ゴウケイ</t>
    </rPh>
    <phoneticPr fontId="1"/>
  </si>
  <si>
    <t>印刷物制作費</t>
    <rPh sb="0" eb="3">
      <t>インサツブツ</t>
    </rPh>
    <rPh sb="3" eb="5">
      <t>セイサク</t>
    </rPh>
    <phoneticPr fontId="1"/>
  </si>
  <si>
    <t>PR映像制作費</t>
    <rPh sb="2" eb="4">
      <t>エイゾウ</t>
    </rPh>
    <rPh sb="4" eb="6">
      <t>セイサク</t>
    </rPh>
    <phoneticPr fontId="1"/>
  </si>
  <si>
    <t>当該助成事業の助成対象事業として出展する展示会への出展目的は、製品・技術・商品・サービスの販路拡大（新規取引先開拓）である。</t>
    <rPh sb="7" eb="9">
      <t>ジョセイ</t>
    </rPh>
    <rPh sb="9" eb="11">
      <t>タイショウ</t>
    </rPh>
    <rPh sb="11" eb="13">
      <t>ジギョウ</t>
    </rPh>
    <rPh sb="16" eb="18">
      <t>シュッテン</t>
    </rPh>
    <rPh sb="20" eb="23">
      <t>テンジカイ</t>
    </rPh>
    <rPh sb="25" eb="27">
      <t>シュッテン</t>
    </rPh>
    <rPh sb="27" eb="29">
      <t>モクテキ</t>
    </rPh>
    <rPh sb="31" eb="33">
      <t>セイヒン</t>
    </rPh>
    <rPh sb="34" eb="36">
      <t>ギジュツ</t>
    </rPh>
    <rPh sb="37" eb="39">
      <t>ショウヒン</t>
    </rPh>
    <rPh sb="45" eb="47">
      <t>ハンロ</t>
    </rPh>
    <rPh sb="47" eb="49">
      <t>カクダイ</t>
    </rPh>
    <rPh sb="50" eb="52">
      <t>シンキ</t>
    </rPh>
    <rPh sb="52" eb="54">
      <t>トリヒキ</t>
    </rPh>
    <rPh sb="54" eb="55">
      <t>サキ</t>
    </rPh>
    <rPh sb="55" eb="57">
      <t>カイタク</t>
    </rPh>
    <phoneticPr fontId="1"/>
  </si>
  <si>
    <t>前項の展示会は、当該助成事業の募集要項６ページ５に掲げる要件をすべて満たしている。</t>
    <rPh sb="0" eb="2">
      <t>ゼンコウ</t>
    </rPh>
    <rPh sb="3" eb="6">
      <t>テンジカイ</t>
    </rPh>
    <rPh sb="8" eb="10">
      <t>トウガイ</t>
    </rPh>
    <rPh sb="10" eb="12">
      <t>ジョセイ</t>
    </rPh>
    <rPh sb="12" eb="14">
      <t>ジギョウ</t>
    </rPh>
    <rPh sb="15" eb="17">
      <t>ボシュウ</t>
    </rPh>
    <rPh sb="17" eb="19">
      <t>ヨウコウ</t>
    </rPh>
    <rPh sb="25" eb="26">
      <t>カカ</t>
    </rPh>
    <rPh sb="28" eb="30">
      <t>ヨウケン</t>
    </rPh>
    <rPh sb="34" eb="35">
      <t>ミ</t>
    </rPh>
    <phoneticPr fontId="30"/>
  </si>
  <si>
    <t>経費名</t>
    <rPh sb="0" eb="2">
      <t>ケイヒ</t>
    </rPh>
    <rPh sb="2" eb="3">
      <t>メイ</t>
    </rPh>
    <phoneticPr fontId="1"/>
  </si>
  <si>
    <t>　PR映像制作費</t>
    <rPh sb="3" eb="5">
      <t>エイゾウ</t>
    </rPh>
    <rPh sb="5" eb="7">
      <t>セイサク</t>
    </rPh>
    <rPh sb="7" eb="8">
      <t>ヒ</t>
    </rPh>
    <phoneticPr fontId="1"/>
  </si>
  <si>
    <t>親族、子会社、グループ企業、関連法人（資本関係のある法人、役員及び従業員を兼任している法人、代表者の親族（三親等以内）が経営する法人など）、代表者の親族との取引は含まれていない。</t>
    <rPh sb="3" eb="6">
      <t>コガイシャ</t>
    </rPh>
    <rPh sb="11" eb="13">
      <t>キギョウ</t>
    </rPh>
    <rPh sb="14" eb="16">
      <t>カンレン</t>
    </rPh>
    <rPh sb="16" eb="18">
      <t>ホウジン</t>
    </rPh>
    <rPh sb="19" eb="21">
      <t>シホン</t>
    </rPh>
    <rPh sb="21" eb="23">
      <t>カンケイ</t>
    </rPh>
    <rPh sb="26" eb="28">
      <t>ホウジン</t>
    </rPh>
    <rPh sb="29" eb="31">
      <t>ヤクイン</t>
    </rPh>
    <rPh sb="31" eb="32">
      <t>オヨ</t>
    </rPh>
    <rPh sb="33" eb="36">
      <t>ジュウギョウイン</t>
    </rPh>
    <rPh sb="37" eb="39">
      <t>ケンニン</t>
    </rPh>
    <rPh sb="43" eb="45">
      <t>ホウジン</t>
    </rPh>
    <rPh sb="46" eb="49">
      <t>ダイヒョウシャ</t>
    </rPh>
    <rPh sb="50" eb="52">
      <t>シンゾク</t>
    </rPh>
    <rPh sb="53" eb="56">
      <t>サンシントウ</t>
    </rPh>
    <rPh sb="56" eb="58">
      <t>イナイ</t>
    </rPh>
    <rPh sb="60" eb="62">
      <t>ケイエイ</t>
    </rPh>
    <rPh sb="64" eb="66">
      <t>ホウジン</t>
    </rPh>
    <rPh sb="70" eb="73">
      <t>ダイヒョウシャ</t>
    </rPh>
    <rPh sb="74" eb="76">
      <t>シンゾク</t>
    </rPh>
    <rPh sb="78" eb="80">
      <t>トリヒキ</t>
    </rPh>
    <phoneticPr fontId="30"/>
  </si>
  <si>
    <r>
      <t>※１:助成事業に要する経費は、当該事業を遂行するためにかかる税込金額を記入してください。
※２:助成対象経費は、助成事業に要する経費(※１)から消費税や対象外経費(支払済経費含む)を除いた額を記入してください。
※３:</t>
    </r>
    <r>
      <rPr>
        <b/>
        <sz val="8"/>
        <rFont val="ＭＳ 明朝"/>
        <family val="1"/>
        <charset val="128"/>
      </rPr>
      <t>助成金交付申請額</t>
    </r>
    <r>
      <rPr>
        <sz val="8"/>
        <rFont val="ＭＳ 明朝"/>
        <family val="1"/>
        <charset val="128"/>
      </rPr>
      <t>とは、助成金の交付を希望する額です。
　　 助成対象経費(※２)に助成率(２/３)を乗じた金額(千円未満切り捨て)で、上限金額内で自動計算されます。
※４:販売促進費のうち、「PR映像制作費」「サイト制作費」「広告費」の助成金交付申請額は各20万円が上限です。
　　 販売促進費のうち、</t>
    </r>
    <r>
      <rPr>
        <sz val="8"/>
        <rFont val="ＭＳ Ｐ明朝"/>
        <family val="1"/>
        <charset val="128"/>
      </rPr>
      <t>「印刷物制作費」の助成金交付申請額は、「PR映像制作費」の助成金交付申請額と合わせて50万円が上限です。</t>
    </r>
    <rPh sb="82" eb="84">
      <t>シハライ</t>
    </rPh>
    <rPh sb="84" eb="85">
      <t>スミ</t>
    </rPh>
    <rPh sb="85" eb="87">
      <t>ケイヒ</t>
    </rPh>
    <rPh sb="87" eb="88">
      <t>フク</t>
    </rPh>
    <rPh sb="176" eb="178">
      <t>ジョウゲン</t>
    </rPh>
    <rPh sb="178" eb="180">
      <t>キンガク</t>
    </rPh>
    <rPh sb="180" eb="181">
      <t>ナイ</t>
    </rPh>
    <rPh sb="182" eb="184">
      <t>ジドウ</t>
    </rPh>
    <rPh sb="184" eb="186">
      <t>ケイサン</t>
    </rPh>
    <rPh sb="207" eb="209">
      <t>エイゾウ</t>
    </rPh>
    <rPh sb="209" eb="211">
      <t>セイサク</t>
    </rPh>
    <rPh sb="211" eb="212">
      <t>ヒ</t>
    </rPh>
    <rPh sb="217" eb="219">
      <t>セイサク</t>
    </rPh>
    <rPh sb="219" eb="220">
      <t>ヒ</t>
    </rPh>
    <rPh sb="222" eb="224">
      <t>コウコク</t>
    </rPh>
    <rPh sb="224" eb="225">
      <t>ヒ</t>
    </rPh>
    <rPh sb="236" eb="237">
      <t>カク</t>
    </rPh>
    <rPh sb="239" eb="241">
      <t>マンエン</t>
    </rPh>
    <rPh sb="242" eb="244">
      <t>ジョウゲン</t>
    </rPh>
    <rPh sb="251" eb="253">
      <t>ハンバイ</t>
    </rPh>
    <rPh sb="253" eb="255">
      <t>ソクシン</t>
    </rPh>
    <rPh sb="255" eb="256">
      <t>ヒ</t>
    </rPh>
    <rPh sb="261" eb="264">
      <t>インサツブツ</t>
    </rPh>
    <rPh sb="264" eb="266">
      <t>セイサク</t>
    </rPh>
    <rPh sb="266" eb="267">
      <t>ヒ</t>
    </rPh>
    <rPh sb="284" eb="286">
      <t>セイサク</t>
    </rPh>
    <rPh sb="286" eb="287">
      <t>ヒ</t>
    </rPh>
    <rPh sb="298" eb="299">
      <t>ア</t>
    </rPh>
    <rPh sb="304" eb="306">
      <t>マンエン</t>
    </rPh>
    <rPh sb="307" eb="309">
      <t>ジョウゲン</t>
    </rPh>
    <phoneticPr fontId="1"/>
  </si>
  <si>
    <t>経常利益</t>
    <rPh sb="0" eb="2">
      <t>ケイジョウ</t>
    </rPh>
    <phoneticPr fontId="1"/>
  </si>
  <si>
    <r>
      <t>助成対象期間内であり、かつ助成事業実施期間内であること</t>
    </r>
    <r>
      <rPr>
        <sz val="8"/>
        <color rgb="FF00B0F0"/>
        <rFont val="ＭＳ 明朝"/>
        <family val="1"/>
        <charset val="128"/>
      </rPr>
      <t>(募集要項17ページ11-(１)参照)</t>
    </r>
    <rPh sb="0" eb="2">
      <t>ジョセイ</t>
    </rPh>
    <rPh sb="2" eb="4">
      <t>タイショウ</t>
    </rPh>
    <rPh sb="4" eb="6">
      <t>キカン</t>
    </rPh>
    <rPh sb="6" eb="7">
      <t>ナイ</t>
    </rPh>
    <rPh sb="13" eb="15">
      <t>ジョセイ</t>
    </rPh>
    <rPh sb="15" eb="17">
      <t>ジギョウ</t>
    </rPh>
    <rPh sb="17" eb="19">
      <t>ジッシ</t>
    </rPh>
    <rPh sb="19" eb="21">
      <t>キカン</t>
    </rPh>
    <rPh sb="21" eb="22">
      <t>ナイ</t>
    </rPh>
    <rPh sb="22" eb="23">
      <t>キナイ</t>
    </rPh>
    <rPh sb="28" eb="30">
      <t>ボシュウ</t>
    </rPh>
    <rPh sb="30" eb="32">
      <t>ヨウコウ</t>
    </rPh>
    <rPh sb="43" eb="45">
      <t>サンショウ</t>
    </rPh>
    <phoneticPr fontId="1"/>
  </si>
  <si>
    <t>様式第１号（第５条関係）</t>
    <phoneticPr fontId="1"/>
  </si>
  <si>
    <t>４　役員・株主名簿</t>
    <phoneticPr fontId="1"/>
  </si>
  <si>
    <t>氏    　名</t>
    <phoneticPr fontId="1"/>
  </si>
  <si>
    <t>役　職　等</t>
    <phoneticPr fontId="1"/>
  </si>
  <si>
    <r>
      <t>株主(出資者)が法人の場合　</t>
    </r>
    <r>
      <rPr>
        <sz val="8"/>
        <color rgb="FFFF0000"/>
        <rFont val="ＭＳ Ｐ明朝"/>
        <family val="1"/>
        <charset val="128"/>
      </rPr>
      <t>※</t>
    </r>
    <rPh sb="0" eb="2">
      <t>カブヌシ</t>
    </rPh>
    <rPh sb="3" eb="6">
      <t>シュッシシャ</t>
    </rPh>
    <rPh sb="8" eb="10">
      <t>ホウジン</t>
    </rPh>
    <rPh sb="11" eb="13">
      <t>バアイ</t>
    </rPh>
    <phoneticPr fontId="1"/>
  </si>
  <si>
    <t>２</t>
    <phoneticPr fontId="1"/>
  </si>
  <si>
    <t>　役員</t>
    <phoneticPr fontId="1"/>
  </si>
  <si>
    <t>　役員</t>
    <phoneticPr fontId="1"/>
  </si>
  <si>
    <t>６</t>
    <phoneticPr fontId="1"/>
  </si>
  <si>
    <t>７</t>
    <phoneticPr fontId="1"/>
  </si>
  <si>
    <t>　役員</t>
    <phoneticPr fontId="1"/>
  </si>
  <si>
    <t>８</t>
    <phoneticPr fontId="1"/>
  </si>
  <si>
    <t>９</t>
    <phoneticPr fontId="1"/>
  </si>
  <si>
    <t>本記載内容が「履歴事項全部証明書」
「確定申告書別表２」と異なる場合の理由を記入</t>
    <phoneticPr fontId="1"/>
  </si>
  <si>
    <t>５　申請要件</t>
    <phoneticPr fontId="1"/>
  </si>
  <si>
    <t>当助成事業の
有効性に○</t>
    <rPh sb="0" eb="1">
      <t>トウ</t>
    </rPh>
    <rPh sb="1" eb="3">
      <t>ジョセイ</t>
    </rPh>
    <rPh sb="3" eb="5">
      <t>ジギョウ</t>
    </rPh>
    <rPh sb="7" eb="10">
      <t>ユウコウセイ</t>
    </rPh>
    <phoneticPr fontId="1"/>
  </si>
  <si>
    <t>あり</t>
    <phoneticPr fontId="1"/>
  </si>
  <si>
    <t>なし</t>
    <phoneticPr fontId="1"/>
  </si>
  <si>
    <t>（２） 決算状況</t>
    <phoneticPr fontId="1"/>
  </si>
  <si>
    <t xml:space="preserve"> あり</t>
    <phoneticPr fontId="1"/>
  </si>
  <si>
    <t>　なし</t>
    <phoneticPr fontId="1"/>
  </si>
  <si>
    <t>～</t>
    <phoneticPr fontId="1"/>
  </si>
  <si>
    <t>　　 営業利益</t>
    <phoneticPr fontId="1"/>
  </si>
  <si>
    <t xml:space="preserve">    当期純利益（税引後）</t>
    <phoneticPr fontId="1"/>
  </si>
  <si>
    <t>①</t>
    <phoneticPr fontId="1"/>
  </si>
  <si>
    <t xml:space="preserve">     差引金額㉝</t>
    <phoneticPr fontId="1"/>
  </si>
  <si>
    <t>所得金額㊺</t>
    <phoneticPr fontId="1"/>
  </si>
  <si>
    <t>②</t>
    <phoneticPr fontId="1"/>
  </si>
  <si>
    <t>　「収支内訳書」の 所得金額㉑</t>
    <phoneticPr fontId="1"/>
  </si>
  <si>
    <r>
      <rPr>
        <sz val="8"/>
        <rFont val="ＭＳ ゴシック"/>
        <family val="3"/>
        <charset val="128"/>
      </rPr>
      <t xml:space="preserve">中小企業活力向上プロジェクトの
</t>
    </r>
    <r>
      <rPr>
        <sz val="10"/>
        <rFont val="ＭＳ ゴシック"/>
        <family val="3"/>
        <charset val="128"/>
      </rPr>
      <t xml:space="preserve">「アシストコース」受講
</t>
    </r>
    <r>
      <rPr>
        <sz val="8"/>
        <color rgb="FFFF0000"/>
        <rFont val="ＭＳ Ｐ明朝"/>
        <family val="1"/>
        <charset val="128"/>
      </rPr>
      <t>(「経営診断」ではありません)</t>
    </r>
    <rPh sb="25" eb="27">
      <t>ジュコウ</t>
    </rPh>
    <phoneticPr fontId="1"/>
  </si>
  <si>
    <t>あり</t>
    <phoneticPr fontId="1"/>
  </si>
  <si>
    <t>なし</t>
    <phoneticPr fontId="1"/>
  </si>
  <si>
    <t>※助成対象となる動画は１編のみ</t>
    <rPh sb="1" eb="3">
      <t>ジョセイ</t>
    </rPh>
    <rPh sb="3" eb="5">
      <t>タイショウ</t>
    </rPh>
    <rPh sb="8" eb="10">
      <t>ドウガ</t>
    </rPh>
    <rPh sb="12" eb="13">
      <t>ヘン</t>
    </rPh>
    <phoneticPr fontId="1"/>
  </si>
  <si>
    <t>　</t>
    <phoneticPr fontId="1"/>
  </si>
  <si>
    <t>※申請書で共同出展とせずに共同出展した場合は助成対象外</t>
    <phoneticPr fontId="1"/>
  </si>
  <si>
    <t>様式第１号（第５条関係）</t>
    <phoneticPr fontId="1"/>
  </si>
  <si>
    <t>７　資金計画</t>
    <phoneticPr fontId="1"/>
  </si>
  <si>
    <t>経費区分別内訳　　　　　　　　　　　　　　　　　　　　　　　　　　　</t>
    <phoneticPr fontId="1"/>
  </si>
  <si>
    <t>【助成限度額＝150万円、助成率＝</t>
    <rPh sb="1" eb="3">
      <t>ジョセイ</t>
    </rPh>
    <rPh sb="3" eb="5">
      <t>ゲンド</t>
    </rPh>
    <rPh sb="5" eb="6">
      <t>ガク</t>
    </rPh>
    <rPh sb="10" eb="12">
      <t>マンエン</t>
    </rPh>
    <phoneticPr fontId="1"/>
  </si>
  <si>
    <t>】</t>
    <phoneticPr fontId="1"/>
  </si>
  <si>
    <r>
      <rPr>
        <sz val="10"/>
        <rFont val="ＭＳ ゴシック"/>
        <family val="3"/>
        <charset val="128"/>
      </rPr>
      <t>助成金交付申請額</t>
    </r>
    <r>
      <rPr>
        <sz val="10.5"/>
        <rFont val="ＭＳ ゴシック"/>
        <family val="3"/>
        <charset val="128"/>
      </rPr>
      <t xml:space="preserve">
</t>
    </r>
    <r>
      <rPr>
        <sz val="8"/>
        <rFont val="ＭＳ ゴシック"/>
        <family val="3"/>
        <charset val="128"/>
      </rPr>
      <t>(助成率換算：円)　※３</t>
    </r>
    <phoneticPr fontId="1"/>
  </si>
  <si>
    <t>出展小間料</t>
    <phoneticPr fontId="1"/>
  </si>
  <si>
    <t>資　材　費</t>
    <phoneticPr fontId="1"/>
  </si>
  <si>
    <t>輸　送　費</t>
    <phoneticPr fontId="1"/>
  </si>
  <si>
    <t>&lt;備考２&gt;　為替レートを（計算式も）記載してください。</t>
    <phoneticPr fontId="1"/>
  </si>
  <si>
    <t>様式第１号（第５条関係）</t>
    <phoneticPr fontId="1"/>
  </si>
  <si>
    <t>　　　　理　事　長　殿</t>
    <phoneticPr fontId="1"/>
  </si>
  <si>
    <t>代表者</t>
    <phoneticPr fontId="1"/>
  </si>
  <si>
    <t>申請書</t>
    <phoneticPr fontId="1"/>
  </si>
  <si>
    <t>　　「実施計画」に記載のとおり</t>
    <phoneticPr fontId="1"/>
  </si>
  <si>
    <t>　千円</t>
    <phoneticPr fontId="1"/>
  </si>
  <si>
    <r>
      <rPr>
        <sz val="8"/>
        <color theme="1"/>
        <rFont val="ＭＳ 明朝"/>
        <family val="1"/>
        <charset val="128"/>
      </rPr>
      <t>①</t>
    </r>
    <phoneticPr fontId="1"/>
  </si>
  <si>
    <r>
      <rPr>
        <sz val="8"/>
        <color theme="1"/>
        <rFont val="ＭＳ 明朝"/>
        <family val="1"/>
        <charset val="128"/>
      </rPr>
      <t>②</t>
    </r>
    <phoneticPr fontId="1"/>
  </si>
  <si>
    <r>
      <rPr>
        <sz val="8"/>
        <color theme="1"/>
        <rFont val="ＭＳ 明朝"/>
        <family val="1"/>
        <charset val="128"/>
      </rPr>
      <t>③</t>
    </r>
    <phoneticPr fontId="1"/>
  </si>
  <si>
    <r>
      <rPr>
        <sz val="8"/>
        <color theme="1"/>
        <rFont val="ＭＳ 明朝"/>
        <family val="1"/>
        <charset val="128"/>
      </rPr>
      <t>④</t>
    </r>
    <phoneticPr fontId="1"/>
  </si>
  <si>
    <r>
      <rPr>
        <sz val="8"/>
        <color theme="1"/>
        <rFont val="ＭＳ 明朝"/>
        <family val="1"/>
        <charset val="128"/>
      </rPr>
      <t>⑤</t>
    </r>
    <phoneticPr fontId="1"/>
  </si>
  <si>
    <r>
      <rPr>
        <sz val="8"/>
        <color theme="1"/>
        <rFont val="ＭＳ 明朝"/>
        <family val="1"/>
        <charset val="128"/>
      </rPr>
      <t>⑥</t>
    </r>
    <phoneticPr fontId="1"/>
  </si>
  <si>
    <r>
      <rPr>
        <sz val="8"/>
        <color theme="1"/>
        <rFont val="ＭＳ 明朝"/>
        <family val="1"/>
        <charset val="128"/>
      </rPr>
      <t>⑦</t>
    </r>
    <phoneticPr fontId="1"/>
  </si>
  <si>
    <r>
      <rPr>
        <sz val="8"/>
        <color theme="1"/>
        <rFont val="ＭＳ 明朝"/>
        <family val="1"/>
        <charset val="128"/>
      </rPr>
      <t>①＋②＋⑦（上限</t>
    </r>
    <r>
      <rPr>
        <sz val="8"/>
        <color theme="1"/>
        <rFont val="Century"/>
        <family val="1"/>
      </rPr>
      <t>150</t>
    </r>
    <r>
      <rPr>
        <sz val="8"/>
        <color theme="1"/>
        <rFont val="ＭＳ 明朝"/>
        <family val="1"/>
        <charset val="128"/>
      </rPr>
      <t>万円）</t>
    </r>
    <phoneticPr fontId="1"/>
  </si>
  <si>
    <t>令和元年度　販路拡大助成事業　</t>
    <rPh sb="0" eb="1">
      <t>レイ</t>
    </rPh>
    <rPh sb="1" eb="2">
      <t>ワ</t>
    </rPh>
    <rPh sb="2" eb="4">
      <t>ガンネン</t>
    </rPh>
    <rPh sb="4" eb="5">
      <t>ド</t>
    </rPh>
    <rPh sb="6" eb="8">
      <t>ハンロ</t>
    </rPh>
    <rPh sb="8" eb="10">
      <t>カクダイ</t>
    </rPh>
    <rPh sb="10" eb="12">
      <t>ジョセイ</t>
    </rPh>
    <phoneticPr fontId="1"/>
  </si>
  <si>
    <t>　公益財団法人東京都中小企業振興公社(以下、「公社」という。)が実施する
令和元年度販路拡大助成事業に申請するにあたり、下記のことを誓約します。</t>
    <rPh sb="37" eb="38">
      <t>レイ</t>
    </rPh>
    <rPh sb="38" eb="39">
      <t>ワ</t>
    </rPh>
    <rPh sb="39" eb="41">
      <t>ガンネン</t>
    </rPh>
    <rPh sb="41" eb="42">
      <t>ド</t>
    </rPh>
    <rPh sb="42" eb="44">
      <t>ハンロ</t>
    </rPh>
    <rPh sb="44" eb="46">
      <t>カクダイ</t>
    </rPh>
    <rPh sb="60" eb="62">
      <t>カキ</t>
    </rPh>
    <rPh sb="66" eb="68">
      <t>セイヤク</t>
    </rPh>
    <phoneticPr fontId="30"/>
  </si>
  <si>
    <t>　令和元年度販路拡大助成事業 の助成金交付を申請するにあたり、申請日の属する</t>
    <rPh sb="1" eb="2">
      <t>レイ</t>
    </rPh>
    <rPh sb="2" eb="3">
      <t>ワ</t>
    </rPh>
    <rPh sb="3" eb="5">
      <t>ガンネン</t>
    </rPh>
    <rPh sb="5" eb="6">
      <t>ド</t>
    </rPh>
    <rPh sb="6" eb="8">
      <t>ハンロ</t>
    </rPh>
    <rPh sb="8" eb="10">
      <t>カクダイ</t>
    </rPh>
    <rPh sb="16" eb="18">
      <t>ジョセイ</t>
    </rPh>
    <rPh sb="18" eb="19">
      <t>キン</t>
    </rPh>
    <phoneticPr fontId="1"/>
  </si>
  <si>
    <t>ことに相違ありません。</t>
    <phoneticPr fontId="1"/>
  </si>
  <si>
    <t>月の月末時点で、小規模企業者（中小企業基本法第２条第４項５号）に該当する</t>
    <rPh sb="0" eb="1">
      <t>ツキ</t>
    </rPh>
    <rPh sb="2" eb="4">
      <t>ゲツマツ</t>
    </rPh>
    <rPh sb="4" eb="6">
      <t>ジテン</t>
    </rPh>
    <phoneticPr fontId="1"/>
  </si>
  <si>
    <t>831 病院</t>
    <rPh sb="4" eb="6">
      <t>ビョウイン</t>
    </rPh>
    <phoneticPr fontId="1"/>
  </si>
  <si>
    <t>84 保健衛生業　（840　を除く全て）</t>
    <rPh sb="7" eb="8">
      <t>ギョウ</t>
    </rPh>
    <phoneticPr fontId="1"/>
  </si>
  <si>
    <t>840 保健衛生業のうち、管理、補助的経済活動を行う事業所</t>
    <rPh sb="8" eb="9">
      <t>ギョウ</t>
    </rPh>
    <phoneticPr fontId="1"/>
  </si>
  <si>
    <t>851 社会保険事業団体</t>
    <phoneticPr fontId="1"/>
  </si>
  <si>
    <t>853 児童福祉事業</t>
    <rPh sb="4" eb="6">
      <t>ジドウ</t>
    </rPh>
    <rPh sb="6" eb="8">
      <t>フクシ</t>
    </rPh>
    <phoneticPr fontId="1"/>
  </si>
  <si>
    <t>P_医療・福祉</t>
    <phoneticPr fontId="1"/>
  </si>
  <si>
    <t>830 医療業のうち、管理・補助的経済活動を行う事業所</t>
    <phoneticPr fontId="1"/>
  </si>
  <si>
    <t>832　一般診療所</t>
    <phoneticPr fontId="1"/>
  </si>
  <si>
    <t>833 歯科診療所</t>
    <phoneticPr fontId="1"/>
  </si>
  <si>
    <t>834 助産・看護業</t>
    <phoneticPr fontId="1"/>
  </si>
  <si>
    <t>835 療術業</t>
    <phoneticPr fontId="1"/>
  </si>
  <si>
    <t>836 医療に附帯するサービス業</t>
    <phoneticPr fontId="1"/>
  </si>
  <si>
    <t>850 社会保険・社会福祉・介護事業のうち、管理、補助的経済活動を行う事業所</t>
    <phoneticPr fontId="1"/>
  </si>
  <si>
    <t>852 福祉事務所</t>
    <phoneticPr fontId="1"/>
  </si>
  <si>
    <t>854 老人福祉・介護事業</t>
    <phoneticPr fontId="1"/>
  </si>
  <si>
    <t>855 障害者福祉事業</t>
    <phoneticPr fontId="1"/>
  </si>
  <si>
    <t>859 その他の社会保険・社会福祉・介護事業</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</si>
</sst>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_);[Red]\(#,##0\)"/>
    <numFmt numFmtId="177" formatCode="#,##0_ "/>
    <numFmt numFmtId="178" formatCode="#,##0&quot; 円&quot;"/>
    <numFmt numFmtId="179" formatCode="0.0;;;@"/>
    <numFmt numFmtId="180" formatCode="0_);[Red]\(0\)"/>
    <numFmt numFmtId="181" formatCode="&quot;平成 &quot;#,##0_)&quot;年&quot;;\(\$#,##0\)"/>
    <numFmt numFmtId="182" formatCode="#,##0_);\(#,##0\)"/>
    <numFmt numFmtId="183" formatCode="[$-F800]dddd\,\ mmmm\ dd\,\ yyyy"/>
    <numFmt numFmtId="184" formatCode="0_ ;[Red]\-0\ "/>
  </numFmts>
  <fonts count="95" x14ac:knownFonts="1">
    <font>
      <sz val="11"/>
      <color theme="1"/>
      <name val="ＭＳ Ｐゴシック"/>
      <family val="2"/>
      <charset val="128"/>
      <scheme val="minor"/>
    </font>
    <font>
      <sz val="6"/>
      <name val="ＭＳ Ｐゴシック"/>
      <family val="2"/>
      <charset val="128"/>
      <scheme val="minor"/>
    </font>
    <font>
      <sz val="10.5"/>
      <name val="ＭＳ 明朝"/>
      <family val="1"/>
      <charset val="128"/>
    </font>
    <font>
      <sz val="10"/>
      <name val="ＭＳ Ｐ明朝"/>
      <family val="1"/>
      <charset val="128"/>
    </font>
    <font>
      <sz val="9"/>
      <name val="ＭＳ Ｐ明朝"/>
      <family val="1"/>
      <charset val="128"/>
    </font>
    <font>
      <b/>
      <sz val="12"/>
      <name val="ＭＳ ゴシック"/>
      <family val="3"/>
      <charset val="128"/>
    </font>
    <font>
      <sz val="9"/>
      <name val="ＭＳ 明朝"/>
      <family val="1"/>
      <charset val="128"/>
    </font>
    <font>
      <sz val="11"/>
      <color theme="1"/>
      <name val="ＭＳ Ｐゴシック"/>
      <family val="2"/>
      <charset val="128"/>
      <scheme val="minor"/>
    </font>
    <font>
      <sz val="8"/>
      <name val="ＭＳ Ｐ明朝"/>
      <family val="1"/>
      <charset val="128"/>
    </font>
    <font>
      <b/>
      <sz val="10"/>
      <name val="ＭＳ ゴシック"/>
      <family val="3"/>
      <charset val="128"/>
    </font>
    <font>
      <sz val="10.5"/>
      <name val="ＭＳ ゴシック"/>
      <family val="3"/>
      <charset val="128"/>
    </font>
    <font>
      <sz val="10.5"/>
      <name val="ＭＳ Ｐゴシック"/>
      <family val="3"/>
      <charset val="128"/>
    </font>
    <font>
      <sz val="11"/>
      <name val="ＭＳ Ｐゴシック"/>
      <family val="2"/>
      <charset val="128"/>
      <scheme val="minor"/>
    </font>
    <font>
      <sz val="11"/>
      <name val="ＭＳ ゴシック"/>
      <family val="3"/>
      <charset val="128"/>
    </font>
    <font>
      <sz val="10"/>
      <name val="ＭＳ ゴシック"/>
      <family val="3"/>
      <charset val="128"/>
    </font>
    <font>
      <sz val="10"/>
      <name val="ＭＳ 明朝"/>
      <family val="1"/>
      <charset val="128"/>
    </font>
    <font>
      <b/>
      <sz val="10.5"/>
      <name val="ＭＳ 明朝"/>
      <family val="1"/>
      <charset val="128"/>
    </font>
    <font>
      <b/>
      <sz val="14"/>
      <name val="ＭＳ Ｐゴシック"/>
      <family val="3"/>
      <charset val="128"/>
      <scheme val="minor"/>
    </font>
    <font>
      <sz val="12"/>
      <name val="HG丸ｺﾞｼｯｸM-PRO"/>
      <family val="3"/>
      <charset val="128"/>
    </font>
    <font>
      <b/>
      <sz val="11"/>
      <name val="ＭＳ Ｐゴシック"/>
      <family val="3"/>
      <charset val="128"/>
      <scheme val="minor"/>
    </font>
    <font>
      <sz val="11"/>
      <name val="ＭＳ 明朝"/>
      <family val="1"/>
      <charset val="128"/>
    </font>
    <font>
      <b/>
      <sz val="10.5"/>
      <name val="ＭＳ Ｐゴシック"/>
      <family val="3"/>
      <charset val="128"/>
    </font>
    <font>
      <sz val="10.5"/>
      <name val="ＭＳ Ｐゴシック"/>
      <family val="2"/>
      <charset val="128"/>
      <scheme val="minor"/>
    </font>
    <font>
      <sz val="10"/>
      <name val="ＭＳ Ｐゴシック"/>
      <family val="3"/>
      <charset val="128"/>
      <scheme val="major"/>
    </font>
    <font>
      <b/>
      <sz val="16"/>
      <name val="ＭＳ 明朝"/>
      <family val="1"/>
      <charset val="128"/>
    </font>
    <font>
      <sz val="8"/>
      <name val="ＭＳ 明朝"/>
      <family val="1"/>
      <charset val="128"/>
    </font>
    <font>
      <sz val="8"/>
      <name val="ＭＳ ゴシック"/>
      <family val="3"/>
      <charset val="128"/>
    </font>
    <font>
      <sz val="11"/>
      <name val="ＭＳ Ｐゴシック"/>
      <family val="3"/>
      <charset val="128"/>
    </font>
    <font>
      <sz val="10"/>
      <name val="ＭＳ Ｐゴシック"/>
      <family val="3"/>
      <charset val="128"/>
    </font>
    <font>
      <sz val="11"/>
      <color theme="1"/>
      <name val="ＭＳ Ｐゴシック"/>
      <family val="1"/>
      <charset val="128"/>
      <scheme val="minor"/>
    </font>
    <font>
      <sz val="6"/>
      <name val="ＭＳ Ｐゴシック"/>
      <family val="3"/>
      <charset val="128"/>
      <scheme val="minor"/>
    </font>
    <font>
      <sz val="11"/>
      <color theme="0"/>
      <name val="ＭＳ Ｐゴシック"/>
      <family val="3"/>
      <charset val="128"/>
      <scheme val="minor"/>
    </font>
    <font>
      <sz val="11"/>
      <color theme="0"/>
      <name val="ＭＳ Ｐゴシック"/>
      <family val="2"/>
      <charset val="128"/>
      <scheme val="minor"/>
    </font>
    <font>
      <sz val="8"/>
      <color rgb="FFFF0000"/>
      <name val="ＭＳ Ｐ明朝"/>
      <family val="1"/>
      <charset val="128"/>
    </font>
    <font>
      <sz val="11"/>
      <color theme="1"/>
      <name val="ＭＳ Ｐゴシック"/>
      <family val="2"/>
      <scheme val="minor"/>
    </font>
    <font>
      <sz val="10.5"/>
      <color theme="1"/>
      <name val="ＭＳ 明朝"/>
      <family val="1"/>
      <charset val="128"/>
    </font>
    <font>
      <sz val="10"/>
      <color theme="1"/>
      <name val="ＭＳ 明朝"/>
      <family val="1"/>
      <charset val="128"/>
    </font>
    <font>
      <sz val="10.5"/>
      <color theme="1"/>
      <name val="ＭＳ Ｐゴシック"/>
      <family val="2"/>
      <scheme val="minor"/>
    </font>
    <font>
      <b/>
      <sz val="10.5"/>
      <color theme="1"/>
      <name val="ＭＳ 明朝"/>
      <family val="1"/>
      <charset val="128"/>
    </font>
    <font>
      <sz val="10.5"/>
      <color rgb="FF000000"/>
      <name val="ＭＳ 明朝"/>
      <family val="1"/>
      <charset val="128"/>
    </font>
    <font>
      <sz val="10"/>
      <color rgb="FF262626"/>
      <name val="ＭＳ Ｐゴシック"/>
      <family val="3"/>
      <charset val="128"/>
      <scheme val="minor"/>
    </font>
    <font>
      <sz val="10"/>
      <color rgb="FF000000"/>
      <name val="ＭＳ 明朝"/>
      <family val="1"/>
      <charset val="128"/>
    </font>
    <font>
      <sz val="10"/>
      <color theme="1"/>
      <name val="ＭＳ Ｐゴシック"/>
      <family val="2"/>
      <scheme val="minor"/>
    </font>
    <font>
      <sz val="10.5"/>
      <color rgb="FF262626"/>
      <name val="ＭＳ Ｐゴシック"/>
      <family val="3"/>
      <charset val="128"/>
      <scheme val="minor"/>
    </font>
    <font>
      <sz val="10.5"/>
      <color theme="1"/>
      <name val="ＭＳ Ｐゴシック"/>
      <family val="3"/>
      <charset val="128"/>
      <scheme val="minor"/>
    </font>
    <font>
      <b/>
      <sz val="10.5"/>
      <color theme="1"/>
      <name val="ＭＳ Ｐゴシック"/>
      <family val="3"/>
      <charset val="128"/>
      <scheme val="minor"/>
    </font>
    <font>
      <sz val="10.5"/>
      <color rgb="FF262626"/>
      <name val="ＭＳ 明朝"/>
      <family val="1"/>
      <charset val="128"/>
    </font>
    <font>
      <b/>
      <sz val="10.5"/>
      <color theme="0"/>
      <name val="ＭＳ Ｐゴシック"/>
      <family val="3"/>
      <charset val="128"/>
      <scheme val="minor"/>
    </font>
    <font>
      <sz val="10.5"/>
      <color theme="0"/>
      <name val="ＭＳ Ｐゴシック"/>
      <family val="3"/>
      <charset val="128"/>
      <scheme val="minor"/>
    </font>
    <font>
      <sz val="10.5"/>
      <color theme="0"/>
      <name val="ＭＳ 明朝"/>
      <family val="1"/>
      <charset val="128"/>
    </font>
    <font>
      <sz val="8"/>
      <color rgb="FFFF0000"/>
      <name val="ＭＳ 明朝"/>
      <family val="1"/>
      <charset val="128"/>
    </font>
    <font>
      <sz val="8.5"/>
      <name val="ＭＳ 明朝"/>
      <family val="1"/>
      <charset val="128"/>
    </font>
    <font>
      <u/>
      <sz val="8"/>
      <name val="ＭＳ Ｐ明朝"/>
      <family val="1"/>
      <charset val="128"/>
    </font>
    <font>
      <sz val="10"/>
      <color theme="1"/>
      <name val="ＭＳ ゴシック"/>
      <family val="3"/>
      <charset val="128"/>
    </font>
    <font>
      <sz val="10"/>
      <color rgb="FFFF0000"/>
      <name val="ＭＳ Ｐ明朝"/>
      <family val="1"/>
      <charset val="128"/>
    </font>
    <font>
      <sz val="8"/>
      <color rgb="FFFF0000"/>
      <name val="ＭＳ Ｐゴシック"/>
      <family val="3"/>
      <charset val="128"/>
    </font>
    <font>
      <sz val="10"/>
      <name val="ＭＳ Ｐゴシック"/>
      <family val="3"/>
      <charset val="128"/>
      <scheme val="minor"/>
    </font>
    <font>
      <sz val="11"/>
      <name val="ＭＳ Ｐゴシック"/>
      <family val="3"/>
      <charset val="128"/>
      <scheme val="minor"/>
    </font>
    <font>
      <sz val="10.5"/>
      <name val="ＭＳ Ｐゴシック"/>
      <family val="3"/>
      <charset val="128"/>
      <scheme val="minor"/>
    </font>
    <font>
      <b/>
      <sz val="10"/>
      <name val="ＭＳ Ｐ明朝"/>
      <family val="1"/>
      <charset val="128"/>
    </font>
    <font>
      <sz val="7"/>
      <color rgb="FFFF0000"/>
      <name val="ＭＳ Ｐ明朝"/>
      <family val="1"/>
      <charset val="128"/>
    </font>
    <font>
      <b/>
      <sz val="11"/>
      <color theme="0"/>
      <name val="ＭＳ Ｐゴシック"/>
      <family val="3"/>
      <charset val="128"/>
      <scheme val="minor"/>
    </font>
    <font>
      <b/>
      <sz val="12"/>
      <name val="ＭＳ 明朝"/>
      <family val="1"/>
      <charset val="128"/>
    </font>
    <font>
      <sz val="10.5"/>
      <color rgb="FF0070C0"/>
      <name val="ＭＳ 明朝"/>
      <family val="1"/>
      <charset val="128"/>
    </font>
    <font>
      <sz val="10"/>
      <name val="ＭＳ Ｐゴシック"/>
      <family val="2"/>
      <charset val="128"/>
      <scheme val="minor"/>
    </font>
    <font>
      <sz val="9"/>
      <name val="ＭＳ Ｐゴシック"/>
      <family val="3"/>
      <charset val="128"/>
    </font>
    <font>
      <sz val="8"/>
      <name val="ＭＳ Ｐゴシック"/>
      <family val="3"/>
      <charset val="128"/>
      <scheme val="minor"/>
    </font>
    <font>
      <sz val="14"/>
      <name val="ＭＳ ゴシック"/>
      <family val="3"/>
      <charset val="128"/>
    </font>
    <font>
      <sz val="9"/>
      <color rgb="FF000000"/>
      <name val="MS UI Gothic"/>
      <family val="3"/>
      <charset val="128"/>
    </font>
    <font>
      <sz val="8"/>
      <color theme="1"/>
      <name val="ＭＳ 明朝"/>
      <family val="1"/>
      <charset val="128"/>
    </font>
    <font>
      <sz val="8"/>
      <color theme="1"/>
      <name val="ＭＳ ゴシック"/>
      <family val="3"/>
      <charset val="128"/>
    </font>
    <font>
      <sz val="8"/>
      <name val="ＭＳ Ｐゴシック"/>
      <family val="3"/>
      <charset val="128"/>
    </font>
    <font>
      <sz val="8"/>
      <color rgb="FF00B0F0"/>
      <name val="ＭＳ 明朝"/>
      <family val="1"/>
      <charset val="128"/>
    </font>
    <font>
      <b/>
      <sz val="8"/>
      <name val="ＭＳ 明朝"/>
      <family val="1"/>
      <charset val="128"/>
    </font>
    <font>
      <sz val="11"/>
      <color rgb="FF0070C0"/>
      <name val="ＭＳ Ｐゴシック"/>
      <family val="2"/>
      <charset val="128"/>
      <scheme val="minor"/>
    </font>
    <font>
      <b/>
      <sz val="9"/>
      <color rgb="FFFF0000"/>
      <name val="ＭＳ Ｐ明朝"/>
      <family val="1"/>
      <charset val="128"/>
    </font>
    <font>
      <b/>
      <sz val="12"/>
      <color theme="1"/>
      <name val="ＭＳ 明朝"/>
      <family val="1"/>
      <charset val="128"/>
    </font>
    <font>
      <sz val="7"/>
      <name val="ＭＳ ゴシック"/>
      <family val="3"/>
      <charset val="128"/>
    </font>
    <font>
      <sz val="11"/>
      <color theme="0" tint="-0.249977111117893"/>
      <name val="ＭＳ Ｐゴシック"/>
      <family val="2"/>
      <charset val="128"/>
      <scheme val="minor"/>
    </font>
    <font>
      <sz val="10.5"/>
      <name val="Century"/>
      <family val="1"/>
    </font>
    <font>
      <sz val="10.5"/>
      <name val="ＭＳ Ｐ明朝"/>
      <family val="1"/>
      <charset val="128"/>
    </font>
    <font>
      <sz val="9"/>
      <color theme="1"/>
      <name val="ＭＳ 明朝"/>
      <family val="1"/>
      <charset val="128"/>
    </font>
    <font>
      <sz val="10"/>
      <color theme="1"/>
      <name val="ＭＳ Ｐ明朝"/>
      <family val="1"/>
      <charset val="128"/>
    </font>
    <font>
      <sz val="9"/>
      <color theme="1"/>
      <name val="ＭＳ Ｐ明朝"/>
      <family val="1"/>
      <charset val="128"/>
    </font>
    <font>
      <sz val="10"/>
      <color theme="1"/>
      <name val="ＭＳ Ｐゴシック"/>
      <family val="3"/>
      <charset val="128"/>
    </font>
    <font>
      <sz val="9"/>
      <color theme="1"/>
      <name val="ＭＳ Ｐゴシック"/>
      <family val="3"/>
      <charset val="128"/>
    </font>
    <font>
      <sz val="8"/>
      <color theme="1"/>
      <name val="ＭＳ Ｐ明朝"/>
      <family val="1"/>
      <charset val="128"/>
    </font>
    <font>
      <sz val="8"/>
      <color theme="1"/>
      <name val="ＭＳ Ｐゴシック"/>
      <family val="3"/>
      <charset val="128"/>
      <scheme val="minor"/>
    </font>
    <font>
      <sz val="12"/>
      <color theme="1"/>
      <name val="Century"/>
      <family val="1"/>
    </font>
    <font>
      <sz val="10.5"/>
      <color theme="1"/>
      <name val="Century"/>
      <family val="1"/>
    </font>
    <font>
      <sz val="14"/>
      <color theme="1"/>
      <name val="Century"/>
      <family val="1"/>
    </font>
    <font>
      <sz val="16"/>
      <color theme="1"/>
      <name val="Century"/>
      <family val="1"/>
    </font>
    <font>
      <sz val="8"/>
      <color theme="1"/>
      <name val="Century"/>
      <family val="1"/>
    </font>
    <font>
      <b/>
      <sz val="16"/>
      <color theme="1"/>
      <name val="Century"/>
      <family val="1"/>
    </font>
    <font>
      <sz val="9"/>
      <color rgb="FFFF0000"/>
      <name val="ＭＳ Ｐゴシック"/>
      <family val="3"/>
      <charset val="128"/>
    </font>
  </fonts>
  <fills count="10">
    <fill>
      <patternFill patternType="none"/>
    </fill>
    <fill>
      <patternFill patternType="gray125"/>
    </fill>
    <fill>
      <patternFill patternType="solid">
        <fgColor rgb="FFFFFFCC"/>
        <bgColor indexed="64"/>
      </patternFill>
    </fill>
    <fill>
      <patternFill patternType="solid">
        <fgColor rgb="FFCCECFF"/>
        <bgColor indexed="64"/>
      </patternFill>
    </fill>
    <fill>
      <patternFill patternType="solid">
        <fgColor rgb="FFECE0E9"/>
        <bgColor indexed="64"/>
      </patternFill>
    </fill>
    <fill>
      <patternFill patternType="solid">
        <fgColor rgb="FF99FF99"/>
        <bgColor indexed="64"/>
      </patternFill>
    </fill>
    <fill>
      <patternFill patternType="solid">
        <fgColor theme="1"/>
        <bgColor indexed="64"/>
      </patternFill>
    </fill>
    <fill>
      <patternFill patternType="solid">
        <fgColor theme="0" tint="-4.9989318521683403E-2"/>
        <bgColor indexed="64"/>
      </patternFill>
    </fill>
    <fill>
      <patternFill patternType="solid">
        <fgColor rgb="FF0070C0"/>
        <bgColor indexed="64"/>
      </patternFill>
    </fill>
    <fill>
      <patternFill patternType="solid">
        <fgColor theme="0" tint="-0.14999847407452621"/>
        <bgColor indexed="64"/>
      </patternFill>
    </fill>
  </fills>
  <borders count="180">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hair">
        <color indexed="64"/>
      </bottom>
      <diagonal/>
    </border>
    <border>
      <left/>
      <right/>
      <top style="thin">
        <color indexed="64"/>
      </top>
      <bottom/>
      <diagonal/>
    </border>
    <border>
      <left style="thin">
        <color indexed="64"/>
      </left>
      <right style="thin">
        <color indexed="64"/>
      </right>
      <top style="thin">
        <color indexed="64"/>
      </top>
      <bottom style="hair">
        <color indexed="64"/>
      </bottom>
      <diagonal/>
    </border>
    <border>
      <left/>
      <right style="thin">
        <color indexed="64"/>
      </right>
      <top/>
      <bottom/>
      <diagonal/>
    </border>
    <border>
      <left style="thin">
        <color indexed="64"/>
      </left>
      <right/>
      <top/>
      <bottom/>
      <diagonal/>
    </border>
    <border>
      <left/>
      <right/>
      <top/>
      <bottom style="double">
        <color indexed="64"/>
      </bottom>
      <diagonal/>
    </border>
    <border>
      <left style="thin">
        <color indexed="64"/>
      </left>
      <right/>
      <top style="thin">
        <color indexed="64"/>
      </top>
      <bottom style="hair">
        <color indexed="64"/>
      </bottom>
      <diagonal/>
    </border>
    <border>
      <left style="thin">
        <color indexed="64"/>
      </left>
      <right/>
      <top/>
      <bottom style="double">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style="hair">
        <color indexed="64"/>
      </top>
      <bottom/>
      <diagonal/>
    </border>
    <border>
      <left/>
      <right/>
      <top style="hair">
        <color indexed="64"/>
      </top>
      <bottom/>
      <diagonal/>
    </border>
    <border>
      <left style="thin">
        <color indexed="64"/>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style="thin">
        <color indexed="64"/>
      </right>
      <top style="thin">
        <color theme="0" tint="-0.499984740745262"/>
      </top>
      <bottom style="thin">
        <color theme="0" tint="-0.499984740745262"/>
      </bottom>
      <diagonal/>
    </border>
    <border>
      <left style="thin">
        <color theme="0" tint="-0.499984740745262"/>
      </left>
      <right style="thin">
        <color theme="0" tint="-0.499984740745262"/>
      </right>
      <top style="thin">
        <color indexed="64"/>
      </top>
      <bottom/>
      <diagonal/>
    </border>
    <border>
      <left style="thin">
        <color theme="0" tint="-0.499984740745262"/>
      </left>
      <right style="thin">
        <color theme="0" tint="-0.499984740745262"/>
      </right>
      <top/>
      <bottom style="thin">
        <color indexed="64"/>
      </bottom>
      <diagonal/>
    </border>
    <border>
      <left style="thin">
        <color theme="0" tint="-0.499984740745262"/>
      </left>
      <right style="thin">
        <color theme="0" tint="-0.499984740745262"/>
      </right>
      <top/>
      <bottom/>
      <diagonal/>
    </border>
    <border>
      <left style="thin">
        <color theme="0" tint="-0.499984740745262"/>
      </left>
      <right style="thin">
        <color theme="0" tint="-0.499984740745262"/>
      </right>
      <top/>
      <bottom style="dashed">
        <color theme="0" tint="-0.499984740745262"/>
      </bottom>
      <diagonal/>
    </border>
    <border>
      <left style="thin">
        <color indexed="64"/>
      </left>
      <right style="thin">
        <color theme="0" tint="-0.499984740745262"/>
      </right>
      <top/>
      <bottom/>
      <diagonal/>
    </border>
    <border>
      <left style="thin">
        <color indexed="64"/>
      </left>
      <right style="thin">
        <color theme="0" tint="-0.499984740745262"/>
      </right>
      <top style="thin">
        <color theme="0" tint="-0.499984740745262"/>
      </top>
      <bottom style="thin">
        <color indexed="64"/>
      </bottom>
      <diagonal/>
    </border>
    <border>
      <left style="thin">
        <color theme="0" tint="-0.499984740745262"/>
      </left>
      <right style="thin">
        <color theme="0" tint="-0.499984740745262"/>
      </right>
      <top style="thin">
        <color theme="0" tint="-0.499984740745262"/>
      </top>
      <bottom style="thin">
        <color indexed="64"/>
      </bottom>
      <diagonal/>
    </border>
    <border>
      <left/>
      <right style="thin">
        <color indexed="64"/>
      </right>
      <top style="thin">
        <color theme="0" tint="-0.499984740745262"/>
      </top>
      <bottom style="thin">
        <color indexed="64"/>
      </bottom>
      <diagonal/>
    </border>
    <border>
      <left style="thin">
        <color indexed="64"/>
      </left>
      <right style="thin">
        <color theme="0" tint="-0.499984740745262"/>
      </right>
      <top style="thin">
        <color indexed="64"/>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thin">
        <color theme="0" tint="-0.499984740745262"/>
      </right>
      <top style="thin">
        <color indexed="64"/>
      </top>
      <bottom style="thin">
        <color theme="0" tint="-0.499984740745262"/>
      </bottom>
      <diagonal/>
    </border>
    <border>
      <left/>
      <right style="thin">
        <color indexed="64"/>
      </right>
      <top style="thin">
        <color indexed="64"/>
      </top>
      <bottom style="thin">
        <color theme="0" tint="-0.499984740745262"/>
      </bottom>
      <diagonal/>
    </border>
    <border>
      <left style="thin">
        <color indexed="64"/>
      </left>
      <right/>
      <top style="thin">
        <color theme="0" tint="-0.499984740745262"/>
      </top>
      <bottom style="thin">
        <color theme="0" tint="-0.499984740745262"/>
      </bottom>
      <diagonal/>
    </border>
    <border>
      <left style="thin">
        <color indexed="64"/>
      </left>
      <right style="thin">
        <color theme="0" tint="-0.499984740745262"/>
      </right>
      <top style="double">
        <color indexed="64"/>
      </top>
      <bottom/>
      <diagonal/>
    </border>
    <border>
      <left style="thin">
        <color theme="0" tint="-0.499984740745262"/>
      </left>
      <right style="thin">
        <color indexed="64"/>
      </right>
      <top/>
      <bottom/>
      <diagonal/>
    </border>
    <border>
      <left style="thin">
        <color theme="0" tint="-0.499984740745262"/>
      </left>
      <right/>
      <top/>
      <bottom/>
      <diagonal/>
    </border>
    <border>
      <left/>
      <right style="thin">
        <color theme="0" tint="-0.499984740745262"/>
      </right>
      <top/>
      <bottom/>
      <diagonal/>
    </border>
    <border>
      <left style="thin">
        <color theme="0" tint="-0.499984740745262"/>
      </left>
      <right style="thin">
        <color indexed="64"/>
      </right>
      <top style="thin">
        <color theme="0" tint="-0.499984740745262"/>
      </top>
      <bottom style="thin">
        <color theme="0" tint="-0.499984740745262"/>
      </bottom>
      <diagonal/>
    </border>
    <border>
      <left style="thin">
        <color theme="0" tint="-0.499984740745262"/>
      </left>
      <right style="thin">
        <color indexed="64"/>
      </right>
      <top/>
      <bottom style="double">
        <color indexed="64"/>
      </bottom>
      <diagonal/>
    </border>
    <border>
      <left style="thin">
        <color indexed="64"/>
      </left>
      <right style="thin">
        <color theme="0" tint="-0.499984740745262"/>
      </right>
      <top/>
      <bottom style="double">
        <color indexed="64"/>
      </bottom>
      <diagonal/>
    </border>
    <border>
      <left style="thin">
        <color theme="0" tint="-0.499984740745262"/>
      </left>
      <right style="thin">
        <color indexed="64"/>
      </right>
      <top/>
      <bottom style="thin">
        <color indexed="64"/>
      </bottom>
      <diagonal/>
    </border>
    <border>
      <left style="thin">
        <color theme="0" tint="-0.499984740745262"/>
      </left>
      <right style="thin">
        <color theme="0" tint="-0.499984740745262"/>
      </right>
      <top/>
      <bottom style="double">
        <color indexed="64"/>
      </bottom>
      <diagonal/>
    </border>
    <border>
      <left style="thin">
        <color indexed="64"/>
      </left>
      <right/>
      <top/>
      <bottom style="thin">
        <color theme="0" tint="-0.499984740745262"/>
      </bottom>
      <diagonal/>
    </border>
    <border>
      <left style="thin">
        <color theme="0" tint="-0.499984740745262"/>
      </left>
      <right style="thin">
        <color indexed="64"/>
      </right>
      <top/>
      <bottom style="thin">
        <color theme="0" tint="-0.499984740745262"/>
      </bottom>
      <diagonal/>
    </border>
    <border>
      <left style="thin">
        <color theme="0" tint="-0.499984740745262"/>
      </left>
      <right style="thin">
        <color indexed="64"/>
      </right>
      <top style="thin">
        <color theme="0" tint="-0.499984740745262"/>
      </top>
      <bottom style="thin">
        <color indexed="64"/>
      </bottom>
      <diagonal/>
    </border>
    <border>
      <left style="thin">
        <color theme="0" tint="-0.499984740745262"/>
      </left>
      <right style="thin">
        <color indexed="64"/>
      </right>
      <top style="thin">
        <color indexed="64"/>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right style="thin">
        <color theme="0" tint="-0.499984740745262"/>
      </right>
      <top style="thin">
        <color theme="0" tint="-0.499984740745262"/>
      </top>
      <bottom/>
      <diagonal/>
    </border>
    <border>
      <left/>
      <right style="thin">
        <color theme="0" tint="-0.499984740745262"/>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style="thin">
        <color theme="0" tint="-0.499984740745262"/>
      </left>
      <right/>
      <top/>
      <bottom style="thin">
        <color theme="0" tint="-0.499984740745262"/>
      </bottom>
      <diagonal/>
    </border>
    <border>
      <left style="thin">
        <color theme="0" tint="-0.499984740745262"/>
      </left>
      <right/>
      <top style="thin">
        <color theme="0" tint="-0.499984740745262"/>
      </top>
      <bottom/>
      <diagonal/>
    </border>
    <border>
      <left style="thin">
        <color theme="0" tint="-0.499984740745262"/>
      </left>
      <right/>
      <top/>
      <bottom style="thin">
        <color indexed="64"/>
      </bottom>
      <diagonal/>
    </border>
    <border>
      <left/>
      <right style="thin">
        <color theme="0" tint="-0.499984740745262"/>
      </right>
      <top/>
      <bottom style="thin">
        <color indexed="64"/>
      </bottom>
      <diagonal/>
    </border>
    <border>
      <left/>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hair">
        <color indexed="64"/>
      </bottom>
      <diagonal/>
    </border>
    <border>
      <left style="thin">
        <color theme="0" tint="-0.499984740745262"/>
      </left>
      <right style="thin">
        <color theme="0" tint="-0.499984740745262"/>
      </right>
      <top style="thin">
        <color indexed="64"/>
      </top>
      <bottom style="hair">
        <color indexed="64"/>
      </bottom>
      <diagonal/>
    </border>
    <border>
      <left/>
      <right/>
      <top style="thin">
        <color theme="0" tint="-0.499984740745262"/>
      </top>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indexed="64"/>
      </right>
      <top style="hair">
        <color indexed="64"/>
      </top>
      <bottom style="thin">
        <color theme="0" tint="-0.499984740745262"/>
      </bottom>
      <diagonal/>
    </border>
    <border>
      <left style="thin">
        <color theme="0" tint="-0.499984740745262"/>
      </left>
      <right style="thin">
        <color theme="0" tint="-0.499984740745262"/>
      </right>
      <top style="hair">
        <color indexed="64"/>
      </top>
      <bottom style="thin">
        <color theme="0" tint="-0.499984740745262"/>
      </bottom>
      <diagonal/>
    </border>
    <border>
      <left style="thin">
        <color theme="0" tint="-0.499984740745262"/>
      </left>
      <right style="thin">
        <color indexed="64"/>
      </right>
      <top/>
      <bottom style="dashed">
        <color theme="0" tint="-0.499984740745262"/>
      </bottom>
      <diagonal/>
    </border>
    <border>
      <left/>
      <right style="thin">
        <color theme="0" tint="-0.499984740745262"/>
      </right>
      <top style="thin">
        <color theme="0" tint="-0.499984740745262"/>
      </top>
      <bottom style="thin">
        <color indexed="64"/>
      </bottom>
      <diagonal/>
    </border>
    <border>
      <left style="thin">
        <color theme="0" tint="-0.499984740745262"/>
      </left>
      <right style="thin">
        <color indexed="64"/>
      </right>
      <top style="thin">
        <color indexed="64"/>
      </top>
      <bottom style="hair">
        <color indexed="64"/>
      </bottom>
      <diagonal/>
    </border>
    <border>
      <left/>
      <right style="thin">
        <color theme="0" tint="-0.499984740745262"/>
      </right>
      <top style="thin">
        <color indexed="64"/>
      </top>
      <bottom style="thin">
        <color theme="0" tint="-0.499984740745262"/>
      </bottom>
      <diagonal/>
    </border>
    <border>
      <left style="thin">
        <color theme="0" tint="-0.499984740745262"/>
      </left>
      <right/>
      <top style="thin">
        <color indexed="64"/>
      </top>
      <bottom style="thin">
        <color theme="0" tint="-0.499984740745262"/>
      </bottom>
      <diagonal/>
    </border>
    <border>
      <left/>
      <right/>
      <top style="thin">
        <color indexed="64"/>
      </top>
      <bottom style="thin">
        <color theme="0" tint="-0.499984740745262"/>
      </bottom>
      <diagonal/>
    </border>
    <border>
      <left style="thin">
        <color theme="0" tint="-0.499984740745262"/>
      </left>
      <right/>
      <top style="thin">
        <color theme="0" tint="-0.499984740745262"/>
      </top>
      <bottom style="thin">
        <color indexed="64"/>
      </bottom>
      <diagonal/>
    </border>
    <border>
      <left/>
      <right/>
      <top style="thin">
        <color theme="0" tint="-0.499984740745262"/>
      </top>
      <bottom style="thin">
        <color indexed="64"/>
      </bottom>
      <diagonal/>
    </border>
    <border>
      <left style="thin">
        <color indexed="64"/>
      </left>
      <right/>
      <top style="thin">
        <color theme="0" tint="-0.499984740745262"/>
      </top>
      <bottom/>
      <diagonal/>
    </border>
    <border>
      <left/>
      <right style="thin">
        <color theme="0" tint="-0.499984740745262"/>
      </right>
      <top style="thin">
        <color indexed="64"/>
      </top>
      <bottom style="hair">
        <color indexed="64"/>
      </bottom>
      <diagonal/>
    </border>
    <border>
      <left/>
      <right style="thin">
        <color theme="0" tint="-0.499984740745262"/>
      </right>
      <top style="hair">
        <color indexed="64"/>
      </top>
      <bottom/>
      <diagonal/>
    </border>
    <border>
      <left/>
      <right style="thin">
        <color theme="0" tint="-0.499984740745262"/>
      </right>
      <top style="thin">
        <color indexed="64"/>
      </top>
      <bottom/>
      <diagonal/>
    </border>
    <border>
      <left/>
      <right style="thin">
        <color indexed="64"/>
      </right>
      <top/>
      <bottom style="double">
        <color indexed="64"/>
      </bottom>
      <diagonal/>
    </border>
    <border>
      <left style="thin">
        <color theme="0" tint="-0.499984740745262"/>
      </left>
      <right style="thin">
        <color theme="0" tint="-0.499984740745262"/>
      </right>
      <top style="double">
        <color indexed="64"/>
      </top>
      <bottom/>
      <diagonal/>
    </border>
    <border>
      <left style="thin">
        <color theme="0" tint="-0.499984740745262"/>
      </left>
      <right style="thin">
        <color theme="0" tint="-0.499984740745262"/>
      </right>
      <top/>
      <bottom style="hair">
        <color indexed="64"/>
      </bottom>
      <diagonal/>
    </border>
    <border>
      <left/>
      <right style="thin">
        <color indexed="64"/>
      </right>
      <top style="thin">
        <color theme="0" tint="-0.499984740745262"/>
      </top>
      <bottom/>
      <diagonal/>
    </border>
    <border>
      <left style="thin">
        <color theme="0" tint="-0.499984740745262"/>
      </left>
      <right/>
      <top style="hair">
        <color indexed="64"/>
      </top>
      <bottom/>
      <diagonal/>
    </border>
    <border>
      <left style="thin">
        <color theme="0" tint="-0.499984740745262"/>
      </left>
      <right/>
      <top style="thin">
        <color indexed="64"/>
      </top>
      <bottom/>
      <diagonal/>
    </border>
    <border>
      <left/>
      <right/>
      <top/>
      <bottom style="thin">
        <color theme="0" tint="-0.499984740745262"/>
      </bottom>
      <diagonal/>
    </border>
    <border>
      <left style="thin">
        <color theme="0" tint="-0.499984740745262"/>
      </left>
      <right style="thin">
        <color indexed="64"/>
      </right>
      <top style="thin">
        <color theme="0" tint="-0.499984740745262"/>
      </top>
      <bottom style="hair">
        <color theme="0" tint="-0.499984740745262"/>
      </bottom>
      <diagonal/>
    </border>
    <border>
      <left/>
      <right style="thin">
        <color indexed="64"/>
      </right>
      <top/>
      <bottom style="thin">
        <color theme="0" tint="-0.499984740745262"/>
      </bottom>
      <diagonal/>
    </border>
    <border>
      <left style="thin">
        <color theme="0" tint="-0.499984740745262"/>
      </left>
      <right style="thin">
        <color theme="0" tint="-0.499984740745262"/>
      </right>
      <top style="thin">
        <color theme="0" tint="-0.499984740745262"/>
      </top>
      <bottom style="hair">
        <color theme="0" tint="-0.499984740745262"/>
      </bottom>
      <diagonal/>
    </border>
    <border>
      <left/>
      <right/>
      <top style="hair">
        <color indexed="64"/>
      </top>
      <bottom style="hair">
        <color indexed="64"/>
      </bottom>
      <diagonal/>
    </border>
    <border>
      <left style="thin">
        <color theme="0" tint="-0.499984740745262"/>
      </left>
      <right style="thin">
        <color indexed="64"/>
      </right>
      <top/>
      <bottom style="hair">
        <color indexed="64"/>
      </bottom>
      <diagonal/>
    </border>
    <border>
      <left style="thin">
        <color indexed="64"/>
      </left>
      <right style="thin">
        <color theme="0" tint="-0.499984740745262"/>
      </right>
      <top/>
      <bottom style="hair">
        <color indexed="64"/>
      </bottom>
      <diagonal/>
    </border>
    <border>
      <left style="thin">
        <color theme="0" tint="-0.499984740745262"/>
      </left>
      <right/>
      <top style="thin">
        <color indexed="64"/>
      </top>
      <bottom style="hair">
        <color indexed="64"/>
      </bottom>
      <diagonal/>
    </border>
    <border>
      <left style="thin">
        <color theme="0" tint="-0.499984740745262"/>
      </left>
      <right/>
      <top style="hair">
        <color indexed="64"/>
      </top>
      <bottom style="thin">
        <color theme="0" tint="-0.499984740745262"/>
      </bottom>
      <diagonal/>
    </border>
    <border>
      <left style="thin">
        <color theme="0" tint="-0.499984740745262"/>
      </left>
      <right/>
      <top/>
      <bottom style="dashed">
        <color theme="0" tint="-0.499984740745262"/>
      </bottom>
      <diagonal/>
    </border>
    <border>
      <left style="thin">
        <color theme="0" tint="-0.499984740745262"/>
      </left>
      <right/>
      <top style="thin">
        <color theme="0" tint="-0.499984740745262"/>
      </top>
      <bottom style="hair">
        <color theme="0" tint="-0.499984740745262"/>
      </bottom>
      <diagonal/>
    </border>
    <border>
      <left/>
      <right/>
      <top/>
      <bottom style="hair">
        <color auto="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theme="0" tint="-0.499984740745262"/>
      </left>
      <right style="thin">
        <color indexed="64"/>
      </right>
      <top style="thin">
        <color indexed="64"/>
      </top>
      <bottom/>
      <diagonal/>
    </border>
    <border>
      <left style="thin">
        <color theme="0" tint="-0.499984740745262"/>
      </left>
      <right style="thin">
        <color theme="0" tint="-0.499984740745262"/>
      </right>
      <top style="hair">
        <color theme="0" tint="-0.499984740745262"/>
      </top>
      <bottom style="thin">
        <color indexed="64"/>
      </bottom>
      <diagonal/>
    </border>
    <border>
      <left style="thin">
        <color theme="0" tint="-0.499984740745262"/>
      </left>
      <right style="thin">
        <color indexed="64"/>
      </right>
      <top style="thin">
        <color indexed="64"/>
      </top>
      <bottom style="double">
        <color indexed="64"/>
      </bottom>
      <diagonal/>
    </border>
    <border>
      <left style="thin">
        <color indexed="64"/>
      </left>
      <right style="thin">
        <color theme="0" tint="-0.499984740745262"/>
      </right>
      <top style="thin">
        <color indexed="64"/>
      </top>
      <bottom style="double">
        <color indexed="64"/>
      </bottom>
      <diagonal/>
    </border>
    <border>
      <left style="thin">
        <color theme="0" tint="-0.499984740745262"/>
      </left>
      <right style="thin">
        <color theme="0" tint="-0.499984740745262"/>
      </right>
      <top style="thin">
        <color indexed="64"/>
      </top>
      <bottom style="double">
        <color indexed="64"/>
      </bottom>
      <diagonal/>
    </border>
    <border>
      <left style="thin">
        <color theme="0" tint="-0.499984740745262"/>
      </left>
      <right style="thin">
        <color indexed="64"/>
      </right>
      <top style="hair">
        <color indexed="64"/>
      </top>
      <bottom style="thin">
        <color indexed="64"/>
      </bottom>
      <diagonal/>
    </border>
    <border>
      <left style="thin">
        <color theme="0" tint="-0.499984740745262"/>
      </left>
      <right style="thin">
        <color theme="0" tint="-0.499984740745262"/>
      </right>
      <top style="hair">
        <color indexed="64"/>
      </top>
      <bottom style="thin">
        <color indexed="64"/>
      </bottom>
      <diagonal/>
    </border>
    <border>
      <left style="thin">
        <color theme="0" tint="-0.499984740745262"/>
      </left>
      <right/>
      <top style="thin">
        <color indexed="64"/>
      </top>
      <bottom style="double">
        <color indexed="64"/>
      </bottom>
      <diagonal/>
    </border>
    <border diagonalUp="1">
      <left style="thin">
        <color theme="0" tint="-0.499984740745262"/>
      </left>
      <right/>
      <top style="thin">
        <color indexed="64"/>
      </top>
      <bottom/>
      <diagonal style="thin">
        <color theme="0" tint="-0.499984740745262"/>
      </diagonal>
    </border>
    <border diagonalUp="1">
      <left/>
      <right style="thin">
        <color indexed="64"/>
      </right>
      <top style="thin">
        <color indexed="64"/>
      </top>
      <bottom/>
      <diagonal style="thin">
        <color theme="0" tint="-0.499984740745262"/>
      </diagonal>
    </border>
    <border diagonalUp="1">
      <left style="thin">
        <color theme="0" tint="-0.499984740745262"/>
      </left>
      <right/>
      <top/>
      <bottom/>
      <diagonal style="thin">
        <color theme="0" tint="-0.499984740745262"/>
      </diagonal>
    </border>
    <border diagonalUp="1">
      <left/>
      <right style="thin">
        <color indexed="64"/>
      </right>
      <top/>
      <bottom/>
      <diagonal style="thin">
        <color theme="0" tint="-0.499984740745262"/>
      </diagonal>
    </border>
    <border diagonalUp="1">
      <left style="thin">
        <color theme="0" tint="-0.499984740745262"/>
      </left>
      <right/>
      <top/>
      <bottom style="thin">
        <color indexed="64"/>
      </bottom>
      <diagonal style="thin">
        <color theme="0" tint="-0.499984740745262"/>
      </diagonal>
    </border>
    <border diagonalUp="1">
      <left/>
      <right style="thin">
        <color indexed="64"/>
      </right>
      <top/>
      <bottom style="thin">
        <color indexed="64"/>
      </bottom>
      <diagonal style="thin">
        <color theme="0" tint="-0.499984740745262"/>
      </diagonal>
    </border>
    <border>
      <left style="thin">
        <color theme="0" tint="-0.499984740745262"/>
      </left>
      <right/>
      <top style="double">
        <color indexed="64"/>
      </top>
      <bottom/>
      <diagonal/>
    </border>
    <border diagonalUp="1">
      <left style="thin">
        <color theme="0" tint="-0.499984740745262"/>
      </left>
      <right/>
      <top style="double">
        <color indexed="64"/>
      </top>
      <bottom/>
      <diagonal style="thin">
        <color theme="0" tint="-0.499984740745262"/>
      </diagonal>
    </border>
    <border diagonalUp="1">
      <left/>
      <right style="thin">
        <color indexed="64"/>
      </right>
      <top style="double">
        <color indexed="64"/>
      </top>
      <bottom/>
      <diagonal style="thin">
        <color theme="0" tint="-0.499984740745262"/>
      </diagonal>
    </border>
    <border>
      <left style="thin">
        <color theme="0" tint="-0.499984740745262"/>
      </left>
      <right/>
      <top/>
      <bottom style="double">
        <color indexed="64"/>
      </bottom>
      <diagonal/>
    </border>
    <border>
      <left/>
      <right style="thin">
        <color indexed="64"/>
      </right>
      <top style="thin">
        <color indexed="64"/>
      </top>
      <bottom style="double">
        <color indexed="64"/>
      </bottom>
      <diagonal/>
    </border>
    <border>
      <left style="thin">
        <color theme="0" tint="-0.499984740745262"/>
      </left>
      <right style="thin">
        <color indexed="64"/>
      </right>
      <top style="thin">
        <color indexed="64"/>
      </top>
      <bottom style="thin">
        <color indexed="64"/>
      </bottom>
      <diagonal/>
    </border>
    <border>
      <left style="thin">
        <color indexed="64"/>
      </left>
      <right style="thin">
        <color theme="0" tint="-0.499984740745262"/>
      </right>
      <top style="thin">
        <color indexed="64"/>
      </top>
      <bottom style="thin">
        <color indexed="64"/>
      </bottom>
      <diagonal/>
    </border>
    <border>
      <left style="thin">
        <color theme="0" tint="-0.499984740745262"/>
      </left>
      <right style="thin">
        <color theme="0" tint="-0.499984740745262"/>
      </right>
      <top style="hair">
        <color theme="0" tint="-0.499984740745262"/>
      </top>
      <bottom style="hair">
        <color theme="0" tint="-0.499984740745262"/>
      </bottom>
      <diagonal/>
    </border>
    <border>
      <left style="thin">
        <color theme="0" tint="-0.499984740745262"/>
      </left>
      <right style="thin">
        <color indexed="64"/>
      </right>
      <top style="hair">
        <color theme="0" tint="-0.499984740745262"/>
      </top>
      <bottom style="hair">
        <color theme="0" tint="-0.499984740745262"/>
      </bottom>
      <diagonal/>
    </border>
    <border>
      <left style="thin">
        <color indexed="64"/>
      </left>
      <right style="thin">
        <color indexed="64"/>
      </right>
      <top style="hair">
        <color theme="0" tint="-0.499984740745262"/>
      </top>
      <bottom style="hair">
        <color theme="0" tint="-0.499984740745262"/>
      </bottom>
      <diagonal/>
    </border>
    <border>
      <left style="thin">
        <color theme="0" tint="-0.499984740745262"/>
      </left>
      <right style="thin">
        <color indexed="64"/>
      </right>
      <top/>
      <bottom style="hair">
        <color theme="0" tint="-0.499984740745262"/>
      </bottom>
      <diagonal/>
    </border>
    <border>
      <left style="thin">
        <color indexed="64"/>
      </left>
      <right style="thin">
        <color indexed="64"/>
      </right>
      <top/>
      <bottom style="hair">
        <color theme="0" tint="-0.499984740745262"/>
      </bottom>
      <diagonal/>
    </border>
    <border>
      <left style="thin">
        <color theme="0" tint="-0.499984740745262"/>
      </left>
      <right style="thin">
        <color theme="0" tint="-0.499984740745262"/>
      </right>
      <top style="thin">
        <color indexed="64"/>
      </top>
      <bottom style="thin">
        <color indexed="64"/>
      </bottom>
      <diagonal/>
    </border>
    <border>
      <left style="thin">
        <color theme="0" tint="-0.499984740745262"/>
      </left>
      <right style="thin">
        <color theme="0" tint="-0.499984740745262"/>
      </right>
      <top/>
      <bottom style="hair">
        <color theme="0" tint="-0.499984740745262"/>
      </bottom>
      <diagonal/>
    </border>
    <border>
      <left style="thin">
        <color theme="0" tint="-0.499984740745262"/>
      </left>
      <right/>
      <top style="hair">
        <color theme="0" tint="-0.499984740745262"/>
      </top>
      <bottom style="thin">
        <color indexed="64"/>
      </bottom>
      <diagonal/>
    </border>
    <border>
      <left/>
      <right/>
      <top style="hair">
        <color theme="0" tint="-0.499984740745262"/>
      </top>
      <bottom style="thin">
        <color indexed="64"/>
      </bottom>
      <diagonal/>
    </border>
    <border>
      <left/>
      <right style="thin">
        <color indexed="64"/>
      </right>
      <top style="hair">
        <color theme="0" tint="-0.499984740745262"/>
      </top>
      <bottom style="thin">
        <color indexed="64"/>
      </bottom>
      <diagonal/>
    </border>
    <border>
      <left style="thin">
        <color indexed="64"/>
      </left>
      <right style="thin">
        <color theme="0" tint="-0.34998626667073579"/>
      </right>
      <top style="thin">
        <color theme="0" tint="-0.34998626667073579"/>
      </top>
      <bottom style="thin">
        <color indexed="64"/>
      </bottom>
      <diagonal/>
    </border>
    <border>
      <left style="thin">
        <color indexed="64"/>
      </left>
      <right style="thin">
        <color theme="0" tint="-0.34998626667073579"/>
      </right>
      <top style="thin">
        <color indexed="64"/>
      </top>
      <bottom style="thin">
        <color theme="0" tint="-0.34998626667073579"/>
      </bottom>
      <diagonal/>
    </border>
    <border>
      <left style="thin">
        <color indexed="64"/>
      </left>
      <right style="thin">
        <color theme="0" tint="-0.34998626667073579"/>
      </right>
      <top style="thin">
        <color indexed="64"/>
      </top>
      <bottom style="thin">
        <color indexed="64"/>
      </bottom>
      <diagonal/>
    </border>
    <border>
      <left style="thin">
        <color indexed="64"/>
      </left>
      <right/>
      <top style="thin">
        <color indexed="64"/>
      </top>
      <bottom style="thin">
        <color theme="0" tint="-0.34998626667073579"/>
      </bottom>
      <diagonal/>
    </border>
    <border>
      <left/>
      <right/>
      <top style="thin">
        <color indexed="64"/>
      </top>
      <bottom style="thin">
        <color theme="0" tint="-0.34998626667073579"/>
      </bottom>
      <diagonal/>
    </border>
    <border>
      <left style="thin">
        <color indexed="64"/>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right style="thin">
        <color theme="0" tint="-0.34998626667073579"/>
      </right>
      <top style="thin">
        <color indexed="64"/>
      </top>
      <bottom style="thin">
        <color indexed="64"/>
      </bottom>
      <diagonal/>
    </border>
    <border>
      <left style="thin">
        <color theme="0" tint="-0.34998626667073579"/>
      </left>
      <right style="thin">
        <color theme="0" tint="-0.34998626667073579"/>
      </right>
      <top style="thin">
        <color indexed="64"/>
      </top>
      <bottom style="thin">
        <color theme="0" tint="-0.34998626667073579"/>
      </bottom>
      <diagonal/>
    </border>
    <border>
      <left style="thin">
        <color theme="0" tint="-0.34998626667073579"/>
      </left>
      <right style="thin">
        <color theme="0" tint="-0.34998626667073579"/>
      </right>
      <top style="thin">
        <color theme="0" tint="-0.34998626667073579"/>
      </top>
      <bottom style="thin">
        <color indexed="64"/>
      </bottom>
      <diagonal/>
    </border>
    <border>
      <left style="thin">
        <color indexed="64"/>
      </left>
      <right style="thin">
        <color theme="0" tint="-0.34998626667073579"/>
      </right>
      <top/>
      <bottom style="thin">
        <color theme="0" tint="-0.34998626667073579"/>
      </bottom>
      <diagonal/>
    </border>
    <border>
      <left style="thin">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indexed="64"/>
      </top>
      <bottom style="thin">
        <color indexed="64"/>
      </bottom>
      <diagonal/>
    </border>
    <border>
      <left style="thin">
        <color theme="0" tint="-0.34998626667073579"/>
      </left>
      <right style="thin">
        <color theme="0" tint="-0.34998626667073579"/>
      </right>
      <top style="thin">
        <color theme="0" tint="-0.34998626667073579"/>
      </top>
      <bottom/>
      <diagonal/>
    </border>
    <border>
      <left style="thin">
        <color theme="0" tint="-0.499984740745262"/>
      </left>
      <right style="thin">
        <color indexed="64"/>
      </right>
      <top style="thin">
        <color theme="0" tint="-0.499984740745262"/>
      </top>
      <bottom style="thin">
        <color theme="0" tint="-0.34998626667073579"/>
      </bottom>
      <diagonal/>
    </border>
    <border>
      <left style="thin">
        <color theme="0" tint="-0.499984740745262"/>
      </left>
      <right/>
      <top style="thin">
        <color theme="0" tint="-0.499984740745262"/>
      </top>
      <bottom style="thin">
        <color theme="0" tint="-0.34998626667073579"/>
      </bottom>
      <diagonal/>
    </border>
    <border>
      <left/>
      <right/>
      <top style="thin">
        <color theme="0" tint="-0.499984740745262"/>
      </top>
      <bottom style="thin">
        <color theme="0" tint="-0.34998626667073579"/>
      </bottom>
      <diagonal/>
    </border>
    <border>
      <left/>
      <right style="thin">
        <color indexed="64"/>
      </right>
      <top style="thin">
        <color theme="0" tint="-0.499984740745262"/>
      </top>
      <bottom style="thin">
        <color theme="0" tint="-0.34998626667073579"/>
      </bottom>
      <diagonal/>
    </border>
    <border>
      <left style="thin">
        <color theme="0" tint="-0.499984740745262"/>
      </left>
      <right style="thin">
        <color theme="0" tint="-0.499984740745262"/>
      </right>
      <top style="thin">
        <color theme="0" tint="-0.499984740745262"/>
      </top>
      <bottom style="thin">
        <color theme="0" tint="-0.34998626667073579"/>
      </bottom>
      <diagonal/>
    </border>
    <border>
      <left style="thin">
        <color theme="0" tint="-0.34998626667073579"/>
      </left>
      <right/>
      <top style="thin">
        <color indexed="64"/>
      </top>
      <bottom style="thin">
        <color indexed="64"/>
      </bottom>
      <diagonal/>
    </border>
    <border>
      <left style="thin">
        <color theme="0" tint="-0.499984740745262"/>
      </left>
      <right/>
      <top style="thin">
        <color indexed="64"/>
      </top>
      <bottom style="thin">
        <color indexed="64"/>
      </bottom>
      <diagonal/>
    </border>
    <border>
      <left/>
      <right style="thin">
        <color theme="0" tint="-0.499984740745262"/>
      </right>
      <top style="thin">
        <color indexed="64"/>
      </top>
      <bottom style="thin">
        <color indexed="64"/>
      </bottom>
      <diagonal/>
    </border>
    <border>
      <left style="thin">
        <color theme="0" tint="-0.34998626667073579"/>
      </left>
      <right/>
      <top style="thin">
        <color indexed="64"/>
      </top>
      <bottom/>
      <diagonal/>
    </border>
    <border>
      <left style="thin">
        <color theme="0" tint="-0.34998626667073579"/>
      </left>
      <right/>
      <top/>
      <bottom style="thin">
        <color indexed="64"/>
      </bottom>
      <diagonal/>
    </border>
    <border>
      <left style="thin">
        <color indexed="64"/>
      </left>
      <right/>
      <top style="thin">
        <color theme="0" tint="-0.34998626667073579"/>
      </top>
      <bottom/>
      <diagonal/>
    </border>
    <border>
      <left/>
      <right/>
      <top style="thin">
        <color theme="0" tint="-0.34998626667073579"/>
      </top>
      <bottom/>
      <diagonal/>
    </border>
    <border>
      <left/>
      <right style="thin">
        <color theme="0" tint="-0.499984740745262"/>
      </right>
      <top style="thin">
        <color theme="0" tint="-0.34998626667073579"/>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theme="0" tint="-0.499984740745262"/>
      </left>
      <right/>
      <top style="double">
        <color indexed="64"/>
      </top>
      <bottom style="hair">
        <color indexed="64"/>
      </bottom>
      <diagonal/>
    </border>
    <border>
      <left style="thin">
        <color theme="0" tint="-0.499984740745262"/>
      </left>
      <right style="thin">
        <color indexed="64"/>
      </right>
      <top style="hair">
        <color indexed="64"/>
      </top>
      <bottom style="hair">
        <color indexed="64"/>
      </bottom>
      <diagonal/>
    </border>
    <border>
      <left style="thin">
        <color indexed="64"/>
      </left>
      <right style="thin">
        <color theme="0" tint="-0.499984740745262"/>
      </right>
      <top style="hair">
        <color indexed="64"/>
      </top>
      <bottom style="hair">
        <color indexed="64"/>
      </bottom>
      <diagonal/>
    </border>
    <border>
      <left style="thin">
        <color indexed="64"/>
      </left>
      <right style="thin">
        <color theme="0" tint="-0.499984740745262"/>
      </right>
      <top style="hair">
        <color indexed="64"/>
      </top>
      <bottom/>
      <diagonal/>
    </border>
    <border>
      <left style="thin">
        <color theme="0" tint="-0.499984740745262"/>
      </left>
      <right style="thin">
        <color theme="0" tint="-0.499984740745262"/>
      </right>
      <top style="hair">
        <color indexed="64"/>
      </top>
      <bottom style="hair">
        <color indexed="64"/>
      </bottom>
      <diagonal/>
    </border>
    <border>
      <left/>
      <right style="thin">
        <color indexed="64"/>
      </right>
      <top style="double">
        <color indexed="64"/>
      </top>
      <bottom style="hair">
        <color indexed="64"/>
      </bottom>
      <diagonal/>
    </border>
    <border>
      <left/>
      <right style="thin">
        <color indexed="64"/>
      </right>
      <top style="hair">
        <color indexed="64"/>
      </top>
      <bottom style="hair">
        <color indexed="64"/>
      </bottom>
      <diagonal/>
    </border>
    <border>
      <left style="thin">
        <color theme="0" tint="-0.34998626667073579"/>
      </left>
      <right/>
      <top style="thin">
        <color indexed="64"/>
      </top>
      <bottom style="thin">
        <color theme="0" tint="-0.499984740745262"/>
      </bottom>
      <diagonal/>
    </border>
    <border>
      <left style="thin">
        <color theme="0" tint="-0.34998626667073579"/>
      </left>
      <right/>
      <top/>
      <bottom/>
      <diagonal/>
    </border>
    <border>
      <left style="thin">
        <color theme="0" tint="-0.34998626667073579"/>
      </left>
      <right/>
      <top style="thin">
        <color theme="0" tint="-0.499984740745262"/>
      </top>
      <bottom style="thin">
        <color theme="0" tint="-0.499984740745262"/>
      </bottom>
      <diagonal/>
    </border>
    <border>
      <left style="thin">
        <color theme="0" tint="-0.34998626667073579"/>
      </left>
      <right/>
      <top style="thin">
        <color theme="0" tint="-0.499984740745262"/>
      </top>
      <bottom style="thin">
        <color indexed="64"/>
      </bottom>
      <diagonal/>
    </border>
    <border>
      <left style="thin">
        <color theme="0" tint="-0.499984740745262"/>
      </left>
      <right style="thin">
        <color theme="0" tint="-0.34998626667073579"/>
      </right>
      <top style="thin">
        <color indexed="64"/>
      </top>
      <bottom style="thin">
        <color indexed="64"/>
      </bottom>
      <diagonal/>
    </border>
    <border>
      <left style="thin">
        <color theme="0" tint="-0.34998626667073579"/>
      </left>
      <right style="thin">
        <color indexed="64"/>
      </right>
      <top style="thin">
        <color indexed="64"/>
      </top>
      <bottom style="thin">
        <color indexed="64"/>
      </bottom>
      <diagonal/>
    </border>
    <border>
      <left style="thin">
        <color theme="0" tint="-0.499984740745262"/>
      </left>
      <right/>
      <top style="hair">
        <color indexed="64"/>
      </top>
      <bottom style="hair">
        <color theme="0" tint="-0.499984740745262"/>
      </bottom>
      <diagonal/>
    </border>
    <border>
      <left style="thin">
        <color theme="0" tint="-0.499984740745262"/>
      </left>
      <right/>
      <top style="hair">
        <color theme="0" tint="-0.499984740745262"/>
      </top>
      <bottom style="hair">
        <color theme="0" tint="-0.499984740745262"/>
      </bottom>
      <diagonal/>
    </border>
  </borders>
  <cellStyleXfs count="4">
    <xf numFmtId="0" fontId="0" fillId="0" borderId="0">
      <alignment vertical="center"/>
    </xf>
    <xf numFmtId="38" fontId="7" fillId="0" borderId="0" applyFont="0" applyFill="0" applyBorder="0" applyAlignment="0" applyProtection="0">
      <alignment vertical="center"/>
    </xf>
    <xf numFmtId="9" fontId="7" fillId="0" borderId="0" applyFont="0" applyFill="0" applyBorder="0" applyAlignment="0" applyProtection="0">
      <alignment vertical="center"/>
    </xf>
    <xf numFmtId="0" fontId="34" fillId="0" borderId="0"/>
  </cellStyleXfs>
  <cellXfs count="762">
    <xf numFmtId="0" fontId="0" fillId="0" borderId="0" xfId="0">
      <alignment vertical="center"/>
    </xf>
    <xf numFmtId="0" fontId="2" fillId="0" borderId="0" xfId="0" applyFont="1" applyAlignment="1">
      <alignment horizontal="left" vertical="center"/>
    </xf>
    <xf numFmtId="0" fontId="17" fillId="0" borderId="0" xfId="0" applyFont="1" applyAlignment="1">
      <alignment horizontal="center" vertical="center"/>
    </xf>
    <xf numFmtId="0" fontId="12" fillId="0" borderId="0" xfId="0" applyFont="1" applyBorder="1">
      <alignment vertical="center"/>
    </xf>
    <xf numFmtId="0" fontId="12" fillId="0" borderId="0" xfId="0" applyFont="1" applyAlignment="1">
      <alignment wrapText="1"/>
    </xf>
    <xf numFmtId="0" fontId="19" fillId="0" borderId="0" xfId="0" applyFont="1" applyAlignment="1">
      <alignment horizontal="center" vertical="center" wrapText="1"/>
    </xf>
    <xf numFmtId="178" fontId="18" fillId="0" borderId="0" xfId="0" applyNumberFormat="1" applyFont="1" applyAlignment="1">
      <alignment horizontal="center" vertical="center"/>
    </xf>
    <xf numFmtId="0" fontId="20" fillId="0" borderId="0" xfId="0" applyFont="1">
      <alignment vertical="center"/>
    </xf>
    <xf numFmtId="0" fontId="2" fillId="0" borderId="0" xfId="0" applyFont="1" applyBorder="1" applyAlignment="1">
      <alignment vertical="center" wrapText="1"/>
    </xf>
    <xf numFmtId="0" fontId="22" fillId="0" borderId="0" xfId="0" applyFont="1" applyAlignment="1">
      <alignment horizontal="left" vertical="center"/>
    </xf>
    <xf numFmtId="0" fontId="2" fillId="0" borderId="0" xfId="0" applyFont="1" applyAlignment="1">
      <alignment vertical="center"/>
    </xf>
    <xf numFmtId="0" fontId="20" fillId="0" borderId="0" xfId="0" applyFont="1" applyAlignment="1">
      <alignment vertical="center"/>
    </xf>
    <xf numFmtId="0" fontId="20" fillId="0" borderId="0" xfId="0" applyFont="1" applyAlignment="1">
      <alignment horizontal="center" vertical="center"/>
    </xf>
    <xf numFmtId="0" fontId="15" fillId="0" borderId="0" xfId="0" applyFont="1">
      <alignment vertical="center"/>
    </xf>
    <xf numFmtId="0" fontId="2" fillId="0" borderId="0" xfId="0" applyFont="1" applyBorder="1" applyAlignment="1">
      <alignment horizontal="distributed" vertical="center" wrapText="1" indent="1"/>
    </xf>
    <xf numFmtId="0" fontId="2" fillId="0" borderId="0" xfId="0" applyFont="1" applyBorder="1" applyAlignment="1">
      <alignment horizontal="justify" vertical="center" wrapText="1"/>
    </xf>
    <xf numFmtId="0" fontId="2" fillId="0" borderId="0" xfId="0" applyFont="1" applyBorder="1" applyAlignment="1">
      <alignment horizontal="center" vertical="center" wrapText="1"/>
    </xf>
    <xf numFmtId="0" fontId="20" fillId="0" borderId="0" xfId="0" applyFont="1" applyBorder="1">
      <alignment vertical="center"/>
    </xf>
    <xf numFmtId="0" fontId="14" fillId="0" borderId="0" xfId="0" applyFont="1" applyBorder="1" applyAlignment="1">
      <alignment horizontal="center" vertical="center" wrapText="1"/>
    </xf>
    <xf numFmtId="0" fontId="15" fillId="0" borderId="0" xfId="0" applyFont="1" applyBorder="1" applyAlignment="1">
      <alignment horizontal="center" vertical="center" wrapText="1"/>
    </xf>
    <xf numFmtId="0" fontId="2" fillId="0" borderId="0" xfId="0" applyFont="1" applyBorder="1" applyAlignment="1">
      <alignment horizontal="right" vertical="center" wrapText="1"/>
    </xf>
    <xf numFmtId="0" fontId="2" fillId="0" borderId="0" xfId="0" applyFont="1" applyBorder="1" applyAlignment="1">
      <alignment horizontal="center" vertical="center" shrinkToFit="1"/>
    </xf>
    <xf numFmtId="0" fontId="2" fillId="0" borderId="0" xfId="0" applyFont="1" applyAlignment="1">
      <alignment horizontal="justify" vertical="center"/>
    </xf>
    <xf numFmtId="0" fontId="2" fillId="0" borderId="0" xfId="0" applyNumberFormat="1" applyFont="1" applyAlignment="1">
      <alignment horizontal="left" vertical="center" indent="15"/>
    </xf>
    <xf numFmtId="0" fontId="12" fillId="0" borderId="0" xfId="0" applyFont="1" applyAlignment="1">
      <alignment horizontal="right" vertical="center"/>
    </xf>
    <xf numFmtId="0" fontId="2" fillId="0" borderId="0" xfId="0" applyNumberFormat="1" applyFont="1" applyAlignment="1">
      <alignment horizontal="right" vertical="center"/>
    </xf>
    <xf numFmtId="0" fontId="16" fillId="0" borderId="0" xfId="0" applyFont="1" applyBorder="1" applyAlignment="1">
      <alignment horizontal="center" vertical="center" wrapText="1"/>
    </xf>
    <xf numFmtId="0" fontId="15" fillId="0" borderId="0" xfId="0" applyFont="1" applyAlignment="1">
      <alignment vertical="center"/>
    </xf>
    <xf numFmtId="0" fontId="12" fillId="0" borderId="0" xfId="0" applyFont="1" applyAlignment="1">
      <alignment horizontal="center" vertical="center"/>
    </xf>
    <xf numFmtId="0" fontId="27" fillId="0" borderId="0" xfId="0" applyFont="1">
      <alignment vertical="center"/>
    </xf>
    <xf numFmtId="0" fontId="21" fillId="0" borderId="0" xfId="0" applyFont="1" applyBorder="1" applyAlignment="1">
      <alignment vertical="center"/>
    </xf>
    <xf numFmtId="0" fontId="11" fillId="0" borderId="0" xfId="0" applyFont="1" applyBorder="1" applyAlignment="1">
      <alignment vertical="center" wrapText="1"/>
    </xf>
    <xf numFmtId="0" fontId="11" fillId="0" borderId="0" xfId="0" applyFont="1" applyBorder="1" applyAlignment="1">
      <alignment horizontal="justify" vertical="center" wrapText="1"/>
    </xf>
    <xf numFmtId="0" fontId="11" fillId="0" borderId="0" xfId="0" applyFont="1" applyBorder="1" applyAlignment="1">
      <alignment horizontal="center" vertical="center" wrapText="1"/>
    </xf>
    <xf numFmtId="0" fontId="27" fillId="0" borderId="0" xfId="0" applyFont="1" applyAlignment="1">
      <alignment vertical="center"/>
    </xf>
    <xf numFmtId="0" fontId="21" fillId="0" borderId="1" xfId="0" applyFont="1" applyBorder="1" applyAlignment="1">
      <alignment horizontal="left" vertical="center"/>
    </xf>
    <xf numFmtId="0" fontId="14" fillId="0" borderId="0" xfId="0" applyFont="1" applyBorder="1" applyAlignment="1">
      <alignment vertical="center" wrapText="1"/>
    </xf>
    <xf numFmtId="0" fontId="14" fillId="0" borderId="0" xfId="0" applyFont="1" applyBorder="1" applyAlignment="1">
      <alignment horizontal="center" vertical="center" wrapText="1"/>
    </xf>
    <xf numFmtId="0" fontId="3" fillId="0" borderId="0" xfId="0" applyFont="1" applyBorder="1" applyAlignment="1">
      <alignment vertical="center"/>
    </xf>
    <xf numFmtId="0" fontId="0" fillId="3" borderId="0" xfId="0" applyFill="1">
      <alignment vertical="center"/>
    </xf>
    <xf numFmtId="0" fontId="15" fillId="0" borderId="0" xfId="0" applyFont="1" applyAlignment="1">
      <alignment horizontal="left" vertical="center"/>
    </xf>
    <xf numFmtId="0" fontId="2" fillId="0" borderId="0" xfId="0" applyNumberFormat="1" applyFont="1" applyAlignment="1">
      <alignment horizontal="left" vertical="center"/>
    </xf>
    <xf numFmtId="0" fontId="3" fillId="0" borderId="22" xfId="0" applyFont="1" applyBorder="1" applyAlignment="1">
      <alignment horizontal="left" vertical="center" wrapText="1"/>
    </xf>
    <xf numFmtId="0" fontId="3" fillId="0" borderId="30" xfId="0" applyFont="1" applyBorder="1" applyAlignment="1">
      <alignment horizontal="left" vertical="center" wrapText="1"/>
    </xf>
    <xf numFmtId="0" fontId="3" fillId="0" borderId="30" xfId="0" applyFont="1" applyBorder="1" applyAlignment="1">
      <alignment horizontal="right" vertical="center" wrapText="1"/>
    </xf>
    <xf numFmtId="0" fontId="0" fillId="2" borderId="0" xfId="0" applyFill="1">
      <alignment vertical="center"/>
    </xf>
    <xf numFmtId="0" fontId="29" fillId="3" borderId="0" xfId="0" applyFont="1" applyFill="1">
      <alignment vertical="center"/>
    </xf>
    <xf numFmtId="0" fontId="0" fillId="4" borderId="0" xfId="0" applyFill="1">
      <alignment vertical="center"/>
    </xf>
    <xf numFmtId="0" fontId="0" fillId="5" borderId="0" xfId="0" applyFill="1">
      <alignment vertical="center"/>
    </xf>
    <xf numFmtId="0" fontId="12" fillId="0" borderId="0" xfId="0" applyFont="1">
      <alignment vertical="center"/>
    </xf>
    <xf numFmtId="0" fontId="32" fillId="6" borderId="0" xfId="0" applyFont="1" applyFill="1">
      <alignment vertical="center"/>
    </xf>
    <xf numFmtId="0" fontId="0" fillId="3" borderId="0" xfId="0" applyFont="1" applyFill="1">
      <alignment vertical="center"/>
    </xf>
    <xf numFmtId="0" fontId="12" fillId="3" borderId="0" xfId="0" applyFont="1" applyFill="1">
      <alignment vertical="center"/>
    </xf>
    <xf numFmtId="0" fontId="31" fillId="6" borderId="0" xfId="0" applyFont="1" applyFill="1">
      <alignment vertical="center"/>
    </xf>
    <xf numFmtId="0" fontId="8" fillId="0" borderId="0" xfId="0" applyFont="1" applyBorder="1" applyAlignment="1">
      <alignment horizontal="right" vertical="center" wrapText="1"/>
    </xf>
    <xf numFmtId="0" fontId="24" fillId="0" borderId="0" xfId="0" applyFont="1" applyFill="1" applyBorder="1" applyAlignment="1">
      <alignment horizontal="center" vertical="center" wrapText="1"/>
    </xf>
    <xf numFmtId="0" fontId="14" fillId="0" borderId="0" xfId="0" applyFont="1" applyBorder="1" applyAlignment="1">
      <alignment horizontal="left" vertical="center" wrapText="1"/>
    </xf>
    <xf numFmtId="0" fontId="3" fillId="0" borderId="0" xfId="0" applyFont="1" applyBorder="1" applyAlignment="1">
      <alignment horizontal="center" vertical="center" wrapText="1"/>
    </xf>
    <xf numFmtId="0" fontId="13" fillId="0" borderId="0" xfId="0" applyFont="1" applyAlignment="1">
      <alignment horizontal="left" vertical="center"/>
    </xf>
    <xf numFmtId="0" fontId="3" fillId="0" borderId="22" xfId="0" applyFont="1" applyBorder="1" applyAlignment="1">
      <alignment horizontal="right" vertical="center" wrapText="1"/>
    </xf>
    <xf numFmtId="0" fontId="20" fillId="0" borderId="0" xfId="0" applyFont="1" applyAlignment="1">
      <alignment horizontal="left" vertical="center" indent="1"/>
    </xf>
    <xf numFmtId="0" fontId="13" fillId="0" borderId="0" xfId="0" applyFont="1" applyAlignment="1">
      <alignment vertical="top"/>
    </xf>
    <xf numFmtId="0" fontId="13" fillId="0" borderId="0" xfId="0" applyFont="1">
      <alignment vertical="center"/>
    </xf>
    <xf numFmtId="0" fontId="21" fillId="0" borderId="0" xfId="0" applyFont="1" applyBorder="1" applyAlignment="1">
      <alignment horizontal="left" vertical="center"/>
    </xf>
    <xf numFmtId="0" fontId="35" fillId="0" borderId="0" xfId="3" applyFont="1" applyAlignment="1">
      <alignment horizontal="left"/>
    </xf>
    <xf numFmtId="0" fontId="36" fillId="0" borderId="0" xfId="3" applyFont="1"/>
    <xf numFmtId="0" fontId="35" fillId="0" borderId="0" xfId="3" applyFont="1"/>
    <xf numFmtId="0" fontId="37" fillId="0" borderId="0" xfId="3" applyFont="1"/>
    <xf numFmtId="49" fontId="40" fillId="0" borderId="87" xfId="3" applyNumberFormat="1" applyFont="1" applyFill="1" applyBorder="1" applyAlignment="1">
      <alignment vertical="center"/>
    </xf>
    <xf numFmtId="0" fontId="39" fillId="0" borderId="87" xfId="3" applyFont="1" applyBorder="1" applyAlignment="1">
      <alignment horizontal="left" vertical="center"/>
    </xf>
    <xf numFmtId="0" fontId="36" fillId="0" borderId="87" xfId="3" applyFont="1" applyBorder="1" applyAlignment="1">
      <alignment vertical="center"/>
    </xf>
    <xf numFmtId="0" fontId="35" fillId="0" borderId="87" xfId="3" applyFont="1" applyBorder="1" applyAlignment="1">
      <alignment vertical="center"/>
    </xf>
    <xf numFmtId="0" fontId="36" fillId="0" borderId="96" xfId="3" applyFont="1" applyBorder="1" applyAlignment="1">
      <alignment vertical="center"/>
    </xf>
    <xf numFmtId="0" fontId="42" fillId="0" borderId="87" xfId="3" applyFont="1" applyBorder="1" applyAlignment="1">
      <alignment vertical="center"/>
    </xf>
    <xf numFmtId="49" fontId="43" fillId="0" borderId="0" xfId="3" applyNumberFormat="1" applyFont="1" applyFill="1" applyBorder="1" applyAlignment="1"/>
    <xf numFmtId="49" fontId="43" fillId="0" borderId="0" xfId="3" applyNumberFormat="1" applyFont="1" applyFill="1" applyBorder="1" applyAlignment="1">
      <alignment horizontal="right"/>
    </xf>
    <xf numFmtId="0" fontId="37" fillId="0" borderId="0" xfId="3" applyFont="1" applyFill="1" applyBorder="1" applyAlignment="1">
      <alignment horizontal="left" indent="1"/>
    </xf>
    <xf numFmtId="0" fontId="44" fillId="0" borderId="0" xfId="3" applyFont="1" applyFill="1" applyBorder="1" applyAlignment="1">
      <alignment horizontal="left" indent="1"/>
    </xf>
    <xf numFmtId="49" fontId="45" fillId="0" borderId="0" xfId="3" applyNumberFormat="1" applyFont="1" applyFill="1" applyBorder="1" applyAlignment="1">
      <alignment horizontal="left" vertical="center" indent="1"/>
    </xf>
    <xf numFmtId="0" fontId="37" fillId="0" borderId="0" xfId="3" applyFont="1" applyFill="1" applyBorder="1" applyAlignment="1">
      <alignment horizontal="left" vertical="center" indent="1"/>
    </xf>
    <xf numFmtId="0" fontId="35" fillId="0" borderId="0" xfId="3" applyFont="1" applyFill="1" applyBorder="1" applyAlignment="1">
      <alignment horizontal="left" indent="1"/>
    </xf>
    <xf numFmtId="0" fontId="38" fillId="0" borderId="0" xfId="3" applyFont="1" applyFill="1" applyBorder="1" applyAlignment="1">
      <alignment horizontal="left" vertical="center"/>
    </xf>
    <xf numFmtId="49" fontId="46" fillId="0" borderId="0" xfId="3" applyNumberFormat="1" applyFont="1" applyFill="1" applyBorder="1" applyAlignment="1">
      <alignment horizontal="right" vertical="center"/>
    </xf>
    <xf numFmtId="0" fontId="35" fillId="0" borderId="0" xfId="3" applyFont="1" applyFill="1" applyBorder="1" applyAlignment="1">
      <alignment horizontal="left" vertical="center"/>
    </xf>
    <xf numFmtId="49" fontId="38" fillId="0" borderId="0" xfId="3" applyNumberFormat="1" applyFont="1" applyFill="1" applyBorder="1" applyAlignment="1">
      <alignment horizontal="left" vertical="center"/>
    </xf>
    <xf numFmtId="0" fontId="35" fillId="0" borderId="0" xfId="3" applyFont="1" applyFill="1" applyBorder="1" applyAlignment="1">
      <alignment horizontal="left" vertical="center" indent="1"/>
    </xf>
    <xf numFmtId="0" fontId="35" fillId="0" borderId="0" xfId="3" applyFont="1" applyFill="1" applyBorder="1" applyAlignment="1">
      <alignment horizontal="center" vertical="center"/>
    </xf>
    <xf numFmtId="0" fontId="35" fillId="0" borderId="0" xfId="3" applyFont="1" applyAlignment="1">
      <alignment vertical="center"/>
    </xf>
    <xf numFmtId="0" fontId="35" fillId="0" borderId="0" xfId="3" applyFont="1" applyAlignment="1">
      <alignment horizontal="justify" vertical="center"/>
    </xf>
    <xf numFmtId="49" fontId="38" fillId="0" borderId="0" xfId="3" applyNumberFormat="1" applyFont="1" applyFill="1" applyBorder="1" applyAlignment="1">
      <alignment horizontal="left" vertical="center" indent="1"/>
    </xf>
    <xf numFmtId="0" fontId="35" fillId="0" borderId="0" xfId="3" applyFont="1" applyFill="1" applyBorder="1" applyAlignment="1">
      <alignment horizontal="right" vertical="center"/>
    </xf>
    <xf numFmtId="0" fontId="35" fillId="0" borderId="0" xfId="3" applyFont="1" applyAlignment="1">
      <alignment horizontal="center" vertical="center"/>
    </xf>
    <xf numFmtId="0" fontId="35" fillId="0" borderId="0" xfId="3" applyFont="1" applyAlignment="1"/>
    <xf numFmtId="49" fontId="47" fillId="0" borderId="0" xfId="3" applyNumberFormat="1" applyFont="1" applyFill="1" applyBorder="1" applyAlignment="1">
      <alignment horizontal="left" vertical="center" indent="1"/>
    </xf>
    <xf numFmtId="0" fontId="48" fillId="0" borderId="0" xfId="3" applyFont="1" applyFill="1" applyBorder="1" applyAlignment="1">
      <alignment horizontal="left" vertical="center" indent="1"/>
    </xf>
    <xf numFmtId="0" fontId="48" fillId="0" borderId="0" xfId="3" applyFont="1" applyFill="1" applyBorder="1" applyAlignment="1">
      <alignment horizontal="left" indent="1"/>
    </xf>
    <xf numFmtId="0" fontId="49" fillId="0" borderId="0" xfId="3" applyFont="1" applyFill="1" applyBorder="1" applyAlignment="1">
      <alignment horizontal="left" indent="1"/>
    </xf>
    <xf numFmtId="0" fontId="36" fillId="0" borderId="0" xfId="3" applyFont="1" applyBorder="1"/>
    <xf numFmtId="0" fontId="35" fillId="0" borderId="0" xfId="3" applyFont="1" applyBorder="1"/>
    <xf numFmtId="0" fontId="45" fillId="0" borderId="0" xfId="3" applyFont="1" applyFill="1" applyBorder="1" applyAlignment="1">
      <alignment horizontal="left" vertical="center" indent="1"/>
    </xf>
    <xf numFmtId="0" fontId="35" fillId="0" borderId="0" xfId="3" applyFont="1" applyFill="1" applyBorder="1" applyAlignment="1">
      <alignment horizontal="left" vertical="center" indent="1" shrinkToFit="1"/>
    </xf>
    <xf numFmtId="49" fontId="37" fillId="0" borderId="0" xfId="3" applyNumberFormat="1" applyFont="1" applyFill="1" applyBorder="1" applyAlignment="1">
      <alignment horizontal="left" vertical="center" indent="1"/>
    </xf>
    <xf numFmtId="49" fontId="43" fillId="0" borderId="0" xfId="3" applyNumberFormat="1" applyFont="1" applyAlignment="1"/>
    <xf numFmtId="49" fontId="43" fillId="0" borderId="0" xfId="3" applyNumberFormat="1" applyFont="1" applyAlignment="1">
      <alignment horizontal="right"/>
    </xf>
    <xf numFmtId="0" fontId="37" fillId="0" borderId="0" xfId="3" applyFont="1" applyAlignment="1">
      <alignment horizontal="left" indent="1"/>
    </xf>
    <xf numFmtId="49" fontId="37" fillId="0" borderId="0" xfId="3" applyNumberFormat="1" applyFont="1" applyAlignment="1">
      <alignment horizontal="left" vertical="center" indent="1"/>
    </xf>
    <xf numFmtId="0" fontId="37" fillId="0" borderId="0" xfId="3" applyFont="1" applyAlignment="1">
      <alignment horizontal="left" vertical="center" indent="1"/>
    </xf>
    <xf numFmtId="0" fontId="35" fillId="0" borderId="0" xfId="3" applyFont="1" applyAlignment="1">
      <alignment horizontal="left" indent="1"/>
    </xf>
    <xf numFmtId="49" fontId="37" fillId="0" borderId="0" xfId="3" applyNumberFormat="1" applyFont="1" applyAlignment="1">
      <alignment horizontal="center" vertical="center"/>
    </xf>
    <xf numFmtId="0" fontId="37" fillId="0" borderId="0" xfId="3" applyFont="1" applyAlignment="1">
      <alignment horizontal="center" vertical="center"/>
    </xf>
    <xf numFmtId="181" fontId="35" fillId="0" borderId="0" xfId="3" applyNumberFormat="1" applyFont="1" applyFill="1" applyAlignment="1">
      <alignment vertical="center"/>
    </xf>
    <xf numFmtId="0" fontId="35" fillId="0" borderId="0" xfId="3" applyNumberFormat="1" applyFont="1" applyFill="1" applyAlignment="1">
      <alignment horizontal="center" vertical="center"/>
    </xf>
    <xf numFmtId="0" fontId="37" fillId="0" borderId="0" xfId="3" applyFont="1" applyFill="1"/>
    <xf numFmtId="0" fontId="35" fillId="0" borderId="0" xfId="3" applyFont="1" applyFill="1" applyAlignment="1">
      <alignment vertical="center"/>
    </xf>
    <xf numFmtId="0" fontId="35" fillId="0" borderId="0" xfId="3" applyFont="1" applyFill="1" applyAlignment="1">
      <alignment horizontal="justify" vertical="center"/>
    </xf>
    <xf numFmtId="0" fontId="15" fillId="0" borderId="39" xfId="0" applyFont="1" applyBorder="1" applyAlignment="1">
      <alignment vertical="top" wrapText="1"/>
    </xf>
    <xf numFmtId="0" fontId="13" fillId="0" borderId="0" xfId="0" applyNumberFormat="1" applyFont="1" applyAlignment="1">
      <alignment vertical="center"/>
    </xf>
    <xf numFmtId="20" fontId="12" fillId="0" borderId="0" xfId="0" applyNumberFormat="1" applyFont="1">
      <alignment vertical="center"/>
    </xf>
    <xf numFmtId="49" fontId="15" fillId="0" borderId="95" xfId="3" applyNumberFormat="1" applyFont="1" applyFill="1" applyBorder="1" applyAlignment="1">
      <alignment horizontal="center" vertical="center"/>
    </xf>
    <xf numFmtId="0" fontId="4" fillId="0" borderId="29" xfId="0" applyFont="1" applyBorder="1" applyAlignment="1">
      <alignment horizontal="center" vertical="center" wrapText="1"/>
    </xf>
    <xf numFmtId="0" fontId="6" fillId="0" borderId="21" xfId="0" applyFont="1" applyBorder="1" applyAlignment="1">
      <alignment horizontal="center" vertical="center" wrapText="1"/>
    </xf>
    <xf numFmtId="0" fontId="15" fillId="0" borderId="39" xfId="0" applyFont="1" applyBorder="1" applyAlignment="1">
      <alignment vertical="center" wrapText="1"/>
    </xf>
    <xf numFmtId="0" fontId="13" fillId="0" borderId="0" xfId="0" applyFont="1" applyAlignment="1" applyProtection="1">
      <alignment horizontal="left" vertical="center"/>
      <protection locked="0"/>
    </xf>
    <xf numFmtId="0" fontId="15" fillId="0" borderId="58" xfId="0" applyFont="1" applyBorder="1" applyAlignment="1">
      <alignment horizontal="left" vertical="center" wrapText="1"/>
    </xf>
    <xf numFmtId="0" fontId="15" fillId="0" borderId="23" xfId="0" applyFont="1" applyBorder="1" applyAlignment="1">
      <alignment vertical="center" wrapText="1"/>
    </xf>
    <xf numFmtId="0" fontId="2" fillId="0" borderId="0" xfId="0" applyFont="1" applyAlignment="1">
      <alignment horizontal="left" vertical="center"/>
    </xf>
    <xf numFmtId="0" fontId="2" fillId="0" borderId="0" xfId="0" applyFont="1" applyBorder="1" applyAlignment="1">
      <alignment horizontal="left" vertical="center" wrapText="1"/>
    </xf>
    <xf numFmtId="0" fontId="2" fillId="0" borderId="0" xfId="0" applyFont="1" applyAlignment="1">
      <alignment horizontal="left" vertical="center"/>
    </xf>
    <xf numFmtId="0" fontId="28" fillId="0" borderId="0" xfId="0" applyFont="1" applyBorder="1" applyAlignment="1">
      <alignment vertical="center" wrapText="1"/>
    </xf>
    <xf numFmtId="0" fontId="28" fillId="0" borderId="0" xfId="0" applyFont="1" applyBorder="1" applyAlignment="1">
      <alignment horizontal="center" vertical="center" wrapText="1"/>
    </xf>
    <xf numFmtId="0" fontId="14" fillId="0" borderId="0" xfId="0" applyFont="1" applyFill="1" applyBorder="1" applyAlignment="1" applyProtection="1">
      <alignment horizontal="center" vertical="center"/>
      <protection locked="0"/>
    </xf>
    <xf numFmtId="0" fontId="28" fillId="0" borderId="98" xfId="0" applyFont="1" applyBorder="1" applyAlignment="1">
      <alignment vertical="center" wrapText="1"/>
    </xf>
    <xf numFmtId="0" fontId="28" fillId="0" borderId="1" xfId="0" applyFont="1" applyBorder="1" applyAlignment="1">
      <alignment vertical="center" wrapText="1"/>
    </xf>
    <xf numFmtId="0" fontId="8" fillId="0" borderId="6" xfId="0" applyFont="1" applyBorder="1" applyAlignment="1" applyProtection="1">
      <alignment vertical="center"/>
      <protection locked="0"/>
    </xf>
    <xf numFmtId="0" fontId="28" fillId="0" borderId="3" xfId="0" applyFont="1" applyBorder="1" applyAlignment="1">
      <alignment vertical="center" wrapText="1"/>
    </xf>
    <xf numFmtId="0" fontId="56" fillId="0" borderId="0" xfId="0" applyFont="1" applyAlignment="1">
      <alignment horizontal="center" vertical="center"/>
    </xf>
    <xf numFmtId="0" fontId="57" fillId="0" borderId="0" xfId="0" applyFont="1">
      <alignment vertical="center"/>
    </xf>
    <xf numFmtId="0" fontId="57" fillId="0" borderId="0" xfId="0" applyFont="1" applyBorder="1" applyAlignment="1">
      <alignment horizontal="center" vertical="center"/>
    </xf>
    <xf numFmtId="0" fontId="57" fillId="0" borderId="0" xfId="0" applyFont="1" applyBorder="1">
      <alignment vertical="center"/>
    </xf>
    <xf numFmtId="0" fontId="58" fillId="0" borderId="0" xfId="0" applyFont="1" applyBorder="1" applyAlignment="1">
      <alignment horizontal="center" vertical="center" wrapText="1"/>
    </xf>
    <xf numFmtId="0" fontId="58" fillId="0" borderId="0" xfId="0" applyFont="1" applyBorder="1" applyAlignment="1">
      <alignment horizontal="right" vertical="center" wrapText="1"/>
    </xf>
    <xf numFmtId="0" fontId="3" fillId="0" borderId="12" xfId="0" applyFont="1" applyBorder="1" applyAlignment="1">
      <alignment horizontal="center" vertical="center" wrapText="1"/>
    </xf>
    <xf numFmtId="0" fontId="28" fillId="0" borderId="12" xfId="0" applyFont="1" applyBorder="1" applyAlignment="1">
      <alignment vertical="center" wrapText="1"/>
    </xf>
    <xf numFmtId="0" fontId="2" fillId="0" borderId="0" xfId="0" applyFont="1" applyBorder="1" applyAlignment="1">
      <alignment horizontal="left" vertical="center" wrapText="1"/>
    </xf>
    <xf numFmtId="0" fontId="14" fillId="7" borderId="32" xfId="0" applyFont="1" applyFill="1" applyBorder="1" applyAlignment="1">
      <alignment horizontal="center" vertical="center" wrapText="1"/>
    </xf>
    <xf numFmtId="0" fontId="14" fillId="7" borderId="34" xfId="0" applyFont="1" applyFill="1" applyBorder="1" applyAlignment="1">
      <alignment horizontal="center" vertical="center" wrapText="1"/>
    </xf>
    <xf numFmtId="0" fontId="26" fillId="7" borderId="60" xfId="0" applyFont="1" applyFill="1" applyBorder="1" applyAlignment="1">
      <alignment horizontal="center" vertical="center" wrapText="1"/>
    </xf>
    <xf numFmtId="0" fontId="14" fillId="7" borderId="64" xfId="0" applyFont="1" applyFill="1" applyBorder="1" applyAlignment="1">
      <alignment horizontal="center" vertical="center" wrapText="1"/>
    </xf>
    <xf numFmtId="0" fontId="14" fillId="7" borderId="34" xfId="0" applyFont="1" applyFill="1" applyBorder="1" applyAlignment="1">
      <alignment horizontal="center" vertical="center"/>
    </xf>
    <xf numFmtId="0" fontId="14" fillId="7" borderId="48" xfId="0" applyFont="1" applyFill="1" applyBorder="1" applyAlignment="1">
      <alignment horizontal="center" vertical="center" wrapText="1"/>
    </xf>
    <xf numFmtId="0" fontId="14" fillId="7" borderId="88" xfId="0" applyFont="1" applyFill="1" applyBorder="1" applyAlignment="1">
      <alignment horizontal="center" vertical="center" wrapText="1"/>
    </xf>
    <xf numFmtId="0" fontId="14" fillId="7" borderId="42" xfId="0" applyFont="1" applyFill="1" applyBorder="1" applyAlignment="1">
      <alignment horizontal="center" vertical="center" wrapText="1"/>
    </xf>
    <xf numFmtId="0" fontId="56" fillId="7" borderId="82" xfId="0" applyFont="1" applyFill="1" applyBorder="1" applyAlignment="1">
      <alignment horizontal="center" vertical="center"/>
    </xf>
    <xf numFmtId="0" fontId="8" fillId="0" borderId="51" xfId="0" applyFont="1" applyBorder="1" applyAlignment="1">
      <alignment horizontal="right" vertical="center" wrapText="1"/>
    </xf>
    <xf numFmtId="0" fontId="8" fillId="0" borderId="57" xfId="0" applyFont="1" applyBorder="1" applyAlignment="1">
      <alignment horizontal="right" vertical="center" wrapText="1"/>
    </xf>
    <xf numFmtId="0" fontId="8" fillId="0" borderId="40" xfId="0" applyFont="1" applyBorder="1" applyAlignment="1">
      <alignment horizontal="right" vertical="center" wrapText="1"/>
    </xf>
    <xf numFmtId="0" fontId="14" fillId="7" borderId="55" xfId="0" applyFont="1" applyFill="1" applyBorder="1" applyAlignment="1">
      <alignment horizontal="center" vertical="center" wrapText="1"/>
    </xf>
    <xf numFmtId="0" fontId="14" fillId="7" borderId="102" xfId="0" applyFont="1" applyFill="1" applyBorder="1" applyAlignment="1">
      <alignment horizontal="center" vertical="center" wrapText="1"/>
    </xf>
    <xf numFmtId="0" fontId="14" fillId="7" borderId="38" xfId="0" applyFont="1" applyFill="1" applyBorder="1" applyAlignment="1">
      <alignment horizontal="center" vertical="center" wrapText="1"/>
    </xf>
    <xf numFmtId="0" fontId="14" fillId="7" borderId="103" xfId="0" applyFont="1" applyFill="1" applyBorder="1" applyAlignment="1">
      <alignment horizontal="center" vertical="center" wrapText="1"/>
    </xf>
    <xf numFmtId="0" fontId="14" fillId="7" borderId="106" xfId="0" applyFont="1" applyFill="1" applyBorder="1" applyAlignment="1">
      <alignment horizontal="center" vertical="center" wrapText="1"/>
    </xf>
    <xf numFmtId="0" fontId="12" fillId="0" borderId="0" xfId="0" applyFont="1" applyBorder="1" applyAlignment="1">
      <alignment horizontal="center" vertical="center"/>
    </xf>
    <xf numFmtId="0" fontId="12" fillId="0" borderId="99" xfId="0" applyFont="1" applyBorder="1" applyAlignment="1">
      <alignment horizontal="center" vertical="center"/>
    </xf>
    <xf numFmtId="0" fontId="14" fillId="7" borderId="56" xfId="0" applyFont="1" applyFill="1" applyBorder="1" applyAlignment="1">
      <alignment horizontal="center" vertical="center" wrapText="1"/>
    </xf>
    <xf numFmtId="0" fontId="2" fillId="0" borderId="0" xfId="0" applyFont="1" applyAlignment="1">
      <alignment horizontal="left" vertical="center"/>
    </xf>
    <xf numFmtId="0" fontId="2" fillId="0" borderId="0" xfId="0" applyFont="1" applyBorder="1" applyAlignment="1">
      <alignment horizontal="left" vertical="center" wrapText="1"/>
    </xf>
    <xf numFmtId="0" fontId="15" fillId="0" borderId="51" xfId="0" applyFont="1" applyBorder="1" applyAlignment="1">
      <alignment horizontal="left" vertical="center" wrapText="1"/>
    </xf>
    <xf numFmtId="0" fontId="14" fillId="7" borderId="122" xfId="0" applyFont="1" applyFill="1" applyBorder="1" applyAlignment="1">
      <alignment horizontal="center" vertical="center" wrapText="1"/>
    </xf>
    <xf numFmtId="0" fontId="14" fillId="7" borderId="128" xfId="0" applyFont="1" applyFill="1" applyBorder="1" applyAlignment="1">
      <alignment horizontal="center" vertical="center" wrapText="1"/>
    </xf>
    <xf numFmtId="0" fontId="56" fillId="7" borderId="34" xfId="0" applyFont="1" applyFill="1" applyBorder="1" applyAlignment="1">
      <alignment horizontal="center" vertical="center"/>
    </xf>
    <xf numFmtId="0" fontId="12" fillId="0" borderId="0" xfId="0" applyFont="1" applyFill="1">
      <alignment vertical="center"/>
    </xf>
    <xf numFmtId="0" fontId="2" fillId="0" borderId="0" xfId="0" applyFont="1" applyFill="1" applyAlignment="1">
      <alignment horizontal="left" vertical="center"/>
    </xf>
    <xf numFmtId="0" fontId="2" fillId="0" borderId="0" xfId="0" applyFont="1" applyFill="1" applyAlignment="1">
      <alignment horizontal="right" vertical="center"/>
    </xf>
    <xf numFmtId="181" fontId="35" fillId="0" borderId="0" xfId="3" applyNumberFormat="1" applyFont="1" applyFill="1" applyAlignment="1">
      <alignment horizontal="left" vertical="center"/>
    </xf>
    <xf numFmtId="0" fontId="2" fillId="0" borderId="0" xfId="0" applyFont="1" applyFill="1">
      <alignment vertical="center"/>
    </xf>
    <xf numFmtId="0" fontId="2" fillId="0" borderId="0" xfId="0" applyFont="1">
      <alignment vertical="center"/>
    </xf>
    <xf numFmtId="0" fontId="63" fillId="0" borderId="0" xfId="0" applyFont="1" applyAlignment="1">
      <alignment horizontal="left" vertical="center"/>
    </xf>
    <xf numFmtId="49" fontId="14" fillId="0" borderId="144" xfId="0" applyNumberFormat="1" applyFont="1" applyBorder="1" applyAlignment="1">
      <alignment horizontal="center" vertical="center" wrapText="1"/>
    </xf>
    <xf numFmtId="49" fontId="14" fillId="0" borderId="145" xfId="0" applyNumberFormat="1" applyFont="1" applyBorder="1" applyAlignment="1">
      <alignment horizontal="center" vertical="center" wrapText="1"/>
    </xf>
    <xf numFmtId="0" fontId="14" fillId="0" borderId="145" xfId="0" applyFont="1" applyBorder="1" applyAlignment="1">
      <alignment horizontal="center" vertical="center" wrapText="1"/>
    </xf>
    <xf numFmtId="0" fontId="14" fillId="0" borderId="132" xfId="0" applyFont="1" applyBorder="1" applyAlignment="1">
      <alignment horizontal="center" vertical="center" wrapText="1"/>
    </xf>
    <xf numFmtId="0" fontId="35" fillId="0" borderId="87" xfId="3" applyFont="1" applyFill="1" applyBorder="1" applyAlignment="1">
      <alignment horizontal="center" vertical="center"/>
    </xf>
    <xf numFmtId="0" fontId="28" fillId="0" borderId="6" xfId="0" applyFont="1" applyBorder="1" applyAlignment="1">
      <alignment vertical="center" wrapText="1"/>
    </xf>
    <xf numFmtId="0" fontId="26" fillId="7" borderId="160" xfId="0" applyFont="1" applyFill="1" applyBorder="1" applyAlignment="1" applyProtection="1">
      <alignment horizontal="right" vertical="center"/>
      <protection locked="0"/>
    </xf>
    <xf numFmtId="0" fontId="26" fillId="7" borderId="57" xfId="0" applyFont="1" applyFill="1" applyBorder="1" applyAlignment="1" applyProtection="1">
      <alignment horizontal="right" vertical="center"/>
      <protection locked="0"/>
    </xf>
    <xf numFmtId="0" fontId="65" fillId="0" borderId="35" xfId="0" applyFont="1" applyBorder="1" applyAlignment="1">
      <alignment horizontal="right" vertical="center" wrapText="1"/>
    </xf>
    <xf numFmtId="0" fontId="65" fillId="0" borderId="31" xfId="0" applyFont="1" applyBorder="1" applyAlignment="1">
      <alignment horizontal="right" vertical="center" wrapText="1"/>
    </xf>
    <xf numFmtId="0" fontId="66" fillId="0" borderId="53" xfId="0" applyFont="1" applyBorder="1" applyAlignment="1">
      <alignment horizontal="right" vertical="center"/>
    </xf>
    <xf numFmtId="0" fontId="66" fillId="0" borderId="58" xfId="0" applyFont="1" applyBorder="1" applyAlignment="1">
      <alignment horizontal="right" vertical="center"/>
    </xf>
    <xf numFmtId="0" fontId="66" fillId="0" borderId="23" xfId="0" applyFont="1" applyBorder="1" applyAlignment="1">
      <alignment horizontal="right" vertical="center"/>
    </xf>
    <xf numFmtId="0" fontId="71" fillId="0" borderId="53" xfId="0" applyFont="1" applyBorder="1" applyAlignment="1">
      <alignment horizontal="center" vertical="center" wrapText="1"/>
    </xf>
    <xf numFmtId="0" fontId="71" fillId="0" borderId="50" xfId="0" applyFont="1" applyBorder="1" applyAlignment="1">
      <alignment horizontal="right" vertical="center" wrapText="1"/>
    </xf>
    <xf numFmtId="0" fontId="71" fillId="0" borderId="50" xfId="0" applyFont="1" applyBorder="1" applyAlignment="1">
      <alignment horizontal="center" vertical="center" wrapText="1"/>
    </xf>
    <xf numFmtId="0" fontId="14" fillId="0" borderId="154" xfId="0" applyFont="1" applyBorder="1" applyAlignment="1">
      <alignment horizontal="center" vertical="center" wrapText="1"/>
    </xf>
    <xf numFmtId="0" fontId="14" fillId="0" borderId="99" xfId="0" applyFont="1" applyBorder="1" applyAlignment="1">
      <alignment horizontal="center" vertical="center" wrapText="1"/>
    </xf>
    <xf numFmtId="0" fontId="26" fillId="0" borderId="58" xfId="0" applyFont="1" applyBorder="1" applyAlignment="1">
      <alignment horizontal="center" vertical="center" wrapText="1"/>
    </xf>
    <xf numFmtId="49" fontId="26" fillId="0" borderId="23" xfId="0" applyNumberFormat="1" applyFont="1" applyBorder="1" applyAlignment="1">
      <alignment horizontal="center" vertical="center" wrapText="1"/>
    </xf>
    <xf numFmtId="0" fontId="26" fillId="0" borderId="72" xfId="0" applyFont="1" applyBorder="1" applyAlignment="1">
      <alignment horizontal="center" vertical="center" wrapText="1"/>
    </xf>
    <xf numFmtId="49" fontId="26" fillId="0" borderId="31" xfId="0" applyNumberFormat="1" applyFont="1" applyBorder="1" applyAlignment="1">
      <alignment horizontal="center" vertical="center" wrapText="1"/>
    </xf>
    <xf numFmtId="0" fontId="28" fillId="0" borderId="35" xfId="0" applyFont="1" applyBorder="1" applyAlignment="1">
      <alignment horizontal="center" vertical="center" wrapText="1"/>
    </xf>
    <xf numFmtId="0" fontId="28" fillId="0" borderId="154" xfId="0" applyFont="1" applyBorder="1" applyAlignment="1">
      <alignment horizontal="center" vertical="center" wrapText="1"/>
    </xf>
    <xf numFmtId="0" fontId="28" fillId="0" borderId="69" xfId="0" applyFont="1" applyBorder="1" applyAlignment="1">
      <alignment horizontal="center" vertical="center" wrapText="1"/>
    </xf>
    <xf numFmtId="0" fontId="65" fillId="0" borderId="83" xfId="0" applyFont="1" applyBorder="1" applyAlignment="1">
      <alignment horizontal="left" vertical="center" wrapText="1"/>
    </xf>
    <xf numFmtId="0" fontId="65" fillId="0" borderId="58" xfId="0" applyFont="1" applyBorder="1" applyAlignment="1">
      <alignment vertical="center" wrapText="1"/>
    </xf>
    <xf numFmtId="0" fontId="65" fillId="0" borderId="154" xfId="0" applyFont="1" applyBorder="1" applyAlignment="1">
      <alignment horizontal="center" vertical="center" wrapText="1"/>
    </xf>
    <xf numFmtId="0" fontId="65" fillId="0" borderId="155" xfId="0" applyFont="1" applyBorder="1" applyAlignment="1">
      <alignment horizontal="center" vertical="center" wrapText="1"/>
    </xf>
    <xf numFmtId="0" fontId="64" fillId="0" borderId="0" xfId="0" applyFont="1" applyAlignment="1">
      <alignment horizontal="left"/>
    </xf>
    <xf numFmtId="0" fontId="14" fillId="7" borderId="103" xfId="0" applyFont="1" applyFill="1" applyBorder="1" applyAlignment="1">
      <alignment horizontal="center" vertical="center" shrinkToFit="1"/>
    </xf>
    <xf numFmtId="0" fontId="13" fillId="0" borderId="0" xfId="0" applyFont="1" applyAlignment="1">
      <alignment horizontal="center" vertical="center"/>
    </xf>
    <xf numFmtId="0" fontId="12" fillId="0" borderId="0" xfId="0" applyFont="1" applyAlignment="1">
      <alignment horizontal="left" vertical="center"/>
    </xf>
    <xf numFmtId="0" fontId="14" fillId="7" borderId="38" xfId="0" applyFont="1" applyFill="1" applyBorder="1" applyAlignment="1">
      <alignment horizontal="center" vertical="center" shrinkToFit="1"/>
    </xf>
    <xf numFmtId="0" fontId="14" fillId="7" borderId="166" xfId="0" applyFont="1" applyFill="1" applyBorder="1" applyAlignment="1">
      <alignment horizontal="center" vertical="center" wrapText="1"/>
    </xf>
    <xf numFmtId="0" fontId="14" fillId="7" borderId="166" xfId="0" applyFont="1" applyFill="1" applyBorder="1" applyAlignment="1">
      <alignment horizontal="center" vertical="center" shrinkToFit="1"/>
    </xf>
    <xf numFmtId="0" fontId="63" fillId="0" borderId="0" xfId="0" applyFont="1" applyFill="1" applyAlignment="1">
      <alignment vertical="top"/>
    </xf>
    <xf numFmtId="0" fontId="74" fillId="0" borderId="0" xfId="0" applyFont="1" applyFill="1" applyAlignment="1">
      <alignment horizontal="center" vertical="center"/>
    </xf>
    <xf numFmtId="0" fontId="74" fillId="0" borderId="0" xfId="0" applyFont="1" applyFill="1" applyAlignment="1">
      <alignment horizontal="left" vertical="center"/>
    </xf>
    <xf numFmtId="0" fontId="36" fillId="0" borderId="95" xfId="3" applyFont="1" applyFill="1" applyBorder="1" applyAlignment="1">
      <alignment horizontal="center" vertical="center"/>
    </xf>
    <xf numFmtId="49" fontId="46" fillId="0" borderId="0" xfId="3" applyNumberFormat="1" applyFont="1" applyAlignment="1"/>
    <xf numFmtId="0" fontId="41" fillId="0" borderId="87" xfId="3" applyFont="1" applyBorder="1" applyAlignment="1">
      <alignment horizontal="left" vertical="center" wrapText="1"/>
    </xf>
    <xf numFmtId="0" fontId="35" fillId="0" borderId="87" xfId="3" applyFont="1" applyFill="1" applyBorder="1" applyAlignment="1">
      <alignment horizontal="left" vertical="center" wrapText="1"/>
    </xf>
    <xf numFmtId="49" fontId="43" fillId="0" borderId="0" xfId="3" applyNumberFormat="1" applyFont="1" applyAlignment="1">
      <alignment horizontal="left" vertical="center"/>
    </xf>
    <xf numFmtId="0" fontId="44" fillId="0" borderId="0" xfId="3" applyFont="1" applyFill="1" applyBorder="1" applyAlignment="1">
      <alignment horizontal="left" vertical="center" indent="1" shrinkToFit="1"/>
    </xf>
    <xf numFmtId="0" fontId="36" fillId="0" borderId="87" xfId="3" applyFont="1" applyFill="1" applyBorder="1" applyAlignment="1">
      <alignment horizontal="left" vertical="center" wrapText="1"/>
    </xf>
    <xf numFmtId="0" fontId="42" fillId="0" borderId="87" xfId="3" applyFont="1" applyBorder="1" applyAlignment="1">
      <alignment horizontal="left" vertical="center" wrapText="1"/>
    </xf>
    <xf numFmtId="0" fontId="35" fillId="0" borderId="0" xfId="3" applyFont="1" applyAlignment="1">
      <alignment horizontal="left" vertical="top"/>
    </xf>
    <xf numFmtId="0" fontId="44" fillId="0" borderId="0" xfId="3" applyFont="1" applyFill="1" applyBorder="1" applyAlignment="1">
      <alignment horizontal="left" vertical="center" indent="1"/>
    </xf>
    <xf numFmtId="0" fontId="14" fillId="7" borderId="33" xfId="0" applyFont="1" applyFill="1" applyBorder="1" applyAlignment="1">
      <alignment horizontal="center" vertical="center" wrapText="1"/>
    </xf>
    <xf numFmtId="0" fontId="66" fillId="0" borderId="55" xfId="0" applyFont="1" applyBorder="1" applyAlignment="1">
      <alignment horizontal="right" vertical="center"/>
    </xf>
    <xf numFmtId="0" fontId="66" fillId="0" borderId="61" xfId="0" applyFont="1" applyBorder="1" applyAlignment="1">
      <alignment horizontal="right" vertical="center"/>
    </xf>
    <xf numFmtId="0" fontId="66" fillId="0" borderId="80" xfId="0" applyFont="1" applyBorder="1" applyAlignment="1">
      <alignment horizontal="right" vertical="center"/>
    </xf>
    <xf numFmtId="0" fontId="57" fillId="0" borderId="9" xfId="0" applyFont="1" applyBorder="1">
      <alignment vertical="center"/>
    </xf>
    <xf numFmtId="0" fontId="63" fillId="0" borderId="0" xfId="0" applyFont="1" applyAlignment="1">
      <alignment horizontal="left" vertical="center"/>
    </xf>
    <xf numFmtId="0" fontId="20" fillId="0" borderId="0" xfId="0" applyFont="1" applyAlignment="1">
      <alignment horizontal="left" vertical="center"/>
    </xf>
    <xf numFmtId="0" fontId="2" fillId="7" borderId="22" xfId="0" applyFont="1" applyFill="1" applyBorder="1" applyAlignment="1">
      <alignment horizontal="center" vertical="center" wrapText="1"/>
    </xf>
    <xf numFmtId="0" fontId="2" fillId="0" borderId="0" xfId="0" applyFont="1" applyAlignment="1">
      <alignment horizontal="center" vertical="center"/>
    </xf>
    <xf numFmtId="0" fontId="14" fillId="7" borderId="6" xfId="0" applyFont="1" applyFill="1" applyBorder="1" applyAlignment="1">
      <alignment horizontal="center" vertical="center" wrapText="1"/>
    </xf>
    <xf numFmtId="0" fontId="14" fillId="7" borderId="127" xfId="0" applyFont="1" applyFill="1" applyBorder="1" applyAlignment="1">
      <alignment horizontal="center" vertical="center" wrapText="1"/>
    </xf>
    <xf numFmtId="0" fontId="26" fillId="7" borderId="143" xfId="0" applyFont="1" applyFill="1" applyBorder="1" applyAlignment="1">
      <alignment horizontal="center" vertical="center" wrapText="1"/>
    </xf>
    <xf numFmtId="0" fontId="8" fillId="0" borderId="0" xfId="0" applyFont="1" applyBorder="1" applyAlignment="1">
      <alignment horizontal="right" vertical="center" wrapText="1"/>
    </xf>
    <xf numFmtId="0" fontId="64" fillId="0" borderId="1" xfId="0" applyFont="1" applyBorder="1" applyAlignment="1">
      <alignment horizontal="center"/>
    </xf>
    <xf numFmtId="0" fontId="2" fillId="0" borderId="0" xfId="0" applyFont="1" applyFill="1" applyAlignment="1">
      <alignment horizontal="left" vertical="center"/>
    </xf>
    <xf numFmtId="0" fontId="2" fillId="0" borderId="0" xfId="0" applyFont="1" applyAlignment="1">
      <alignment horizontal="left" vertical="center"/>
    </xf>
    <xf numFmtId="0" fontId="78" fillId="0" borderId="0" xfId="0" applyFont="1">
      <alignment vertical="center"/>
    </xf>
    <xf numFmtId="12" fontId="64" fillId="0" borderId="1" xfId="0" applyNumberFormat="1" applyFont="1" applyBorder="1" applyAlignment="1">
      <alignment horizontal="center"/>
    </xf>
    <xf numFmtId="0" fontId="24" fillId="3" borderId="2" xfId="0" applyFont="1" applyFill="1" applyBorder="1" applyAlignment="1">
      <alignment horizontal="center" vertical="center" wrapText="1"/>
    </xf>
    <xf numFmtId="0" fontId="15" fillId="0" borderId="21" xfId="0" applyFont="1" applyBorder="1" applyAlignment="1">
      <alignment horizontal="center" vertical="center" wrapText="1"/>
    </xf>
    <xf numFmtId="0" fontId="15" fillId="0" borderId="22" xfId="0" applyFont="1" applyBorder="1" applyAlignment="1">
      <alignment horizontal="left" vertical="center" wrapText="1"/>
    </xf>
    <xf numFmtId="3" fontId="2" fillId="0" borderId="22" xfId="0" applyNumberFormat="1" applyFont="1" applyBorder="1" applyAlignment="1">
      <alignment horizontal="right" vertical="center" wrapText="1"/>
    </xf>
    <xf numFmtId="0" fontId="35" fillId="0" borderId="140" xfId="0" applyFont="1" applyBorder="1" applyAlignment="1">
      <alignment horizontal="left" vertical="center" wrapText="1"/>
    </xf>
    <xf numFmtId="0" fontId="81" fillId="0" borderId="140" xfId="0" applyFont="1" applyBorder="1" applyAlignment="1">
      <alignment horizontal="left" vertical="center" wrapText="1"/>
    </xf>
    <xf numFmtId="0" fontId="70" fillId="0" borderId="140" xfId="0" applyFont="1" applyBorder="1" applyAlignment="1">
      <alignment horizontal="center" vertical="center" wrapText="1"/>
    </xf>
    <xf numFmtId="38" fontId="35" fillId="0" borderId="140" xfId="1" applyFont="1" applyBorder="1" applyAlignment="1">
      <alignment vertical="center" wrapText="1"/>
    </xf>
    <xf numFmtId="0" fontId="35" fillId="0" borderId="140" xfId="0" applyFont="1" applyBorder="1" applyAlignment="1">
      <alignment vertical="center" wrapText="1"/>
    </xf>
    <xf numFmtId="176" fontId="35" fillId="0" borderId="140" xfId="0" applyNumberFormat="1" applyFont="1" applyBorder="1" applyAlignment="1">
      <alignment horizontal="center" vertical="center" wrapText="1"/>
    </xf>
    <xf numFmtId="0" fontId="35" fillId="0" borderId="139" xfId="0" applyFont="1" applyBorder="1" applyAlignment="1">
      <alignment horizontal="left" vertical="center" wrapText="1"/>
    </xf>
    <xf numFmtId="0" fontId="81" fillId="0" borderId="139" xfId="0" applyFont="1" applyBorder="1" applyAlignment="1">
      <alignment horizontal="left" vertical="center" wrapText="1"/>
    </xf>
    <xf numFmtId="0" fontId="70" fillId="0" borderId="139" xfId="0" applyFont="1" applyBorder="1" applyAlignment="1">
      <alignment horizontal="center" vertical="center" wrapText="1"/>
    </xf>
    <xf numFmtId="38" fontId="35" fillId="0" borderId="139" xfId="1" applyFont="1" applyBorder="1" applyAlignment="1">
      <alignment vertical="center" wrapText="1"/>
    </xf>
    <xf numFmtId="0" fontId="35" fillId="0" borderId="139" xfId="0" applyFont="1" applyBorder="1" applyAlignment="1">
      <alignment vertical="center" wrapText="1"/>
    </xf>
    <xf numFmtId="176" fontId="35" fillId="0" borderId="139" xfId="0" applyNumberFormat="1" applyFont="1" applyBorder="1" applyAlignment="1">
      <alignment horizontal="center" vertical="center" wrapText="1"/>
    </xf>
    <xf numFmtId="0" fontId="82" fillId="0" borderId="139" xfId="0" applyFont="1" applyBorder="1" applyAlignment="1">
      <alignment horizontal="center" vertical="center" wrapText="1"/>
    </xf>
    <xf numFmtId="0" fontId="83" fillId="0" borderId="139" xfId="0" applyFont="1" applyBorder="1" applyAlignment="1">
      <alignment horizontal="center" vertical="center" wrapText="1"/>
    </xf>
    <xf numFmtId="176" fontId="2" fillId="0" borderId="143" xfId="0" applyNumberFormat="1" applyFont="1" applyBorder="1" applyAlignment="1">
      <alignment horizontal="center" vertical="center" wrapText="1"/>
    </xf>
    <xf numFmtId="176" fontId="2" fillId="2" borderId="141" xfId="1" applyNumberFormat="1" applyFont="1" applyFill="1" applyBorder="1" applyAlignment="1">
      <alignment horizontal="center" vertical="center"/>
    </xf>
    <xf numFmtId="0" fontId="82" fillId="0" borderId="127" xfId="0" applyFont="1" applyBorder="1" applyAlignment="1">
      <alignment horizontal="center" vertical="center" wrapText="1"/>
    </xf>
    <xf numFmtId="0" fontId="85" fillId="0" borderId="70" xfId="0" applyFont="1" applyBorder="1" applyAlignment="1">
      <alignment horizontal="center" vertical="center" wrapText="1"/>
    </xf>
    <xf numFmtId="180" fontId="85" fillId="2" borderId="69" xfId="0" applyNumberFormat="1" applyFont="1" applyFill="1" applyBorder="1" applyAlignment="1">
      <alignment horizontal="center" vertical="center" wrapText="1"/>
    </xf>
    <xf numFmtId="0" fontId="85" fillId="0" borderId="1" xfId="0" applyFont="1" applyBorder="1" applyAlignment="1">
      <alignment horizontal="center" vertical="center" wrapText="1"/>
    </xf>
    <xf numFmtId="180" fontId="85" fillId="2" borderId="71" xfId="0" applyNumberFormat="1" applyFont="1" applyFill="1" applyBorder="1" applyAlignment="1">
      <alignment horizontal="center" vertical="center" wrapText="1"/>
    </xf>
    <xf numFmtId="0" fontId="20" fillId="0" borderId="98" xfId="0" applyFont="1" applyBorder="1">
      <alignment vertical="center"/>
    </xf>
    <xf numFmtId="0" fontId="86" fillId="0" borderId="51" xfId="0" applyFont="1" applyBorder="1" applyAlignment="1">
      <alignment horizontal="right" vertical="center" wrapText="1"/>
    </xf>
    <xf numFmtId="0" fontId="86" fillId="0" borderId="52" xfId="0" applyFont="1" applyBorder="1" applyAlignment="1">
      <alignment horizontal="right" vertical="center" wrapText="1"/>
    </xf>
    <xf numFmtId="0" fontId="87" fillId="0" borderId="53" xfId="0" applyFont="1" applyBorder="1" applyAlignment="1">
      <alignment horizontal="right" vertical="center"/>
    </xf>
    <xf numFmtId="0" fontId="87" fillId="0" borderId="58" xfId="0" applyFont="1" applyBorder="1" applyAlignment="1">
      <alignment horizontal="right" vertical="center"/>
    </xf>
    <xf numFmtId="0" fontId="87" fillId="0" borderId="23" xfId="0" applyFont="1" applyBorder="1" applyAlignment="1">
      <alignment horizontal="right" vertical="center"/>
    </xf>
    <xf numFmtId="0" fontId="86" fillId="0" borderId="57" xfId="0" applyFont="1" applyBorder="1" applyAlignment="1">
      <alignment horizontal="right" vertical="center" wrapText="1"/>
    </xf>
    <xf numFmtId="0" fontId="87" fillId="0" borderId="55" xfId="0" applyFont="1" applyBorder="1" applyAlignment="1">
      <alignment horizontal="right" vertical="center"/>
    </xf>
    <xf numFmtId="0" fontId="87" fillId="0" borderId="61" xfId="0" applyFont="1" applyBorder="1" applyAlignment="1">
      <alignment horizontal="right" vertical="center"/>
    </xf>
    <xf numFmtId="0" fontId="87" fillId="0" borderId="80" xfId="0" applyFont="1" applyBorder="1" applyAlignment="1">
      <alignment horizontal="right" vertical="center"/>
    </xf>
    <xf numFmtId="0" fontId="20" fillId="0" borderId="154" xfId="0" applyFont="1" applyBorder="1">
      <alignment vertical="center"/>
    </xf>
    <xf numFmtId="38" fontId="88" fillId="0" borderId="89" xfId="1" applyFont="1" applyFill="1" applyBorder="1" applyAlignment="1">
      <alignment horizontal="right" vertical="center" wrapText="1" indent="1"/>
    </xf>
    <xf numFmtId="38" fontId="88" fillId="0" borderId="79" xfId="1" applyFont="1" applyBorder="1" applyAlignment="1">
      <alignment horizontal="right" vertical="center" wrapText="1" indent="1"/>
    </xf>
    <xf numFmtId="38" fontId="88" fillId="0" borderId="28" xfId="1" applyFont="1" applyFill="1" applyBorder="1" applyAlignment="1">
      <alignment horizontal="right" vertical="center" wrapText="1" indent="1"/>
    </xf>
    <xf numFmtId="38" fontId="88" fillId="0" borderId="26" xfId="1" applyFont="1" applyBorder="1" applyAlignment="1">
      <alignment horizontal="right" vertical="center" wrapText="1" indent="1"/>
    </xf>
    <xf numFmtId="38" fontId="90" fillId="2" borderId="104" xfId="1" applyFont="1" applyFill="1" applyBorder="1" applyAlignment="1">
      <alignment horizontal="right" vertical="center" wrapText="1" indent="1"/>
    </xf>
    <xf numFmtId="38" fontId="90" fillId="2" borderId="105" xfId="1" applyFont="1" applyFill="1" applyBorder="1" applyAlignment="1">
      <alignment horizontal="right" vertical="center" wrapText="1" indent="1"/>
    </xf>
    <xf numFmtId="38" fontId="91" fillId="2" borderId="108" xfId="1" applyFont="1" applyFill="1" applyBorder="1" applyAlignment="1">
      <alignment horizontal="right" vertical="center" wrapText="1" indent="1"/>
    </xf>
    <xf numFmtId="38" fontId="92" fillId="2" borderId="119" xfId="1" applyFont="1" applyFill="1" applyBorder="1" applyAlignment="1">
      <alignment horizontal="right" vertical="center" wrapText="1" indent="1"/>
    </xf>
    <xf numFmtId="176" fontId="88" fillId="0" borderId="89" xfId="0" applyNumberFormat="1" applyFont="1" applyFill="1" applyBorder="1" applyAlignment="1">
      <alignment horizontal="right" vertical="center" wrapText="1" indent="1"/>
    </xf>
    <xf numFmtId="176" fontId="88" fillId="0" borderId="28" xfId="0" applyNumberFormat="1" applyFont="1" applyFill="1" applyBorder="1" applyAlignment="1">
      <alignment horizontal="right" vertical="center" wrapText="1" indent="1"/>
    </xf>
    <xf numFmtId="38" fontId="88" fillId="0" borderId="107" xfId="1" applyFont="1" applyBorder="1" applyAlignment="1">
      <alignment horizontal="right" vertical="center" wrapText="1" indent="1"/>
    </xf>
    <xf numFmtId="176" fontId="90" fillId="2" borderId="104" xfId="0" applyNumberFormat="1" applyFont="1" applyFill="1" applyBorder="1" applyAlignment="1">
      <alignment horizontal="right" vertical="center" wrapText="1" indent="1"/>
    </xf>
    <xf numFmtId="177" fontId="90" fillId="2" borderId="45" xfId="0" applyNumberFormat="1" applyFont="1" applyFill="1" applyBorder="1" applyAlignment="1">
      <alignment horizontal="right" vertical="center" wrapText="1" indent="1"/>
    </xf>
    <xf numFmtId="177" fontId="91" fillId="2" borderId="13" xfId="0" applyNumberFormat="1" applyFont="1" applyFill="1" applyBorder="1" applyAlignment="1">
      <alignment horizontal="right" vertical="center" wrapText="1" indent="1"/>
    </xf>
    <xf numFmtId="177" fontId="92" fillId="2" borderId="77" xfId="0" applyNumberFormat="1" applyFont="1" applyFill="1" applyBorder="1" applyAlignment="1">
      <alignment horizontal="right" vertical="center" wrapText="1" indent="1"/>
    </xf>
    <xf numFmtId="176" fontId="88" fillId="0" borderId="12" xfId="0" applyNumberFormat="1" applyFont="1" applyFill="1" applyBorder="1" applyAlignment="1">
      <alignment horizontal="right" vertical="center" wrapText="1" indent="1"/>
    </xf>
    <xf numFmtId="177" fontId="88" fillId="0" borderId="26" xfId="0" applyNumberFormat="1" applyFont="1" applyFill="1" applyBorder="1" applyAlignment="1">
      <alignment horizontal="right" vertical="center" wrapText="1" indent="1"/>
    </xf>
    <xf numFmtId="177" fontId="88" fillId="2" borderId="165" xfId="0" applyNumberFormat="1" applyFont="1" applyFill="1" applyBorder="1" applyAlignment="1">
      <alignment horizontal="right" vertical="center" wrapText="1" indent="1"/>
    </xf>
    <xf numFmtId="177" fontId="92" fillId="2" borderId="170" xfId="0" applyNumberFormat="1" applyFont="1" applyFill="1" applyBorder="1" applyAlignment="1">
      <alignment horizontal="right" vertical="center" wrapText="1" indent="1"/>
    </xf>
    <xf numFmtId="176" fontId="88" fillId="0" borderId="168" xfId="0" applyNumberFormat="1" applyFont="1" applyFill="1" applyBorder="1" applyAlignment="1">
      <alignment horizontal="right" vertical="center" wrapText="1" indent="1"/>
    </xf>
    <xf numFmtId="177" fontId="88" fillId="0" borderId="169" xfId="0" applyNumberFormat="1" applyFont="1" applyFill="1" applyBorder="1" applyAlignment="1">
      <alignment horizontal="right" vertical="center" wrapText="1" indent="1"/>
    </xf>
    <xf numFmtId="177" fontId="88" fillId="2" borderId="178" xfId="0" applyNumberFormat="1" applyFont="1" applyFill="1" applyBorder="1" applyAlignment="1">
      <alignment horizontal="right" vertical="center" wrapText="1" indent="1"/>
    </xf>
    <xf numFmtId="177" fontId="92" fillId="2" borderId="171" xfId="0" applyNumberFormat="1" applyFont="1" applyFill="1" applyBorder="1" applyAlignment="1">
      <alignment horizontal="right" vertical="center" wrapText="1" indent="1"/>
    </xf>
    <xf numFmtId="176" fontId="88" fillId="0" borderId="167" xfId="0" applyNumberFormat="1" applyFont="1" applyFill="1" applyBorder="1" applyAlignment="1">
      <alignment horizontal="right" vertical="center" wrapText="1" indent="1"/>
    </xf>
    <xf numFmtId="177" fontId="88" fillId="2" borderId="179" xfId="0" applyNumberFormat="1" applyFont="1" applyFill="1" applyBorder="1" applyAlignment="1">
      <alignment horizontal="right" vertical="center" wrapText="1" indent="1"/>
    </xf>
    <xf numFmtId="177" fontId="88" fillId="0" borderId="107" xfId="0" applyNumberFormat="1" applyFont="1" applyFill="1" applyBorder="1" applyAlignment="1">
      <alignment horizontal="right" vertical="center" wrapText="1" indent="1"/>
    </xf>
    <xf numFmtId="177" fontId="88" fillId="2" borderId="0" xfId="0" applyNumberFormat="1" applyFont="1" applyFill="1" applyBorder="1" applyAlignment="1">
      <alignment horizontal="right" vertical="center" wrapText="1" indent="1"/>
    </xf>
    <xf numFmtId="177" fontId="92" fillId="2" borderId="11" xfId="0" applyNumberFormat="1" applyFont="1" applyFill="1" applyBorder="1" applyAlignment="1">
      <alignment horizontal="right" vertical="center" wrapText="1" indent="1"/>
    </xf>
    <xf numFmtId="176" fontId="90" fillId="2" borderId="161" xfId="0" applyNumberFormat="1" applyFont="1" applyFill="1" applyBorder="1" applyAlignment="1">
      <alignment horizontal="right" vertical="center" wrapText="1" indent="1"/>
    </xf>
    <xf numFmtId="177" fontId="90" fillId="2" borderId="105" xfId="0" applyNumberFormat="1" applyFont="1" applyFill="1" applyBorder="1" applyAlignment="1">
      <alignment horizontal="right" vertical="center" wrapText="1" indent="1"/>
    </xf>
    <xf numFmtId="177" fontId="91" fillId="2" borderId="162" xfId="0" applyNumberFormat="1" applyFont="1" applyFill="1" applyBorder="1" applyAlignment="1">
      <alignment horizontal="right" vertical="center" wrapText="1" indent="1"/>
    </xf>
    <xf numFmtId="177" fontId="92" fillId="2" borderId="119" xfId="0" applyNumberFormat="1" applyFont="1" applyFill="1" applyBorder="1" applyAlignment="1">
      <alignment horizontal="right" vertical="center" wrapText="1" indent="1"/>
    </xf>
    <xf numFmtId="176" fontId="88" fillId="2" borderId="37" xfId="0" applyNumberFormat="1" applyFont="1" applyFill="1" applyBorder="1" applyAlignment="1">
      <alignment horizontal="right" vertical="center" wrapText="1" indent="1"/>
    </xf>
    <xf numFmtId="177" fontId="88" fillId="2" borderId="78" xfId="0" applyNumberFormat="1" applyFont="1" applyFill="1" applyBorder="1" applyAlignment="1">
      <alignment horizontal="right" vertical="center" wrapText="1" indent="1"/>
    </xf>
    <xf numFmtId="176" fontId="91" fillId="2" borderId="43" xfId="0" applyNumberFormat="1" applyFont="1" applyFill="1" applyBorder="1" applyAlignment="1">
      <alignment horizontal="right" vertical="center" wrapText="1" indent="1"/>
    </xf>
    <xf numFmtId="177" fontId="91" fillId="2" borderId="45" xfId="0" applyNumberFormat="1" applyFont="1" applyFill="1" applyBorder="1" applyAlignment="1">
      <alignment horizontal="right" vertical="center" wrapText="1" indent="1"/>
    </xf>
    <xf numFmtId="177" fontId="93" fillId="3" borderId="118" xfId="0" applyNumberFormat="1" applyFont="1" applyFill="1" applyBorder="1" applyAlignment="1">
      <alignment horizontal="right" vertical="center" wrapText="1" indent="1"/>
    </xf>
    <xf numFmtId="177" fontId="90" fillId="3" borderId="77" xfId="0" applyNumberFormat="1" applyFont="1" applyFill="1" applyBorder="1" applyAlignment="1">
      <alignment horizontal="right" vertical="center" wrapText="1" indent="1"/>
    </xf>
    <xf numFmtId="49" fontId="35" fillId="0" borderId="0" xfId="3" applyNumberFormat="1" applyFont="1" applyFill="1" applyBorder="1" applyAlignment="1">
      <alignment horizontal="right" vertical="center"/>
    </xf>
    <xf numFmtId="182" fontId="35" fillId="0" borderId="0" xfId="3" applyNumberFormat="1" applyFont="1" applyFill="1" applyAlignment="1">
      <alignment horizontal="center" vertical="center"/>
    </xf>
    <xf numFmtId="49" fontId="35" fillId="0" borderId="0" xfId="3" applyNumberFormat="1" applyFont="1" applyFill="1" applyBorder="1" applyAlignment="1"/>
    <xf numFmtId="49" fontId="35" fillId="0" borderId="0" xfId="3" applyNumberFormat="1" applyFont="1" applyFill="1" applyBorder="1" applyAlignment="1">
      <alignment horizontal="right"/>
    </xf>
    <xf numFmtId="0" fontId="2" fillId="0" borderId="0" xfId="0" applyFont="1" applyFill="1" applyAlignment="1">
      <alignment vertical="top"/>
    </xf>
    <xf numFmtId="0" fontId="12" fillId="0" borderId="0" xfId="0" applyFont="1" applyFill="1" applyAlignment="1">
      <alignment horizontal="center" vertical="center"/>
    </xf>
    <xf numFmtId="0" fontId="12" fillId="0" borderId="0" xfId="0" applyFont="1" applyFill="1" applyAlignment="1">
      <alignment horizontal="left" vertical="center"/>
    </xf>
    <xf numFmtId="0" fontId="2" fillId="0" borderId="0" xfId="0" applyFont="1" applyAlignment="1">
      <alignment horizontal="left" vertical="center"/>
    </xf>
    <xf numFmtId="184" fontId="35" fillId="0" borderId="0" xfId="1" applyNumberFormat="1" applyFont="1" applyFill="1" applyAlignment="1">
      <alignment horizontal="center" vertical="center"/>
    </xf>
    <xf numFmtId="182" fontId="2" fillId="0" borderId="0" xfId="3" applyNumberFormat="1" applyFont="1" applyFill="1" applyAlignment="1">
      <alignment horizontal="center" vertical="center"/>
    </xf>
    <xf numFmtId="0" fontId="67" fillId="0" borderId="0" xfId="0" applyFont="1" applyAlignment="1">
      <alignment horizontal="center" vertical="center"/>
    </xf>
    <xf numFmtId="0" fontId="2" fillId="0" borderId="0" xfId="0" applyFont="1" applyAlignment="1">
      <alignment horizontal="center" vertical="center"/>
    </xf>
    <xf numFmtId="0" fontId="20" fillId="0" borderId="0" xfId="0" applyFont="1" applyAlignment="1">
      <alignment horizontal="left" vertical="center"/>
    </xf>
    <xf numFmtId="0" fontId="63" fillId="0" borderId="0" xfId="0" applyFont="1" applyFill="1" applyAlignment="1">
      <alignment horizontal="left" vertical="center"/>
    </xf>
    <xf numFmtId="0" fontId="2" fillId="0" borderId="0" xfId="0" applyFont="1" applyAlignment="1">
      <alignment horizontal="left" vertical="center"/>
    </xf>
    <xf numFmtId="0" fontId="61" fillId="8" borderId="100" xfId="0" applyFont="1" applyFill="1" applyBorder="1" applyAlignment="1">
      <alignment horizontal="center" vertical="center"/>
    </xf>
    <xf numFmtId="0" fontId="12" fillId="8" borderId="98" xfId="0" applyFont="1" applyFill="1" applyBorder="1" applyAlignment="1">
      <alignment horizontal="center" vertical="center"/>
    </xf>
    <xf numFmtId="0" fontId="12" fillId="8" borderId="99" xfId="0" applyFont="1" applyFill="1" applyBorder="1" applyAlignment="1">
      <alignment horizontal="center" vertical="center"/>
    </xf>
    <xf numFmtId="0" fontId="15" fillId="7" borderId="54" xfId="0" applyFont="1" applyFill="1" applyBorder="1" applyAlignment="1">
      <alignment horizontal="distributed" vertical="center" wrapText="1" indent="2"/>
    </xf>
    <xf numFmtId="0" fontId="15" fillId="7" borderId="83" xfId="0" applyFont="1" applyFill="1" applyBorder="1" applyAlignment="1">
      <alignment horizontal="distributed" vertical="center" wrapText="1" indent="2"/>
    </xf>
    <xf numFmtId="0" fontId="15" fillId="7" borderId="52" xfId="0" applyFont="1" applyFill="1" applyBorder="1" applyAlignment="1">
      <alignment horizontal="distributed" vertical="center" wrapText="1" indent="2"/>
    </xf>
    <xf numFmtId="0" fontId="2" fillId="7" borderId="22" xfId="0" applyFont="1" applyFill="1" applyBorder="1" applyAlignment="1">
      <alignment horizontal="center" vertical="center" wrapText="1"/>
    </xf>
    <xf numFmtId="0" fontId="15" fillId="0" borderId="12" xfId="0" applyFont="1" applyBorder="1" applyAlignment="1">
      <alignment horizontal="center" vertical="top" wrapText="1"/>
    </xf>
    <xf numFmtId="0" fontId="15" fillId="0" borderId="0" xfId="0" applyFont="1" applyBorder="1" applyAlignment="1">
      <alignment horizontal="center" vertical="top" wrapText="1"/>
    </xf>
    <xf numFmtId="0" fontId="14" fillId="7" borderId="73" xfId="0" applyFont="1" applyFill="1" applyBorder="1" applyAlignment="1">
      <alignment horizontal="center" vertical="center" wrapText="1"/>
    </xf>
    <xf numFmtId="0" fontId="14" fillId="7" borderId="51" xfId="0" applyFont="1" applyFill="1" applyBorder="1" applyAlignment="1">
      <alignment horizontal="center" vertical="center" wrapText="1"/>
    </xf>
    <xf numFmtId="0" fontId="2" fillId="0" borderId="86" xfId="0" applyFont="1" applyBorder="1" applyAlignment="1">
      <alignment horizontal="center" vertical="center" wrapText="1"/>
    </xf>
    <xf numFmtId="0" fontId="2" fillId="0" borderId="93" xfId="0" applyFont="1" applyBorder="1" applyAlignment="1">
      <alignment horizontal="center" vertical="center" wrapText="1"/>
    </xf>
    <xf numFmtId="0" fontId="2" fillId="0" borderId="84" xfId="0" applyFont="1" applyBorder="1" applyAlignment="1">
      <alignment horizontal="center" vertical="center" wrapText="1"/>
    </xf>
    <xf numFmtId="0" fontId="14" fillId="7" borderId="55" xfId="0" applyFont="1" applyFill="1" applyBorder="1" applyAlignment="1">
      <alignment horizontal="center" vertical="center" wrapText="1"/>
    </xf>
    <xf numFmtId="0" fontId="14" fillId="7" borderId="39" xfId="0" applyFont="1" applyFill="1" applyBorder="1" applyAlignment="1">
      <alignment horizontal="center" vertical="center" wrapText="1"/>
    </xf>
    <xf numFmtId="0" fontId="2" fillId="0" borderId="129" xfId="0" applyFont="1" applyBorder="1" applyAlignment="1">
      <alignment horizontal="center" vertical="center" wrapText="1"/>
    </xf>
    <xf numFmtId="0" fontId="2" fillId="0" borderId="130" xfId="0" applyFont="1" applyBorder="1" applyAlignment="1">
      <alignment horizontal="center" vertical="center" wrapText="1"/>
    </xf>
    <xf numFmtId="0" fontId="2" fillId="0" borderId="131" xfId="0" applyFont="1" applyBorder="1" applyAlignment="1">
      <alignment horizontal="center" vertical="center" wrapText="1"/>
    </xf>
    <xf numFmtId="49" fontId="2" fillId="0" borderId="53" xfId="0" applyNumberFormat="1" applyFont="1" applyBorder="1" applyAlignment="1">
      <alignment horizontal="right" vertical="center" wrapText="1"/>
    </xf>
    <xf numFmtId="49" fontId="2" fillId="0" borderId="58" xfId="0" applyNumberFormat="1" applyFont="1" applyBorder="1" applyAlignment="1">
      <alignment horizontal="right" vertical="center" wrapText="1"/>
    </xf>
    <xf numFmtId="49" fontId="2" fillId="0" borderId="55" xfId="0" applyNumberFormat="1" applyFont="1" applyBorder="1" applyAlignment="1">
      <alignment horizontal="right" vertical="center" wrapText="1"/>
    </xf>
    <xf numFmtId="49" fontId="2" fillId="0" borderId="61" xfId="0" applyNumberFormat="1" applyFont="1" applyBorder="1" applyAlignment="1">
      <alignment horizontal="right" vertical="center" wrapText="1"/>
    </xf>
    <xf numFmtId="0" fontId="14" fillId="7" borderId="53" xfId="0" applyFont="1" applyFill="1" applyBorder="1" applyAlignment="1">
      <alignment horizontal="center" vertical="center" wrapText="1"/>
    </xf>
    <xf numFmtId="0" fontId="14" fillId="7" borderId="50" xfId="0" applyFont="1" applyFill="1" applyBorder="1" applyAlignment="1">
      <alignment horizontal="center" vertical="center" wrapText="1"/>
    </xf>
    <xf numFmtId="38" fontId="2" fillId="0" borderId="53" xfId="1" applyFont="1" applyBorder="1" applyAlignment="1">
      <alignment horizontal="center" vertical="center" wrapText="1"/>
    </xf>
    <xf numFmtId="38" fontId="2" fillId="0" borderId="58" xfId="1" applyFont="1" applyBorder="1" applyAlignment="1">
      <alignment horizontal="center" vertical="center" wrapText="1"/>
    </xf>
    <xf numFmtId="0" fontId="14" fillId="7" borderId="36" xfId="0" applyFont="1" applyFill="1" applyBorder="1" applyAlignment="1">
      <alignment horizontal="center" vertical="center" wrapText="1"/>
    </xf>
    <xf numFmtId="0" fontId="23" fillId="7" borderId="50" xfId="0" applyFont="1" applyFill="1" applyBorder="1" applyAlignment="1">
      <alignment horizontal="center" vertical="center" wrapText="1"/>
    </xf>
    <xf numFmtId="38" fontId="2" fillId="0" borderId="53" xfId="1" applyFont="1" applyBorder="1" applyAlignment="1">
      <alignment horizontal="right" vertical="center" wrapText="1"/>
    </xf>
    <xf numFmtId="38" fontId="2" fillId="0" borderId="58" xfId="1" applyFont="1" applyBorder="1" applyAlignment="1">
      <alignment horizontal="right" vertical="center" wrapText="1"/>
    </xf>
    <xf numFmtId="0" fontId="3" fillId="0" borderId="30" xfId="0" applyFont="1" applyBorder="1" applyAlignment="1">
      <alignment horizontal="left" vertical="center"/>
    </xf>
    <xf numFmtId="0" fontId="15" fillId="0" borderId="53" xfId="0" applyFont="1" applyBorder="1" applyAlignment="1">
      <alignment horizontal="left" vertical="center" wrapText="1"/>
    </xf>
    <xf numFmtId="0" fontId="15" fillId="0" borderId="50" xfId="0" applyFont="1" applyBorder="1" applyAlignment="1">
      <alignment horizontal="left" vertical="center" wrapText="1"/>
    </xf>
    <xf numFmtId="0" fontId="3" fillId="0" borderId="22" xfId="0" applyFont="1" applyBorder="1" applyAlignment="1">
      <alignment horizontal="left" vertical="center"/>
    </xf>
    <xf numFmtId="0" fontId="3" fillId="0" borderId="71" xfId="0" applyFont="1" applyBorder="1" applyAlignment="1">
      <alignment horizontal="left" vertical="center" wrapText="1"/>
    </xf>
    <xf numFmtId="0" fontId="3" fillId="0" borderId="72" xfId="0" applyFont="1" applyBorder="1" applyAlignment="1">
      <alignment horizontal="left" vertical="center" wrapText="1"/>
    </xf>
    <xf numFmtId="0" fontId="3" fillId="0" borderId="66" xfId="0" applyFont="1" applyBorder="1" applyAlignment="1">
      <alignment horizontal="left" vertical="center" wrapText="1"/>
    </xf>
    <xf numFmtId="0" fontId="15" fillId="0" borderId="58" xfId="0" applyFont="1" applyBorder="1" applyAlignment="1">
      <alignment horizontal="left" vertical="center" wrapText="1"/>
    </xf>
    <xf numFmtId="0" fontId="3" fillId="0" borderId="53" xfId="0" applyFont="1" applyBorder="1" applyAlignment="1">
      <alignment horizontal="left" vertical="center" wrapText="1"/>
    </xf>
    <xf numFmtId="0" fontId="3" fillId="0" borderId="58" xfId="0" applyFont="1" applyBorder="1" applyAlignment="1">
      <alignment horizontal="left" vertical="center" wrapText="1"/>
    </xf>
    <xf numFmtId="0" fontId="3" fillId="0" borderId="50" xfId="0" applyFont="1" applyBorder="1" applyAlignment="1">
      <alignment horizontal="left" vertical="center" wrapText="1"/>
    </xf>
    <xf numFmtId="0" fontId="5" fillId="0" borderId="0" xfId="0" applyFont="1" applyAlignment="1">
      <alignment horizontal="center" vertical="center"/>
    </xf>
    <xf numFmtId="0" fontId="6" fillId="0" borderId="8" xfId="0" applyFont="1" applyBorder="1" applyAlignment="1">
      <alignment vertical="center" wrapText="1"/>
    </xf>
    <xf numFmtId="0" fontId="6" fillId="0" borderId="10" xfId="0" applyFont="1" applyBorder="1" applyAlignment="1">
      <alignment vertical="center" wrapText="1"/>
    </xf>
    <xf numFmtId="0" fontId="6" fillId="0" borderId="14" xfId="0" applyFont="1" applyBorder="1" applyAlignment="1">
      <alignment vertical="center" wrapText="1"/>
    </xf>
    <xf numFmtId="0" fontId="71" fillId="0" borderId="59" xfId="0" applyFont="1" applyBorder="1" applyAlignment="1">
      <alignment horizontal="center" vertical="center" wrapText="1"/>
    </xf>
    <xf numFmtId="0" fontId="2" fillId="0" borderId="30" xfId="0" applyFont="1" applyBorder="1" applyAlignment="1">
      <alignment horizontal="left" vertical="center" wrapText="1"/>
    </xf>
    <xf numFmtId="0" fontId="2" fillId="0" borderId="71" xfId="0" applyFont="1" applyBorder="1" applyAlignment="1">
      <alignment horizontal="left" vertical="center" wrapText="1"/>
    </xf>
    <xf numFmtId="0" fontId="2" fillId="0" borderId="48" xfId="0" applyFont="1" applyBorder="1" applyAlignment="1">
      <alignment horizontal="left" vertical="center" wrapText="1"/>
    </xf>
    <xf numFmtId="0" fontId="2" fillId="0" borderId="34" xfId="0" applyFont="1" applyBorder="1" applyAlignment="1">
      <alignment horizontal="left" vertical="center" wrapText="1"/>
    </xf>
    <xf numFmtId="0" fontId="2" fillId="0" borderId="69" xfId="0" applyFont="1" applyBorder="1" applyAlignment="1">
      <alignment horizontal="left" vertical="center" wrapText="1"/>
    </xf>
    <xf numFmtId="0" fontId="2" fillId="0" borderId="49" xfId="0" applyFont="1" applyBorder="1" applyAlignment="1">
      <alignment horizontal="left" vertical="center" wrapText="1"/>
    </xf>
    <xf numFmtId="0" fontId="2" fillId="0" borderId="33" xfId="0" applyFont="1" applyBorder="1" applyAlignment="1">
      <alignment vertical="center" wrapText="1"/>
    </xf>
    <xf numFmtId="0" fontId="12" fillId="7" borderId="51" xfId="0" applyFont="1" applyFill="1" applyBorder="1" applyAlignment="1">
      <alignment horizontal="center" vertical="center" wrapText="1"/>
    </xf>
    <xf numFmtId="0" fontId="12" fillId="7" borderId="40" xfId="0" applyFont="1" applyFill="1" applyBorder="1" applyAlignment="1">
      <alignment horizontal="center" vertical="center" wrapText="1"/>
    </xf>
    <xf numFmtId="0" fontId="12" fillId="7" borderId="54" xfId="0" applyFont="1" applyFill="1" applyBorder="1" applyAlignment="1">
      <alignment horizontal="center" vertical="center" wrapText="1"/>
    </xf>
    <xf numFmtId="0" fontId="12" fillId="7" borderId="52" xfId="0" applyFont="1" applyFill="1" applyBorder="1" applyAlignment="1">
      <alignment horizontal="center" vertical="center" wrapText="1"/>
    </xf>
    <xf numFmtId="0" fontId="2" fillId="0" borderId="55" xfId="0" applyFont="1" applyBorder="1" applyAlignment="1">
      <alignment horizontal="left" vertical="center" wrapText="1"/>
    </xf>
    <xf numFmtId="0" fontId="2" fillId="0" borderId="61" xfId="0" applyFont="1" applyBorder="1" applyAlignment="1">
      <alignment horizontal="left" vertical="center" wrapText="1"/>
    </xf>
    <xf numFmtId="0" fontId="2" fillId="0" borderId="80" xfId="0" applyFont="1" applyBorder="1" applyAlignment="1">
      <alignment horizontal="left" vertical="center" wrapText="1"/>
    </xf>
    <xf numFmtId="0" fontId="2" fillId="0" borderId="39" xfId="0" applyFont="1" applyBorder="1" applyAlignment="1">
      <alignment horizontal="left" vertical="center" wrapText="1"/>
    </xf>
    <xf numFmtId="0" fontId="2" fillId="0" borderId="0" xfId="0" applyFont="1" applyBorder="1" applyAlignment="1">
      <alignment horizontal="left" vertical="center" wrapText="1"/>
    </xf>
    <xf numFmtId="0" fontId="2" fillId="0" borderId="11" xfId="0" applyFont="1" applyBorder="1" applyAlignment="1">
      <alignment horizontal="left" vertical="center" wrapText="1"/>
    </xf>
    <xf numFmtId="0" fontId="26" fillId="7" borderId="14" xfId="0" applyFont="1" applyFill="1" applyBorder="1" applyAlignment="1">
      <alignment horizontal="center" vertical="center" wrapText="1"/>
    </xf>
    <xf numFmtId="0" fontId="26" fillId="7" borderId="74" xfId="0" applyFont="1" applyFill="1" applyBorder="1" applyAlignment="1">
      <alignment horizontal="center" vertical="center" wrapText="1"/>
    </xf>
    <xf numFmtId="0" fontId="14" fillId="7" borderId="19" xfId="0" applyFont="1" applyFill="1" applyBorder="1" applyAlignment="1">
      <alignment horizontal="center" vertical="center" wrapText="1"/>
    </xf>
    <xf numFmtId="0" fontId="14" fillId="7" borderId="75" xfId="0" applyFont="1" applyFill="1" applyBorder="1" applyAlignment="1">
      <alignment horizontal="center" vertical="center" wrapText="1"/>
    </xf>
    <xf numFmtId="0" fontId="14" fillId="7" borderId="46" xfId="0" applyFont="1" applyFill="1" applyBorder="1" applyAlignment="1">
      <alignment horizontal="center" vertical="center" wrapText="1"/>
    </xf>
    <xf numFmtId="0" fontId="14" fillId="7" borderId="52" xfId="0" applyFont="1" applyFill="1" applyBorder="1" applyAlignment="1">
      <alignment horizontal="center" vertical="center" wrapText="1"/>
    </xf>
    <xf numFmtId="0" fontId="14" fillId="7" borderId="12" xfId="0" applyFont="1" applyFill="1" applyBorder="1" applyAlignment="1">
      <alignment horizontal="center" vertical="center" wrapText="1"/>
    </xf>
    <xf numFmtId="0" fontId="14" fillId="7" borderId="40" xfId="0" applyFont="1" applyFill="1" applyBorder="1" applyAlignment="1">
      <alignment horizontal="center" vertical="center" wrapText="1"/>
    </xf>
    <xf numFmtId="0" fontId="14" fillId="7" borderId="6" xfId="0" applyFont="1" applyFill="1" applyBorder="1" applyAlignment="1">
      <alignment horizontal="center" vertical="center" wrapText="1"/>
    </xf>
    <xf numFmtId="0" fontId="14" fillId="7" borderId="57" xfId="0" applyFont="1" applyFill="1" applyBorder="1" applyAlignment="1">
      <alignment horizontal="center" vertical="center" wrapText="1"/>
    </xf>
    <xf numFmtId="0" fontId="2" fillId="0" borderId="81" xfId="0" applyFont="1" applyBorder="1" applyAlignment="1">
      <alignment horizontal="left" vertical="center" wrapText="1"/>
    </xf>
    <xf numFmtId="0" fontId="2" fillId="0" borderId="20" xfId="0" applyFont="1" applyBorder="1" applyAlignment="1">
      <alignment horizontal="left" vertical="center" wrapText="1"/>
    </xf>
    <xf numFmtId="0" fontId="2" fillId="0" borderId="75" xfId="0" applyFont="1" applyBorder="1" applyAlignment="1">
      <alignment horizontal="left" vertical="center" wrapText="1"/>
    </xf>
    <xf numFmtId="0" fontId="2" fillId="0" borderId="54" xfId="0" applyFont="1" applyBorder="1" applyAlignment="1">
      <alignment horizontal="left" vertical="center" wrapText="1"/>
    </xf>
    <xf numFmtId="0" fontId="2" fillId="0" borderId="83" xfId="0" applyFont="1" applyBorder="1" applyAlignment="1">
      <alignment horizontal="left" vertical="center" wrapText="1"/>
    </xf>
    <xf numFmtId="0" fontId="2" fillId="0" borderId="52" xfId="0" applyFont="1" applyBorder="1" applyAlignment="1">
      <alignment horizontal="left" vertical="center" wrapText="1"/>
    </xf>
    <xf numFmtId="0" fontId="2" fillId="0" borderId="64" xfId="0" applyFont="1" applyBorder="1" applyAlignment="1">
      <alignment horizontal="left" vertical="center" wrapText="1"/>
    </xf>
    <xf numFmtId="0" fontId="2" fillId="0" borderId="91" xfId="0" applyFont="1" applyBorder="1" applyAlignment="1">
      <alignment horizontal="left" vertical="center" wrapText="1"/>
    </xf>
    <xf numFmtId="0" fontId="2" fillId="0" borderId="63" xfId="0" applyFont="1" applyBorder="1" applyAlignment="1">
      <alignment horizontal="left" vertical="center" wrapText="1"/>
    </xf>
    <xf numFmtId="180" fontId="2" fillId="0" borderId="0" xfId="0" applyNumberFormat="1" applyFont="1" applyBorder="1" applyAlignment="1">
      <alignment horizontal="left" vertical="top" wrapText="1"/>
    </xf>
    <xf numFmtId="180" fontId="2" fillId="0" borderId="40" xfId="0" applyNumberFormat="1" applyFont="1" applyBorder="1" applyAlignment="1">
      <alignment horizontal="left" vertical="top" wrapText="1"/>
    </xf>
    <xf numFmtId="180" fontId="80" fillId="0" borderId="61" xfId="0" applyNumberFormat="1" applyFont="1" applyBorder="1" applyAlignment="1">
      <alignment horizontal="left" vertical="center" wrapText="1"/>
    </xf>
    <xf numFmtId="180" fontId="80" fillId="0" borderId="51" xfId="0" applyNumberFormat="1" applyFont="1" applyBorder="1" applyAlignment="1">
      <alignment horizontal="left" vertical="center" wrapText="1"/>
    </xf>
    <xf numFmtId="0" fontId="2" fillId="0" borderId="33" xfId="0" applyFont="1" applyBorder="1" applyAlignment="1">
      <alignment horizontal="left" vertical="center" wrapText="1"/>
    </xf>
    <xf numFmtId="0" fontId="2" fillId="0" borderId="47" xfId="0" applyFont="1" applyBorder="1" applyAlignment="1">
      <alignment horizontal="left" vertical="center" wrapText="1"/>
    </xf>
    <xf numFmtId="0" fontId="14" fillId="7" borderId="24" xfId="0" applyFont="1" applyFill="1" applyBorder="1" applyAlignment="1">
      <alignment horizontal="center" vertical="center" wrapText="1"/>
    </xf>
    <xf numFmtId="0" fontId="14" fillId="7" borderId="26" xfId="0" applyFont="1" applyFill="1" applyBorder="1" applyAlignment="1">
      <alignment horizontal="center" vertical="center" wrapText="1"/>
    </xf>
    <xf numFmtId="0" fontId="14" fillId="7" borderId="33" xfId="0" applyFont="1" applyFill="1" applyBorder="1" applyAlignment="1">
      <alignment horizontal="center" vertical="center" wrapText="1"/>
    </xf>
    <xf numFmtId="0" fontId="6" fillId="0" borderId="60" xfId="0" applyFont="1" applyBorder="1" applyAlignment="1">
      <alignment horizontal="left" vertical="center" wrapText="1"/>
    </xf>
    <xf numFmtId="0" fontId="6" fillId="0" borderId="90" xfId="0" applyFont="1" applyBorder="1" applyAlignment="1">
      <alignment horizontal="left" vertical="center" wrapText="1"/>
    </xf>
    <xf numFmtId="0" fontId="6" fillId="0" borderId="67" xfId="0" applyFont="1" applyBorder="1" applyAlignment="1">
      <alignment horizontal="left" vertical="center" wrapText="1"/>
    </xf>
    <xf numFmtId="0" fontId="25" fillId="0" borderId="55" xfId="0" applyFont="1" applyBorder="1" applyAlignment="1">
      <alignment horizontal="right" vertical="top" wrapText="1"/>
    </xf>
    <xf numFmtId="0" fontId="25" fillId="0" borderId="61" xfId="0" applyFont="1" applyBorder="1" applyAlignment="1">
      <alignment horizontal="right" vertical="top" wrapText="1"/>
    </xf>
    <xf numFmtId="0" fontId="25" fillId="0" borderId="51" xfId="0" applyFont="1" applyBorder="1" applyAlignment="1">
      <alignment horizontal="right" vertical="top" wrapText="1"/>
    </xf>
    <xf numFmtId="0" fontId="14" fillId="7" borderId="100" xfId="0" applyFont="1" applyFill="1" applyBorder="1" applyAlignment="1">
      <alignment horizontal="center" vertical="center" wrapText="1"/>
    </xf>
    <xf numFmtId="0" fontId="14" fillId="7" borderId="98" xfId="0" applyFont="1" applyFill="1" applyBorder="1" applyAlignment="1">
      <alignment horizontal="center" vertical="center" wrapText="1"/>
    </xf>
    <xf numFmtId="0" fontId="14" fillId="7" borderId="155" xfId="0" applyFont="1" applyFill="1" applyBorder="1" applyAlignment="1">
      <alignment horizontal="center" vertical="center" wrapText="1"/>
    </xf>
    <xf numFmtId="0" fontId="2" fillId="0" borderId="125" xfId="0" applyFont="1" applyBorder="1" applyAlignment="1">
      <alignment horizontal="left" vertical="center" wrapText="1"/>
    </xf>
    <xf numFmtId="0" fontId="2" fillId="0" borderId="126" xfId="0" applyFont="1" applyBorder="1" applyAlignment="1">
      <alignment horizontal="left" vertical="center" wrapText="1"/>
    </xf>
    <xf numFmtId="0" fontId="2" fillId="0" borderId="123" xfId="0" applyFont="1" applyBorder="1" applyAlignment="1">
      <alignment horizontal="left" vertical="center" wrapText="1"/>
    </xf>
    <xf numFmtId="0" fontId="2" fillId="0" borderId="124" xfId="0" applyFont="1" applyBorder="1" applyAlignment="1">
      <alignment horizontal="left" vertical="center" wrapText="1"/>
    </xf>
    <xf numFmtId="0" fontId="2" fillId="0" borderId="44" xfId="0" applyFont="1" applyBorder="1" applyAlignment="1">
      <alignment horizontal="left" vertical="center" wrapText="1"/>
    </xf>
    <xf numFmtId="0" fontId="2" fillId="0" borderId="97" xfId="0" applyFont="1" applyBorder="1" applyAlignment="1">
      <alignment horizontal="left" vertical="center" wrapText="1"/>
    </xf>
    <xf numFmtId="0" fontId="14" fillId="7" borderId="127" xfId="0" applyFont="1" applyFill="1" applyBorder="1" applyAlignment="1">
      <alignment horizontal="center" vertical="center" wrapText="1"/>
    </xf>
    <xf numFmtId="0" fontId="0" fillId="7" borderId="51" xfId="0" applyFill="1" applyBorder="1" applyAlignment="1">
      <alignment horizontal="center" vertical="center" wrapText="1"/>
    </xf>
    <xf numFmtId="0" fontId="0" fillId="7" borderId="40" xfId="0" applyFill="1" applyBorder="1" applyAlignment="1">
      <alignment horizontal="center" vertical="center" wrapText="1"/>
    </xf>
    <xf numFmtId="0" fontId="0" fillId="7" borderId="46" xfId="0" applyFill="1" applyBorder="1" applyAlignment="1">
      <alignment horizontal="center" vertical="center" wrapText="1"/>
    </xf>
    <xf numFmtId="0" fontId="0" fillId="7" borderId="52" xfId="0" applyFill="1" applyBorder="1" applyAlignment="1">
      <alignment horizontal="center" vertical="center" wrapText="1"/>
    </xf>
    <xf numFmtId="0" fontId="25" fillId="0" borderId="82" xfId="0" applyFont="1" applyBorder="1" applyAlignment="1">
      <alignment horizontal="right" vertical="top" wrapText="1"/>
    </xf>
    <xf numFmtId="0" fontId="25" fillId="0" borderId="9" xfId="0" applyFont="1" applyBorder="1" applyAlignment="1">
      <alignment horizontal="right" vertical="top" wrapText="1"/>
    </xf>
    <xf numFmtId="0" fontId="25" fillId="0" borderId="76" xfId="0" applyFont="1" applyBorder="1" applyAlignment="1">
      <alignment horizontal="right" vertical="top" wrapText="1"/>
    </xf>
    <xf numFmtId="0" fontId="14" fillId="7" borderId="54" xfId="0" applyFont="1" applyFill="1" applyBorder="1" applyAlignment="1">
      <alignment horizontal="center" vertical="center" wrapText="1"/>
    </xf>
    <xf numFmtId="0" fontId="14" fillId="7" borderId="27" xfId="0" applyFont="1" applyFill="1" applyBorder="1" applyAlignment="1">
      <alignment horizontal="center" vertical="center" wrapText="1"/>
    </xf>
    <xf numFmtId="180" fontId="3" fillId="0" borderId="0" xfId="0" applyNumberFormat="1" applyFont="1" applyBorder="1" applyAlignment="1">
      <alignment horizontal="left" vertical="center" wrapText="1"/>
    </xf>
    <xf numFmtId="0" fontId="3" fillId="0" borderId="54" xfId="0" applyFont="1" applyBorder="1" applyAlignment="1">
      <alignment horizontal="left" vertical="top" wrapText="1"/>
    </xf>
    <xf numFmtId="0" fontId="3" fillId="0" borderId="83" xfId="0" applyFont="1" applyBorder="1" applyAlignment="1">
      <alignment horizontal="left" vertical="top" wrapText="1"/>
    </xf>
    <xf numFmtId="0" fontId="3" fillId="0" borderId="52" xfId="0" applyFont="1" applyBorder="1" applyAlignment="1">
      <alignment horizontal="left" vertical="top" wrapText="1"/>
    </xf>
    <xf numFmtId="0" fontId="14" fillId="7" borderId="69" xfId="0" applyFont="1" applyFill="1" applyBorder="1" applyAlignment="1">
      <alignment horizontal="center" vertical="center" wrapText="1"/>
    </xf>
    <xf numFmtId="0" fontId="14" fillId="7" borderId="35" xfId="0" applyFont="1" applyFill="1" applyBorder="1" applyAlignment="1">
      <alignment horizontal="center" vertical="center" wrapText="1"/>
    </xf>
    <xf numFmtId="0" fontId="2" fillId="0" borderId="85" xfId="0" applyFont="1" applyBorder="1" applyAlignment="1">
      <alignment horizontal="left" vertical="center" wrapText="1"/>
    </xf>
    <xf numFmtId="0" fontId="14" fillId="0" borderId="52" xfId="0" applyFont="1" applyBorder="1" applyAlignment="1">
      <alignment horizontal="center" vertical="center" wrapText="1"/>
    </xf>
    <xf numFmtId="0" fontId="14" fillId="0" borderId="33" xfId="0" applyFont="1" applyBorder="1" applyAlignment="1">
      <alignment horizontal="center" vertical="center" wrapText="1"/>
    </xf>
    <xf numFmtId="0" fontId="14" fillId="0" borderId="57" xfId="0" applyFont="1" applyBorder="1" applyAlignment="1">
      <alignment horizontal="center" vertical="center" wrapText="1"/>
    </xf>
    <xf numFmtId="0" fontId="14" fillId="0" borderId="25" xfId="0" applyFont="1" applyBorder="1" applyAlignment="1">
      <alignment horizontal="center" vertical="center" wrapText="1"/>
    </xf>
    <xf numFmtId="0" fontId="2" fillId="0" borderId="25" xfId="0" applyFont="1" applyBorder="1" applyAlignment="1">
      <alignment horizontal="left" vertical="center" wrapText="1" indent="1"/>
    </xf>
    <xf numFmtId="0" fontId="14" fillId="7" borderId="25" xfId="0" applyFont="1" applyFill="1" applyBorder="1" applyAlignment="1">
      <alignment horizontal="center" vertical="center" wrapText="1"/>
    </xf>
    <xf numFmtId="0" fontId="79" fillId="0" borderId="25" xfId="0" applyFont="1" applyBorder="1" applyAlignment="1">
      <alignment horizontal="left" vertical="center" wrapText="1"/>
    </xf>
    <xf numFmtId="0" fontId="79" fillId="0" borderId="56" xfId="0" applyFont="1" applyBorder="1" applyAlignment="1">
      <alignment horizontal="left" vertical="center" wrapText="1"/>
    </xf>
    <xf numFmtId="0" fontId="79" fillId="0" borderId="44" xfId="0" applyFont="1" applyBorder="1" applyAlignment="1">
      <alignment horizontal="left" vertical="center" wrapText="1"/>
    </xf>
    <xf numFmtId="0" fontId="6" fillId="0" borderId="59" xfId="0" applyFont="1" applyBorder="1" applyAlignment="1">
      <alignment vertical="center" wrapText="1"/>
    </xf>
    <xf numFmtId="0" fontId="14" fillId="7" borderId="34" xfId="0" applyFont="1" applyFill="1" applyBorder="1" applyAlignment="1">
      <alignment horizontal="center" vertical="center"/>
    </xf>
    <xf numFmtId="0" fontId="3" fillId="0" borderId="1" xfId="0" applyFont="1" applyBorder="1" applyAlignment="1">
      <alignment horizontal="left" vertical="center" wrapText="1"/>
    </xf>
    <xf numFmtId="0" fontId="14" fillId="7" borderId="69" xfId="0" applyFont="1" applyFill="1" applyBorder="1" applyAlignment="1">
      <alignment horizontal="center" vertical="center"/>
    </xf>
    <xf numFmtId="0" fontId="14" fillId="7" borderId="70" xfId="0" applyFont="1" applyFill="1" applyBorder="1" applyAlignment="1">
      <alignment horizontal="center" vertical="center"/>
    </xf>
    <xf numFmtId="0" fontId="14" fillId="7" borderId="68" xfId="0" applyFont="1" applyFill="1" applyBorder="1" applyAlignment="1">
      <alignment horizontal="center" vertical="center"/>
    </xf>
    <xf numFmtId="0" fontId="15" fillId="0" borderId="26" xfId="0" applyFont="1" applyBorder="1" applyAlignment="1">
      <alignment horizontal="center" vertical="center" wrapText="1"/>
    </xf>
    <xf numFmtId="0" fontId="15" fillId="0" borderId="39" xfId="0" applyFont="1" applyBorder="1" applyAlignment="1">
      <alignment horizontal="center" vertical="center" wrapText="1"/>
    </xf>
    <xf numFmtId="0" fontId="15" fillId="0" borderId="38" xfId="0" applyFont="1" applyBorder="1" applyAlignment="1">
      <alignment horizontal="center" vertical="center" wrapText="1"/>
    </xf>
    <xf numFmtId="0" fontId="15" fillId="0" borderId="27" xfId="0" applyFont="1" applyBorder="1" applyAlignment="1">
      <alignment horizontal="center" vertical="center" wrapText="1"/>
    </xf>
    <xf numFmtId="0" fontId="15" fillId="0" borderId="92" xfId="0" applyFont="1" applyBorder="1" applyAlignment="1">
      <alignment horizontal="center" vertical="center" wrapText="1"/>
    </xf>
    <xf numFmtId="0" fontId="15" fillId="0" borderId="65" xfId="0" applyFont="1" applyBorder="1" applyAlignment="1">
      <alignment horizontal="center" vertical="center" wrapText="1"/>
    </xf>
    <xf numFmtId="0" fontId="14" fillId="7" borderId="62" xfId="0" applyFont="1" applyFill="1" applyBorder="1" applyAlignment="1">
      <alignment horizontal="center" vertical="center" wrapText="1"/>
    </xf>
    <xf numFmtId="0" fontId="14" fillId="7" borderId="2" xfId="0" applyFont="1" applyFill="1" applyBorder="1" applyAlignment="1">
      <alignment horizontal="center" vertical="center" wrapText="1"/>
    </xf>
    <xf numFmtId="0" fontId="14" fillId="7" borderId="121" xfId="0" applyFont="1" applyFill="1" applyBorder="1" applyAlignment="1">
      <alignment horizontal="center" vertical="center" wrapText="1"/>
    </xf>
    <xf numFmtId="49" fontId="2" fillId="0" borderId="82" xfId="0" applyNumberFormat="1" applyFont="1" applyBorder="1" applyAlignment="1">
      <alignment horizontal="left" vertical="center" wrapText="1"/>
    </xf>
    <xf numFmtId="49" fontId="2" fillId="0" borderId="9" xfId="0" applyNumberFormat="1" applyFont="1" applyBorder="1" applyAlignment="1">
      <alignment horizontal="left" vertical="center" wrapText="1"/>
    </xf>
    <xf numFmtId="49" fontId="2" fillId="0" borderId="76" xfId="0" applyNumberFormat="1" applyFont="1" applyBorder="1" applyAlignment="1">
      <alignment horizontal="left" vertical="center" wrapText="1"/>
    </xf>
    <xf numFmtId="49" fontId="2" fillId="0" borderId="39" xfId="0" applyNumberFormat="1" applyFont="1" applyBorder="1" applyAlignment="1">
      <alignment horizontal="left" vertical="center" wrapText="1"/>
    </xf>
    <xf numFmtId="49" fontId="2" fillId="0" borderId="0" xfId="0" applyNumberFormat="1" applyFont="1" applyBorder="1" applyAlignment="1">
      <alignment horizontal="left" vertical="center" wrapText="1"/>
    </xf>
    <xf numFmtId="49" fontId="2" fillId="0" borderId="40" xfId="0" applyNumberFormat="1" applyFont="1" applyBorder="1" applyAlignment="1">
      <alignment horizontal="left" vertical="center" wrapText="1"/>
    </xf>
    <xf numFmtId="49" fontId="2" fillId="0" borderId="56" xfId="0" applyNumberFormat="1" applyFont="1" applyBorder="1" applyAlignment="1">
      <alignment horizontal="left" vertical="center" wrapText="1"/>
    </xf>
    <xf numFmtId="49" fontId="2" fillId="0" borderId="1" xfId="0" applyNumberFormat="1" applyFont="1" applyBorder="1" applyAlignment="1">
      <alignment horizontal="left" vertical="center" wrapText="1"/>
    </xf>
    <xf numFmtId="49" fontId="2" fillId="0" borderId="57" xfId="0" applyNumberFormat="1" applyFont="1" applyBorder="1" applyAlignment="1">
      <alignment horizontal="left" vertical="center" wrapText="1"/>
    </xf>
    <xf numFmtId="0" fontId="28" fillId="0" borderId="72" xfId="0" applyFont="1" applyBorder="1" applyAlignment="1">
      <alignment horizontal="center" vertical="center" wrapText="1"/>
    </xf>
    <xf numFmtId="0" fontId="28" fillId="0" borderId="31" xfId="0" applyFont="1" applyBorder="1" applyAlignment="1">
      <alignment horizontal="center" vertical="center" wrapText="1"/>
    </xf>
    <xf numFmtId="0" fontId="8" fillId="0" borderId="0" xfId="0" applyFont="1" applyBorder="1" applyAlignment="1">
      <alignment horizontal="right" vertical="center" wrapText="1"/>
    </xf>
    <xf numFmtId="0" fontId="14" fillId="0" borderId="98" xfId="0" applyFont="1" applyFill="1" applyBorder="1" applyAlignment="1">
      <alignment horizontal="center" vertical="center" wrapText="1"/>
    </xf>
    <xf numFmtId="0" fontId="14" fillId="0" borderId="99" xfId="0" applyFont="1" applyFill="1" applyBorder="1" applyAlignment="1">
      <alignment horizontal="center" vertical="center" wrapText="1"/>
    </xf>
    <xf numFmtId="0" fontId="55" fillId="0" borderId="0" xfId="0" applyFont="1" applyBorder="1" applyAlignment="1">
      <alignment horizontal="center" vertical="center" wrapText="1"/>
    </xf>
    <xf numFmtId="0" fontId="14" fillId="7" borderId="158" xfId="0" applyFont="1" applyFill="1" applyBorder="1" applyAlignment="1" applyProtection="1">
      <alignment horizontal="right" vertical="center"/>
      <protection locked="0"/>
    </xf>
    <xf numFmtId="0" fontId="14" fillId="7" borderId="159" xfId="0" applyFont="1" applyFill="1" applyBorder="1" applyAlignment="1" applyProtection="1">
      <alignment horizontal="right" vertical="center"/>
      <protection locked="0"/>
    </xf>
    <xf numFmtId="0" fontId="14" fillId="7" borderId="6" xfId="0" applyFont="1" applyFill="1" applyBorder="1" applyAlignment="1" applyProtection="1">
      <alignment horizontal="right" vertical="center"/>
      <protection locked="0"/>
    </xf>
    <xf numFmtId="0" fontId="14" fillId="7" borderId="1" xfId="0" applyFont="1" applyFill="1" applyBorder="1" applyAlignment="1" applyProtection="1">
      <alignment horizontal="right" vertical="center"/>
      <protection locked="0"/>
    </xf>
    <xf numFmtId="0" fontId="65" fillId="0" borderId="53" xfId="0" applyFont="1" applyBorder="1" applyAlignment="1">
      <alignment horizontal="left" vertical="center" wrapText="1"/>
    </xf>
    <xf numFmtId="0" fontId="65" fillId="0" borderId="58" xfId="0" applyFont="1" applyBorder="1" applyAlignment="1">
      <alignment horizontal="left" vertical="center" wrapText="1"/>
    </xf>
    <xf numFmtId="0" fontId="28" fillId="0" borderId="58" xfId="0" applyFont="1" applyBorder="1" applyAlignment="1">
      <alignment horizontal="center" vertical="center" wrapText="1"/>
    </xf>
    <xf numFmtId="0" fontId="28" fillId="0" borderId="23" xfId="0" applyFont="1" applyBorder="1" applyAlignment="1">
      <alignment horizontal="center" vertical="center" wrapText="1"/>
    </xf>
    <xf numFmtId="0" fontId="8" fillId="9" borderId="2" xfId="0" applyFont="1" applyFill="1" applyBorder="1" applyAlignment="1">
      <alignment horizontal="left" vertical="center" wrapText="1"/>
    </xf>
    <xf numFmtId="0" fontId="65" fillId="0" borderId="71" xfId="0" applyFont="1" applyBorder="1" applyAlignment="1">
      <alignment horizontal="center" vertical="center" wrapText="1"/>
    </xf>
    <xf numFmtId="0" fontId="65" fillId="0" borderId="72" xfId="0" applyFont="1" applyBorder="1" applyAlignment="1">
      <alignment horizontal="center" vertical="center" wrapText="1"/>
    </xf>
    <xf numFmtId="0" fontId="14" fillId="7" borderId="5" xfId="0" applyFont="1" applyFill="1" applyBorder="1" applyAlignment="1" applyProtection="1">
      <alignment horizontal="center" vertical="center"/>
      <protection locked="0"/>
    </xf>
    <xf numFmtId="0" fontId="14" fillId="7" borderId="9" xfId="0" applyFont="1" applyFill="1" applyBorder="1" applyAlignment="1" applyProtection="1">
      <alignment horizontal="center" vertical="center"/>
      <protection locked="0"/>
    </xf>
    <xf numFmtId="0" fontId="14" fillId="7" borderId="137" xfId="0" applyFont="1" applyFill="1" applyBorder="1" applyAlignment="1" applyProtection="1">
      <alignment horizontal="center" vertical="center"/>
      <protection locked="0"/>
    </xf>
    <xf numFmtId="0" fontId="14" fillId="7" borderId="138" xfId="0" applyFont="1" applyFill="1" applyBorder="1" applyAlignment="1" applyProtection="1">
      <alignment horizontal="center" vertical="center"/>
      <protection locked="0"/>
    </xf>
    <xf numFmtId="0" fontId="65" fillId="0" borderId="70" xfId="0" applyFont="1" applyBorder="1" applyAlignment="1">
      <alignment horizontal="center" vertical="center" wrapText="1"/>
    </xf>
    <xf numFmtId="0" fontId="65" fillId="0" borderId="35" xfId="0" applyFont="1" applyBorder="1" applyAlignment="1">
      <alignment horizontal="center" vertical="center" wrapText="1"/>
    </xf>
    <xf numFmtId="0" fontId="14" fillId="7" borderId="135" xfId="0" applyFont="1" applyFill="1" applyBorder="1" applyAlignment="1" applyProtection="1">
      <alignment horizontal="center" vertical="center"/>
      <protection locked="0"/>
    </xf>
    <xf numFmtId="0" fontId="14" fillId="7" borderId="136" xfId="0" applyFont="1" applyFill="1" applyBorder="1" applyAlignment="1" applyProtection="1">
      <alignment horizontal="center" vertical="center"/>
      <protection locked="0"/>
    </xf>
    <xf numFmtId="0" fontId="14" fillId="7" borderId="137" xfId="0" applyFont="1" applyFill="1" applyBorder="1" applyAlignment="1" applyProtection="1">
      <alignment horizontal="center" vertical="center" wrapText="1"/>
      <protection locked="0"/>
    </xf>
    <xf numFmtId="0" fontId="14" fillId="7" borderId="138" xfId="0" applyFont="1" applyFill="1" applyBorder="1" applyAlignment="1" applyProtection="1">
      <alignment horizontal="center" vertical="center" wrapText="1"/>
      <protection locked="0"/>
    </xf>
    <xf numFmtId="183" fontId="84" fillId="0" borderId="54" xfId="0" applyNumberFormat="1" applyFont="1" applyBorder="1" applyAlignment="1">
      <alignment horizontal="center" vertical="center" wrapText="1"/>
    </xf>
    <xf numFmtId="183" fontId="84" fillId="0" borderId="83" xfId="0" applyNumberFormat="1" applyFont="1" applyBorder="1" applyAlignment="1">
      <alignment horizontal="center" vertical="center" wrapText="1"/>
    </xf>
    <xf numFmtId="183" fontId="84" fillId="0" borderId="70" xfId="0" applyNumberFormat="1" applyFont="1" applyBorder="1" applyAlignment="1">
      <alignment horizontal="center" vertical="center" wrapText="1"/>
    </xf>
    <xf numFmtId="183" fontId="84" fillId="0" borderId="68" xfId="0" applyNumberFormat="1" applyFont="1" applyBorder="1" applyAlignment="1">
      <alignment horizontal="center" vertical="center" wrapText="1"/>
    </xf>
    <xf numFmtId="0" fontId="14" fillId="7" borderId="6" xfId="0" applyFont="1" applyFill="1" applyBorder="1" applyAlignment="1" applyProtection="1">
      <alignment horizontal="center" vertical="center"/>
      <protection locked="0"/>
    </xf>
    <xf numFmtId="0" fontId="14" fillId="7" borderId="1" xfId="0" applyFont="1" applyFill="1" applyBorder="1" applyAlignment="1" applyProtection="1">
      <alignment horizontal="center" vertical="center"/>
      <protection locked="0"/>
    </xf>
    <xf numFmtId="183" fontId="84" fillId="0" borderId="71" xfId="0" applyNumberFormat="1" applyFont="1" applyBorder="1" applyAlignment="1">
      <alignment horizontal="center" vertical="center" wrapText="1"/>
    </xf>
    <xf numFmtId="183" fontId="84" fillId="0" borderId="72" xfId="0" applyNumberFormat="1" applyFont="1" applyBorder="1" applyAlignment="1">
      <alignment horizontal="center" vertical="center" wrapText="1"/>
    </xf>
    <xf numFmtId="0" fontId="9" fillId="7" borderId="100" xfId="0" applyFont="1" applyFill="1" applyBorder="1" applyAlignment="1">
      <alignment horizontal="right" vertical="center" wrapText="1"/>
    </xf>
    <xf numFmtId="0" fontId="9" fillId="7" borderId="98" xfId="0" applyFont="1" applyFill="1" applyBorder="1" applyAlignment="1">
      <alignment horizontal="right" vertical="center" wrapText="1"/>
    </xf>
    <xf numFmtId="0" fontId="9" fillId="7" borderId="99" xfId="0" applyFont="1" applyFill="1" applyBorder="1" applyAlignment="1">
      <alignment horizontal="right" vertical="center" wrapText="1"/>
    </xf>
    <xf numFmtId="179" fontId="2" fillId="2" borderId="153" xfId="0" applyNumberFormat="1" applyFont="1" applyFill="1" applyBorder="1" applyAlignment="1">
      <alignment horizontal="center" vertical="center"/>
    </xf>
    <xf numFmtId="179" fontId="2" fillId="2" borderId="99" xfId="0" applyNumberFormat="1" applyFont="1" applyFill="1" applyBorder="1" applyAlignment="1">
      <alignment horizontal="center" vertical="center"/>
    </xf>
    <xf numFmtId="0" fontId="14" fillId="7" borderId="134" xfId="0" applyFont="1" applyFill="1" applyBorder="1" applyAlignment="1">
      <alignment horizontal="center" vertical="center" wrapText="1"/>
    </xf>
    <xf numFmtId="0" fontId="14" fillId="7" borderId="146" xfId="0" applyFont="1" applyFill="1" applyBorder="1" applyAlignment="1">
      <alignment horizontal="center" vertical="center" wrapText="1"/>
    </xf>
    <xf numFmtId="0" fontId="14" fillId="7" borderId="153" xfId="0" applyFont="1" applyFill="1" applyBorder="1" applyAlignment="1">
      <alignment horizontal="center" vertical="center" wrapText="1"/>
    </xf>
    <xf numFmtId="0" fontId="15" fillId="0" borderId="176" xfId="0" applyFont="1" applyBorder="1" applyAlignment="1">
      <alignment horizontal="center" vertical="center" wrapText="1"/>
    </xf>
    <xf numFmtId="0" fontId="15" fillId="0" borderId="146" xfId="0" applyFont="1" applyBorder="1" applyAlignment="1">
      <alignment horizontal="center" vertical="center" wrapText="1"/>
    </xf>
    <xf numFmtId="0" fontId="15" fillId="0" borderId="153" xfId="0" applyFont="1" applyBorder="1" applyAlignment="1">
      <alignment horizontal="center" vertical="center" wrapText="1"/>
    </xf>
    <xf numFmtId="0" fontId="15" fillId="0" borderId="177" xfId="0" applyFont="1" applyBorder="1" applyAlignment="1">
      <alignment horizontal="center" vertical="center" wrapText="1"/>
    </xf>
    <xf numFmtId="0" fontId="14" fillId="7" borderId="120" xfId="0" applyFont="1" applyFill="1" applyBorder="1" applyAlignment="1">
      <alignment horizontal="center" vertical="center" wrapText="1"/>
    </xf>
    <xf numFmtId="0" fontId="28" fillId="7" borderId="154" xfId="0" applyFont="1" applyFill="1" applyBorder="1" applyAlignment="1">
      <alignment horizontal="center" vertical="center" wrapText="1"/>
    </xf>
    <xf numFmtId="0" fontId="28" fillId="7" borderId="98" xfId="0" applyFont="1" applyFill="1" applyBorder="1" applyAlignment="1">
      <alignment horizontal="center" vertical="center" wrapText="1"/>
    </xf>
    <xf numFmtId="0" fontId="28" fillId="7" borderId="155" xfId="0" applyFont="1" applyFill="1" applyBorder="1" applyAlignment="1">
      <alignment horizontal="center" vertical="center" wrapText="1"/>
    </xf>
    <xf numFmtId="0" fontId="28" fillId="0" borderId="98" xfId="0" applyFont="1" applyBorder="1" applyAlignment="1">
      <alignment horizontal="center" vertical="center" wrapText="1"/>
    </xf>
    <xf numFmtId="0" fontId="28" fillId="0" borderId="99" xfId="0" applyFont="1" applyBorder="1" applyAlignment="1">
      <alignment horizontal="center" vertical="center" wrapText="1"/>
    </xf>
    <xf numFmtId="0" fontId="69" fillId="0" borderId="139" xfId="0" applyFont="1" applyBorder="1" applyAlignment="1">
      <alignment horizontal="center" vertical="center" wrapText="1"/>
    </xf>
    <xf numFmtId="179" fontId="35" fillId="2" borderId="174" xfId="2" applyNumberFormat="1" applyFont="1" applyFill="1" applyBorder="1" applyAlignment="1">
      <alignment horizontal="center" vertical="center" wrapText="1"/>
    </xf>
    <xf numFmtId="179" fontId="35" fillId="2" borderId="23" xfId="2" applyNumberFormat="1" applyFont="1" applyFill="1" applyBorder="1" applyAlignment="1">
      <alignment horizontal="center" vertical="center" wrapText="1"/>
    </xf>
    <xf numFmtId="0" fontId="3" fillId="0" borderId="143" xfId="0" applyFont="1" applyBorder="1" applyAlignment="1">
      <alignment horizontal="left" vertical="center" wrapText="1"/>
    </xf>
    <xf numFmtId="0" fontId="3" fillId="0" borderId="147" xfId="0" applyFont="1" applyBorder="1" applyAlignment="1">
      <alignment horizontal="left" vertical="center" wrapText="1"/>
    </xf>
    <xf numFmtId="179" fontId="2" fillId="2" borderId="175" xfId="2" applyNumberFormat="1" applyFont="1" applyFill="1" applyBorder="1" applyAlignment="1">
      <alignment horizontal="center" vertical="center" wrapText="1"/>
    </xf>
    <xf numFmtId="179" fontId="2" fillId="2" borderId="31" xfId="2" applyNumberFormat="1" applyFont="1" applyFill="1" applyBorder="1" applyAlignment="1">
      <alignment horizontal="center" vertical="center" wrapText="1"/>
    </xf>
    <xf numFmtId="0" fontId="69" fillId="0" borderId="140" xfId="0" applyFont="1" applyBorder="1" applyAlignment="1">
      <alignment horizontal="center" vertical="center" wrapText="1"/>
    </xf>
    <xf numFmtId="179" fontId="35" fillId="2" borderId="172" xfId="2" applyNumberFormat="1" applyFont="1" applyFill="1" applyBorder="1" applyAlignment="1">
      <alignment horizontal="center" vertical="center" wrapText="1"/>
    </xf>
    <xf numFmtId="179" fontId="35" fillId="2" borderId="35" xfId="2" applyNumberFormat="1" applyFont="1" applyFill="1" applyBorder="1" applyAlignment="1">
      <alignment horizontal="center" vertical="center" wrapText="1"/>
    </xf>
    <xf numFmtId="0" fontId="3" fillId="0" borderId="0" xfId="0" applyFont="1" applyAlignment="1">
      <alignment horizontal="left" vertical="center" wrapText="1"/>
    </xf>
    <xf numFmtId="0" fontId="3" fillId="0" borderId="0" xfId="0" applyFont="1" applyBorder="1" applyAlignment="1">
      <alignment horizontal="left" vertical="center"/>
    </xf>
    <xf numFmtId="0" fontId="50" fillId="0" borderId="1" xfId="0" applyFont="1" applyBorder="1" applyAlignment="1">
      <alignment horizontal="right" wrapText="1"/>
    </xf>
    <xf numFmtId="0" fontId="14" fillId="7" borderId="133" xfId="0" applyFont="1" applyFill="1" applyBorder="1" applyAlignment="1">
      <alignment horizontal="center" vertical="center" wrapText="1"/>
    </xf>
    <xf numFmtId="0" fontId="14" fillId="7" borderId="132" xfId="0" applyFont="1" applyFill="1" applyBorder="1" applyAlignment="1">
      <alignment horizontal="center" vertical="center" wrapText="1"/>
    </xf>
    <xf numFmtId="0" fontId="14" fillId="7" borderId="142" xfId="0" applyFont="1" applyFill="1" applyBorder="1" applyAlignment="1">
      <alignment horizontal="center" vertical="center" wrapText="1"/>
    </xf>
    <xf numFmtId="0" fontId="14" fillId="7" borderId="143" xfId="0" applyFont="1" applyFill="1" applyBorder="1" applyAlignment="1">
      <alignment horizontal="center" vertical="center" wrapText="1"/>
    </xf>
    <xf numFmtId="0" fontId="53" fillId="7" borderId="142" xfId="0" applyFont="1" applyFill="1" applyBorder="1" applyAlignment="1">
      <alignment horizontal="center" vertical="center"/>
    </xf>
    <xf numFmtId="0" fontId="26" fillId="7" borderId="142" xfId="0" applyFont="1" applyFill="1" applyBorder="1" applyAlignment="1">
      <alignment horizontal="center" vertical="center" wrapText="1"/>
    </xf>
    <xf numFmtId="0" fontId="26" fillId="7" borderId="143" xfId="0" applyFont="1" applyFill="1" applyBorder="1" applyAlignment="1">
      <alignment horizontal="center" vertical="center" wrapText="1"/>
    </xf>
    <xf numFmtId="0" fontId="26" fillId="7" borderId="156" xfId="0" applyFont="1" applyFill="1" applyBorder="1" applyAlignment="1">
      <alignment horizontal="center" vertical="center" wrapText="1"/>
    </xf>
    <xf numFmtId="0" fontId="26" fillId="7" borderId="4" xfId="0" applyFont="1" applyFill="1" applyBorder="1" applyAlignment="1">
      <alignment horizontal="center" vertical="center" wrapText="1"/>
    </xf>
    <xf numFmtId="0" fontId="26" fillId="7" borderId="157" xfId="0" applyFont="1" applyFill="1" applyBorder="1" applyAlignment="1">
      <alignment horizontal="center" vertical="center" wrapText="1"/>
    </xf>
    <xf numFmtId="0" fontId="26" fillId="7" borderId="7" xfId="0" applyFont="1" applyFill="1" applyBorder="1" applyAlignment="1">
      <alignment horizontal="center" vertical="center" wrapText="1"/>
    </xf>
    <xf numFmtId="0" fontId="26" fillId="7" borderId="143" xfId="0" applyFont="1" applyFill="1" applyBorder="1" applyAlignment="1">
      <alignment horizontal="center" vertical="center"/>
    </xf>
    <xf numFmtId="179" fontId="35" fillId="2" borderId="173" xfId="2" applyNumberFormat="1" applyFont="1" applyFill="1" applyBorder="1" applyAlignment="1">
      <alignment horizontal="center" vertical="center" wrapText="1"/>
    </xf>
    <xf numFmtId="179" fontId="35" fillId="2" borderId="11" xfId="2" applyNumberFormat="1" applyFont="1" applyFill="1" applyBorder="1" applyAlignment="1">
      <alignment horizontal="center" vertical="center" wrapText="1"/>
    </xf>
    <xf numFmtId="0" fontId="66" fillId="0" borderId="53" xfId="0" applyFont="1" applyBorder="1" applyAlignment="1">
      <alignment horizontal="center" vertical="center"/>
    </xf>
    <xf numFmtId="0" fontId="66" fillId="0" borderId="50" xfId="0" applyFont="1" applyBorder="1" applyAlignment="1">
      <alignment horizontal="center" vertical="center"/>
    </xf>
    <xf numFmtId="0" fontId="50" fillId="7" borderId="33" xfId="0" applyFont="1" applyFill="1" applyBorder="1" applyAlignment="1">
      <alignment vertical="center" wrapText="1"/>
    </xf>
    <xf numFmtId="0" fontId="50" fillId="7" borderId="47" xfId="0" applyFont="1" applyFill="1" applyBorder="1" applyAlignment="1">
      <alignment vertical="center" wrapText="1"/>
    </xf>
    <xf numFmtId="0" fontId="50" fillId="7" borderId="152" xfId="0" applyFont="1" applyFill="1" applyBorder="1" applyAlignment="1">
      <alignment vertical="center" wrapText="1"/>
    </xf>
    <xf numFmtId="0" fontId="50" fillId="7" borderId="148" xfId="0" applyFont="1" applyFill="1" applyBorder="1" applyAlignment="1">
      <alignment vertical="center" wrapText="1"/>
    </xf>
    <xf numFmtId="0" fontId="50" fillId="7" borderId="149" xfId="0" applyFont="1" applyFill="1" applyBorder="1" applyAlignment="1">
      <alignment horizontal="center" vertical="center" wrapText="1"/>
    </xf>
    <xf numFmtId="0" fontId="50" fillId="7" borderId="150" xfId="0" applyFont="1" applyFill="1" applyBorder="1" applyAlignment="1">
      <alignment horizontal="center" vertical="center" wrapText="1"/>
    </xf>
    <xf numFmtId="0" fontId="50" fillId="7" borderId="151" xfId="0" applyFont="1" applyFill="1" applyBorder="1" applyAlignment="1">
      <alignment horizontal="center" vertical="center" wrapText="1"/>
    </xf>
    <xf numFmtId="0" fontId="56" fillId="7" borderId="32" xfId="0" applyFont="1" applyFill="1" applyBorder="1" applyAlignment="1">
      <alignment horizontal="center" vertical="center"/>
    </xf>
    <xf numFmtId="0" fontId="56" fillId="7" borderId="34" xfId="0" applyFont="1" applyFill="1" applyBorder="1" applyAlignment="1">
      <alignment horizontal="center" vertical="center"/>
    </xf>
    <xf numFmtId="0" fontId="56" fillId="7" borderId="24" xfId="0" applyFont="1" applyFill="1" applyBorder="1" applyAlignment="1">
      <alignment horizontal="center" vertical="center"/>
    </xf>
    <xf numFmtId="0" fontId="56" fillId="7" borderId="49" xfId="0" applyFont="1" applyFill="1" applyBorder="1" applyAlignment="1">
      <alignment horizontal="center" vertical="center"/>
    </xf>
    <xf numFmtId="0" fontId="66" fillId="0" borderId="22" xfId="0" applyFont="1" applyBorder="1" applyAlignment="1">
      <alignment horizontal="center" vertical="center"/>
    </xf>
    <xf numFmtId="0" fontId="56" fillId="7" borderId="21" xfId="0" applyFont="1" applyFill="1" applyBorder="1" applyAlignment="1">
      <alignment horizontal="left" vertical="center"/>
    </xf>
    <xf numFmtId="0" fontId="56" fillId="7" borderId="22" xfId="0" applyFont="1" applyFill="1" applyBorder="1" applyAlignment="1">
      <alignment horizontal="left" vertical="center"/>
    </xf>
    <xf numFmtId="0" fontId="56" fillId="7" borderId="53" xfId="0" applyFont="1" applyFill="1" applyBorder="1" applyAlignment="1">
      <alignment horizontal="left" vertical="center"/>
    </xf>
    <xf numFmtId="0" fontId="15" fillId="0" borderId="22" xfId="0" applyFont="1" applyBorder="1" applyAlignment="1">
      <alignment horizontal="center" vertical="center" wrapText="1"/>
    </xf>
    <xf numFmtId="0" fontId="15" fillId="0" borderId="22" xfId="0" applyFont="1" applyBorder="1" applyAlignment="1">
      <alignment horizontal="center" vertical="center"/>
    </xf>
    <xf numFmtId="0" fontId="36" fillId="0" borderId="22" xfId="0" applyFont="1" applyBorder="1" applyAlignment="1">
      <alignment horizontal="center" vertical="center"/>
    </xf>
    <xf numFmtId="0" fontId="36" fillId="0" borderId="53" xfId="0" applyFont="1" applyBorder="1" applyAlignment="1">
      <alignment horizontal="center" vertical="center"/>
    </xf>
    <xf numFmtId="0" fontId="36" fillId="0" borderId="30" xfId="0" applyFont="1" applyBorder="1" applyAlignment="1">
      <alignment horizontal="center" vertical="center"/>
    </xf>
    <xf numFmtId="0" fontId="36" fillId="0" borderId="71" xfId="0" applyFont="1" applyBorder="1" applyAlignment="1">
      <alignment horizontal="center" vertical="center"/>
    </xf>
    <xf numFmtId="0" fontId="57" fillId="0" borderId="21" xfId="0" applyFont="1" applyBorder="1" applyAlignment="1">
      <alignment horizontal="center" vertical="center"/>
    </xf>
    <xf numFmtId="0" fontId="57" fillId="0" borderId="29" xfId="0" applyFont="1" applyBorder="1" applyAlignment="1">
      <alignment horizontal="center" vertical="center"/>
    </xf>
    <xf numFmtId="0" fontId="15" fillId="0" borderId="30" xfId="0" applyFont="1" applyBorder="1" applyAlignment="1">
      <alignment horizontal="center" vertical="center"/>
    </xf>
    <xf numFmtId="0" fontId="12" fillId="7" borderId="100" xfId="0" applyFont="1" applyFill="1" applyBorder="1" applyAlignment="1">
      <alignment horizontal="center" vertical="center"/>
    </xf>
    <xf numFmtId="0" fontId="12" fillId="7" borderId="98" xfId="0" applyFont="1" applyFill="1" applyBorder="1" applyAlignment="1">
      <alignment horizontal="center" vertical="center"/>
    </xf>
    <xf numFmtId="0" fontId="56" fillId="7" borderId="69" xfId="0" applyFont="1" applyFill="1" applyBorder="1" applyAlignment="1">
      <alignment horizontal="center" vertical="center"/>
    </xf>
    <xf numFmtId="0" fontId="56" fillId="7" borderId="70" xfId="0" applyFont="1" applyFill="1" applyBorder="1" applyAlignment="1">
      <alignment horizontal="center" vertical="center"/>
    </xf>
    <xf numFmtId="0" fontId="56" fillId="7" borderId="68" xfId="0" applyFont="1" applyFill="1" applyBorder="1" applyAlignment="1">
      <alignment horizontal="center" vertical="center"/>
    </xf>
    <xf numFmtId="183" fontId="36" fillId="0" borderId="54" xfId="0" applyNumberFormat="1" applyFont="1" applyBorder="1" applyAlignment="1">
      <alignment horizontal="center" vertical="center"/>
    </xf>
    <xf numFmtId="183" fontId="36" fillId="0" borderId="83" xfId="0" applyNumberFormat="1" applyFont="1" applyBorder="1" applyAlignment="1">
      <alignment horizontal="center" vertical="center"/>
    </xf>
    <xf numFmtId="183" fontId="36" fillId="0" borderId="55" xfId="0" applyNumberFormat="1" applyFont="1" applyBorder="1" applyAlignment="1">
      <alignment horizontal="center" vertical="center"/>
    </xf>
    <xf numFmtId="183" fontId="36" fillId="0" borderId="61" xfId="0" applyNumberFormat="1" applyFont="1" applyBorder="1" applyAlignment="1">
      <alignment horizontal="center" vertical="center"/>
    </xf>
    <xf numFmtId="183" fontId="36" fillId="0" borderId="56" xfId="0" applyNumberFormat="1" applyFont="1" applyBorder="1" applyAlignment="1">
      <alignment horizontal="center" vertical="center"/>
    </xf>
    <xf numFmtId="183" fontId="36" fillId="0" borderId="1" xfId="0" applyNumberFormat="1" applyFont="1" applyBorder="1" applyAlignment="1">
      <alignment horizontal="center" vertical="center"/>
    </xf>
    <xf numFmtId="0" fontId="15" fillId="0" borderId="83" xfId="0" applyFont="1" applyBorder="1" applyAlignment="1">
      <alignment horizontal="center" vertical="center"/>
    </xf>
    <xf numFmtId="0" fontId="15" fillId="0" borderId="72" xfId="0" applyFont="1" applyBorder="1" applyAlignment="1">
      <alignment horizontal="center" vertical="center"/>
    </xf>
    <xf numFmtId="0" fontId="15" fillId="0" borderId="53" xfId="0" applyFont="1" applyBorder="1" applyAlignment="1">
      <alignment horizontal="center" vertical="center"/>
    </xf>
    <xf numFmtId="0" fontId="15" fillId="0" borderId="58" xfId="0" applyFont="1" applyBorder="1" applyAlignment="1">
      <alignment horizontal="center" vertical="center"/>
    </xf>
    <xf numFmtId="0" fontId="15" fillId="0" borderId="23" xfId="0" applyFont="1" applyBorder="1" applyAlignment="1">
      <alignment horizontal="center" vertical="center"/>
    </xf>
    <xf numFmtId="0" fontId="56" fillId="7" borderId="101" xfId="0" applyFont="1" applyFill="1" applyBorder="1" applyAlignment="1">
      <alignment horizontal="center" vertical="center"/>
    </xf>
    <xf numFmtId="0" fontId="15" fillId="0" borderId="71" xfId="0" applyFont="1" applyBorder="1" applyAlignment="1">
      <alignment horizontal="center" vertical="center"/>
    </xf>
    <xf numFmtId="0" fontId="56" fillId="7" borderId="69" xfId="0" applyFont="1" applyFill="1" applyBorder="1" applyAlignment="1">
      <alignment horizontal="center" vertical="center" wrapText="1"/>
    </xf>
    <xf numFmtId="0" fontId="56" fillId="7" borderId="70" xfId="0" applyFont="1" applyFill="1" applyBorder="1" applyAlignment="1">
      <alignment horizontal="center" vertical="center" wrapText="1"/>
    </xf>
    <xf numFmtId="0" fontId="56" fillId="7" borderId="68" xfId="0" applyFont="1" applyFill="1" applyBorder="1" applyAlignment="1">
      <alignment horizontal="center" vertical="center" wrapText="1"/>
    </xf>
    <xf numFmtId="183" fontId="15" fillId="0" borderId="55" xfId="0" applyNumberFormat="1" applyFont="1" applyBorder="1" applyAlignment="1">
      <alignment horizontal="center" vertical="center"/>
    </xf>
    <xf numFmtId="183" fontId="15" fillId="0" borderId="61" xfId="0" applyNumberFormat="1" applyFont="1" applyBorder="1" applyAlignment="1">
      <alignment horizontal="center" vertical="center"/>
    </xf>
    <xf numFmtId="183" fontId="15" fillId="0" borderId="54" xfId="0" applyNumberFormat="1" applyFont="1" applyBorder="1" applyAlignment="1">
      <alignment horizontal="center" vertical="center"/>
    </xf>
    <xf numFmtId="183" fontId="15" fillId="0" borderId="83" xfId="0" applyNumberFormat="1" applyFont="1" applyBorder="1" applyAlignment="1">
      <alignment horizontal="center" vertical="center"/>
    </xf>
    <xf numFmtId="183" fontId="15" fillId="0" borderId="56" xfId="0" applyNumberFormat="1" applyFont="1" applyBorder="1" applyAlignment="1">
      <alignment horizontal="center" vertical="center"/>
    </xf>
    <xf numFmtId="183" fontId="15" fillId="0" borderId="1" xfId="0" applyNumberFormat="1" applyFont="1" applyBorder="1" applyAlignment="1">
      <alignment horizontal="center" vertical="center"/>
    </xf>
    <xf numFmtId="0" fontId="14" fillId="7" borderId="32" xfId="0" applyFont="1" applyFill="1" applyBorder="1" applyAlignment="1" applyProtection="1">
      <alignment horizontal="left" vertical="center" wrapText="1"/>
      <protection locked="0"/>
    </xf>
    <xf numFmtId="0" fontId="14" fillId="7" borderId="34" xfId="0" applyFont="1" applyFill="1" applyBorder="1" applyAlignment="1" applyProtection="1">
      <alignment horizontal="left" vertical="center" wrapText="1"/>
      <protection locked="0"/>
    </xf>
    <xf numFmtId="0" fontId="14" fillId="7" borderId="21" xfId="0" applyFont="1" applyFill="1" applyBorder="1" applyAlignment="1" applyProtection="1">
      <alignment horizontal="left" vertical="center" wrapText="1"/>
      <protection locked="0"/>
    </xf>
    <xf numFmtId="0" fontId="14" fillId="7" borderId="22" xfId="0" applyFont="1" applyFill="1" applyBorder="1" applyAlignment="1" applyProtection="1">
      <alignment horizontal="left" vertical="center" wrapText="1"/>
      <protection locked="0"/>
    </xf>
    <xf numFmtId="0" fontId="14" fillId="7" borderId="29" xfId="0" applyFont="1" applyFill="1" applyBorder="1" applyAlignment="1" applyProtection="1">
      <alignment horizontal="left" vertical="center"/>
      <protection locked="0"/>
    </xf>
    <xf numFmtId="0" fontId="14" fillId="7" borderId="30" xfId="0" applyFont="1" applyFill="1" applyBorder="1" applyAlignment="1" applyProtection="1">
      <alignment horizontal="left" vertical="center"/>
      <protection locked="0"/>
    </xf>
    <xf numFmtId="183" fontId="36" fillId="0" borderId="34" xfId="0" applyNumberFormat="1" applyFont="1" applyBorder="1" applyAlignment="1">
      <alignment horizontal="center" vertical="center" wrapText="1"/>
    </xf>
    <xf numFmtId="183" fontId="36" fillId="0" borderId="22" xfId="0" applyNumberFormat="1" applyFont="1" applyBorder="1" applyAlignment="1">
      <alignment horizontal="center" vertical="center" wrapText="1"/>
    </xf>
    <xf numFmtId="183" fontId="36" fillId="0" borderId="30" xfId="0" applyNumberFormat="1" applyFont="1" applyBorder="1" applyAlignment="1">
      <alignment horizontal="center" vertical="center" wrapText="1"/>
    </xf>
    <xf numFmtId="0" fontId="12" fillId="7" borderId="155" xfId="0" applyFont="1" applyFill="1" applyBorder="1" applyAlignment="1">
      <alignment horizontal="center" vertical="center"/>
    </xf>
    <xf numFmtId="0" fontId="94" fillId="0" borderId="0" xfId="0" applyFont="1" applyBorder="1" applyAlignment="1">
      <alignment horizontal="left" vertical="center" wrapText="1"/>
    </xf>
    <xf numFmtId="0" fontId="36" fillId="0" borderId="58" xfId="0" applyFont="1" applyBorder="1" applyAlignment="1">
      <alignment horizontal="center" vertical="center"/>
    </xf>
    <xf numFmtId="0" fontId="36" fillId="0" borderId="23" xfId="0" applyFont="1" applyBorder="1" applyAlignment="1">
      <alignment horizontal="center" vertical="center"/>
    </xf>
    <xf numFmtId="0" fontId="36" fillId="0" borderId="53" xfId="0" applyFont="1" applyBorder="1" applyAlignment="1">
      <alignment horizontal="center" vertical="center" shrinkToFit="1"/>
    </xf>
    <xf numFmtId="0" fontId="25" fillId="0" borderId="34" xfId="0" applyFont="1" applyBorder="1" applyAlignment="1" applyProtection="1">
      <alignment vertical="center" wrapText="1"/>
      <protection locked="0"/>
    </xf>
    <xf numFmtId="0" fontId="25" fillId="0" borderId="49" xfId="0" applyFont="1" applyBorder="1" applyAlignment="1" applyProtection="1">
      <alignment vertical="center" wrapText="1"/>
      <protection locked="0"/>
    </xf>
    <xf numFmtId="0" fontId="25" fillId="0" borderId="22" xfId="0" applyFont="1" applyBorder="1" applyAlignment="1" applyProtection="1">
      <alignment vertical="center" wrapText="1"/>
      <protection locked="0"/>
    </xf>
    <xf numFmtId="0" fontId="25" fillId="0" borderId="41" xfId="0" applyFont="1" applyBorder="1" applyAlignment="1" applyProtection="1">
      <alignment vertical="center" wrapText="1"/>
      <protection locked="0"/>
    </xf>
    <xf numFmtId="0" fontId="25" fillId="0" borderId="30" xfId="0" applyFont="1" applyBorder="1" applyAlignment="1" applyProtection="1">
      <alignment vertical="center" wrapText="1"/>
      <protection locked="0"/>
    </xf>
    <xf numFmtId="0" fontId="25" fillId="0" borderId="48" xfId="0" applyFont="1" applyBorder="1" applyAlignment="1" applyProtection="1">
      <alignment vertical="center" wrapText="1"/>
      <protection locked="0"/>
    </xf>
    <xf numFmtId="0" fontId="65" fillId="0" borderId="12" xfId="0" applyFont="1" applyBorder="1" applyAlignment="1">
      <alignment horizontal="center" vertical="center" wrapText="1"/>
    </xf>
    <xf numFmtId="0" fontId="65" fillId="0" borderId="0" xfId="0" applyFont="1" applyBorder="1" applyAlignment="1">
      <alignment horizontal="center" vertical="center" wrapText="1"/>
    </xf>
    <xf numFmtId="0" fontId="56" fillId="7" borderId="73" xfId="0" applyFont="1" applyFill="1" applyBorder="1" applyAlignment="1">
      <alignment horizontal="left" vertical="center"/>
    </xf>
    <xf numFmtId="0" fontId="56" fillId="7" borderId="61" xfId="0" applyFont="1" applyFill="1" applyBorder="1" applyAlignment="1">
      <alignment horizontal="left" vertical="center"/>
    </xf>
    <xf numFmtId="0" fontId="56" fillId="7" borderId="51" xfId="0" applyFont="1" applyFill="1" applyBorder="1" applyAlignment="1">
      <alignment horizontal="left" vertical="center"/>
    </xf>
    <xf numFmtId="0" fontId="56" fillId="7" borderId="6" xfId="0" applyFont="1" applyFill="1" applyBorder="1" applyAlignment="1">
      <alignment horizontal="left" vertical="center"/>
    </xf>
    <xf numFmtId="0" fontId="56" fillId="7" borderId="1" xfId="0" applyFont="1" applyFill="1" applyBorder="1" applyAlignment="1">
      <alignment horizontal="left" vertical="center"/>
    </xf>
    <xf numFmtId="0" fontId="56" fillId="7" borderId="57" xfId="0" applyFont="1" applyFill="1" applyBorder="1" applyAlignment="1">
      <alignment horizontal="left" vertical="center"/>
    </xf>
    <xf numFmtId="0" fontId="71" fillId="0" borderId="55" xfId="0" applyFont="1" applyBorder="1" applyAlignment="1">
      <alignment horizontal="center" vertical="center" wrapText="1"/>
    </xf>
    <xf numFmtId="0" fontId="71" fillId="0" borderId="56" xfId="0" applyFont="1" applyBorder="1" applyAlignment="1">
      <alignment horizontal="center" vertical="center" wrapText="1"/>
    </xf>
    <xf numFmtId="0" fontId="71" fillId="0" borderId="51" xfId="0" applyFont="1" applyBorder="1" applyAlignment="1">
      <alignment horizontal="right" vertical="center" wrapText="1"/>
    </xf>
    <xf numFmtId="0" fontId="71" fillId="0" borderId="57" xfId="0" applyFont="1" applyBorder="1" applyAlignment="1">
      <alignment horizontal="right" vertical="center" wrapText="1"/>
    </xf>
    <xf numFmtId="0" fontId="71" fillId="0" borderId="62" xfId="0" applyFont="1" applyBorder="1" applyAlignment="1">
      <alignment horizontal="right" vertical="center" wrapText="1"/>
    </xf>
    <xf numFmtId="0" fontId="71" fillId="0" borderId="25" xfId="0" applyFont="1" applyBorder="1" applyAlignment="1">
      <alignment horizontal="right" vertical="center" wrapText="1"/>
    </xf>
    <xf numFmtId="0" fontId="66" fillId="0" borderId="55" xfId="0" applyFont="1" applyBorder="1" applyAlignment="1">
      <alignment horizontal="center" vertical="center"/>
    </xf>
    <xf numFmtId="0" fontId="66" fillId="0" borderId="51" xfId="0" applyFont="1" applyBorder="1" applyAlignment="1">
      <alignment horizontal="center" vertical="center"/>
    </xf>
    <xf numFmtId="0" fontId="66" fillId="0" borderId="56" xfId="0" applyFont="1" applyBorder="1" applyAlignment="1">
      <alignment horizontal="center" vertical="center"/>
    </xf>
    <xf numFmtId="0" fontId="66" fillId="0" borderId="57" xfId="0" applyFont="1" applyBorder="1" applyAlignment="1">
      <alignment horizontal="center" vertical="center"/>
    </xf>
    <xf numFmtId="0" fontId="70" fillId="0" borderId="55" xfId="0" applyFont="1" applyFill="1" applyBorder="1" applyAlignment="1">
      <alignment horizontal="left" vertical="center" wrapText="1"/>
    </xf>
    <xf numFmtId="0" fontId="70" fillId="0" borderId="61" xfId="0" applyFont="1" applyFill="1" applyBorder="1" applyAlignment="1">
      <alignment horizontal="left" vertical="center" wrapText="1"/>
    </xf>
    <xf numFmtId="0" fontId="70" fillId="0" borderId="80" xfId="0" applyFont="1" applyFill="1" applyBorder="1" applyAlignment="1">
      <alignment horizontal="left" vertical="center" wrapText="1"/>
    </xf>
    <xf numFmtId="0" fontId="70" fillId="0" borderId="56" xfId="0" applyFont="1" applyFill="1" applyBorder="1" applyAlignment="1">
      <alignment horizontal="left" vertical="center" wrapText="1"/>
    </xf>
    <xf numFmtId="0" fontId="70" fillId="0" borderId="1" xfId="0" applyFont="1" applyFill="1" applyBorder="1" applyAlignment="1">
      <alignment horizontal="left" vertical="center" wrapText="1"/>
    </xf>
    <xf numFmtId="0" fontId="70" fillId="0" borderId="7" xfId="0" applyFont="1" applyFill="1" applyBorder="1" applyAlignment="1">
      <alignment horizontal="left" vertical="center" wrapText="1"/>
    </xf>
    <xf numFmtId="0" fontId="28" fillId="0" borderId="0" xfId="0" applyFont="1" applyBorder="1" applyAlignment="1">
      <alignment horizontal="left" vertical="center" wrapText="1"/>
    </xf>
    <xf numFmtId="0" fontId="17" fillId="0" borderId="0" xfId="0" applyFont="1" applyBorder="1" applyAlignment="1">
      <alignment horizontal="center" vertical="center" wrapText="1"/>
    </xf>
    <xf numFmtId="0" fontId="63" fillId="0" borderId="6" xfId="0" applyFont="1" applyBorder="1" applyAlignment="1">
      <alignment horizontal="left" vertical="center" wrapText="1"/>
    </xf>
    <xf numFmtId="0" fontId="63" fillId="0" borderId="1" xfId="0" applyFont="1" applyBorder="1" applyAlignment="1">
      <alignment horizontal="left" vertical="center" wrapText="1"/>
    </xf>
    <xf numFmtId="0" fontId="63" fillId="0" borderId="7" xfId="0" applyFont="1" applyBorder="1" applyAlignment="1">
      <alignment horizontal="left" vertical="center" wrapText="1"/>
    </xf>
    <xf numFmtId="0" fontId="14" fillId="7" borderId="16" xfId="0" applyFont="1" applyFill="1" applyBorder="1" applyAlignment="1">
      <alignment horizontal="center" vertical="center" wrapText="1"/>
    </xf>
    <xf numFmtId="0" fontId="14" fillId="7" borderId="17" xfId="0" applyFont="1" applyFill="1" applyBorder="1" applyAlignment="1">
      <alignment horizontal="center" vertical="center" wrapText="1"/>
    </xf>
    <xf numFmtId="0" fontId="14" fillId="7" borderId="15" xfId="0" applyFont="1" applyFill="1" applyBorder="1" applyAlignment="1">
      <alignment horizontal="center" vertical="center" wrapText="1"/>
    </xf>
    <xf numFmtId="0" fontId="14" fillId="7" borderId="13" xfId="0" applyFont="1" applyFill="1" applyBorder="1" applyAlignment="1">
      <alignment horizontal="center" vertical="center" wrapText="1"/>
    </xf>
    <xf numFmtId="177" fontId="92" fillId="3" borderId="115" xfId="0" applyNumberFormat="1" applyFont="1" applyFill="1" applyBorder="1" applyAlignment="1">
      <alignment horizontal="right" vertical="center" indent="1" shrinkToFit="1"/>
    </xf>
    <xf numFmtId="177" fontId="92" fillId="3" borderId="18" xfId="0" applyNumberFormat="1" applyFont="1" applyFill="1" applyBorder="1" applyAlignment="1">
      <alignment horizontal="right" vertical="center" indent="1" shrinkToFit="1"/>
    </xf>
    <xf numFmtId="0" fontId="51" fillId="0" borderId="16" xfId="0" applyFont="1" applyBorder="1" applyAlignment="1">
      <alignment horizontal="left" wrapText="1"/>
    </xf>
    <xf numFmtId="0" fontId="51" fillId="0" borderId="17" xfId="0" applyFont="1" applyBorder="1" applyAlignment="1">
      <alignment horizontal="left" wrapText="1"/>
    </xf>
    <xf numFmtId="0" fontId="51" fillId="0" borderId="18" xfId="0" applyFont="1" applyBorder="1" applyAlignment="1">
      <alignment horizontal="left" wrapText="1"/>
    </xf>
    <xf numFmtId="0" fontId="51" fillId="0" borderId="12" xfId="0" applyFont="1" applyBorder="1" applyAlignment="1">
      <alignment horizontal="left" wrapText="1"/>
    </xf>
    <xf numFmtId="0" fontId="51" fillId="0" borderId="0" xfId="0" applyFont="1" applyBorder="1" applyAlignment="1">
      <alignment horizontal="left" wrapText="1"/>
    </xf>
    <xf numFmtId="0" fontId="51" fillId="0" borderId="11" xfId="0" applyFont="1" applyBorder="1" applyAlignment="1">
      <alignment horizontal="left" wrapText="1"/>
    </xf>
    <xf numFmtId="0" fontId="63" fillId="0" borderId="163" xfId="0" applyFont="1" applyBorder="1" applyAlignment="1">
      <alignment horizontal="left" vertical="center" wrapText="1"/>
    </xf>
    <xf numFmtId="0" fontId="63" fillId="0" borderId="94" xfId="0" applyFont="1" applyBorder="1" applyAlignment="1">
      <alignment horizontal="left" vertical="center" wrapText="1"/>
    </xf>
    <xf numFmtId="0" fontId="63" fillId="0" borderId="164" xfId="0" applyFont="1" applyBorder="1" applyAlignment="1">
      <alignment horizontal="left" vertical="center" wrapText="1"/>
    </xf>
    <xf numFmtId="0" fontId="51" fillId="0" borderId="12" xfId="0" applyFont="1" applyBorder="1" applyAlignment="1">
      <alignment horizontal="left" vertical="top"/>
    </xf>
    <xf numFmtId="0" fontId="51" fillId="0" borderId="0" xfId="0" applyFont="1" applyBorder="1" applyAlignment="1">
      <alignment horizontal="left" vertical="top"/>
    </xf>
    <xf numFmtId="0" fontId="51" fillId="0" borderId="11" xfId="0" applyFont="1" applyBorder="1" applyAlignment="1">
      <alignment horizontal="left" vertical="top"/>
    </xf>
    <xf numFmtId="0" fontId="14" fillId="7" borderId="37" xfId="0" applyFont="1" applyFill="1" applyBorder="1" applyAlignment="1">
      <alignment horizontal="center" vertical="center" textRotation="255" shrinkToFit="1"/>
    </xf>
    <xf numFmtId="0" fontId="14" fillId="7" borderId="28" xfId="0" applyFont="1" applyFill="1" applyBorder="1" applyAlignment="1">
      <alignment horizontal="center" vertical="center" textRotation="255" shrinkToFit="1"/>
    </xf>
    <xf numFmtId="0" fontId="14" fillId="7" borderId="43" xfId="0" applyFont="1" applyFill="1" applyBorder="1" applyAlignment="1">
      <alignment horizontal="center" vertical="center" textRotation="255" shrinkToFit="1"/>
    </xf>
    <xf numFmtId="0" fontId="14" fillId="7" borderId="28" xfId="0" applyFont="1" applyFill="1" applyBorder="1" applyAlignment="1">
      <alignment horizontal="center" vertical="center" textRotation="255" wrapText="1"/>
    </xf>
    <xf numFmtId="0" fontId="14" fillId="7" borderId="43" xfId="0" applyFont="1" applyFill="1" applyBorder="1" applyAlignment="1">
      <alignment horizontal="center" vertical="center" textRotation="255" wrapText="1"/>
    </xf>
    <xf numFmtId="38" fontId="89" fillId="0" borderId="109" xfId="1" applyFont="1" applyBorder="1" applyAlignment="1">
      <alignment horizontal="right" vertical="center" wrapText="1" indent="1"/>
    </xf>
    <xf numFmtId="38" fontId="89" fillId="0" borderId="110" xfId="1" applyFont="1" applyBorder="1" applyAlignment="1">
      <alignment horizontal="right" vertical="center" wrapText="1" indent="1"/>
    </xf>
    <xf numFmtId="38" fontId="89" fillId="0" borderId="111" xfId="1" applyFont="1" applyBorder="1" applyAlignment="1">
      <alignment horizontal="right" vertical="center" wrapText="1" indent="1"/>
    </xf>
    <xf numFmtId="38" fontId="89" fillId="0" borderId="112" xfId="1" applyFont="1" applyBorder="1" applyAlignment="1">
      <alignment horizontal="right" vertical="center" wrapText="1" indent="1"/>
    </xf>
    <xf numFmtId="38" fontId="89" fillId="0" borderId="113" xfId="1" applyFont="1" applyBorder="1" applyAlignment="1">
      <alignment horizontal="right" vertical="center" wrapText="1" indent="1"/>
    </xf>
    <xf numFmtId="38" fontId="89" fillId="0" borderId="114" xfId="1" applyFont="1" applyBorder="1" applyAlignment="1">
      <alignment horizontal="right" vertical="center" wrapText="1" indent="1"/>
    </xf>
    <xf numFmtId="177" fontId="89" fillId="0" borderId="116" xfId="0" applyNumberFormat="1" applyFont="1" applyFill="1" applyBorder="1" applyAlignment="1">
      <alignment horizontal="right" vertical="center" wrapText="1" indent="1"/>
    </xf>
    <xf numFmtId="177" fontId="89" fillId="0" borderId="117" xfId="0" applyNumberFormat="1" applyFont="1" applyFill="1" applyBorder="1" applyAlignment="1">
      <alignment horizontal="right" vertical="center" wrapText="1" indent="1"/>
    </xf>
    <xf numFmtId="177" fontId="89" fillId="0" borderId="111" xfId="0" applyNumberFormat="1" applyFont="1" applyFill="1" applyBorder="1" applyAlignment="1">
      <alignment horizontal="right" vertical="center" wrapText="1" indent="1"/>
    </xf>
    <xf numFmtId="177" fontId="89" fillId="0" borderId="112" xfId="0" applyNumberFormat="1" applyFont="1" applyFill="1" applyBorder="1" applyAlignment="1">
      <alignment horizontal="right" vertical="center" wrapText="1" indent="1"/>
    </xf>
    <xf numFmtId="177" fontId="89" fillId="0" borderId="113" xfId="0" applyNumberFormat="1" applyFont="1" applyFill="1" applyBorder="1" applyAlignment="1">
      <alignment horizontal="right" vertical="center" wrapText="1" indent="1"/>
    </xf>
    <xf numFmtId="177" fontId="89" fillId="0" borderId="114" xfId="0" applyNumberFormat="1" applyFont="1" applyFill="1" applyBorder="1" applyAlignment="1">
      <alignment horizontal="right" vertical="center" wrapText="1" indent="1"/>
    </xf>
    <xf numFmtId="0" fontId="75" fillId="0" borderId="0" xfId="0" applyFont="1" applyAlignment="1">
      <alignment horizontal="left" vertical="center"/>
    </xf>
    <xf numFmtId="0" fontId="25" fillId="0" borderId="0" xfId="0" applyFont="1" applyAlignment="1">
      <alignment horizontal="left" vertical="center" wrapText="1"/>
    </xf>
    <xf numFmtId="0" fontId="25" fillId="0" borderId="0" xfId="0" applyFont="1" applyAlignment="1">
      <alignment horizontal="left" vertical="center"/>
    </xf>
    <xf numFmtId="0" fontId="14" fillId="7" borderId="5" xfId="0" applyFont="1" applyFill="1" applyBorder="1" applyAlignment="1">
      <alignment horizontal="left" vertical="center" wrapText="1"/>
    </xf>
    <xf numFmtId="0" fontId="14" fillId="7" borderId="4" xfId="0" applyFont="1" applyFill="1" applyBorder="1" applyAlignment="1">
      <alignment horizontal="left" vertical="center" wrapText="1"/>
    </xf>
    <xf numFmtId="0" fontId="14" fillId="7" borderId="5" xfId="0" applyFont="1" applyFill="1" applyBorder="1" applyAlignment="1">
      <alignment horizontal="center" vertical="center" wrapText="1"/>
    </xf>
    <xf numFmtId="0" fontId="10" fillId="7" borderId="24" xfId="0" applyFont="1" applyFill="1" applyBorder="1" applyAlignment="1">
      <alignment horizontal="center" vertical="center" wrapText="1"/>
    </xf>
    <xf numFmtId="0" fontId="10" fillId="7" borderId="25" xfId="0" applyFont="1" applyFill="1" applyBorder="1" applyAlignment="1">
      <alignment horizontal="center" vertical="center" wrapText="1"/>
    </xf>
    <xf numFmtId="0" fontId="10" fillId="7" borderId="82" xfId="0" applyFont="1" applyFill="1" applyBorder="1" applyAlignment="1">
      <alignment horizontal="center" vertical="center" wrapText="1"/>
    </xf>
    <xf numFmtId="0" fontId="10" fillId="7" borderId="4" xfId="0" applyFont="1" applyFill="1" applyBorder="1" applyAlignment="1">
      <alignment horizontal="center" vertical="center" wrapText="1"/>
    </xf>
    <xf numFmtId="0" fontId="10" fillId="7" borderId="56" xfId="0" applyFont="1" applyFill="1" applyBorder="1" applyAlignment="1">
      <alignment horizontal="center" vertical="center" wrapText="1"/>
    </xf>
    <xf numFmtId="0" fontId="10" fillId="7" borderId="7" xfId="0" applyFont="1" applyFill="1" applyBorder="1" applyAlignment="1">
      <alignment horizontal="center" vertical="center" wrapText="1"/>
    </xf>
    <xf numFmtId="0" fontId="37" fillId="0" borderId="0" xfId="3" applyFont="1" applyFill="1" applyBorder="1" applyAlignment="1">
      <alignment horizontal="left" vertical="center" indent="1"/>
    </xf>
    <xf numFmtId="0" fontId="44" fillId="0" borderId="0" xfId="3" applyFont="1" applyFill="1" applyBorder="1" applyAlignment="1">
      <alignment horizontal="left" vertical="center" indent="1"/>
    </xf>
    <xf numFmtId="0" fontId="35" fillId="0" borderId="0" xfId="3" applyFont="1" applyFill="1" applyBorder="1" applyAlignment="1">
      <alignment horizontal="left" vertical="center"/>
    </xf>
    <xf numFmtId="0" fontId="36" fillId="0" borderId="87" xfId="3" applyFont="1" applyFill="1" applyBorder="1" applyAlignment="1">
      <alignment horizontal="left" vertical="center" wrapText="1"/>
    </xf>
    <xf numFmtId="0" fontId="36" fillId="0" borderId="96" xfId="3" applyFont="1" applyFill="1" applyBorder="1" applyAlignment="1">
      <alignment horizontal="left" vertical="center" wrapText="1"/>
    </xf>
    <xf numFmtId="0" fontId="42" fillId="0" borderId="87" xfId="3" applyFont="1" applyBorder="1" applyAlignment="1">
      <alignment horizontal="left" vertical="center" wrapText="1"/>
    </xf>
    <xf numFmtId="0" fontId="42" fillId="0" borderId="96" xfId="3" applyFont="1" applyBorder="1" applyAlignment="1">
      <alignment horizontal="left" vertical="center" wrapText="1"/>
    </xf>
    <xf numFmtId="0" fontId="35" fillId="0" borderId="0" xfId="3" applyFont="1" applyFill="1" applyBorder="1" applyAlignment="1">
      <alignment horizontal="left" vertical="top"/>
    </xf>
    <xf numFmtId="0" fontId="35" fillId="0" borderId="94" xfId="3" applyFont="1" applyFill="1" applyBorder="1" applyAlignment="1">
      <alignment horizontal="center" vertical="center"/>
    </xf>
    <xf numFmtId="0" fontId="41" fillId="0" borderId="87" xfId="3" applyFont="1" applyBorder="1" applyAlignment="1">
      <alignment horizontal="left" vertical="center" wrapText="1"/>
    </xf>
    <xf numFmtId="0" fontId="41" fillId="0" borderId="96" xfId="3" applyFont="1" applyBorder="1" applyAlignment="1">
      <alignment horizontal="left" vertical="center" wrapText="1"/>
    </xf>
    <xf numFmtId="0" fontId="35" fillId="0" borderId="87" xfId="3" applyFont="1" applyFill="1" applyBorder="1" applyAlignment="1">
      <alignment horizontal="left" vertical="center" wrapText="1"/>
    </xf>
    <xf numFmtId="0" fontId="35" fillId="0" borderId="96" xfId="3" applyFont="1" applyFill="1" applyBorder="1" applyAlignment="1">
      <alignment horizontal="left" vertical="center" wrapText="1"/>
    </xf>
    <xf numFmtId="49" fontId="46" fillId="0" borderId="0" xfId="3" applyNumberFormat="1" applyFont="1" applyAlignment="1">
      <alignment horizontal="left" vertical="center"/>
    </xf>
    <xf numFmtId="0" fontId="37" fillId="0" borderId="0" xfId="3" applyFont="1" applyFill="1" applyBorder="1" applyAlignment="1">
      <alignment horizontal="left" vertical="center" indent="1" shrinkToFit="1"/>
    </xf>
    <xf numFmtId="0" fontId="44" fillId="0" borderId="0" xfId="3" applyFont="1" applyFill="1" applyBorder="1" applyAlignment="1">
      <alignment horizontal="left" vertical="center" indent="1" shrinkToFit="1"/>
    </xf>
    <xf numFmtId="181" fontId="35" fillId="0" borderId="0" xfId="3" applyNumberFormat="1" applyFont="1" applyFill="1" applyAlignment="1">
      <alignment horizontal="center" vertical="center"/>
    </xf>
    <xf numFmtId="0" fontId="35" fillId="0" borderId="0" xfId="3" applyFont="1" applyAlignment="1">
      <alignment horizontal="left" vertical="top" wrapText="1"/>
    </xf>
    <xf numFmtId="0" fontId="35" fillId="0" borderId="0" xfId="3" applyFont="1" applyAlignment="1">
      <alignment horizontal="left" vertical="top"/>
    </xf>
    <xf numFmtId="0" fontId="76" fillId="0" borderId="0" xfId="3" applyFont="1" applyFill="1" applyBorder="1" applyAlignment="1">
      <alignment horizontal="center" vertical="center" wrapText="1"/>
    </xf>
    <xf numFmtId="0" fontId="39" fillId="0" borderId="0" xfId="3" applyFont="1" applyAlignment="1">
      <alignment horizontal="left" vertical="justify" wrapText="1"/>
    </xf>
    <xf numFmtId="0" fontId="2" fillId="0" borderId="0" xfId="0" applyFont="1" applyFill="1" applyAlignment="1">
      <alignment horizontal="left" vertical="center"/>
    </xf>
    <xf numFmtId="0" fontId="64" fillId="7" borderId="2" xfId="0" applyFont="1" applyFill="1" applyBorder="1" applyAlignment="1">
      <alignment horizontal="left" vertical="center" wrapText="1"/>
    </xf>
    <xf numFmtId="49" fontId="20" fillId="0" borderId="2" xfId="0" applyNumberFormat="1" applyFont="1" applyFill="1" applyBorder="1" applyAlignment="1">
      <alignment horizontal="center" vertical="center" wrapText="1"/>
    </xf>
    <xf numFmtId="49" fontId="20" fillId="0" borderId="2" xfId="0" applyNumberFormat="1" applyFont="1" applyFill="1" applyBorder="1" applyAlignment="1">
      <alignment horizontal="center" vertical="center"/>
    </xf>
    <xf numFmtId="0" fontId="12" fillId="7" borderId="2" xfId="0" applyFont="1" applyFill="1" applyBorder="1" applyAlignment="1">
      <alignment horizontal="center" vertical="center" wrapText="1"/>
    </xf>
    <xf numFmtId="0" fontId="12" fillId="7" borderId="2" xfId="0" applyFont="1" applyFill="1" applyBorder="1" applyAlignment="1">
      <alignment horizontal="center" vertical="center"/>
    </xf>
    <xf numFmtId="0" fontId="20" fillId="0" borderId="5" xfId="0" applyFont="1" applyFill="1" applyBorder="1" applyAlignment="1">
      <alignment horizontal="center" vertical="center"/>
    </xf>
    <xf numFmtId="0" fontId="20" fillId="0" borderId="9" xfId="0" applyFont="1" applyFill="1" applyBorder="1" applyAlignment="1">
      <alignment horizontal="center" vertical="center"/>
    </xf>
    <xf numFmtId="0" fontId="20" fillId="0" borderId="4" xfId="0" applyFont="1" applyFill="1" applyBorder="1" applyAlignment="1">
      <alignment horizontal="center" vertical="center"/>
    </xf>
    <xf numFmtId="0" fontId="20" fillId="0" borderId="12"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11"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1" xfId="0" applyFont="1" applyFill="1" applyBorder="1" applyAlignment="1">
      <alignment horizontal="center" vertical="center"/>
    </xf>
    <xf numFmtId="0" fontId="20" fillId="0" borderId="7" xfId="0" applyFont="1" applyFill="1" applyBorder="1" applyAlignment="1">
      <alignment horizontal="center" vertical="center"/>
    </xf>
    <xf numFmtId="49" fontId="20" fillId="0" borderId="5" xfId="0" applyNumberFormat="1" applyFont="1" applyFill="1" applyBorder="1" applyAlignment="1">
      <alignment horizontal="center" vertical="center"/>
    </xf>
    <xf numFmtId="49" fontId="20" fillId="0" borderId="9" xfId="0" applyNumberFormat="1" applyFont="1" applyFill="1" applyBorder="1" applyAlignment="1">
      <alignment horizontal="center" vertical="center"/>
    </xf>
    <xf numFmtId="49" fontId="20" fillId="0" borderId="12" xfId="0" applyNumberFormat="1" applyFont="1" applyFill="1" applyBorder="1" applyAlignment="1">
      <alignment horizontal="center" vertical="center"/>
    </xf>
    <xf numFmtId="49" fontId="20" fillId="0" borderId="0" xfId="0" applyNumberFormat="1" applyFont="1" applyFill="1" applyBorder="1" applyAlignment="1">
      <alignment horizontal="center" vertical="center"/>
    </xf>
    <xf numFmtId="49" fontId="20" fillId="0" borderId="6" xfId="0" applyNumberFormat="1" applyFont="1" applyFill="1" applyBorder="1" applyAlignment="1">
      <alignment horizontal="center" vertical="center"/>
    </xf>
    <xf numFmtId="49" fontId="20" fillId="0" borderId="1" xfId="0" applyNumberFormat="1" applyFont="1" applyFill="1" applyBorder="1" applyAlignment="1">
      <alignment horizontal="center" vertical="center"/>
    </xf>
    <xf numFmtId="0" fontId="62" fillId="0" borderId="0" xfId="0" applyFont="1" applyAlignment="1">
      <alignment horizontal="center" vertical="center"/>
    </xf>
  </cellXfs>
  <cellStyles count="4">
    <cellStyle name="パーセント" xfId="2" builtinId="5"/>
    <cellStyle name="桁区切り" xfId="1" builtinId="6"/>
    <cellStyle name="標準" xfId="0" builtinId="0"/>
    <cellStyle name="標準 2" xfId="3"/>
  </cellStyles>
  <dxfs count="7">
    <dxf>
      <font>
        <b/>
        <i/>
        <color rgb="FFFF0000"/>
      </font>
    </dxf>
    <dxf>
      <font>
        <b/>
        <i/>
        <strike val="0"/>
        <color rgb="FFFF0000"/>
      </font>
    </dxf>
    <dxf>
      <font>
        <b/>
        <i/>
        <color rgb="FFFF0000"/>
      </font>
    </dxf>
    <dxf>
      <font>
        <strike val="0"/>
        <color theme="0"/>
      </font>
    </dxf>
    <dxf>
      <font>
        <b/>
        <i/>
        <color rgb="FFFF0000"/>
      </font>
    </dxf>
    <dxf>
      <font>
        <b/>
        <i/>
        <color rgb="FFFF0000"/>
      </font>
    </dxf>
    <dxf>
      <font>
        <b val="0"/>
        <i val="0"/>
        <color theme="0"/>
      </font>
      <fill>
        <patternFill patternType="none">
          <bgColor auto="1"/>
        </patternFill>
      </fill>
    </dxf>
  </dxfs>
  <tableStyles count="0" defaultTableStyle="TableStyleMedium9" defaultPivotStyle="PivotStyleLight16"/>
  <colors>
    <mruColors>
      <color rgb="FFFFFFCC"/>
      <color rgb="FFCCECFF"/>
      <color rgb="FFB7DEE8"/>
      <color rgb="FFCDE7FF"/>
      <color rgb="FFDAEEF3"/>
      <color rgb="FFFFCCFF"/>
      <color rgb="FFCCFFFF"/>
      <color rgb="FF99FF99"/>
      <color rgb="FFECE0E9"/>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Radio" firstButton="1" noThreeD="1"/>
</file>

<file path=xl/ctrlProps/ctrlProp101.xml><?xml version="1.0" encoding="utf-8"?>
<formControlPr xmlns="http://schemas.microsoft.com/office/spreadsheetml/2009/9/main" objectType="Radio" noThreeD="1"/>
</file>

<file path=xl/ctrlProps/ctrlProp102.xml><?xml version="1.0" encoding="utf-8"?>
<formControlPr xmlns="http://schemas.microsoft.com/office/spreadsheetml/2009/9/main" objectType="GBox" noThreeD="1"/>
</file>

<file path=xl/ctrlProps/ctrlProp103.xml><?xml version="1.0" encoding="utf-8"?>
<formControlPr xmlns="http://schemas.microsoft.com/office/spreadsheetml/2009/9/main" objectType="Radio" firstButton="1" noThreeD="1"/>
</file>

<file path=xl/ctrlProps/ctrlProp104.xml><?xml version="1.0" encoding="utf-8"?>
<formControlPr xmlns="http://schemas.microsoft.com/office/spreadsheetml/2009/9/main" objectType="Radio" noThreeD="1"/>
</file>

<file path=xl/ctrlProps/ctrlProp105.xml><?xml version="1.0" encoding="utf-8"?>
<formControlPr xmlns="http://schemas.microsoft.com/office/spreadsheetml/2009/9/main" objectType="GBox" noThreeD="1"/>
</file>

<file path=xl/ctrlProps/ctrlProp106.xml><?xml version="1.0" encoding="utf-8"?>
<formControlPr xmlns="http://schemas.microsoft.com/office/spreadsheetml/2009/9/main" objectType="Radio" firstButton="1" noThreeD="1"/>
</file>

<file path=xl/ctrlProps/ctrlProp107.xml><?xml version="1.0" encoding="utf-8"?>
<formControlPr xmlns="http://schemas.microsoft.com/office/spreadsheetml/2009/9/main" objectType="Radio" noThreeD="1"/>
</file>

<file path=xl/ctrlProps/ctrlProp108.xml><?xml version="1.0" encoding="utf-8"?>
<formControlPr xmlns="http://schemas.microsoft.com/office/spreadsheetml/2009/9/main" objectType="GBox" noThreeD="1"/>
</file>

<file path=xl/ctrlProps/ctrlProp109.xml><?xml version="1.0" encoding="utf-8"?>
<formControlPr xmlns="http://schemas.microsoft.com/office/spreadsheetml/2009/9/main" objectType="GBox"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Radio" firstButton="1" noThreeD="1"/>
</file>

<file path=xl/ctrlProps/ctrlProp111.xml><?xml version="1.0" encoding="utf-8"?>
<formControlPr xmlns="http://schemas.microsoft.com/office/spreadsheetml/2009/9/main" objectType="Radio" noThreeD="1"/>
</file>

<file path=xl/ctrlProps/ctrlProp112.xml><?xml version="1.0" encoding="utf-8"?>
<formControlPr xmlns="http://schemas.microsoft.com/office/spreadsheetml/2009/9/main" objectType="Radio" firstButton="1" noThreeD="1"/>
</file>

<file path=xl/ctrlProps/ctrlProp113.xml><?xml version="1.0" encoding="utf-8"?>
<formControlPr xmlns="http://schemas.microsoft.com/office/spreadsheetml/2009/9/main" objectType="Radio" noThreeD="1"/>
</file>

<file path=xl/ctrlProps/ctrlProp114.xml><?xml version="1.0" encoding="utf-8"?>
<formControlPr xmlns="http://schemas.microsoft.com/office/spreadsheetml/2009/9/main" objectType="GBox" noThreeD="1"/>
</file>

<file path=xl/ctrlProps/ctrlProp115.xml><?xml version="1.0" encoding="utf-8"?>
<formControlPr xmlns="http://schemas.microsoft.com/office/spreadsheetml/2009/9/main" objectType="Radio" firstButton="1" noThreeD="1"/>
</file>

<file path=xl/ctrlProps/ctrlProp116.xml><?xml version="1.0" encoding="utf-8"?>
<formControlPr xmlns="http://schemas.microsoft.com/office/spreadsheetml/2009/9/main" objectType="Radio" noThreeD="1"/>
</file>

<file path=xl/ctrlProps/ctrlProp117.xml><?xml version="1.0" encoding="utf-8"?>
<formControlPr xmlns="http://schemas.microsoft.com/office/spreadsheetml/2009/9/main" objectType="GBox" noThreeD="1"/>
</file>

<file path=xl/ctrlProps/ctrlProp118.xml><?xml version="1.0" encoding="utf-8"?>
<formControlPr xmlns="http://schemas.microsoft.com/office/spreadsheetml/2009/9/main" objectType="Radio" firstButton="1" noThreeD="1"/>
</file>

<file path=xl/ctrlProps/ctrlProp119.xml><?xml version="1.0" encoding="utf-8"?>
<formControlPr xmlns="http://schemas.microsoft.com/office/spreadsheetml/2009/9/main" objectType="Radio"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GBox"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Radio" firstButton="1" noThreeD="1"/>
</file>

<file path=xl/ctrlProps/ctrlProp98.xml><?xml version="1.0" encoding="utf-8"?>
<formControlPr xmlns="http://schemas.microsoft.com/office/spreadsheetml/2009/9/main" objectType="Radio" noThreeD="1"/>
</file>

<file path=xl/ctrlProps/ctrlProp99.xml><?xml version="1.0" encoding="utf-8"?>
<formControlPr xmlns="http://schemas.microsoft.com/office/spreadsheetml/2009/9/main" objectType="GBox" noThreeD="1"/>
</file>

<file path=xl/drawings/drawing1.xml><?xml version="1.0" encoding="utf-8"?>
<xdr:wsDr xmlns:xdr="http://schemas.openxmlformats.org/drawingml/2006/spreadsheetDrawing" xmlns:a="http://schemas.openxmlformats.org/drawingml/2006/main">
  <xdr:twoCellAnchor>
    <xdr:from>
      <xdr:col>3</xdr:col>
      <xdr:colOff>333375</xdr:colOff>
      <xdr:row>27</xdr:row>
      <xdr:rowOff>9525</xdr:rowOff>
    </xdr:from>
    <xdr:to>
      <xdr:col>3</xdr:col>
      <xdr:colOff>581025</xdr:colOff>
      <xdr:row>27</xdr:row>
      <xdr:rowOff>152400</xdr:rowOff>
    </xdr:to>
    <xdr:sp macro="" textlink="">
      <xdr:nvSpPr>
        <xdr:cNvPr id="2" name="正方形/長方形 1"/>
        <xdr:cNvSpPr/>
      </xdr:nvSpPr>
      <xdr:spPr>
        <a:xfrm>
          <a:off x="1666875" y="8305800"/>
          <a:ext cx="209550" cy="1428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r"/>
          <a:r>
            <a:rPr kumimoji="1" lang="ja-JP" altLang="en-US" sz="800">
              <a:solidFill>
                <a:sysClr val="windowText" lastClr="000000"/>
              </a:solidFill>
              <a:latin typeface="ＭＳ 明朝" panose="02020609040205080304" pitchFamily="17" charset="-128"/>
              <a:ea typeface="ＭＳ 明朝" panose="02020609040205080304" pitchFamily="17" charset="-128"/>
            </a:rPr>
            <a:t>万</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152400</xdr:colOff>
      <xdr:row>36</xdr:row>
      <xdr:rowOff>47625</xdr:rowOff>
    </xdr:from>
    <xdr:to>
      <xdr:col>7</xdr:col>
      <xdr:colOff>523875</xdr:colOff>
      <xdr:row>36</xdr:row>
      <xdr:rowOff>295275</xdr:rowOff>
    </xdr:to>
    <xdr:sp macro="" textlink="">
      <xdr:nvSpPr>
        <xdr:cNvPr id="3" name="正方形/長方形 2"/>
        <xdr:cNvSpPr/>
      </xdr:nvSpPr>
      <xdr:spPr>
        <a:xfrm>
          <a:off x="3438525" y="7581900"/>
          <a:ext cx="371475" cy="2476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latin typeface="ＭＳ 明朝" panose="02020609040205080304" pitchFamily="17" charset="-128"/>
            <a:ea typeface="ＭＳ 明朝" panose="02020609040205080304" pitchFamily="17" charset="-128"/>
          </a:endParaRPr>
        </a:p>
      </xdr:txBody>
    </xdr:sp>
    <xdr:clientData/>
  </xdr:twoCellAnchor>
  <mc:AlternateContent xmlns:mc="http://schemas.openxmlformats.org/markup-compatibility/2006">
    <mc:Choice xmlns:a14="http://schemas.microsoft.com/office/drawing/2010/main" Requires="a14">
      <xdr:twoCellAnchor editAs="oneCell">
        <xdr:from>
          <xdr:col>7</xdr:col>
          <xdr:colOff>9525</xdr:colOff>
          <xdr:row>27</xdr:row>
          <xdr:rowOff>9525</xdr:rowOff>
        </xdr:from>
        <xdr:to>
          <xdr:col>7</xdr:col>
          <xdr:colOff>228600</xdr:colOff>
          <xdr:row>28</xdr:row>
          <xdr:rowOff>0</xdr:rowOff>
        </xdr:to>
        <xdr:sp macro="" textlink="">
          <xdr:nvSpPr>
            <xdr:cNvPr id="35849" name="Check Box 9" hidden="1">
              <a:extLst>
                <a:ext uri="{63B3BB69-23CF-44E3-9099-C40C66FF867C}">
                  <a14:compatExt spid="_x0000_s358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27</xdr:row>
          <xdr:rowOff>9525</xdr:rowOff>
        </xdr:from>
        <xdr:to>
          <xdr:col>8</xdr:col>
          <xdr:colOff>247650</xdr:colOff>
          <xdr:row>28</xdr:row>
          <xdr:rowOff>9525</xdr:rowOff>
        </xdr:to>
        <xdr:sp macro="" textlink="">
          <xdr:nvSpPr>
            <xdr:cNvPr id="35850" name="Check Box 10" hidden="1">
              <a:extLst>
                <a:ext uri="{63B3BB69-23CF-44E3-9099-C40C66FF867C}">
                  <a14:compatExt spid="_x0000_s358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32</xdr:row>
          <xdr:rowOff>9525</xdr:rowOff>
        </xdr:from>
        <xdr:to>
          <xdr:col>10</xdr:col>
          <xdr:colOff>238125</xdr:colOff>
          <xdr:row>33</xdr:row>
          <xdr:rowOff>9525</xdr:rowOff>
        </xdr:to>
        <xdr:sp macro="" textlink="">
          <xdr:nvSpPr>
            <xdr:cNvPr id="35853" name="Check Box 13" hidden="1">
              <a:extLst>
                <a:ext uri="{63B3BB69-23CF-44E3-9099-C40C66FF867C}">
                  <a14:compatExt spid="_x0000_s358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447675</xdr:colOff>
          <xdr:row>32</xdr:row>
          <xdr:rowOff>9525</xdr:rowOff>
        </xdr:from>
        <xdr:to>
          <xdr:col>11</xdr:col>
          <xdr:colOff>219075</xdr:colOff>
          <xdr:row>33</xdr:row>
          <xdr:rowOff>0</xdr:rowOff>
        </xdr:to>
        <xdr:sp macro="" textlink="">
          <xdr:nvSpPr>
            <xdr:cNvPr id="35854" name="Check Box 14" hidden="1">
              <a:extLst>
                <a:ext uri="{63B3BB69-23CF-44E3-9099-C40C66FF867C}">
                  <a14:compatExt spid="_x0000_s358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33</xdr:row>
          <xdr:rowOff>9525</xdr:rowOff>
        </xdr:from>
        <xdr:to>
          <xdr:col>10</xdr:col>
          <xdr:colOff>238125</xdr:colOff>
          <xdr:row>34</xdr:row>
          <xdr:rowOff>9525</xdr:rowOff>
        </xdr:to>
        <xdr:sp macro="" textlink="">
          <xdr:nvSpPr>
            <xdr:cNvPr id="35863" name="Check Box 23" hidden="1">
              <a:extLst>
                <a:ext uri="{63B3BB69-23CF-44E3-9099-C40C66FF867C}">
                  <a14:compatExt spid="_x0000_s358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447675</xdr:colOff>
          <xdr:row>33</xdr:row>
          <xdr:rowOff>9525</xdr:rowOff>
        </xdr:from>
        <xdr:to>
          <xdr:col>11</xdr:col>
          <xdr:colOff>219075</xdr:colOff>
          <xdr:row>34</xdr:row>
          <xdr:rowOff>0</xdr:rowOff>
        </xdr:to>
        <xdr:sp macro="" textlink="">
          <xdr:nvSpPr>
            <xdr:cNvPr id="35864" name="Check Box 24" hidden="1">
              <a:extLst>
                <a:ext uri="{63B3BB69-23CF-44E3-9099-C40C66FF867C}">
                  <a14:compatExt spid="_x0000_s358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34</xdr:row>
          <xdr:rowOff>9525</xdr:rowOff>
        </xdr:from>
        <xdr:to>
          <xdr:col>10</xdr:col>
          <xdr:colOff>238125</xdr:colOff>
          <xdr:row>35</xdr:row>
          <xdr:rowOff>9525</xdr:rowOff>
        </xdr:to>
        <xdr:sp macro="" textlink="">
          <xdr:nvSpPr>
            <xdr:cNvPr id="35865" name="Check Box 25" hidden="1">
              <a:extLst>
                <a:ext uri="{63B3BB69-23CF-44E3-9099-C40C66FF867C}">
                  <a14:compatExt spid="_x0000_s358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447675</xdr:colOff>
          <xdr:row>34</xdr:row>
          <xdr:rowOff>9525</xdr:rowOff>
        </xdr:from>
        <xdr:to>
          <xdr:col>11</xdr:col>
          <xdr:colOff>219075</xdr:colOff>
          <xdr:row>35</xdr:row>
          <xdr:rowOff>0</xdr:rowOff>
        </xdr:to>
        <xdr:sp macro="" textlink="">
          <xdr:nvSpPr>
            <xdr:cNvPr id="35866" name="Check Box 26" hidden="1">
              <a:extLst>
                <a:ext uri="{63B3BB69-23CF-44E3-9099-C40C66FF867C}">
                  <a14:compatExt spid="_x0000_s358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35</xdr:row>
          <xdr:rowOff>9525</xdr:rowOff>
        </xdr:from>
        <xdr:to>
          <xdr:col>10</xdr:col>
          <xdr:colOff>238125</xdr:colOff>
          <xdr:row>36</xdr:row>
          <xdr:rowOff>9525</xdr:rowOff>
        </xdr:to>
        <xdr:sp macro="" textlink="">
          <xdr:nvSpPr>
            <xdr:cNvPr id="35867" name="Check Box 27" hidden="1">
              <a:extLst>
                <a:ext uri="{63B3BB69-23CF-44E3-9099-C40C66FF867C}">
                  <a14:compatExt spid="_x0000_s358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447675</xdr:colOff>
          <xdr:row>35</xdr:row>
          <xdr:rowOff>9525</xdr:rowOff>
        </xdr:from>
        <xdr:to>
          <xdr:col>11</xdr:col>
          <xdr:colOff>219075</xdr:colOff>
          <xdr:row>36</xdr:row>
          <xdr:rowOff>0</xdr:rowOff>
        </xdr:to>
        <xdr:sp macro="" textlink="">
          <xdr:nvSpPr>
            <xdr:cNvPr id="35868" name="Check Box 28" hidden="1">
              <a:extLst>
                <a:ext uri="{63B3BB69-23CF-44E3-9099-C40C66FF867C}">
                  <a14:compatExt spid="_x0000_s358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36</xdr:row>
          <xdr:rowOff>9525</xdr:rowOff>
        </xdr:from>
        <xdr:to>
          <xdr:col>10</xdr:col>
          <xdr:colOff>238125</xdr:colOff>
          <xdr:row>37</xdr:row>
          <xdr:rowOff>9525</xdr:rowOff>
        </xdr:to>
        <xdr:sp macro="" textlink="">
          <xdr:nvSpPr>
            <xdr:cNvPr id="35869" name="Check Box 29" hidden="1">
              <a:extLst>
                <a:ext uri="{63B3BB69-23CF-44E3-9099-C40C66FF867C}">
                  <a14:compatExt spid="_x0000_s358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447675</xdr:colOff>
          <xdr:row>36</xdr:row>
          <xdr:rowOff>9525</xdr:rowOff>
        </xdr:from>
        <xdr:to>
          <xdr:col>11</xdr:col>
          <xdr:colOff>219075</xdr:colOff>
          <xdr:row>37</xdr:row>
          <xdr:rowOff>0</xdr:rowOff>
        </xdr:to>
        <xdr:sp macro="" textlink="">
          <xdr:nvSpPr>
            <xdr:cNvPr id="35870" name="Check Box 30" hidden="1">
              <a:extLst>
                <a:ext uri="{63B3BB69-23CF-44E3-9099-C40C66FF867C}">
                  <a14:compatExt spid="_x0000_s358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-817672</xdr:colOff>
          <xdr:row>20</xdr:row>
          <xdr:rowOff>18876</xdr:rowOff>
        </xdr:from>
        <xdr:to>
          <xdr:col>0</xdr:col>
          <xdr:colOff>-817672</xdr:colOff>
          <xdr:row>20</xdr:row>
          <xdr:rowOff>18876</xdr:rowOff>
        </xdr:to>
        <xdr:grpSp>
          <xdr:nvGrpSpPr>
            <xdr:cNvPr id="2" name="グループ化 1"/>
            <xdr:cNvGrpSpPr>
              <a:grpSpLocks/>
            </xdr:cNvGrpSpPr>
          </xdr:nvGrpSpPr>
          <xdr:grpSpPr bwMode="auto">
            <a:xfrm>
              <a:off x="-817672" y="5596293"/>
              <a:ext cx="0" cy="0"/>
              <a:chOff x="-817672" y="5596293"/>
              <a:chExt cx="0" cy="0"/>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-3444322</xdr:colOff>
          <xdr:row>23</xdr:row>
          <xdr:rowOff>184859</xdr:rowOff>
        </xdr:from>
        <xdr:to>
          <xdr:col>0</xdr:col>
          <xdr:colOff>-3444322</xdr:colOff>
          <xdr:row>23</xdr:row>
          <xdr:rowOff>184859</xdr:rowOff>
        </xdr:to>
        <xdr:grpSp>
          <xdr:nvGrpSpPr>
            <xdr:cNvPr id="3" name="グループ化 1"/>
            <xdr:cNvGrpSpPr>
              <a:grpSpLocks/>
            </xdr:cNvGrpSpPr>
          </xdr:nvGrpSpPr>
          <xdr:grpSpPr bwMode="auto">
            <a:xfrm>
              <a:off x="-3444322" y="6587776"/>
              <a:ext cx="0" cy="0"/>
              <a:chOff x="-3444322" y="6587776"/>
              <a:chExt cx="0" cy="0"/>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27</xdr:row>
          <xdr:rowOff>47625</xdr:rowOff>
        </xdr:from>
        <xdr:to>
          <xdr:col>6</xdr:col>
          <xdr:colOff>0</xdr:colOff>
          <xdr:row>28</xdr:row>
          <xdr:rowOff>0</xdr:rowOff>
        </xdr:to>
        <xdr:grpSp>
          <xdr:nvGrpSpPr>
            <xdr:cNvPr id="4" name="Group 35"/>
            <xdr:cNvGrpSpPr>
              <a:grpSpLocks/>
            </xdr:cNvGrpSpPr>
          </xdr:nvGrpSpPr>
          <xdr:grpSpPr bwMode="auto">
            <a:xfrm>
              <a:off x="2377017" y="7487708"/>
              <a:ext cx="1200150" cy="227542"/>
              <a:chOff x="52599" y="11736"/>
              <a:chExt cx="11641" cy="2338"/>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8</xdr:col>
          <xdr:colOff>657225</xdr:colOff>
          <xdr:row>24</xdr:row>
          <xdr:rowOff>104775</xdr:rowOff>
        </xdr:from>
        <xdr:to>
          <xdr:col>13</xdr:col>
          <xdr:colOff>0</xdr:colOff>
          <xdr:row>24</xdr:row>
          <xdr:rowOff>381000</xdr:rowOff>
        </xdr:to>
        <xdr:grpSp>
          <xdr:nvGrpSpPr>
            <xdr:cNvPr id="5" name="Group 64"/>
            <xdr:cNvGrpSpPr>
              <a:grpSpLocks/>
            </xdr:cNvGrpSpPr>
          </xdr:nvGrpSpPr>
          <xdr:grpSpPr bwMode="auto">
            <a:xfrm>
              <a:off x="5483225" y="6729942"/>
              <a:ext cx="1660525" cy="276225"/>
              <a:chOff x="52599" y="11736"/>
              <a:chExt cx="11641" cy="2338"/>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31</xdr:row>
          <xdr:rowOff>47625</xdr:rowOff>
        </xdr:from>
        <xdr:to>
          <xdr:col>6</xdr:col>
          <xdr:colOff>0</xdr:colOff>
          <xdr:row>32</xdr:row>
          <xdr:rowOff>0</xdr:rowOff>
        </xdr:to>
        <xdr:grpSp>
          <xdr:nvGrpSpPr>
            <xdr:cNvPr id="6" name="Group 35"/>
            <xdr:cNvGrpSpPr>
              <a:grpSpLocks/>
            </xdr:cNvGrpSpPr>
          </xdr:nvGrpSpPr>
          <xdr:grpSpPr bwMode="auto">
            <a:xfrm>
              <a:off x="2377017" y="8493125"/>
              <a:ext cx="1200150" cy="259292"/>
              <a:chOff x="52599" y="11736"/>
              <a:chExt cx="11641" cy="2338"/>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657225</xdr:colOff>
          <xdr:row>36</xdr:row>
          <xdr:rowOff>104775</xdr:rowOff>
        </xdr:from>
        <xdr:to>
          <xdr:col>5</xdr:col>
          <xdr:colOff>523875</xdr:colOff>
          <xdr:row>36</xdr:row>
          <xdr:rowOff>381000</xdr:rowOff>
        </xdr:to>
        <xdr:grpSp>
          <xdr:nvGrpSpPr>
            <xdr:cNvPr id="7" name="Group 64"/>
            <xdr:cNvGrpSpPr>
              <a:grpSpLocks/>
            </xdr:cNvGrpSpPr>
          </xdr:nvGrpSpPr>
          <xdr:grpSpPr bwMode="auto">
            <a:xfrm>
              <a:off x="1006475" y="9809692"/>
              <a:ext cx="2470150" cy="276225"/>
              <a:chOff x="52599" y="11736"/>
              <a:chExt cx="11641" cy="2338"/>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8</xdr:row>
          <xdr:rowOff>0</xdr:rowOff>
        </xdr:from>
        <xdr:to>
          <xdr:col>4</xdr:col>
          <xdr:colOff>209550</xdr:colOff>
          <xdr:row>9</xdr:row>
          <xdr:rowOff>0</xdr:rowOff>
        </xdr:to>
        <xdr:sp macro="" textlink="">
          <xdr:nvSpPr>
            <xdr:cNvPr id="41985" name="Check Box 1" hidden="1">
              <a:extLst>
                <a:ext uri="{63B3BB69-23CF-44E3-9099-C40C66FF867C}">
                  <a14:compatExt spid="_x0000_s419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19050</xdr:colOff>
          <xdr:row>8</xdr:row>
          <xdr:rowOff>9525</xdr:rowOff>
        </xdr:from>
        <xdr:to>
          <xdr:col>5</xdr:col>
          <xdr:colOff>228600</xdr:colOff>
          <xdr:row>9</xdr:row>
          <xdr:rowOff>9525</xdr:rowOff>
        </xdr:to>
        <xdr:sp macro="" textlink="">
          <xdr:nvSpPr>
            <xdr:cNvPr id="41986" name="Check Box 2" hidden="1">
              <a:extLst>
                <a:ext uri="{63B3BB69-23CF-44E3-9099-C40C66FF867C}">
                  <a14:compatExt spid="_x0000_s419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24</xdr:row>
          <xdr:rowOff>9525</xdr:rowOff>
        </xdr:from>
        <xdr:to>
          <xdr:col>10</xdr:col>
          <xdr:colOff>238125</xdr:colOff>
          <xdr:row>25</xdr:row>
          <xdr:rowOff>9525</xdr:rowOff>
        </xdr:to>
        <xdr:sp macro="" textlink="">
          <xdr:nvSpPr>
            <xdr:cNvPr id="41987" name="Check Box 3" hidden="1">
              <a:extLst>
                <a:ext uri="{63B3BB69-23CF-44E3-9099-C40C66FF867C}">
                  <a14:compatExt spid="_x0000_s419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24</xdr:row>
          <xdr:rowOff>9525</xdr:rowOff>
        </xdr:from>
        <xdr:to>
          <xdr:col>11</xdr:col>
          <xdr:colOff>219075</xdr:colOff>
          <xdr:row>25</xdr:row>
          <xdr:rowOff>0</xdr:rowOff>
        </xdr:to>
        <xdr:sp macro="" textlink="">
          <xdr:nvSpPr>
            <xdr:cNvPr id="41988" name="Check Box 4" hidden="1">
              <a:extLst>
                <a:ext uri="{63B3BB69-23CF-44E3-9099-C40C66FF867C}">
                  <a14:compatExt spid="_x0000_s419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27</xdr:row>
          <xdr:rowOff>9525</xdr:rowOff>
        </xdr:from>
        <xdr:to>
          <xdr:col>4</xdr:col>
          <xdr:colOff>200025</xdr:colOff>
          <xdr:row>28</xdr:row>
          <xdr:rowOff>28575</xdr:rowOff>
        </xdr:to>
        <xdr:sp macro="" textlink="">
          <xdr:nvSpPr>
            <xdr:cNvPr id="41989" name="Check Box 5" hidden="1">
              <a:extLst>
                <a:ext uri="{63B3BB69-23CF-44E3-9099-C40C66FF867C}">
                  <a14:compatExt spid="_x0000_s419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27</xdr:row>
          <xdr:rowOff>9525</xdr:rowOff>
        </xdr:from>
        <xdr:to>
          <xdr:col>5</xdr:col>
          <xdr:colOff>190500</xdr:colOff>
          <xdr:row>28</xdr:row>
          <xdr:rowOff>28575</xdr:rowOff>
        </xdr:to>
        <xdr:sp macro="" textlink="">
          <xdr:nvSpPr>
            <xdr:cNvPr id="41990" name="Check Box 6" hidden="1">
              <a:extLst>
                <a:ext uri="{63B3BB69-23CF-44E3-9099-C40C66FF867C}">
                  <a14:compatExt spid="_x0000_s419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36</xdr:row>
          <xdr:rowOff>9525</xdr:rowOff>
        </xdr:from>
        <xdr:to>
          <xdr:col>4</xdr:col>
          <xdr:colOff>200025</xdr:colOff>
          <xdr:row>36</xdr:row>
          <xdr:rowOff>400050</xdr:rowOff>
        </xdr:to>
        <xdr:sp macro="" textlink="">
          <xdr:nvSpPr>
            <xdr:cNvPr id="41991" name="Check Box 7" hidden="1">
              <a:extLst>
                <a:ext uri="{63B3BB69-23CF-44E3-9099-C40C66FF867C}">
                  <a14:compatExt spid="_x0000_s419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36</xdr:row>
          <xdr:rowOff>9525</xdr:rowOff>
        </xdr:from>
        <xdr:to>
          <xdr:col>5</xdr:col>
          <xdr:colOff>200025</xdr:colOff>
          <xdr:row>37</xdr:row>
          <xdr:rowOff>0</xdr:rowOff>
        </xdr:to>
        <xdr:sp macro="" textlink="">
          <xdr:nvSpPr>
            <xdr:cNvPr id="41992" name="Check Box 8" hidden="1">
              <a:extLst>
                <a:ext uri="{63B3BB69-23CF-44E3-9099-C40C66FF867C}">
                  <a14:compatExt spid="_x0000_s419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32</xdr:row>
          <xdr:rowOff>9525</xdr:rowOff>
        </xdr:from>
        <xdr:to>
          <xdr:col>4</xdr:col>
          <xdr:colOff>209550</xdr:colOff>
          <xdr:row>33</xdr:row>
          <xdr:rowOff>0</xdr:rowOff>
        </xdr:to>
        <xdr:sp macro="" textlink="">
          <xdr:nvSpPr>
            <xdr:cNvPr id="41993" name="Check Box 9" hidden="1">
              <a:extLst>
                <a:ext uri="{63B3BB69-23CF-44E3-9099-C40C66FF867C}">
                  <a14:compatExt spid="_x0000_s419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333375</xdr:colOff>
          <xdr:row>32</xdr:row>
          <xdr:rowOff>9525</xdr:rowOff>
        </xdr:from>
        <xdr:to>
          <xdr:col>5</xdr:col>
          <xdr:colOff>552450</xdr:colOff>
          <xdr:row>33</xdr:row>
          <xdr:rowOff>0</xdr:rowOff>
        </xdr:to>
        <xdr:sp macro="" textlink="">
          <xdr:nvSpPr>
            <xdr:cNvPr id="41994" name="Check Box 10" hidden="1">
              <a:extLst>
                <a:ext uri="{63B3BB69-23CF-44E3-9099-C40C66FF867C}">
                  <a14:compatExt spid="_x0000_s419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723900</xdr:colOff>
          <xdr:row>32</xdr:row>
          <xdr:rowOff>9525</xdr:rowOff>
        </xdr:from>
        <xdr:to>
          <xdr:col>7</xdr:col>
          <xdr:colOff>161925</xdr:colOff>
          <xdr:row>33</xdr:row>
          <xdr:rowOff>0</xdr:rowOff>
        </xdr:to>
        <xdr:sp macro="" textlink="">
          <xdr:nvSpPr>
            <xdr:cNvPr id="41995" name="Check Box 11" hidden="1">
              <a:extLst>
                <a:ext uri="{63B3BB69-23CF-44E3-9099-C40C66FF867C}">
                  <a14:compatExt spid="_x0000_s419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33</xdr:row>
          <xdr:rowOff>9525</xdr:rowOff>
        </xdr:from>
        <xdr:to>
          <xdr:col>4</xdr:col>
          <xdr:colOff>209550</xdr:colOff>
          <xdr:row>34</xdr:row>
          <xdr:rowOff>0</xdr:rowOff>
        </xdr:to>
        <xdr:sp macro="" textlink="">
          <xdr:nvSpPr>
            <xdr:cNvPr id="41996" name="Check Box 12" hidden="1">
              <a:extLst>
                <a:ext uri="{63B3BB69-23CF-44E3-9099-C40C66FF867C}">
                  <a14:compatExt spid="_x0000_s419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34</xdr:row>
          <xdr:rowOff>9525</xdr:rowOff>
        </xdr:from>
        <xdr:to>
          <xdr:col>4</xdr:col>
          <xdr:colOff>219075</xdr:colOff>
          <xdr:row>35</xdr:row>
          <xdr:rowOff>0</xdr:rowOff>
        </xdr:to>
        <xdr:sp macro="" textlink="">
          <xdr:nvSpPr>
            <xdr:cNvPr id="41997" name="Check Box 13" descr="所得金額㊺（収支内訳書弐拾壱㉑）" hidden="1">
              <a:extLst>
                <a:ext uri="{63B3BB69-23CF-44E3-9099-C40C66FF867C}">
                  <a14:compatExt spid="_x0000_s419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333375</xdr:colOff>
          <xdr:row>33</xdr:row>
          <xdr:rowOff>9525</xdr:rowOff>
        </xdr:from>
        <xdr:to>
          <xdr:col>5</xdr:col>
          <xdr:colOff>533400</xdr:colOff>
          <xdr:row>34</xdr:row>
          <xdr:rowOff>0</xdr:rowOff>
        </xdr:to>
        <xdr:sp macro="" textlink="">
          <xdr:nvSpPr>
            <xdr:cNvPr id="41998" name="Check Box 14" descr="所得金額㊺（収支内訳書弐拾壱㉑）" hidden="1">
              <a:extLst>
                <a:ext uri="{63B3BB69-23CF-44E3-9099-C40C66FF867C}">
                  <a14:compatExt spid="_x0000_s419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xdr:row>
          <xdr:rowOff>0</xdr:rowOff>
        </xdr:from>
        <xdr:to>
          <xdr:col>4</xdr:col>
          <xdr:colOff>200025</xdr:colOff>
          <xdr:row>10</xdr:row>
          <xdr:rowOff>0</xdr:rowOff>
        </xdr:to>
        <xdr:sp macro="" textlink="">
          <xdr:nvSpPr>
            <xdr:cNvPr id="41999" name="Check Box 15" hidden="1">
              <a:extLst>
                <a:ext uri="{63B3BB69-23CF-44E3-9099-C40C66FF867C}">
                  <a14:compatExt spid="_x0000_s419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9</xdr:row>
          <xdr:rowOff>9525</xdr:rowOff>
        </xdr:from>
        <xdr:to>
          <xdr:col>5</xdr:col>
          <xdr:colOff>209550</xdr:colOff>
          <xdr:row>10</xdr:row>
          <xdr:rowOff>9525</xdr:rowOff>
        </xdr:to>
        <xdr:sp macro="" textlink="">
          <xdr:nvSpPr>
            <xdr:cNvPr id="42000" name="Check Box 16" hidden="1">
              <a:extLst>
                <a:ext uri="{63B3BB69-23CF-44E3-9099-C40C66FF867C}">
                  <a14:compatExt spid="_x0000_s42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xdr:row>
          <xdr:rowOff>0</xdr:rowOff>
        </xdr:from>
        <xdr:to>
          <xdr:col>4</xdr:col>
          <xdr:colOff>200025</xdr:colOff>
          <xdr:row>11</xdr:row>
          <xdr:rowOff>0</xdr:rowOff>
        </xdr:to>
        <xdr:sp macro="" textlink="">
          <xdr:nvSpPr>
            <xdr:cNvPr id="42001" name="Check Box 17" hidden="1">
              <a:extLst>
                <a:ext uri="{63B3BB69-23CF-44E3-9099-C40C66FF867C}">
                  <a14:compatExt spid="_x0000_s420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10</xdr:row>
          <xdr:rowOff>9525</xdr:rowOff>
        </xdr:from>
        <xdr:to>
          <xdr:col>5</xdr:col>
          <xdr:colOff>209550</xdr:colOff>
          <xdr:row>11</xdr:row>
          <xdr:rowOff>9525</xdr:rowOff>
        </xdr:to>
        <xdr:sp macro="" textlink="">
          <xdr:nvSpPr>
            <xdr:cNvPr id="42002" name="Check Box 18" hidden="1">
              <a:extLst>
                <a:ext uri="{63B3BB69-23CF-44E3-9099-C40C66FF867C}">
                  <a14:compatExt spid="_x0000_s420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xdr:row>
          <xdr:rowOff>0</xdr:rowOff>
        </xdr:from>
        <xdr:to>
          <xdr:col>4</xdr:col>
          <xdr:colOff>200025</xdr:colOff>
          <xdr:row>12</xdr:row>
          <xdr:rowOff>0</xdr:rowOff>
        </xdr:to>
        <xdr:sp macro="" textlink="">
          <xdr:nvSpPr>
            <xdr:cNvPr id="42003" name="Check Box 19" hidden="1">
              <a:extLst>
                <a:ext uri="{63B3BB69-23CF-44E3-9099-C40C66FF867C}">
                  <a14:compatExt spid="_x0000_s420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11</xdr:row>
          <xdr:rowOff>9525</xdr:rowOff>
        </xdr:from>
        <xdr:to>
          <xdr:col>5</xdr:col>
          <xdr:colOff>209550</xdr:colOff>
          <xdr:row>12</xdr:row>
          <xdr:rowOff>9525</xdr:rowOff>
        </xdr:to>
        <xdr:sp macro="" textlink="">
          <xdr:nvSpPr>
            <xdr:cNvPr id="42004" name="Check Box 20" hidden="1">
              <a:extLst>
                <a:ext uri="{63B3BB69-23CF-44E3-9099-C40C66FF867C}">
                  <a14:compatExt spid="_x0000_s420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xdr:row>
          <xdr:rowOff>0</xdr:rowOff>
        </xdr:from>
        <xdr:to>
          <xdr:col>4</xdr:col>
          <xdr:colOff>200025</xdr:colOff>
          <xdr:row>13</xdr:row>
          <xdr:rowOff>0</xdr:rowOff>
        </xdr:to>
        <xdr:sp macro="" textlink="">
          <xdr:nvSpPr>
            <xdr:cNvPr id="42005" name="Check Box 21" hidden="1">
              <a:extLst>
                <a:ext uri="{63B3BB69-23CF-44E3-9099-C40C66FF867C}">
                  <a14:compatExt spid="_x0000_s420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12</xdr:row>
          <xdr:rowOff>9525</xdr:rowOff>
        </xdr:from>
        <xdr:to>
          <xdr:col>5</xdr:col>
          <xdr:colOff>209550</xdr:colOff>
          <xdr:row>13</xdr:row>
          <xdr:rowOff>9525</xdr:rowOff>
        </xdr:to>
        <xdr:sp macro="" textlink="">
          <xdr:nvSpPr>
            <xdr:cNvPr id="42006" name="Check Box 22" hidden="1">
              <a:extLst>
                <a:ext uri="{63B3BB69-23CF-44E3-9099-C40C66FF867C}">
                  <a14:compatExt spid="_x0000_s420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13</xdr:row>
          <xdr:rowOff>0</xdr:rowOff>
        </xdr:from>
        <xdr:to>
          <xdr:col>4</xdr:col>
          <xdr:colOff>200025</xdr:colOff>
          <xdr:row>14</xdr:row>
          <xdr:rowOff>0</xdr:rowOff>
        </xdr:to>
        <xdr:sp macro="" textlink="">
          <xdr:nvSpPr>
            <xdr:cNvPr id="42007" name="Check Box 23" hidden="1">
              <a:extLst>
                <a:ext uri="{63B3BB69-23CF-44E3-9099-C40C66FF867C}">
                  <a14:compatExt spid="_x0000_s420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13</xdr:row>
          <xdr:rowOff>9525</xdr:rowOff>
        </xdr:from>
        <xdr:to>
          <xdr:col>5</xdr:col>
          <xdr:colOff>209550</xdr:colOff>
          <xdr:row>14</xdr:row>
          <xdr:rowOff>9525</xdr:rowOff>
        </xdr:to>
        <xdr:sp macro="" textlink="">
          <xdr:nvSpPr>
            <xdr:cNvPr id="42008" name="Check Box 24" hidden="1">
              <a:extLst>
                <a:ext uri="{63B3BB69-23CF-44E3-9099-C40C66FF867C}">
                  <a14:compatExt spid="_x0000_s420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14</xdr:row>
          <xdr:rowOff>0</xdr:rowOff>
        </xdr:from>
        <xdr:to>
          <xdr:col>4</xdr:col>
          <xdr:colOff>200025</xdr:colOff>
          <xdr:row>15</xdr:row>
          <xdr:rowOff>0</xdr:rowOff>
        </xdr:to>
        <xdr:sp macro="" textlink="">
          <xdr:nvSpPr>
            <xdr:cNvPr id="42009" name="Check Box 25" hidden="1">
              <a:extLst>
                <a:ext uri="{63B3BB69-23CF-44E3-9099-C40C66FF867C}">
                  <a14:compatExt spid="_x0000_s420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14</xdr:row>
          <xdr:rowOff>9525</xdr:rowOff>
        </xdr:from>
        <xdr:to>
          <xdr:col>5</xdr:col>
          <xdr:colOff>209550</xdr:colOff>
          <xdr:row>15</xdr:row>
          <xdr:rowOff>9525</xdr:rowOff>
        </xdr:to>
        <xdr:sp macro="" textlink="">
          <xdr:nvSpPr>
            <xdr:cNvPr id="42010" name="Check Box 26" hidden="1">
              <a:extLst>
                <a:ext uri="{63B3BB69-23CF-44E3-9099-C40C66FF867C}">
                  <a14:compatExt spid="_x0000_s420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xdr:row>
          <xdr:rowOff>0</xdr:rowOff>
        </xdr:from>
        <xdr:to>
          <xdr:col>4</xdr:col>
          <xdr:colOff>200025</xdr:colOff>
          <xdr:row>16</xdr:row>
          <xdr:rowOff>0</xdr:rowOff>
        </xdr:to>
        <xdr:sp macro="" textlink="">
          <xdr:nvSpPr>
            <xdr:cNvPr id="42011" name="Check Box 27" hidden="1">
              <a:extLst>
                <a:ext uri="{63B3BB69-23CF-44E3-9099-C40C66FF867C}">
                  <a14:compatExt spid="_x0000_s420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15</xdr:row>
          <xdr:rowOff>9525</xdr:rowOff>
        </xdr:from>
        <xdr:to>
          <xdr:col>5</xdr:col>
          <xdr:colOff>209550</xdr:colOff>
          <xdr:row>16</xdr:row>
          <xdr:rowOff>9525</xdr:rowOff>
        </xdr:to>
        <xdr:sp macro="" textlink="">
          <xdr:nvSpPr>
            <xdr:cNvPr id="42012" name="Check Box 28" hidden="1">
              <a:extLst>
                <a:ext uri="{63B3BB69-23CF-44E3-9099-C40C66FF867C}">
                  <a14:compatExt spid="_x0000_s420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xdr:row>
          <xdr:rowOff>0</xdr:rowOff>
        </xdr:from>
        <xdr:to>
          <xdr:col>4</xdr:col>
          <xdr:colOff>200025</xdr:colOff>
          <xdr:row>17</xdr:row>
          <xdr:rowOff>0</xdr:rowOff>
        </xdr:to>
        <xdr:sp macro="" textlink="">
          <xdr:nvSpPr>
            <xdr:cNvPr id="42013" name="Check Box 29" hidden="1">
              <a:extLst>
                <a:ext uri="{63B3BB69-23CF-44E3-9099-C40C66FF867C}">
                  <a14:compatExt spid="_x0000_s420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16</xdr:row>
          <xdr:rowOff>9525</xdr:rowOff>
        </xdr:from>
        <xdr:to>
          <xdr:col>5</xdr:col>
          <xdr:colOff>209550</xdr:colOff>
          <xdr:row>17</xdr:row>
          <xdr:rowOff>9525</xdr:rowOff>
        </xdr:to>
        <xdr:sp macro="" textlink="">
          <xdr:nvSpPr>
            <xdr:cNvPr id="42014" name="Check Box 30" hidden="1">
              <a:extLst>
                <a:ext uri="{63B3BB69-23CF-44E3-9099-C40C66FF867C}">
                  <a14:compatExt spid="_x0000_s420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xdr:row>
          <xdr:rowOff>0</xdr:rowOff>
        </xdr:from>
        <xdr:to>
          <xdr:col>4</xdr:col>
          <xdr:colOff>200025</xdr:colOff>
          <xdr:row>18</xdr:row>
          <xdr:rowOff>0</xdr:rowOff>
        </xdr:to>
        <xdr:sp macro="" textlink="">
          <xdr:nvSpPr>
            <xdr:cNvPr id="42015" name="Check Box 31" hidden="1">
              <a:extLst>
                <a:ext uri="{63B3BB69-23CF-44E3-9099-C40C66FF867C}">
                  <a14:compatExt spid="_x0000_s420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17</xdr:row>
          <xdr:rowOff>9525</xdr:rowOff>
        </xdr:from>
        <xdr:to>
          <xdr:col>5</xdr:col>
          <xdr:colOff>209550</xdr:colOff>
          <xdr:row>18</xdr:row>
          <xdr:rowOff>9525</xdr:rowOff>
        </xdr:to>
        <xdr:sp macro="" textlink="">
          <xdr:nvSpPr>
            <xdr:cNvPr id="42016" name="Check Box 32" hidden="1">
              <a:extLst>
                <a:ext uri="{63B3BB69-23CF-44E3-9099-C40C66FF867C}">
                  <a14:compatExt spid="_x0000_s420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31</xdr:row>
          <xdr:rowOff>47625</xdr:rowOff>
        </xdr:from>
        <xdr:to>
          <xdr:col>6</xdr:col>
          <xdr:colOff>0</xdr:colOff>
          <xdr:row>32</xdr:row>
          <xdr:rowOff>0</xdr:rowOff>
        </xdr:to>
        <xdr:grpSp>
          <xdr:nvGrpSpPr>
            <xdr:cNvPr id="40" name="Group 35"/>
            <xdr:cNvGrpSpPr>
              <a:grpSpLocks/>
            </xdr:cNvGrpSpPr>
          </xdr:nvGrpSpPr>
          <xdr:grpSpPr bwMode="auto">
            <a:xfrm>
              <a:off x="2377017" y="8493125"/>
              <a:ext cx="1200150" cy="259292"/>
              <a:chOff x="52599" y="11736"/>
              <a:chExt cx="11641" cy="2338"/>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31</xdr:row>
          <xdr:rowOff>9525</xdr:rowOff>
        </xdr:from>
        <xdr:to>
          <xdr:col>4</xdr:col>
          <xdr:colOff>200025</xdr:colOff>
          <xdr:row>32</xdr:row>
          <xdr:rowOff>0</xdr:rowOff>
        </xdr:to>
        <xdr:sp macro="" textlink="">
          <xdr:nvSpPr>
            <xdr:cNvPr id="42017" name="Check Box 33" hidden="1">
              <a:extLst>
                <a:ext uri="{63B3BB69-23CF-44E3-9099-C40C66FF867C}">
                  <a14:compatExt spid="_x0000_s420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31</xdr:row>
          <xdr:rowOff>9525</xdr:rowOff>
        </xdr:from>
        <xdr:to>
          <xdr:col>5</xdr:col>
          <xdr:colOff>190500</xdr:colOff>
          <xdr:row>32</xdr:row>
          <xdr:rowOff>0</xdr:rowOff>
        </xdr:to>
        <xdr:sp macro="" textlink="">
          <xdr:nvSpPr>
            <xdr:cNvPr id="42018" name="Check Box 34" hidden="1">
              <a:extLst>
                <a:ext uri="{63B3BB69-23CF-44E3-9099-C40C66FF867C}">
                  <a14:compatExt spid="_x0000_s420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-3045418</xdr:colOff>
          <xdr:row>38</xdr:row>
          <xdr:rowOff>240407</xdr:rowOff>
        </xdr:from>
        <xdr:to>
          <xdr:col>0</xdr:col>
          <xdr:colOff>-3045418</xdr:colOff>
          <xdr:row>38</xdr:row>
          <xdr:rowOff>240407</xdr:rowOff>
        </xdr:to>
        <xdr:grpSp>
          <xdr:nvGrpSpPr>
            <xdr:cNvPr id="46" name="グループ化 1"/>
            <xdr:cNvGrpSpPr>
              <a:grpSpLocks/>
            </xdr:cNvGrpSpPr>
          </xdr:nvGrpSpPr>
          <xdr:grpSpPr bwMode="auto">
            <a:xfrm>
              <a:off x="-3045418" y="8784332"/>
              <a:ext cx="0" cy="0"/>
              <a:chOff x="-3045418" y="8784332"/>
              <a:chExt cx="0" cy="0"/>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647700</xdr:colOff>
          <xdr:row>41</xdr:row>
          <xdr:rowOff>171450</xdr:rowOff>
        </xdr:from>
        <xdr:to>
          <xdr:col>5</xdr:col>
          <xdr:colOff>390525</xdr:colOff>
          <xdr:row>41</xdr:row>
          <xdr:rowOff>333375</xdr:rowOff>
        </xdr:to>
        <xdr:grpSp>
          <xdr:nvGrpSpPr>
            <xdr:cNvPr id="37960" name="Group 72"/>
            <xdr:cNvGrpSpPr>
              <a:grpSpLocks/>
            </xdr:cNvGrpSpPr>
          </xdr:nvGrpSpPr>
          <xdr:grpSpPr bwMode="auto">
            <a:xfrm>
              <a:off x="1515533" y="9622367"/>
              <a:ext cx="906992" cy="152400"/>
              <a:chOff x="52201" y="11895"/>
              <a:chExt cx="10347" cy="2264"/>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39</xdr:row>
          <xdr:rowOff>47625</xdr:rowOff>
        </xdr:from>
        <xdr:to>
          <xdr:col>6</xdr:col>
          <xdr:colOff>0</xdr:colOff>
          <xdr:row>40</xdr:row>
          <xdr:rowOff>0</xdr:rowOff>
        </xdr:to>
        <xdr:grpSp>
          <xdr:nvGrpSpPr>
            <xdr:cNvPr id="70" name="Group 35"/>
            <xdr:cNvGrpSpPr>
              <a:grpSpLocks/>
            </xdr:cNvGrpSpPr>
          </xdr:nvGrpSpPr>
          <xdr:grpSpPr bwMode="auto">
            <a:xfrm>
              <a:off x="1562100" y="8831792"/>
              <a:ext cx="903817" cy="291041"/>
              <a:chOff x="52599" y="11736"/>
              <a:chExt cx="11641" cy="2338"/>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40</xdr:row>
          <xdr:rowOff>47625</xdr:rowOff>
        </xdr:from>
        <xdr:to>
          <xdr:col>6</xdr:col>
          <xdr:colOff>0</xdr:colOff>
          <xdr:row>41</xdr:row>
          <xdr:rowOff>0</xdr:rowOff>
        </xdr:to>
        <xdr:grpSp>
          <xdr:nvGrpSpPr>
            <xdr:cNvPr id="71" name="Group 35"/>
            <xdr:cNvGrpSpPr>
              <a:grpSpLocks/>
            </xdr:cNvGrpSpPr>
          </xdr:nvGrpSpPr>
          <xdr:grpSpPr bwMode="auto">
            <a:xfrm>
              <a:off x="1562100" y="9170458"/>
              <a:ext cx="903817" cy="280459"/>
              <a:chOff x="52599" y="11736"/>
              <a:chExt cx="11641" cy="2338"/>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41</xdr:row>
          <xdr:rowOff>47625</xdr:rowOff>
        </xdr:from>
        <xdr:to>
          <xdr:col>6</xdr:col>
          <xdr:colOff>0</xdr:colOff>
          <xdr:row>42</xdr:row>
          <xdr:rowOff>0</xdr:rowOff>
        </xdr:to>
        <xdr:grpSp>
          <xdr:nvGrpSpPr>
            <xdr:cNvPr id="74" name="Group 35"/>
            <xdr:cNvGrpSpPr>
              <a:grpSpLocks/>
            </xdr:cNvGrpSpPr>
          </xdr:nvGrpSpPr>
          <xdr:grpSpPr bwMode="auto">
            <a:xfrm>
              <a:off x="1562100" y="9498542"/>
              <a:ext cx="903817" cy="280458"/>
              <a:chOff x="52599" y="11736"/>
              <a:chExt cx="11641" cy="2338"/>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43</xdr:row>
          <xdr:rowOff>47625</xdr:rowOff>
        </xdr:from>
        <xdr:to>
          <xdr:col>6</xdr:col>
          <xdr:colOff>0</xdr:colOff>
          <xdr:row>44</xdr:row>
          <xdr:rowOff>0</xdr:rowOff>
        </xdr:to>
        <xdr:grpSp>
          <xdr:nvGrpSpPr>
            <xdr:cNvPr id="75" name="Group 35"/>
            <xdr:cNvGrpSpPr>
              <a:grpSpLocks/>
            </xdr:cNvGrpSpPr>
          </xdr:nvGrpSpPr>
          <xdr:grpSpPr bwMode="auto">
            <a:xfrm>
              <a:off x="1562100" y="10048875"/>
              <a:ext cx="903817" cy="142875"/>
              <a:chOff x="52599" y="11736"/>
              <a:chExt cx="11641" cy="2338"/>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39</xdr:row>
          <xdr:rowOff>9525</xdr:rowOff>
        </xdr:from>
        <xdr:to>
          <xdr:col>4</xdr:col>
          <xdr:colOff>200025</xdr:colOff>
          <xdr:row>40</xdr:row>
          <xdr:rowOff>0</xdr:rowOff>
        </xdr:to>
        <xdr:sp macro="" textlink="">
          <xdr:nvSpPr>
            <xdr:cNvPr id="37889" name="Check Box 1" hidden="1">
              <a:extLst>
                <a:ext uri="{63B3BB69-23CF-44E3-9099-C40C66FF867C}">
                  <a14:compatExt spid="_x0000_s378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39</xdr:row>
          <xdr:rowOff>9525</xdr:rowOff>
        </xdr:from>
        <xdr:to>
          <xdr:col>5</xdr:col>
          <xdr:colOff>247650</xdr:colOff>
          <xdr:row>40</xdr:row>
          <xdr:rowOff>0</xdr:rowOff>
        </xdr:to>
        <xdr:sp macro="" textlink="">
          <xdr:nvSpPr>
            <xdr:cNvPr id="37890" name="Check Box 2" hidden="1">
              <a:extLst>
                <a:ext uri="{63B3BB69-23CF-44E3-9099-C40C66FF867C}">
                  <a14:compatExt spid="_x0000_s378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13</xdr:row>
          <xdr:rowOff>9525</xdr:rowOff>
        </xdr:from>
        <xdr:to>
          <xdr:col>10</xdr:col>
          <xdr:colOff>190500</xdr:colOff>
          <xdr:row>14</xdr:row>
          <xdr:rowOff>0</xdr:rowOff>
        </xdr:to>
        <xdr:sp macro="" textlink="">
          <xdr:nvSpPr>
            <xdr:cNvPr id="37897" name="Check Box 9" hidden="1">
              <a:extLst>
                <a:ext uri="{63B3BB69-23CF-44E3-9099-C40C66FF867C}">
                  <a14:compatExt spid="_x0000_s378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13</xdr:row>
          <xdr:rowOff>9525</xdr:rowOff>
        </xdr:from>
        <xdr:to>
          <xdr:col>11</xdr:col>
          <xdr:colOff>238125</xdr:colOff>
          <xdr:row>14</xdr:row>
          <xdr:rowOff>0</xdr:rowOff>
        </xdr:to>
        <xdr:sp macro="" textlink="">
          <xdr:nvSpPr>
            <xdr:cNvPr id="37898" name="Check Box 10" hidden="1">
              <a:extLst>
                <a:ext uri="{63B3BB69-23CF-44E3-9099-C40C66FF867C}">
                  <a14:compatExt spid="_x0000_s378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13</xdr:row>
          <xdr:rowOff>9525</xdr:rowOff>
        </xdr:from>
        <xdr:to>
          <xdr:col>12</xdr:col>
          <xdr:colOff>247650</xdr:colOff>
          <xdr:row>14</xdr:row>
          <xdr:rowOff>0</xdr:rowOff>
        </xdr:to>
        <xdr:sp macro="" textlink="">
          <xdr:nvSpPr>
            <xdr:cNvPr id="37899" name="Check Box 11" hidden="1">
              <a:extLst>
                <a:ext uri="{63B3BB69-23CF-44E3-9099-C40C66FF867C}">
                  <a14:compatExt spid="_x0000_s378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15</xdr:row>
          <xdr:rowOff>9525</xdr:rowOff>
        </xdr:from>
        <xdr:to>
          <xdr:col>10</xdr:col>
          <xdr:colOff>190500</xdr:colOff>
          <xdr:row>16</xdr:row>
          <xdr:rowOff>0</xdr:rowOff>
        </xdr:to>
        <xdr:sp macro="" textlink="">
          <xdr:nvSpPr>
            <xdr:cNvPr id="37900" name="Check Box 12" hidden="1">
              <a:extLst>
                <a:ext uri="{63B3BB69-23CF-44E3-9099-C40C66FF867C}">
                  <a14:compatExt spid="_x0000_s37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15</xdr:row>
          <xdr:rowOff>9525</xdr:rowOff>
        </xdr:from>
        <xdr:to>
          <xdr:col>11</xdr:col>
          <xdr:colOff>238125</xdr:colOff>
          <xdr:row>16</xdr:row>
          <xdr:rowOff>0</xdr:rowOff>
        </xdr:to>
        <xdr:sp macro="" textlink="">
          <xdr:nvSpPr>
            <xdr:cNvPr id="37901" name="Check Box 13" hidden="1">
              <a:extLst>
                <a:ext uri="{63B3BB69-23CF-44E3-9099-C40C66FF867C}">
                  <a14:compatExt spid="_x0000_s379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15</xdr:row>
          <xdr:rowOff>9525</xdr:rowOff>
        </xdr:from>
        <xdr:to>
          <xdr:col>12</xdr:col>
          <xdr:colOff>247650</xdr:colOff>
          <xdr:row>16</xdr:row>
          <xdr:rowOff>0</xdr:rowOff>
        </xdr:to>
        <xdr:sp macro="" textlink="">
          <xdr:nvSpPr>
            <xdr:cNvPr id="37902" name="Check Box 14" hidden="1">
              <a:extLst>
                <a:ext uri="{63B3BB69-23CF-44E3-9099-C40C66FF867C}">
                  <a14:compatExt spid="_x0000_s379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17</xdr:row>
          <xdr:rowOff>9525</xdr:rowOff>
        </xdr:from>
        <xdr:to>
          <xdr:col>10</xdr:col>
          <xdr:colOff>190500</xdr:colOff>
          <xdr:row>18</xdr:row>
          <xdr:rowOff>0</xdr:rowOff>
        </xdr:to>
        <xdr:sp macro="" textlink="">
          <xdr:nvSpPr>
            <xdr:cNvPr id="37903" name="Check Box 15" hidden="1">
              <a:extLst>
                <a:ext uri="{63B3BB69-23CF-44E3-9099-C40C66FF867C}">
                  <a14:compatExt spid="_x0000_s379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17</xdr:row>
          <xdr:rowOff>9525</xdr:rowOff>
        </xdr:from>
        <xdr:to>
          <xdr:col>11</xdr:col>
          <xdr:colOff>238125</xdr:colOff>
          <xdr:row>18</xdr:row>
          <xdr:rowOff>0</xdr:rowOff>
        </xdr:to>
        <xdr:sp macro="" textlink="">
          <xdr:nvSpPr>
            <xdr:cNvPr id="37904" name="Check Box 16" hidden="1">
              <a:extLst>
                <a:ext uri="{63B3BB69-23CF-44E3-9099-C40C66FF867C}">
                  <a14:compatExt spid="_x0000_s379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17</xdr:row>
          <xdr:rowOff>9525</xdr:rowOff>
        </xdr:from>
        <xdr:to>
          <xdr:col>12</xdr:col>
          <xdr:colOff>247650</xdr:colOff>
          <xdr:row>18</xdr:row>
          <xdr:rowOff>0</xdr:rowOff>
        </xdr:to>
        <xdr:sp macro="" textlink="">
          <xdr:nvSpPr>
            <xdr:cNvPr id="37905" name="Check Box 17" hidden="1">
              <a:extLst>
                <a:ext uri="{63B3BB69-23CF-44E3-9099-C40C66FF867C}">
                  <a14:compatExt spid="_x0000_s379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19</xdr:row>
          <xdr:rowOff>9525</xdr:rowOff>
        </xdr:from>
        <xdr:to>
          <xdr:col>10</xdr:col>
          <xdr:colOff>190500</xdr:colOff>
          <xdr:row>20</xdr:row>
          <xdr:rowOff>0</xdr:rowOff>
        </xdr:to>
        <xdr:sp macro="" textlink="">
          <xdr:nvSpPr>
            <xdr:cNvPr id="37906" name="Check Box 18" hidden="1">
              <a:extLst>
                <a:ext uri="{63B3BB69-23CF-44E3-9099-C40C66FF867C}">
                  <a14:compatExt spid="_x0000_s379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19</xdr:row>
          <xdr:rowOff>9525</xdr:rowOff>
        </xdr:from>
        <xdr:to>
          <xdr:col>11</xdr:col>
          <xdr:colOff>238125</xdr:colOff>
          <xdr:row>20</xdr:row>
          <xdr:rowOff>0</xdr:rowOff>
        </xdr:to>
        <xdr:sp macro="" textlink="">
          <xdr:nvSpPr>
            <xdr:cNvPr id="37907" name="Check Box 19" hidden="1">
              <a:extLst>
                <a:ext uri="{63B3BB69-23CF-44E3-9099-C40C66FF867C}">
                  <a14:compatExt spid="_x0000_s379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19</xdr:row>
          <xdr:rowOff>9525</xdr:rowOff>
        </xdr:from>
        <xdr:to>
          <xdr:col>12</xdr:col>
          <xdr:colOff>247650</xdr:colOff>
          <xdr:row>20</xdr:row>
          <xdr:rowOff>0</xdr:rowOff>
        </xdr:to>
        <xdr:sp macro="" textlink="">
          <xdr:nvSpPr>
            <xdr:cNvPr id="37908" name="Check Box 20" hidden="1">
              <a:extLst>
                <a:ext uri="{63B3BB69-23CF-44E3-9099-C40C66FF867C}">
                  <a14:compatExt spid="_x0000_s379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21</xdr:row>
          <xdr:rowOff>9525</xdr:rowOff>
        </xdr:from>
        <xdr:to>
          <xdr:col>10</xdr:col>
          <xdr:colOff>190500</xdr:colOff>
          <xdr:row>22</xdr:row>
          <xdr:rowOff>0</xdr:rowOff>
        </xdr:to>
        <xdr:sp macro="" textlink="">
          <xdr:nvSpPr>
            <xdr:cNvPr id="37909" name="Check Box 21" hidden="1">
              <a:extLst>
                <a:ext uri="{63B3BB69-23CF-44E3-9099-C40C66FF867C}">
                  <a14:compatExt spid="_x0000_s379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21</xdr:row>
          <xdr:rowOff>9525</xdr:rowOff>
        </xdr:from>
        <xdr:to>
          <xdr:col>11</xdr:col>
          <xdr:colOff>238125</xdr:colOff>
          <xdr:row>22</xdr:row>
          <xdr:rowOff>0</xdr:rowOff>
        </xdr:to>
        <xdr:sp macro="" textlink="">
          <xdr:nvSpPr>
            <xdr:cNvPr id="37910" name="Check Box 22" hidden="1">
              <a:extLst>
                <a:ext uri="{63B3BB69-23CF-44E3-9099-C40C66FF867C}">
                  <a14:compatExt spid="_x0000_s379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21</xdr:row>
          <xdr:rowOff>9525</xdr:rowOff>
        </xdr:from>
        <xdr:to>
          <xdr:col>12</xdr:col>
          <xdr:colOff>247650</xdr:colOff>
          <xdr:row>22</xdr:row>
          <xdr:rowOff>0</xdr:rowOff>
        </xdr:to>
        <xdr:sp macro="" textlink="">
          <xdr:nvSpPr>
            <xdr:cNvPr id="37911" name="Check Box 23" hidden="1">
              <a:extLst>
                <a:ext uri="{63B3BB69-23CF-44E3-9099-C40C66FF867C}">
                  <a14:compatExt spid="_x0000_s379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23</xdr:row>
          <xdr:rowOff>9525</xdr:rowOff>
        </xdr:from>
        <xdr:to>
          <xdr:col>10</xdr:col>
          <xdr:colOff>190500</xdr:colOff>
          <xdr:row>24</xdr:row>
          <xdr:rowOff>0</xdr:rowOff>
        </xdr:to>
        <xdr:sp macro="" textlink="">
          <xdr:nvSpPr>
            <xdr:cNvPr id="37912" name="Check Box 24" hidden="1">
              <a:extLst>
                <a:ext uri="{63B3BB69-23CF-44E3-9099-C40C66FF867C}">
                  <a14:compatExt spid="_x0000_s379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23</xdr:row>
          <xdr:rowOff>9525</xdr:rowOff>
        </xdr:from>
        <xdr:to>
          <xdr:col>11</xdr:col>
          <xdr:colOff>238125</xdr:colOff>
          <xdr:row>24</xdr:row>
          <xdr:rowOff>0</xdr:rowOff>
        </xdr:to>
        <xdr:sp macro="" textlink="">
          <xdr:nvSpPr>
            <xdr:cNvPr id="37913" name="Check Box 25" hidden="1">
              <a:extLst>
                <a:ext uri="{63B3BB69-23CF-44E3-9099-C40C66FF867C}">
                  <a14:compatExt spid="_x0000_s379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23</xdr:row>
          <xdr:rowOff>9525</xdr:rowOff>
        </xdr:from>
        <xdr:to>
          <xdr:col>12</xdr:col>
          <xdr:colOff>247650</xdr:colOff>
          <xdr:row>24</xdr:row>
          <xdr:rowOff>0</xdr:rowOff>
        </xdr:to>
        <xdr:sp macro="" textlink="">
          <xdr:nvSpPr>
            <xdr:cNvPr id="37914" name="Check Box 26" hidden="1">
              <a:extLst>
                <a:ext uri="{63B3BB69-23CF-44E3-9099-C40C66FF867C}">
                  <a14:compatExt spid="_x0000_s379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25</xdr:row>
          <xdr:rowOff>9525</xdr:rowOff>
        </xdr:from>
        <xdr:to>
          <xdr:col>10</xdr:col>
          <xdr:colOff>190500</xdr:colOff>
          <xdr:row>26</xdr:row>
          <xdr:rowOff>0</xdr:rowOff>
        </xdr:to>
        <xdr:sp macro="" textlink="">
          <xdr:nvSpPr>
            <xdr:cNvPr id="37915" name="Check Box 27" hidden="1">
              <a:extLst>
                <a:ext uri="{63B3BB69-23CF-44E3-9099-C40C66FF867C}">
                  <a14:compatExt spid="_x0000_s379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25</xdr:row>
          <xdr:rowOff>9525</xdr:rowOff>
        </xdr:from>
        <xdr:to>
          <xdr:col>11</xdr:col>
          <xdr:colOff>238125</xdr:colOff>
          <xdr:row>26</xdr:row>
          <xdr:rowOff>0</xdr:rowOff>
        </xdr:to>
        <xdr:sp macro="" textlink="">
          <xdr:nvSpPr>
            <xdr:cNvPr id="37916" name="Check Box 28" hidden="1">
              <a:extLst>
                <a:ext uri="{63B3BB69-23CF-44E3-9099-C40C66FF867C}">
                  <a14:compatExt spid="_x0000_s379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25</xdr:row>
          <xdr:rowOff>9525</xdr:rowOff>
        </xdr:from>
        <xdr:to>
          <xdr:col>12</xdr:col>
          <xdr:colOff>247650</xdr:colOff>
          <xdr:row>26</xdr:row>
          <xdr:rowOff>0</xdr:rowOff>
        </xdr:to>
        <xdr:sp macro="" textlink="">
          <xdr:nvSpPr>
            <xdr:cNvPr id="37917" name="Check Box 29" hidden="1">
              <a:extLst>
                <a:ext uri="{63B3BB69-23CF-44E3-9099-C40C66FF867C}">
                  <a14:compatExt spid="_x0000_s379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31</xdr:row>
          <xdr:rowOff>9525</xdr:rowOff>
        </xdr:from>
        <xdr:to>
          <xdr:col>10</xdr:col>
          <xdr:colOff>190500</xdr:colOff>
          <xdr:row>32</xdr:row>
          <xdr:rowOff>0</xdr:rowOff>
        </xdr:to>
        <xdr:sp macro="" textlink="">
          <xdr:nvSpPr>
            <xdr:cNvPr id="37918" name="Check Box 30" hidden="1">
              <a:extLst>
                <a:ext uri="{63B3BB69-23CF-44E3-9099-C40C66FF867C}">
                  <a14:compatExt spid="_x0000_s379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31</xdr:row>
          <xdr:rowOff>9525</xdr:rowOff>
        </xdr:from>
        <xdr:to>
          <xdr:col>11</xdr:col>
          <xdr:colOff>247650</xdr:colOff>
          <xdr:row>32</xdr:row>
          <xdr:rowOff>0</xdr:rowOff>
        </xdr:to>
        <xdr:sp macro="" textlink="">
          <xdr:nvSpPr>
            <xdr:cNvPr id="37919" name="Check Box 31" hidden="1">
              <a:extLst>
                <a:ext uri="{63B3BB69-23CF-44E3-9099-C40C66FF867C}">
                  <a14:compatExt spid="_x0000_s379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31</xdr:row>
          <xdr:rowOff>9525</xdr:rowOff>
        </xdr:from>
        <xdr:to>
          <xdr:col>12</xdr:col>
          <xdr:colOff>247650</xdr:colOff>
          <xdr:row>32</xdr:row>
          <xdr:rowOff>0</xdr:rowOff>
        </xdr:to>
        <xdr:sp macro="" textlink="">
          <xdr:nvSpPr>
            <xdr:cNvPr id="37920" name="Check Box 32" hidden="1">
              <a:extLst>
                <a:ext uri="{63B3BB69-23CF-44E3-9099-C40C66FF867C}">
                  <a14:compatExt spid="_x0000_s379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33</xdr:row>
          <xdr:rowOff>9525</xdr:rowOff>
        </xdr:from>
        <xdr:to>
          <xdr:col>10</xdr:col>
          <xdr:colOff>190500</xdr:colOff>
          <xdr:row>34</xdr:row>
          <xdr:rowOff>0</xdr:rowOff>
        </xdr:to>
        <xdr:sp macro="" textlink="">
          <xdr:nvSpPr>
            <xdr:cNvPr id="37921" name="Check Box 33" hidden="1">
              <a:extLst>
                <a:ext uri="{63B3BB69-23CF-44E3-9099-C40C66FF867C}">
                  <a14:compatExt spid="_x0000_s379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33</xdr:row>
          <xdr:rowOff>9525</xdr:rowOff>
        </xdr:from>
        <xdr:to>
          <xdr:col>11</xdr:col>
          <xdr:colOff>247650</xdr:colOff>
          <xdr:row>34</xdr:row>
          <xdr:rowOff>0</xdr:rowOff>
        </xdr:to>
        <xdr:sp macro="" textlink="">
          <xdr:nvSpPr>
            <xdr:cNvPr id="37922" name="Check Box 34" hidden="1">
              <a:extLst>
                <a:ext uri="{63B3BB69-23CF-44E3-9099-C40C66FF867C}">
                  <a14:compatExt spid="_x0000_s379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33</xdr:row>
          <xdr:rowOff>9525</xdr:rowOff>
        </xdr:from>
        <xdr:to>
          <xdr:col>12</xdr:col>
          <xdr:colOff>247650</xdr:colOff>
          <xdr:row>34</xdr:row>
          <xdr:rowOff>0</xdr:rowOff>
        </xdr:to>
        <xdr:sp macro="" textlink="">
          <xdr:nvSpPr>
            <xdr:cNvPr id="37923" name="Check Box 35" hidden="1">
              <a:extLst>
                <a:ext uri="{63B3BB69-23CF-44E3-9099-C40C66FF867C}">
                  <a14:compatExt spid="_x0000_s379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35</xdr:row>
          <xdr:rowOff>9525</xdr:rowOff>
        </xdr:from>
        <xdr:to>
          <xdr:col>10</xdr:col>
          <xdr:colOff>190500</xdr:colOff>
          <xdr:row>36</xdr:row>
          <xdr:rowOff>0</xdr:rowOff>
        </xdr:to>
        <xdr:sp macro="" textlink="">
          <xdr:nvSpPr>
            <xdr:cNvPr id="37924" name="Check Box 36" hidden="1">
              <a:extLst>
                <a:ext uri="{63B3BB69-23CF-44E3-9099-C40C66FF867C}">
                  <a14:compatExt spid="_x0000_s379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35</xdr:row>
          <xdr:rowOff>9525</xdr:rowOff>
        </xdr:from>
        <xdr:to>
          <xdr:col>11</xdr:col>
          <xdr:colOff>247650</xdr:colOff>
          <xdr:row>36</xdr:row>
          <xdr:rowOff>0</xdr:rowOff>
        </xdr:to>
        <xdr:sp macro="" textlink="">
          <xdr:nvSpPr>
            <xdr:cNvPr id="37925" name="Check Box 37" hidden="1">
              <a:extLst>
                <a:ext uri="{63B3BB69-23CF-44E3-9099-C40C66FF867C}">
                  <a14:compatExt spid="_x0000_s379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35</xdr:row>
          <xdr:rowOff>9525</xdr:rowOff>
        </xdr:from>
        <xdr:to>
          <xdr:col>12</xdr:col>
          <xdr:colOff>247650</xdr:colOff>
          <xdr:row>36</xdr:row>
          <xdr:rowOff>0</xdr:rowOff>
        </xdr:to>
        <xdr:sp macro="" textlink="">
          <xdr:nvSpPr>
            <xdr:cNvPr id="37926" name="Check Box 38" hidden="1">
              <a:extLst>
                <a:ext uri="{63B3BB69-23CF-44E3-9099-C40C66FF867C}">
                  <a14:compatExt spid="_x0000_s379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40</xdr:row>
          <xdr:rowOff>47625</xdr:rowOff>
        </xdr:from>
        <xdr:to>
          <xdr:col>6</xdr:col>
          <xdr:colOff>0</xdr:colOff>
          <xdr:row>41</xdr:row>
          <xdr:rowOff>0</xdr:rowOff>
        </xdr:to>
        <xdr:grpSp>
          <xdr:nvGrpSpPr>
            <xdr:cNvPr id="47" name="Group 35"/>
            <xdr:cNvGrpSpPr>
              <a:grpSpLocks/>
            </xdr:cNvGrpSpPr>
          </xdr:nvGrpSpPr>
          <xdr:grpSpPr bwMode="auto">
            <a:xfrm>
              <a:off x="1562100" y="9170458"/>
              <a:ext cx="903817" cy="280459"/>
              <a:chOff x="52599" y="11736"/>
              <a:chExt cx="11641" cy="2338"/>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40</xdr:row>
          <xdr:rowOff>9525</xdr:rowOff>
        </xdr:from>
        <xdr:to>
          <xdr:col>4</xdr:col>
          <xdr:colOff>190500</xdr:colOff>
          <xdr:row>41</xdr:row>
          <xdr:rowOff>0</xdr:rowOff>
        </xdr:to>
        <xdr:sp macro="" textlink="">
          <xdr:nvSpPr>
            <xdr:cNvPr id="37929" name="Check Box 41" hidden="1">
              <a:extLst>
                <a:ext uri="{63B3BB69-23CF-44E3-9099-C40C66FF867C}">
                  <a14:compatExt spid="_x0000_s379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40</xdr:row>
          <xdr:rowOff>9525</xdr:rowOff>
        </xdr:from>
        <xdr:to>
          <xdr:col>5</xdr:col>
          <xdr:colOff>247650</xdr:colOff>
          <xdr:row>41</xdr:row>
          <xdr:rowOff>9525</xdr:rowOff>
        </xdr:to>
        <xdr:sp macro="" textlink="">
          <xdr:nvSpPr>
            <xdr:cNvPr id="37930" name="Check Box 42" hidden="1">
              <a:extLst>
                <a:ext uri="{63B3BB69-23CF-44E3-9099-C40C66FF867C}">
                  <a14:compatExt spid="_x0000_s379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41</xdr:row>
          <xdr:rowOff>47625</xdr:rowOff>
        </xdr:from>
        <xdr:to>
          <xdr:col>6</xdr:col>
          <xdr:colOff>0</xdr:colOff>
          <xdr:row>42</xdr:row>
          <xdr:rowOff>0</xdr:rowOff>
        </xdr:to>
        <xdr:grpSp>
          <xdr:nvGrpSpPr>
            <xdr:cNvPr id="49" name="Group 35"/>
            <xdr:cNvGrpSpPr>
              <a:grpSpLocks/>
            </xdr:cNvGrpSpPr>
          </xdr:nvGrpSpPr>
          <xdr:grpSpPr bwMode="auto">
            <a:xfrm>
              <a:off x="1562100" y="9498542"/>
              <a:ext cx="903817" cy="280458"/>
              <a:chOff x="52599" y="11736"/>
              <a:chExt cx="11641" cy="2338"/>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41</xdr:row>
          <xdr:rowOff>9525</xdr:rowOff>
        </xdr:from>
        <xdr:to>
          <xdr:col>4</xdr:col>
          <xdr:colOff>247650</xdr:colOff>
          <xdr:row>42</xdr:row>
          <xdr:rowOff>0</xdr:rowOff>
        </xdr:to>
        <xdr:sp macro="" textlink="">
          <xdr:nvSpPr>
            <xdr:cNvPr id="37931" name="Check Box 43" hidden="1">
              <a:extLst>
                <a:ext uri="{63B3BB69-23CF-44E3-9099-C40C66FF867C}">
                  <a14:compatExt spid="_x0000_s379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41</xdr:row>
          <xdr:rowOff>9525</xdr:rowOff>
        </xdr:from>
        <xdr:to>
          <xdr:col>5</xdr:col>
          <xdr:colOff>247650</xdr:colOff>
          <xdr:row>42</xdr:row>
          <xdr:rowOff>9525</xdr:rowOff>
        </xdr:to>
        <xdr:sp macro="" textlink="">
          <xdr:nvSpPr>
            <xdr:cNvPr id="37932" name="Check Box 44" hidden="1">
              <a:extLst>
                <a:ext uri="{63B3BB69-23CF-44E3-9099-C40C66FF867C}">
                  <a14:compatExt spid="_x0000_s379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42</xdr:row>
          <xdr:rowOff>47625</xdr:rowOff>
        </xdr:from>
        <xdr:to>
          <xdr:col>6</xdr:col>
          <xdr:colOff>0</xdr:colOff>
          <xdr:row>43</xdr:row>
          <xdr:rowOff>0</xdr:rowOff>
        </xdr:to>
        <xdr:grpSp>
          <xdr:nvGrpSpPr>
            <xdr:cNvPr id="52" name="Group 35"/>
            <xdr:cNvGrpSpPr>
              <a:grpSpLocks/>
            </xdr:cNvGrpSpPr>
          </xdr:nvGrpSpPr>
          <xdr:grpSpPr bwMode="auto">
            <a:xfrm>
              <a:off x="1562100" y="9826625"/>
              <a:ext cx="903817" cy="174625"/>
              <a:chOff x="52599" y="11736"/>
              <a:chExt cx="11641" cy="2338"/>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42</xdr:row>
          <xdr:rowOff>9525</xdr:rowOff>
        </xdr:from>
        <xdr:to>
          <xdr:col>4</xdr:col>
          <xdr:colOff>238125</xdr:colOff>
          <xdr:row>43</xdr:row>
          <xdr:rowOff>180975</xdr:rowOff>
        </xdr:to>
        <xdr:sp macro="" textlink="">
          <xdr:nvSpPr>
            <xdr:cNvPr id="37933" name="Check Box 45" hidden="1">
              <a:extLst>
                <a:ext uri="{63B3BB69-23CF-44E3-9099-C40C66FF867C}">
                  <a14:compatExt spid="_x0000_s379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42</xdr:row>
          <xdr:rowOff>9525</xdr:rowOff>
        </xdr:from>
        <xdr:to>
          <xdr:col>5</xdr:col>
          <xdr:colOff>247650</xdr:colOff>
          <xdr:row>44</xdr:row>
          <xdr:rowOff>9525</xdr:rowOff>
        </xdr:to>
        <xdr:sp macro="" textlink="">
          <xdr:nvSpPr>
            <xdr:cNvPr id="37934" name="Check Box 46" hidden="1">
              <a:extLst>
                <a:ext uri="{63B3BB69-23CF-44E3-9099-C40C66FF867C}">
                  <a14:compatExt spid="_x0000_s379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43</xdr:row>
          <xdr:rowOff>47625</xdr:rowOff>
        </xdr:from>
        <xdr:to>
          <xdr:col>6</xdr:col>
          <xdr:colOff>0</xdr:colOff>
          <xdr:row>44</xdr:row>
          <xdr:rowOff>0</xdr:rowOff>
        </xdr:to>
        <xdr:grpSp>
          <xdr:nvGrpSpPr>
            <xdr:cNvPr id="55" name="Group 35"/>
            <xdr:cNvGrpSpPr>
              <a:grpSpLocks/>
            </xdr:cNvGrpSpPr>
          </xdr:nvGrpSpPr>
          <xdr:grpSpPr bwMode="auto">
            <a:xfrm>
              <a:off x="1562100" y="10048875"/>
              <a:ext cx="903817" cy="142875"/>
              <a:chOff x="52599" y="11736"/>
              <a:chExt cx="11641" cy="2338"/>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39</xdr:row>
          <xdr:rowOff>9525</xdr:rowOff>
        </xdr:from>
        <xdr:to>
          <xdr:col>6</xdr:col>
          <xdr:colOff>200025</xdr:colOff>
          <xdr:row>40</xdr:row>
          <xdr:rowOff>0</xdr:rowOff>
        </xdr:to>
        <xdr:sp macro="" textlink="">
          <xdr:nvSpPr>
            <xdr:cNvPr id="37937" name="Check Box 49" hidden="1">
              <a:extLst>
                <a:ext uri="{63B3BB69-23CF-44E3-9099-C40C66FF867C}">
                  <a14:compatExt spid="_x0000_s379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40</xdr:row>
          <xdr:rowOff>9525</xdr:rowOff>
        </xdr:from>
        <xdr:to>
          <xdr:col>6</xdr:col>
          <xdr:colOff>190500</xdr:colOff>
          <xdr:row>41</xdr:row>
          <xdr:rowOff>0</xdr:rowOff>
        </xdr:to>
        <xdr:sp macro="" textlink="">
          <xdr:nvSpPr>
            <xdr:cNvPr id="37938" name="Check Box 50" hidden="1">
              <a:extLst>
                <a:ext uri="{63B3BB69-23CF-44E3-9099-C40C66FF867C}">
                  <a14:compatExt spid="_x0000_s379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41</xdr:row>
          <xdr:rowOff>9525</xdr:rowOff>
        </xdr:from>
        <xdr:to>
          <xdr:col>6</xdr:col>
          <xdr:colOff>228600</xdr:colOff>
          <xdr:row>42</xdr:row>
          <xdr:rowOff>0</xdr:rowOff>
        </xdr:to>
        <xdr:sp macro="" textlink="">
          <xdr:nvSpPr>
            <xdr:cNvPr id="37939" name="Check Box 51" hidden="1">
              <a:extLst>
                <a:ext uri="{63B3BB69-23CF-44E3-9099-C40C66FF867C}">
                  <a14:compatExt spid="_x0000_s379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42</xdr:row>
          <xdr:rowOff>9525</xdr:rowOff>
        </xdr:from>
        <xdr:to>
          <xdr:col>6</xdr:col>
          <xdr:colOff>257175</xdr:colOff>
          <xdr:row>43</xdr:row>
          <xdr:rowOff>180975</xdr:rowOff>
        </xdr:to>
        <xdr:sp macro="" textlink="">
          <xdr:nvSpPr>
            <xdr:cNvPr id="37940" name="Check Box 52" hidden="1">
              <a:extLst>
                <a:ext uri="{63B3BB69-23CF-44E3-9099-C40C66FF867C}">
                  <a14:compatExt spid="_x0000_s379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39</xdr:row>
          <xdr:rowOff>9525</xdr:rowOff>
        </xdr:from>
        <xdr:to>
          <xdr:col>7</xdr:col>
          <xdr:colOff>238125</xdr:colOff>
          <xdr:row>40</xdr:row>
          <xdr:rowOff>0</xdr:rowOff>
        </xdr:to>
        <xdr:sp macro="" textlink="">
          <xdr:nvSpPr>
            <xdr:cNvPr id="37945" name="Check Box 57" hidden="1">
              <a:extLst>
                <a:ext uri="{63B3BB69-23CF-44E3-9099-C40C66FF867C}">
                  <a14:compatExt spid="_x0000_s379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40</xdr:row>
          <xdr:rowOff>9525</xdr:rowOff>
        </xdr:from>
        <xdr:to>
          <xdr:col>7</xdr:col>
          <xdr:colOff>228600</xdr:colOff>
          <xdr:row>41</xdr:row>
          <xdr:rowOff>0</xdr:rowOff>
        </xdr:to>
        <xdr:sp macro="" textlink="">
          <xdr:nvSpPr>
            <xdr:cNvPr id="37946" name="Check Box 58" hidden="1">
              <a:extLst>
                <a:ext uri="{63B3BB69-23CF-44E3-9099-C40C66FF867C}">
                  <a14:compatExt spid="_x0000_s379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41</xdr:row>
          <xdr:rowOff>9525</xdr:rowOff>
        </xdr:from>
        <xdr:to>
          <xdr:col>7</xdr:col>
          <xdr:colOff>276225</xdr:colOff>
          <xdr:row>42</xdr:row>
          <xdr:rowOff>0</xdr:rowOff>
        </xdr:to>
        <xdr:sp macro="" textlink="">
          <xdr:nvSpPr>
            <xdr:cNvPr id="37947" name="Check Box 59" hidden="1">
              <a:extLst>
                <a:ext uri="{63B3BB69-23CF-44E3-9099-C40C66FF867C}">
                  <a14:compatExt spid="_x0000_s379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42</xdr:row>
          <xdr:rowOff>9525</xdr:rowOff>
        </xdr:from>
        <xdr:to>
          <xdr:col>7</xdr:col>
          <xdr:colOff>266700</xdr:colOff>
          <xdr:row>43</xdr:row>
          <xdr:rowOff>180975</xdr:rowOff>
        </xdr:to>
        <xdr:sp macro="" textlink="">
          <xdr:nvSpPr>
            <xdr:cNvPr id="37948" name="Check Box 60" hidden="1">
              <a:extLst>
                <a:ext uri="{63B3BB69-23CF-44E3-9099-C40C66FF867C}">
                  <a14:compatExt spid="_x0000_s379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42</xdr:row>
          <xdr:rowOff>9525</xdr:rowOff>
        </xdr:from>
        <xdr:to>
          <xdr:col>9</xdr:col>
          <xdr:colOff>228600</xdr:colOff>
          <xdr:row>43</xdr:row>
          <xdr:rowOff>0</xdr:rowOff>
        </xdr:to>
        <xdr:sp macro="" textlink="">
          <xdr:nvSpPr>
            <xdr:cNvPr id="37949" name="Check Box 61" hidden="1">
              <a:extLst>
                <a:ext uri="{63B3BB69-23CF-44E3-9099-C40C66FF867C}">
                  <a14:compatExt spid="_x0000_s379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43</xdr:row>
          <xdr:rowOff>9525</xdr:rowOff>
        </xdr:from>
        <xdr:to>
          <xdr:col>9</xdr:col>
          <xdr:colOff>228600</xdr:colOff>
          <xdr:row>44</xdr:row>
          <xdr:rowOff>0</xdr:rowOff>
        </xdr:to>
        <xdr:sp macro="" textlink="">
          <xdr:nvSpPr>
            <xdr:cNvPr id="37950" name="Check Box 62" hidden="1">
              <a:extLst>
                <a:ext uri="{63B3BB69-23CF-44E3-9099-C40C66FF867C}">
                  <a14:compatExt spid="_x0000_s379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47625</xdr:colOff>
          <xdr:row>42</xdr:row>
          <xdr:rowOff>9525</xdr:rowOff>
        </xdr:from>
        <xdr:to>
          <xdr:col>11</xdr:col>
          <xdr:colOff>266700</xdr:colOff>
          <xdr:row>43</xdr:row>
          <xdr:rowOff>0</xdr:rowOff>
        </xdr:to>
        <xdr:sp macro="" textlink="">
          <xdr:nvSpPr>
            <xdr:cNvPr id="37951" name="Check Box 63" hidden="1">
              <a:extLst>
                <a:ext uri="{63B3BB69-23CF-44E3-9099-C40C66FF867C}">
                  <a14:compatExt spid="_x0000_s379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47625</xdr:colOff>
          <xdr:row>42</xdr:row>
          <xdr:rowOff>200025</xdr:rowOff>
        </xdr:from>
        <xdr:to>
          <xdr:col>11</xdr:col>
          <xdr:colOff>295275</xdr:colOff>
          <xdr:row>44</xdr:row>
          <xdr:rowOff>0</xdr:rowOff>
        </xdr:to>
        <xdr:sp macro="" textlink="">
          <xdr:nvSpPr>
            <xdr:cNvPr id="37952" name="Check Box 64" hidden="1">
              <a:extLst>
                <a:ext uri="{63B3BB69-23CF-44E3-9099-C40C66FF867C}">
                  <a14:compatExt spid="_x0000_s379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9525</xdr:colOff>
          <xdr:row>8</xdr:row>
          <xdr:rowOff>200025</xdr:rowOff>
        </xdr:from>
        <xdr:to>
          <xdr:col>11</xdr:col>
          <xdr:colOff>209550</xdr:colOff>
          <xdr:row>8</xdr:row>
          <xdr:rowOff>381000</xdr:rowOff>
        </xdr:to>
        <xdr:sp macro="" textlink="">
          <xdr:nvSpPr>
            <xdr:cNvPr id="33793" name="Option Button 1" descr="はい" hidden="1">
              <a:extLst>
                <a:ext uri="{63B3BB69-23CF-44E3-9099-C40C66FF867C}">
                  <a14:compatExt spid="_x0000_s337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8</xdr:row>
          <xdr:rowOff>200025</xdr:rowOff>
        </xdr:from>
        <xdr:to>
          <xdr:col>14</xdr:col>
          <xdr:colOff>9525</xdr:colOff>
          <xdr:row>8</xdr:row>
          <xdr:rowOff>381000</xdr:rowOff>
        </xdr:to>
        <xdr:sp macro="" textlink="">
          <xdr:nvSpPr>
            <xdr:cNvPr id="33794" name="Option Button 2" descr="はい" hidden="1">
              <a:extLst>
                <a:ext uri="{63B3BB69-23CF-44E3-9099-C40C66FF867C}">
                  <a14:compatExt spid="_x0000_s337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8</xdr:row>
          <xdr:rowOff>161925</xdr:rowOff>
        </xdr:from>
        <xdr:to>
          <xdr:col>14</xdr:col>
          <xdr:colOff>409575</xdr:colOff>
          <xdr:row>8</xdr:row>
          <xdr:rowOff>428625</xdr:rowOff>
        </xdr:to>
        <xdr:sp macro="" textlink="">
          <xdr:nvSpPr>
            <xdr:cNvPr id="33795" name="Group Box 3" hidden="1">
              <a:extLst>
                <a:ext uri="{63B3BB69-23CF-44E3-9099-C40C66FF867C}">
                  <a14:compatExt spid="_x0000_s3379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12</xdr:row>
          <xdr:rowOff>200025</xdr:rowOff>
        </xdr:from>
        <xdr:to>
          <xdr:col>11</xdr:col>
          <xdr:colOff>209550</xdr:colOff>
          <xdr:row>12</xdr:row>
          <xdr:rowOff>381000</xdr:rowOff>
        </xdr:to>
        <xdr:sp macro="" textlink="">
          <xdr:nvSpPr>
            <xdr:cNvPr id="33820" name="Option Button 28" descr="はい" hidden="1">
              <a:extLst>
                <a:ext uri="{63B3BB69-23CF-44E3-9099-C40C66FF867C}">
                  <a14:compatExt spid="_x0000_s338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12</xdr:row>
          <xdr:rowOff>200025</xdr:rowOff>
        </xdr:from>
        <xdr:to>
          <xdr:col>14</xdr:col>
          <xdr:colOff>9525</xdr:colOff>
          <xdr:row>12</xdr:row>
          <xdr:rowOff>381000</xdr:rowOff>
        </xdr:to>
        <xdr:sp macro="" textlink="">
          <xdr:nvSpPr>
            <xdr:cNvPr id="33821" name="Option Button 29" descr="はい" hidden="1">
              <a:extLst>
                <a:ext uri="{63B3BB69-23CF-44E3-9099-C40C66FF867C}">
                  <a14:compatExt spid="_x0000_s338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12</xdr:row>
          <xdr:rowOff>152400</xdr:rowOff>
        </xdr:from>
        <xdr:to>
          <xdr:col>14</xdr:col>
          <xdr:colOff>409575</xdr:colOff>
          <xdr:row>12</xdr:row>
          <xdr:rowOff>428625</xdr:rowOff>
        </xdr:to>
        <xdr:sp macro="" textlink="">
          <xdr:nvSpPr>
            <xdr:cNvPr id="33822" name="Group Box 30" hidden="1">
              <a:extLst>
                <a:ext uri="{63B3BB69-23CF-44E3-9099-C40C66FF867C}">
                  <a14:compatExt spid="_x0000_s3382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11</xdr:row>
          <xdr:rowOff>190500</xdr:rowOff>
        </xdr:from>
        <xdr:to>
          <xdr:col>11</xdr:col>
          <xdr:colOff>209550</xdr:colOff>
          <xdr:row>11</xdr:row>
          <xdr:rowOff>371475</xdr:rowOff>
        </xdr:to>
        <xdr:sp macro="" textlink="">
          <xdr:nvSpPr>
            <xdr:cNvPr id="33844" name="Option Button 52" descr="はい" hidden="1">
              <a:extLst>
                <a:ext uri="{63B3BB69-23CF-44E3-9099-C40C66FF867C}">
                  <a14:compatExt spid="_x0000_s338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11</xdr:row>
          <xdr:rowOff>190500</xdr:rowOff>
        </xdr:from>
        <xdr:to>
          <xdr:col>14</xdr:col>
          <xdr:colOff>19050</xdr:colOff>
          <xdr:row>11</xdr:row>
          <xdr:rowOff>371475</xdr:rowOff>
        </xdr:to>
        <xdr:sp macro="" textlink="">
          <xdr:nvSpPr>
            <xdr:cNvPr id="33845" name="Option Button 53" descr="はい" hidden="1">
              <a:extLst>
                <a:ext uri="{63B3BB69-23CF-44E3-9099-C40C66FF867C}">
                  <a14:compatExt spid="_x0000_s338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11</xdr:row>
          <xdr:rowOff>152400</xdr:rowOff>
        </xdr:from>
        <xdr:to>
          <xdr:col>14</xdr:col>
          <xdr:colOff>400050</xdr:colOff>
          <xdr:row>11</xdr:row>
          <xdr:rowOff>428625</xdr:rowOff>
        </xdr:to>
        <xdr:sp macro="" textlink="">
          <xdr:nvSpPr>
            <xdr:cNvPr id="33846" name="Group Box 54" hidden="1">
              <a:extLst>
                <a:ext uri="{63B3BB69-23CF-44E3-9099-C40C66FF867C}">
                  <a14:compatExt spid="_x0000_s3384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13</xdr:row>
          <xdr:rowOff>200025</xdr:rowOff>
        </xdr:from>
        <xdr:to>
          <xdr:col>11</xdr:col>
          <xdr:colOff>209550</xdr:colOff>
          <xdr:row>13</xdr:row>
          <xdr:rowOff>381000</xdr:rowOff>
        </xdr:to>
        <xdr:sp macro="" textlink="">
          <xdr:nvSpPr>
            <xdr:cNvPr id="33850" name="Option Button 58" descr="はい" hidden="1">
              <a:extLst>
                <a:ext uri="{63B3BB69-23CF-44E3-9099-C40C66FF867C}">
                  <a14:compatExt spid="_x0000_s338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13</xdr:row>
          <xdr:rowOff>209550</xdr:rowOff>
        </xdr:from>
        <xdr:to>
          <xdr:col>14</xdr:col>
          <xdr:colOff>9525</xdr:colOff>
          <xdr:row>13</xdr:row>
          <xdr:rowOff>390525</xdr:rowOff>
        </xdr:to>
        <xdr:sp macro="" textlink="">
          <xdr:nvSpPr>
            <xdr:cNvPr id="33851" name="Option Button 59" descr="はい" hidden="1">
              <a:extLst>
                <a:ext uri="{63B3BB69-23CF-44E3-9099-C40C66FF867C}">
                  <a14:compatExt spid="_x0000_s338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13</xdr:row>
          <xdr:rowOff>171450</xdr:rowOff>
        </xdr:from>
        <xdr:to>
          <xdr:col>14</xdr:col>
          <xdr:colOff>400050</xdr:colOff>
          <xdr:row>13</xdr:row>
          <xdr:rowOff>438150</xdr:rowOff>
        </xdr:to>
        <xdr:sp macro="" textlink="">
          <xdr:nvSpPr>
            <xdr:cNvPr id="33852" name="Group Box 60" hidden="1">
              <a:extLst>
                <a:ext uri="{63B3BB69-23CF-44E3-9099-C40C66FF867C}">
                  <a14:compatExt spid="_x0000_s3385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7</xdr:row>
          <xdr:rowOff>209550</xdr:rowOff>
        </xdr:from>
        <xdr:to>
          <xdr:col>11</xdr:col>
          <xdr:colOff>200025</xdr:colOff>
          <xdr:row>7</xdr:row>
          <xdr:rowOff>390525</xdr:rowOff>
        </xdr:to>
        <xdr:sp macro="" textlink="">
          <xdr:nvSpPr>
            <xdr:cNvPr id="33853" name="Option Button 61" descr="はい" hidden="1">
              <a:extLst>
                <a:ext uri="{63B3BB69-23CF-44E3-9099-C40C66FF867C}">
                  <a14:compatExt spid="_x0000_s338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7</xdr:row>
          <xdr:rowOff>200025</xdr:rowOff>
        </xdr:from>
        <xdr:to>
          <xdr:col>14</xdr:col>
          <xdr:colOff>9525</xdr:colOff>
          <xdr:row>7</xdr:row>
          <xdr:rowOff>381000</xdr:rowOff>
        </xdr:to>
        <xdr:sp macro="" textlink="">
          <xdr:nvSpPr>
            <xdr:cNvPr id="33854" name="Option Button 62" descr="はい" hidden="1">
              <a:extLst>
                <a:ext uri="{63B3BB69-23CF-44E3-9099-C40C66FF867C}">
                  <a14:compatExt spid="_x0000_s338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7</xdr:row>
          <xdr:rowOff>152400</xdr:rowOff>
        </xdr:from>
        <xdr:to>
          <xdr:col>14</xdr:col>
          <xdr:colOff>409575</xdr:colOff>
          <xdr:row>7</xdr:row>
          <xdr:rowOff>419100</xdr:rowOff>
        </xdr:to>
        <xdr:sp macro="" textlink="">
          <xdr:nvSpPr>
            <xdr:cNvPr id="33855" name="Group Box 63" hidden="1">
              <a:extLst>
                <a:ext uri="{63B3BB69-23CF-44E3-9099-C40C66FF867C}">
                  <a14:compatExt spid="_x0000_s3385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9</xdr:row>
          <xdr:rowOff>161925</xdr:rowOff>
        </xdr:from>
        <xdr:to>
          <xdr:col>14</xdr:col>
          <xdr:colOff>400050</xdr:colOff>
          <xdr:row>9</xdr:row>
          <xdr:rowOff>428625</xdr:rowOff>
        </xdr:to>
        <xdr:sp macro="" textlink="">
          <xdr:nvSpPr>
            <xdr:cNvPr id="33856" name="Group Box 64" hidden="1">
              <a:extLst>
                <a:ext uri="{63B3BB69-23CF-44E3-9099-C40C66FF867C}">
                  <a14:compatExt spid="_x0000_s3385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9</xdr:row>
          <xdr:rowOff>200025</xdr:rowOff>
        </xdr:from>
        <xdr:to>
          <xdr:col>11</xdr:col>
          <xdr:colOff>209550</xdr:colOff>
          <xdr:row>9</xdr:row>
          <xdr:rowOff>381000</xdr:rowOff>
        </xdr:to>
        <xdr:sp macro="" textlink="">
          <xdr:nvSpPr>
            <xdr:cNvPr id="33858" name="Option Button 66" descr="はい" hidden="1">
              <a:extLst>
                <a:ext uri="{63B3BB69-23CF-44E3-9099-C40C66FF867C}">
                  <a14:compatExt spid="_x0000_s338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9</xdr:row>
          <xdr:rowOff>190500</xdr:rowOff>
        </xdr:from>
        <xdr:to>
          <xdr:col>14</xdr:col>
          <xdr:colOff>9525</xdr:colOff>
          <xdr:row>9</xdr:row>
          <xdr:rowOff>371475</xdr:rowOff>
        </xdr:to>
        <xdr:sp macro="" textlink="">
          <xdr:nvSpPr>
            <xdr:cNvPr id="33860" name="Option Button 68" descr="はい" hidden="1">
              <a:extLst>
                <a:ext uri="{63B3BB69-23CF-44E3-9099-C40C66FF867C}">
                  <a14:compatExt spid="_x0000_s338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10</xdr:row>
          <xdr:rowOff>200025</xdr:rowOff>
        </xdr:from>
        <xdr:to>
          <xdr:col>11</xdr:col>
          <xdr:colOff>209550</xdr:colOff>
          <xdr:row>10</xdr:row>
          <xdr:rowOff>381000</xdr:rowOff>
        </xdr:to>
        <xdr:sp macro="" textlink="">
          <xdr:nvSpPr>
            <xdr:cNvPr id="33861" name="Option Button 69" descr="はい" hidden="1">
              <a:extLst>
                <a:ext uri="{63B3BB69-23CF-44E3-9099-C40C66FF867C}">
                  <a14:compatExt spid="_x0000_s338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10</xdr:row>
          <xdr:rowOff>200025</xdr:rowOff>
        </xdr:from>
        <xdr:to>
          <xdr:col>14</xdr:col>
          <xdr:colOff>19050</xdr:colOff>
          <xdr:row>10</xdr:row>
          <xdr:rowOff>381000</xdr:rowOff>
        </xdr:to>
        <xdr:sp macro="" textlink="">
          <xdr:nvSpPr>
            <xdr:cNvPr id="33862" name="Option Button 70" descr="はい" hidden="1">
              <a:extLst>
                <a:ext uri="{63B3BB69-23CF-44E3-9099-C40C66FF867C}">
                  <a14:compatExt spid="_x0000_s338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10</xdr:row>
          <xdr:rowOff>161925</xdr:rowOff>
        </xdr:from>
        <xdr:to>
          <xdr:col>14</xdr:col>
          <xdr:colOff>409575</xdr:colOff>
          <xdr:row>10</xdr:row>
          <xdr:rowOff>428625</xdr:rowOff>
        </xdr:to>
        <xdr:sp macro="" textlink="">
          <xdr:nvSpPr>
            <xdr:cNvPr id="33863" name="Group Box 71" hidden="1">
              <a:extLst>
                <a:ext uri="{63B3BB69-23CF-44E3-9099-C40C66FF867C}">
                  <a14:compatExt spid="_x0000_s3386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14</xdr:row>
          <xdr:rowOff>200025</xdr:rowOff>
        </xdr:from>
        <xdr:to>
          <xdr:col>11</xdr:col>
          <xdr:colOff>209550</xdr:colOff>
          <xdr:row>14</xdr:row>
          <xdr:rowOff>381000</xdr:rowOff>
        </xdr:to>
        <xdr:sp macro="" textlink="">
          <xdr:nvSpPr>
            <xdr:cNvPr id="33864" name="Option Button 72" descr="はい" hidden="1">
              <a:extLst>
                <a:ext uri="{63B3BB69-23CF-44E3-9099-C40C66FF867C}">
                  <a14:compatExt spid="_x0000_s338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14</xdr:row>
          <xdr:rowOff>209550</xdr:rowOff>
        </xdr:from>
        <xdr:to>
          <xdr:col>14</xdr:col>
          <xdr:colOff>9525</xdr:colOff>
          <xdr:row>14</xdr:row>
          <xdr:rowOff>390525</xdr:rowOff>
        </xdr:to>
        <xdr:sp macro="" textlink="">
          <xdr:nvSpPr>
            <xdr:cNvPr id="33865" name="Option Button 73" descr="はい" hidden="1">
              <a:extLst>
                <a:ext uri="{63B3BB69-23CF-44E3-9099-C40C66FF867C}">
                  <a14:compatExt spid="_x0000_s338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14</xdr:row>
          <xdr:rowOff>171450</xdr:rowOff>
        </xdr:from>
        <xdr:to>
          <xdr:col>14</xdr:col>
          <xdr:colOff>400050</xdr:colOff>
          <xdr:row>14</xdr:row>
          <xdr:rowOff>438150</xdr:rowOff>
        </xdr:to>
        <xdr:sp macro="" textlink="">
          <xdr:nvSpPr>
            <xdr:cNvPr id="33866" name="Group Box 74" hidden="1">
              <a:extLst>
                <a:ext uri="{63B3BB69-23CF-44E3-9099-C40C66FF867C}">
                  <a14:compatExt spid="_x0000_s3386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90312_&#30003;&#35531;&#26360;&#26696;ver3.1_&#35336;&#31639;&#24335;&#12398;&#12415;&#30906;&#3546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tkkdfs01\&#20844;&#31038;&#25991;&#26360;\100_&#20225;&#30011;&#31649;&#29702;&#37096;\030_&#21161;&#25104;&#35506;\010%20&#21161;&#25104;&#20107;&#26989;\010%20&#20107;&#26989;&#31649;&#29702;\230_&#23637;&#31034;&#20250;&#31561;&#20986;&#23637;&#25903;&#25588;&#21161;&#25104;&#20107;&#26989;\&#24179;&#25104;30&#24180;&#24230;\010_&#20107;&#26989;&#31649;&#29702;\090_H31&#28310;&#20633;\030_&#20844;&#31038;&#35201;&#32177;&#12539;&#35201;&#38936;\010_&#21161;&#25104;&#37329;&#20132;&#20184;&#35201;&#32177;\010_&#26412;&#25991;&#12539;&#27096;&#24335;\190312_&#30003;&#35531;&#26360;&#26696;ver3.1_&#35336;&#31639;&#24335;&#12398;&#12415;&#30906;&#3546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申請書表紙"/>
      <sheetName val="１申請者概要２セミナー３申請状況"/>
      <sheetName val="４役員・株主５申請要件"/>
      <sheetName val="６申請概要・日程"/>
      <sheetName val="７資金計画"/>
      <sheetName val="誓約書"/>
      <sheetName val="小規模であることの宣誓書"/>
    </sheetNames>
    <sheetDataSet>
      <sheetData sheetId="0"/>
      <sheetData sheetId="1">
        <row r="5">
          <cell r="AG5" t="str">
            <v>A_農業・林業</v>
          </cell>
        </row>
        <row r="6">
          <cell r="AG6" t="str">
            <v>B_漁業</v>
          </cell>
        </row>
        <row r="7">
          <cell r="AG7" t="str">
            <v>C_鉱業・採石業・砂利採取業</v>
          </cell>
        </row>
        <row r="8">
          <cell r="AG8" t="str">
            <v>D_建設業</v>
          </cell>
        </row>
        <row r="9">
          <cell r="AG9" t="str">
            <v>E_製造業</v>
          </cell>
        </row>
        <row r="10">
          <cell r="AG10" t="str">
            <v>F_電気・ガス・熱供給・水道業</v>
          </cell>
        </row>
        <row r="11">
          <cell r="AG11" t="str">
            <v>G_情報通信業</v>
          </cell>
        </row>
        <row r="12">
          <cell r="AG12" t="str">
            <v>H_運輸業・郵便業</v>
          </cell>
        </row>
        <row r="13">
          <cell r="AG13" t="str">
            <v>I_卸売業・小売業</v>
          </cell>
        </row>
        <row r="14">
          <cell r="AG14" t="str">
            <v>J_金融業・保険業</v>
          </cell>
        </row>
        <row r="15">
          <cell r="AG15" t="str">
            <v>K_不動産業・物品賃貸業</v>
          </cell>
        </row>
        <row r="16">
          <cell r="AG16" t="str">
            <v>L_学術研究・専門・技術ｻｰﾋﾞｽ業</v>
          </cell>
        </row>
        <row r="17">
          <cell r="AG17" t="str">
            <v>M_宿泊業・飲食ｻｰﾋﾞｽ業</v>
          </cell>
        </row>
        <row r="18">
          <cell r="AG18" t="str">
            <v>N_生活関連ｻｰﾋﾞｽ業・娯楽業</v>
          </cell>
        </row>
        <row r="19">
          <cell r="AG19" t="str">
            <v>O_教育・学習支援業</v>
          </cell>
        </row>
        <row r="21">
          <cell r="AG21" t="str">
            <v>Q_複合ｻｰﾋﾞｽ事業</v>
          </cell>
        </row>
        <row r="22">
          <cell r="AG22" t="str">
            <v>R_ｻｰﾋﾞｽ業〈他に分類されないもの〉</v>
          </cell>
        </row>
      </sheetData>
      <sheetData sheetId="2"/>
      <sheetData sheetId="3"/>
      <sheetData sheetId="4"/>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申請者概要２セミナー３申請状況"/>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22.xml"/><Relationship Id="rId18" Type="http://schemas.openxmlformats.org/officeDocument/2006/relationships/ctrlProp" Target="../ctrlProps/ctrlProp27.xml"/><Relationship Id="rId26" Type="http://schemas.openxmlformats.org/officeDocument/2006/relationships/ctrlProp" Target="../ctrlProps/ctrlProp35.xml"/><Relationship Id="rId21" Type="http://schemas.openxmlformats.org/officeDocument/2006/relationships/ctrlProp" Target="../ctrlProps/ctrlProp30.xml"/><Relationship Id="rId34" Type="http://schemas.openxmlformats.org/officeDocument/2006/relationships/ctrlProp" Target="../ctrlProps/ctrlProp43.xml"/><Relationship Id="rId7" Type="http://schemas.openxmlformats.org/officeDocument/2006/relationships/ctrlProp" Target="../ctrlProps/ctrlProp16.xml"/><Relationship Id="rId12" Type="http://schemas.openxmlformats.org/officeDocument/2006/relationships/ctrlProp" Target="../ctrlProps/ctrlProp21.xml"/><Relationship Id="rId17" Type="http://schemas.openxmlformats.org/officeDocument/2006/relationships/ctrlProp" Target="../ctrlProps/ctrlProp26.xml"/><Relationship Id="rId25" Type="http://schemas.openxmlformats.org/officeDocument/2006/relationships/ctrlProp" Target="../ctrlProps/ctrlProp34.xml"/><Relationship Id="rId33" Type="http://schemas.openxmlformats.org/officeDocument/2006/relationships/ctrlProp" Target="../ctrlProps/ctrlProp42.xml"/><Relationship Id="rId2" Type="http://schemas.openxmlformats.org/officeDocument/2006/relationships/drawing" Target="../drawings/drawing3.xml"/><Relationship Id="rId16" Type="http://schemas.openxmlformats.org/officeDocument/2006/relationships/ctrlProp" Target="../ctrlProps/ctrlProp25.xml"/><Relationship Id="rId20" Type="http://schemas.openxmlformats.org/officeDocument/2006/relationships/ctrlProp" Target="../ctrlProps/ctrlProp29.xml"/><Relationship Id="rId29" Type="http://schemas.openxmlformats.org/officeDocument/2006/relationships/ctrlProp" Target="../ctrlProps/ctrlProp38.xml"/><Relationship Id="rId1" Type="http://schemas.openxmlformats.org/officeDocument/2006/relationships/printerSettings" Target="../printerSettings/printerSettings3.bin"/><Relationship Id="rId6" Type="http://schemas.openxmlformats.org/officeDocument/2006/relationships/ctrlProp" Target="../ctrlProps/ctrlProp15.xml"/><Relationship Id="rId11" Type="http://schemas.openxmlformats.org/officeDocument/2006/relationships/ctrlProp" Target="../ctrlProps/ctrlProp20.xml"/><Relationship Id="rId24" Type="http://schemas.openxmlformats.org/officeDocument/2006/relationships/ctrlProp" Target="../ctrlProps/ctrlProp33.xml"/><Relationship Id="rId32" Type="http://schemas.openxmlformats.org/officeDocument/2006/relationships/ctrlProp" Target="../ctrlProps/ctrlProp41.xml"/><Relationship Id="rId37" Type="http://schemas.openxmlformats.org/officeDocument/2006/relationships/ctrlProp" Target="../ctrlProps/ctrlProp46.xml"/><Relationship Id="rId5" Type="http://schemas.openxmlformats.org/officeDocument/2006/relationships/ctrlProp" Target="../ctrlProps/ctrlProp14.xml"/><Relationship Id="rId15" Type="http://schemas.openxmlformats.org/officeDocument/2006/relationships/ctrlProp" Target="../ctrlProps/ctrlProp24.xml"/><Relationship Id="rId23" Type="http://schemas.openxmlformats.org/officeDocument/2006/relationships/ctrlProp" Target="../ctrlProps/ctrlProp32.xml"/><Relationship Id="rId28" Type="http://schemas.openxmlformats.org/officeDocument/2006/relationships/ctrlProp" Target="../ctrlProps/ctrlProp37.xml"/><Relationship Id="rId36" Type="http://schemas.openxmlformats.org/officeDocument/2006/relationships/ctrlProp" Target="../ctrlProps/ctrlProp45.xml"/><Relationship Id="rId10" Type="http://schemas.openxmlformats.org/officeDocument/2006/relationships/ctrlProp" Target="../ctrlProps/ctrlProp19.xml"/><Relationship Id="rId19" Type="http://schemas.openxmlformats.org/officeDocument/2006/relationships/ctrlProp" Target="../ctrlProps/ctrlProp28.xml"/><Relationship Id="rId31" Type="http://schemas.openxmlformats.org/officeDocument/2006/relationships/ctrlProp" Target="../ctrlProps/ctrlProp40.xml"/><Relationship Id="rId4" Type="http://schemas.openxmlformats.org/officeDocument/2006/relationships/ctrlProp" Target="../ctrlProps/ctrlProp13.xml"/><Relationship Id="rId9" Type="http://schemas.openxmlformats.org/officeDocument/2006/relationships/ctrlProp" Target="../ctrlProps/ctrlProp18.xml"/><Relationship Id="rId14" Type="http://schemas.openxmlformats.org/officeDocument/2006/relationships/ctrlProp" Target="../ctrlProps/ctrlProp23.xml"/><Relationship Id="rId22" Type="http://schemas.openxmlformats.org/officeDocument/2006/relationships/ctrlProp" Target="../ctrlProps/ctrlProp31.xml"/><Relationship Id="rId27" Type="http://schemas.openxmlformats.org/officeDocument/2006/relationships/ctrlProp" Target="../ctrlProps/ctrlProp36.xml"/><Relationship Id="rId30" Type="http://schemas.openxmlformats.org/officeDocument/2006/relationships/ctrlProp" Target="../ctrlProps/ctrlProp39.xml"/><Relationship Id="rId35" Type="http://schemas.openxmlformats.org/officeDocument/2006/relationships/ctrlProp" Target="../ctrlProps/ctrlProp44.xml"/><Relationship Id="rId8" Type="http://schemas.openxmlformats.org/officeDocument/2006/relationships/ctrlProp" Target="../ctrlProps/ctrlProp17.xml"/><Relationship Id="rId3"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13" Type="http://schemas.openxmlformats.org/officeDocument/2006/relationships/ctrlProp" Target="../ctrlProps/ctrlProp56.xml"/><Relationship Id="rId18" Type="http://schemas.openxmlformats.org/officeDocument/2006/relationships/ctrlProp" Target="../ctrlProps/ctrlProp61.xml"/><Relationship Id="rId26" Type="http://schemas.openxmlformats.org/officeDocument/2006/relationships/ctrlProp" Target="../ctrlProps/ctrlProp69.xml"/><Relationship Id="rId39" Type="http://schemas.openxmlformats.org/officeDocument/2006/relationships/ctrlProp" Target="../ctrlProps/ctrlProp82.xml"/><Relationship Id="rId21" Type="http://schemas.openxmlformats.org/officeDocument/2006/relationships/ctrlProp" Target="../ctrlProps/ctrlProp64.xml"/><Relationship Id="rId34" Type="http://schemas.openxmlformats.org/officeDocument/2006/relationships/ctrlProp" Target="../ctrlProps/ctrlProp77.xml"/><Relationship Id="rId42" Type="http://schemas.openxmlformats.org/officeDocument/2006/relationships/ctrlProp" Target="../ctrlProps/ctrlProp85.xml"/><Relationship Id="rId47" Type="http://schemas.openxmlformats.org/officeDocument/2006/relationships/ctrlProp" Target="../ctrlProps/ctrlProp90.xml"/><Relationship Id="rId50" Type="http://schemas.openxmlformats.org/officeDocument/2006/relationships/ctrlProp" Target="../ctrlProps/ctrlProp93.xml"/><Relationship Id="rId7" Type="http://schemas.openxmlformats.org/officeDocument/2006/relationships/ctrlProp" Target="../ctrlProps/ctrlProp50.xml"/><Relationship Id="rId2" Type="http://schemas.openxmlformats.org/officeDocument/2006/relationships/drawing" Target="../drawings/drawing4.xml"/><Relationship Id="rId16" Type="http://schemas.openxmlformats.org/officeDocument/2006/relationships/ctrlProp" Target="../ctrlProps/ctrlProp59.xml"/><Relationship Id="rId29" Type="http://schemas.openxmlformats.org/officeDocument/2006/relationships/ctrlProp" Target="../ctrlProps/ctrlProp72.xml"/><Relationship Id="rId11" Type="http://schemas.openxmlformats.org/officeDocument/2006/relationships/ctrlProp" Target="../ctrlProps/ctrlProp54.xml"/><Relationship Id="rId24" Type="http://schemas.openxmlformats.org/officeDocument/2006/relationships/ctrlProp" Target="../ctrlProps/ctrlProp67.xml"/><Relationship Id="rId32" Type="http://schemas.openxmlformats.org/officeDocument/2006/relationships/ctrlProp" Target="../ctrlProps/ctrlProp75.xml"/><Relationship Id="rId37" Type="http://schemas.openxmlformats.org/officeDocument/2006/relationships/ctrlProp" Target="../ctrlProps/ctrlProp80.xml"/><Relationship Id="rId40" Type="http://schemas.openxmlformats.org/officeDocument/2006/relationships/ctrlProp" Target="../ctrlProps/ctrlProp83.xml"/><Relationship Id="rId45" Type="http://schemas.openxmlformats.org/officeDocument/2006/relationships/ctrlProp" Target="../ctrlProps/ctrlProp88.xml"/><Relationship Id="rId53" Type="http://schemas.openxmlformats.org/officeDocument/2006/relationships/ctrlProp" Target="../ctrlProps/ctrlProp96.xml"/><Relationship Id="rId5" Type="http://schemas.openxmlformats.org/officeDocument/2006/relationships/ctrlProp" Target="../ctrlProps/ctrlProp48.xml"/><Relationship Id="rId10" Type="http://schemas.openxmlformats.org/officeDocument/2006/relationships/ctrlProp" Target="../ctrlProps/ctrlProp53.xml"/><Relationship Id="rId19" Type="http://schemas.openxmlformats.org/officeDocument/2006/relationships/ctrlProp" Target="../ctrlProps/ctrlProp62.xml"/><Relationship Id="rId31" Type="http://schemas.openxmlformats.org/officeDocument/2006/relationships/ctrlProp" Target="../ctrlProps/ctrlProp74.xml"/><Relationship Id="rId44" Type="http://schemas.openxmlformats.org/officeDocument/2006/relationships/ctrlProp" Target="../ctrlProps/ctrlProp87.xml"/><Relationship Id="rId52" Type="http://schemas.openxmlformats.org/officeDocument/2006/relationships/ctrlProp" Target="../ctrlProps/ctrlProp95.xml"/><Relationship Id="rId4" Type="http://schemas.openxmlformats.org/officeDocument/2006/relationships/ctrlProp" Target="../ctrlProps/ctrlProp47.xml"/><Relationship Id="rId9" Type="http://schemas.openxmlformats.org/officeDocument/2006/relationships/ctrlProp" Target="../ctrlProps/ctrlProp52.xml"/><Relationship Id="rId14" Type="http://schemas.openxmlformats.org/officeDocument/2006/relationships/ctrlProp" Target="../ctrlProps/ctrlProp57.xml"/><Relationship Id="rId22" Type="http://schemas.openxmlformats.org/officeDocument/2006/relationships/ctrlProp" Target="../ctrlProps/ctrlProp65.xml"/><Relationship Id="rId27" Type="http://schemas.openxmlformats.org/officeDocument/2006/relationships/ctrlProp" Target="../ctrlProps/ctrlProp70.xml"/><Relationship Id="rId30" Type="http://schemas.openxmlformats.org/officeDocument/2006/relationships/ctrlProp" Target="../ctrlProps/ctrlProp73.xml"/><Relationship Id="rId35" Type="http://schemas.openxmlformats.org/officeDocument/2006/relationships/ctrlProp" Target="../ctrlProps/ctrlProp78.xml"/><Relationship Id="rId43" Type="http://schemas.openxmlformats.org/officeDocument/2006/relationships/ctrlProp" Target="../ctrlProps/ctrlProp86.xml"/><Relationship Id="rId48" Type="http://schemas.openxmlformats.org/officeDocument/2006/relationships/ctrlProp" Target="../ctrlProps/ctrlProp91.xml"/><Relationship Id="rId8" Type="http://schemas.openxmlformats.org/officeDocument/2006/relationships/ctrlProp" Target="../ctrlProps/ctrlProp51.xml"/><Relationship Id="rId51" Type="http://schemas.openxmlformats.org/officeDocument/2006/relationships/ctrlProp" Target="../ctrlProps/ctrlProp94.xml"/><Relationship Id="rId3" Type="http://schemas.openxmlformats.org/officeDocument/2006/relationships/vmlDrawing" Target="../drawings/vmlDrawing3.vml"/><Relationship Id="rId12" Type="http://schemas.openxmlformats.org/officeDocument/2006/relationships/ctrlProp" Target="../ctrlProps/ctrlProp55.xml"/><Relationship Id="rId17" Type="http://schemas.openxmlformats.org/officeDocument/2006/relationships/ctrlProp" Target="../ctrlProps/ctrlProp60.xml"/><Relationship Id="rId25" Type="http://schemas.openxmlformats.org/officeDocument/2006/relationships/ctrlProp" Target="../ctrlProps/ctrlProp68.xml"/><Relationship Id="rId33" Type="http://schemas.openxmlformats.org/officeDocument/2006/relationships/ctrlProp" Target="../ctrlProps/ctrlProp76.xml"/><Relationship Id="rId38" Type="http://schemas.openxmlformats.org/officeDocument/2006/relationships/ctrlProp" Target="../ctrlProps/ctrlProp81.xml"/><Relationship Id="rId46" Type="http://schemas.openxmlformats.org/officeDocument/2006/relationships/ctrlProp" Target="../ctrlProps/ctrlProp89.xml"/><Relationship Id="rId20" Type="http://schemas.openxmlformats.org/officeDocument/2006/relationships/ctrlProp" Target="../ctrlProps/ctrlProp63.xml"/><Relationship Id="rId41" Type="http://schemas.openxmlformats.org/officeDocument/2006/relationships/ctrlProp" Target="../ctrlProps/ctrlProp84.xml"/><Relationship Id="rId1" Type="http://schemas.openxmlformats.org/officeDocument/2006/relationships/printerSettings" Target="../printerSettings/printerSettings4.bin"/><Relationship Id="rId6" Type="http://schemas.openxmlformats.org/officeDocument/2006/relationships/ctrlProp" Target="../ctrlProps/ctrlProp49.xml"/><Relationship Id="rId15" Type="http://schemas.openxmlformats.org/officeDocument/2006/relationships/ctrlProp" Target="../ctrlProps/ctrlProp58.xml"/><Relationship Id="rId23" Type="http://schemas.openxmlformats.org/officeDocument/2006/relationships/ctrlProp" Target="../ctrlProps/ctrlProp66.xml"/><Relationship Id="rId28" Type="http://schemas.openxmlformats.org/officeDocument/2006/relationships/ctrlProp" Target="../ctrlProps/ctrlProp71.xml"/><Relationship Id="rId36" Type="http://schemas.openxmlformats.org/officeDocument/2006/relationships/ctrlProp" Target="../ctrlProps/ctrlProp79.xml"/><Relationship Id="rId49" Type="http://schemas.openxmlformats.org/officeDocument/2006/relationships/ctrlProp" Target="../ctrlProps/ctrlProp9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101.xml"/><Relationship Id="rId13" Type="http://schemas.openxmlformats.org/officeDocument/2006/relationships/ctrlProp" Target="../ctrlProps/ctrlProp106.xml"/><Relationship Id="rId18" Type="http://schemas.openxmlformats.org/officeDocument/2006/relationships/ctrlProp" Target="../ctrlProps/ctrlProp111.xml"/><Relationship Id="rId26" Type="http://schemas.openxmlformats.org/officeDocument/2006/relationships/ctrlProp" Target="../ctrlProps/ctrlProp119.xml"/><Relationship Id="rId3" Type="http://schemas.openxmlformats.org/officeDocument/2006/relationships/vmlDrawing" Target="../drawings/vmlDrawing4.vml"/><Relationship Id="rId21" Type="http://schemas.openxmlformats.org/officeDocument/2006/relationships/ctrlProp" Target="../ctrlProps/ctrlProp114.xml"/><Relationship Id="rId7" Type="http://schemas.openxmlformats.org/officeDocument/2006/relationships/ctrlProp" Target="../ctrlProps/ctrlProp100.xml"/><Relationship Id="rId12" Type="http://schemas.openxmlformats.org/officeDocument/2006/relationships/ctrlProp" Target="../ctrlProps/ctrlProp105.xml"/><Relationship Id="rId17" Type="http://schemas.openxmlformats.org/officeDocument/2006/relationships/ctrlProp" Target="../ctrlProps/ctrlProp110.xml"/><Relationship Id="rId25" Type="http://schemas.openxmlformats.org/officeDocument/2006/relationships/ctrlProp" Target="../ctrlProps/ctrlProp118.xml"/><Relationship Id="rId2" Type="http://schemas.openxmlformats.org/officeDocument/2006/relationships/drawing" Target="../drawings/drawing5.xml"/><Relationship Id="rId16" Type="http://schemas.openxmlformats.org/officeDocument/2006/relationships/ctrlProp" Target="../ctrlProps/ctrlProp109.xml"/><Relationship Id="rId20" Type="http://schemas.openxmlformats.org/officeDocument/2006/relationships/ctrlProp" Target="../ctrlProps/ctrlProp113.xml"/><Relationship Id="rId1" Type="http://schemas.openxmlformats.org/officeDocument/2006/relationships/printerSettings" Target="../printerSettings/printerSettings6.bin"/><Relationship Id="rId6" Type="http://schemas.openxmlformats.org/officeDocument/2006/relationships/ctrlProp" Target="../ctrlProps/ctrlProp99.xml"/><Relationship Id="rId11" Type="http://schemas.openxmlformats.org/officeDocument/2006/relationships/ctrlProp" Target="../ctrlProps/ctrlProp104.xml"/><Relationship Id="rId24" Type="http://schemas.openxmlformats.org/officeDocument/2006/relationships/ctrlProp" Target="../ctrlProps/ctrlProp117.xml"/><Relationship Id="rId5" Type="http://schemas.openxmlformats.org/officeDocument/2006/relationships/ctrlProp" Target="../ctrlProps/ctrlProp98.xml"/><Relationship Id="rId15" Type="http://schemas.openxmlformats.org/officeDocument/2006/relationships/ctrlProp" Target="../ctrlProps/ctrlProp108.xml"/><Relationship Id="rId23" Type="http://schemas.openxmlformats.org/officeDocument/2006/relationships/ctrlProp" Target="../ctrlProps/ctrlProp116.xml"/><Relationship Id="rId10" Type="http://schemas.openxmlformats.org/officeDocument/2006/relationships/ctrlProp" Target="../ctrlProps/ctrlProp103.xml"/><Relationship Id="rId19" Type="http://schemas.openxmlformats.org/officeDocument/2006/relationships/ctrlProp" Target="../ctrlProps/ctrlProp112.xml"/><Relationship Id="rId4" Type="http://schemas.openxmlformats.org/officeDocument/2006/relationships/ctrlProp" Target="../ctrlProps/ctrlProp97.xml"/><Relationship Id="rId9" Type="http://schemas.openxmlformats.org/officeDocument/2006/relationships/ctrlProp" Target="../ctrlProps/ctrlProp102.xml"/><Relationship Id="rId14" Type="http://schemas.openxmlformats.org/officeDocument/2006/relationships/ctrlProp" Target="../ctrlProps/ctrlProp107.xml"/><Relationship Id="rId22" Type="http://schemas.openxmlformats.org/officeDocument/2006/relationships/ctrlProp" Target="../ctrlProps/ctrlProp115.xml"/><Relationship Id="rId27" Type="http://schemas.openxmlformats.org/officeDocument/2006/relationships/ctrlProp" Target="../ctrlProps/ctrlProp120.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1"/>
  <sheetViews>
    <sheetView showZeros="0" tabSelected="1" view="pageBreakPreview" zoomScale="90" zoomScaleNormal="100" zoomScaleSheetLayoutView="90" workbookViewId="0">
      <selection activeCell="L1" sqref="L1"/>
    </sheetView>
  </sheetViews>
  <sheetFormatPr defaultRowHeight="13.5" x14ac:dyDescent="0.15"/>
  <cols>
    <col min="1" max="1" width="3.25" style="49" customWidth="1"/>
    <col min="2" max="5" width="7.125" style="49" customWidth="1"/>
    <col min="6" max="6" width="14.375" style="49" customWidth="1"/>
    <col min="7" max="7" width="8.375" style="49" customWidth="1"/>
    <col min="8" max="8" width="13" style="49" customWidth="1"/>
    <col min="9" max="9" width="9.5" style="49" customWidth="1"/>
    <col min="10" max="10" width="8.125" style="49" customWidth="1"/>
    <col min="11" max="11" width="3.5" style="49" customWidth="1"/>
    <col min="12" max="12" width="4.875" style="49" customWidth="1"/>
    <col min="13" max="16384" width="9" style="49"/>
  </cols>
  <sheetData>
    <row r="1" spans="1:15" x14ac:dyDescent="0.15">
      <c r="A1" s="10" t="s">
        <v>389</v>
      </c>
    </row>
    <row r="2" spans="1:15" x14ac:dyDescent="0.15">
      <c r="A2" s="10"/>
    </row>
    <row r="3" spans="1:15" ht="18" customHeight="1" x14ac:dyDescent="0.15">
      <c r="A3" s="10"/>
      <c r="H3" s="333" t="s">
        <v>239</v>
      </c>
      <c r="I3" s="334"/>
      <c r="J3" s="335"/>
    </row>
    <row r="4" spans="1:15" ht="18" customHeight="1" x14ac:dyDescent="0.15">
      <c r="F4" s="19"/>
      <c r="G4" s="19"/>
      <c r="H4" s="336" t="s">
        <v>0</v>
      </c>
      <c r="I4" s="337"/>
      <c r="J4" s="338"/>
    </row>
    <row r="5" spans="1:15" ht="16.5" customHeight="1" x14ac:dyDescent="0.15">
      <c r="F5" s="16"/>
      <c r="G5" s="20"/>
      <c r="H5" s="233" t="s">
        <v>25</v>
      </c>
      <c r="I5" s="339"/>
      <c r="J5" s="339"/>
    </row>
    <row r="6" spans="1:15" ht="15" customHeight="1" x14ac:dyDescent="0.15">
      <c r="A6" s="10" t="s">
        <v>2</v>
      </c>
      <c r="F6" s="21"/>
      <c r="G6" s="20"/>
      <c r="H6" s="233" t="s">
        <v>1</v>
      </c>
      <c r="I6" s="339"/>
      <c r="J6" s="339"/>
    </row>
    <row r="7" spans="1:15" ht="18" customHeight="1" x14ac:dyDescent="0.15">
      <c r="A7" s="10" t="s">
        <v>390</v>
      </c>
      <c r="F7" s="16"/>
      <c r="G7" s="20"/>
      <c r="H7" s="233" t="s">
        <v>13</v>
      </c>
      <c r="I7" s="339"/>
      <c r="J7" s="339"/>
    </row>
    <row r="8" spans="1:15" ht="18" customHeight="1" x14ac:dyDescent="0.15"/>
    <row r="9" spans="1:15" ht="18" customHeight="1" x14ac:dyDescent="0.15">
      <c r="A9" s="22"/>
    </row>
    <row r="10" spans="1:15" ht="21.75" customHeight="1" x14ac:dyDescent="0.15">
      <c r="F10" s="25" t="s">
        <v>16</v>
      </c>
      <c r="G10" s="332"/>
      <c r="H10" s="332"/>
      <c r="I10" s="332"/>
      <c r="J10" s="332"/>
    </row>
    <row r="11" spans="1:15" ht="20.25" customHeight="1" x14ac:dyDescent="0.15">
      <c r="A11" s="23"/>
      <c r="F11" s="24"/>
      <c r="G11" s="330"/>
      <c r="H11" s="330"/>
      <c r="I11" s="330"/>
      <c r="J11" s="330"/>
      <c r="N11" s="331"/>
      <c r="O11" s="331"/>
    </row>
    <row r="12" spans="1:15" ht="20.25" customHeight="1" x14ac:dyDescent="0.15">
      <c r="F12" s="25" t="s">
        <v>15</v>
      </c>
      <c r="G12" s="332"/>
      <c r="H12" s="332"/>
      <c r="I12" s="332"/>
      <c r="J12" s="332"/>
      <c r="N12" s="213"/>
      <c r="O12" s="213"/>
    </row>
    <row r="13" spans="1:15" ht="18.75" customHeight="1" x14ac:dyDescent="0.15">
      <c r="A13" s="23"/>
      <c r="F13" s="24"/>
      <c r="G13" s="330"/>
      <c r="H13" s="330"/>
      <c r="I13" s="330"/>
      <c r="J13" s="330"/>
      <c r="N13" s="214"/>
      <c r="O13" s="214"/>
    </row>
    <row r="14" spans="1:15" s="7" customFormat="1" ht="22.5" customHeight="1" x14ac:dyDescent="0.15">
      <c r="A14" s="49"/>
      <c r="B14" s="49"/>
      <c r="C14" s="49"/>
      <c r="D14" s="49"/>
      <c r="E14" s="49"/>
      <c r="F14" s="25" t="s">
        <v>391</v>
      </c>
      <c r="G14" s="41" t="s">
        <v>329</v>
      </c>
      <c r="H14" s="332"/>
      <c r="I14" s="332"/>
      <c r="J14" s="332"/>
      <c r="K14" s="49"/>
      <c r="N14" s="231"/>
      <c r="O14" s="231"/>
    </row>
    <row r="15" spans="1:15" s="7" customFormat="1" ht="22.5" customHeight="1" x14ac:dyDescent="0.15">
      <c r="A15" s="22"/>
      <c r="B15" s="49"/>
      <c r="C15" s="49"/>
      <c r="D15" s="49"/>
      <c r="E15" s="49"/>
      <c r="F15" s="49"/>
      <c r="G15" s="41" t="s">
        <v>26</v>
      </c>
      <c r="H15" s="332"/>
      <c r="I15" s="332"/>
      <c r="J15" s="12" t="s">
        <v>17</v>
      </c>
      <c r="K15" s="49"/>
      <c r="N15" s="215"/>
      <c r="O15" s="215"/>
    </row>
    <row r="16" spans="1:15" ht="37.5" customHeight="1" x14ac:dyDescent="0.15">
      <c r="A16" s="22"/>
      <c r="N16" s="231"/>
      <c r="O16" s="172"/>
    </row>
    <row r="17" spans="1:11" ht="24.75" customHeight="1" x14ac:dyDescent="0.15">
      <c r="A17" s="328" t="s">
        <v>403</v>
      </c>
      <c r="B17" s="328"/>
      <c r="C17" s="328"/>
      <c r="D17" s="328"/>
      <c r="E17" s="328"/>
      <c r="F17" s="328"/>
      <c r="G17" s="328"/>
      <c r="H17" s="328"/>
      <c r="I17" s="328"/>
      <c r="J17" s="328"/>
      <c r="K17" s="7"/>
    </row>
    <row r="18" spans="1:11" ht="36" customHeight="1" x14ac:dyDescent="0.15">
      <c r="A18" s="328" t="s">
        <v>392</v>
      </c>
      <c r="B18" s="328"/>
      <c r="C18" s="328"/>
      <c r="D18" s="328"/>
      <c r="E18" s="328"/>
      <c r="F18" s="328"/>
      <c r="G18" s="328"/>
      <c r="H18" s="328"/>
      <c r="I18" s="328"/>
      <c r="J18" s="328"/>
      <c r="K18" s="7"/>
    </row>
    <row r="19" spans="1:11" ht="24.75" customHeight="1" x14ac:dyDescent="0.15">
      <c r="A19" s="241"/>
    </row>
    <row r="20" spans="1:11" ht="36" customHeight="1" x14ac:dyDescent="0.15">
      <c r="A20" s="60" t="s">
        <v>3</v>
      </c>
    </row>
    <row r="21" spans="1:11" ht="25.5" customHeight="1" x14ac:dyDescent="0.15">
      <c r="A21" s="241"/>
    </row>
    <row r="22" spans="1:11" ht="21.75" customHeight="1" x14ac:dyDescent="0.15">
      <c r="A22" s="329" t="s">
        <v>4</v>
      </c>
      <c r="B22" s="329"/>
      <c r="C22" s="329"/>
      <c r="D22" s="329"/>
      <c r="E22" s="329"/>
      <c r="F22" s="329"/>
      <c r="G22" s="329"/>
      <c r="H22" s="329"/>
      <c r="I22" s="329"/>
      <c r="J22" s="329"/>
    </row>
    <row r="23" spans="1:11" ht="30" customHeight="1" x14ac:dyDescent="0.15">
      <c r="A23" s="234"/>
    </row>
    <row r="24" spans="1:11" ht="30" customHeight="1" x14ac:dyDescent="0.15">
      <c r="A24" s="58" t="s">
        <v>5</v>
      </c>
    </row>
    <row r="25" spans="1:11" ht="34.5" customHeight="1" x14ac:dyDescent="0.15">
      <c r="A25" s="232" t="s">
        <v>393</v>
      </c>
    </row>
    <row r="26" spans="1:11" ht="44.25" customHeight="1" x14ac:dyDescent="0.15">
      <c r="A26" s="241"/>
    </row>
    <row r="27" spans="1:11" ht="33.75" customHeight="1" x14ac:dyDescent="0.15">
      <c r="A27" s="58" t="s">
        <v>6</v>
      </c>
    </row>
    <row r="28" spans="1:11" ht="44.25" customHeight="1" x14ac:dyDescent="0.15">
      <c r="B28" s="244" t="str">
        <f>IF('７資金計画'!$E$23&lt;1000000,"",(RIGHT(ROUNDDOWN('７資金計画'!$E$23/1000000,0),1)))</f>
        <v/>
      </c>
      <c r="C28" s="244" t="str">
        <f>IF('７資金計画'!$E$23&lt;100000,"",(RIGHT(ROUNDDOWN('７資金計画'!$E$23/100000,0),1)))</f>
        <v/>
      </c>
      <c r="D28" s="244" t="str">
        <f>IF('７資金計画'!$E$23&lt;10000,"",(RIGHT(ROUNDDOWN('７資金計画'!$E$23/10000,0),1)))</f>
        <v/>
      </c>
      <c r="E28" s="244" t="str">
        <f>IF('７資金計画'!$E$23&lt;1000,"",(RIGHT(ROUNDDOWN('７資金計画'!$E$23/1000,0),1)))</f>
        <v/>
      </c>
      <c r="F28" s="165" t="s">
        <v>394</v>
      </c>
      <c r="G28" s="49" t="str">
        <f>MID(E28,2,1)</f>
        <v/>
      </c>
      <c r="I28" s="26"/>
    </row>
    <row r="29" spans="1:11" ht="44.25" customHeight="1" x14ac:dyDescent="0.15">
      <c r="B29" s="55"/>
      <c r="C29" s="55"/>
      <c r="D29" s="55"/>
      <c r="E29" s="55"/>
      <c r="F29" s="165"/>
      <c r="I29" s="26"/>
    </row>
    <row r="30" spans="1:11" x14ac:dyDescent="0.15">
      <c r="A30" s="241"/>
    </row>
    <row r="31" spans="1:11" x14ac:dyDescent="0.15">
      <c r="A31" s="241"/>
    </row>
  </sheetData>
  <mergeCells count="15">
    <mergeCell ref="G10:J10"/>
    <mergeCell ref="H3:J3"/>
    <mergeCell ref="H4:J4"/>
    <mergeCell ref="I5:J5"/>
    <mergeCell ref="I6:J6"/>
    <mergeCell ref="I7:J7"/>
    <mergeCell ref="A17:J17"/>
    <mergeCell ref="A18:J18"/>
    <mergeCell ref="A22:J22"/>
    <mergeCell ref="G11:J11"/>
    <mergeCell ref="N11:O11"/>
    <mergeCell ref="G12:J12"/>
    <mergeCell ref="G13:J13"/>
    <mergeCell ref="H14:J14"/>
    <mergeCell ref="H15:I15"/>
  </mergeCells>
  <phoneticPr fontId="1"/>
  <dataValidations count="6">
    <dataValidation allowBlank="1" showInputMessage="1" showErrorMessage="1" prompt="登記簿等の記載と同一に_x000a_（旧字体含む）" sqref="G12:J12"/>
    <dataValidation allowBlank="1" showInputMessage="1" showErrorMessage="1" prompt="「履歴事項全部証明書」（個人の場合は「開業届」）と同じ表記(旧字体含む)で入力してください。" sqref="N16 N11:O11 N14"/>
    <dataValidation allowBlank="1" showInputMessage="1" showErrorMessage="1" prompt="入力しないでください。「７資金計画」の助成金交付申請額が自動的に反映されます。" sqref="B28:E28"/>
    <dataValidation allowBlank="1" showInputMessage="1" showErrorMessage="1" prompt="「履歴事項全部証明書」と同一の役職名を入力_x000a_例）_x000a_×代表取締役社長_x000a_○代表取締役" sqref="H14:J14"/>
    <dataValidation allowBlank="1" showInputMessage="1" showErrorMessage="1" prompt="登記簿等の記載と同一に_x000a_(旧字体含む）" sqref="H15:I15"/>
    <dataValidation allowBlank="1" showInputMessage="1" showErrorMessage="1" prompt="▶ビル名の有無なども含め「履歴事項全部証明書」（個人の場合は「開業届」）と同じ表記(旧字体含む)で入力_x000a_▶本店の登記住所を入力_x000a_▶英数字は「半角」で入力" sqref="G10:J10"/>
  </dataValidations>
  <printOptions horizontalCentered="1"/>
  <pageMargins left="0.70866141732283472" right="0.70866141732283472" top="0.74803149606299213" bottom="0.74803149606299213" header="0.31496062992125984" footer="0.19685039370078741"/>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dimension ref="A1:BF44"/>
  <sheetViews>
    <sheetView view="pageBreakPreview" zoomScale="80" zoomScaleNormal="100" zoomScaleSheetLayoutView="80" workbookViewId="0">
      <selection activeCell="M1" sqref="M1"/>
    </sheetView>
  </sheetViews>
  <sheetFormatPr defaultRowHeight="13.5" x14ac:dyDescent="0.15"/>
  <cols>
    <col min="1" max="1" width="2.125" style="7" customWidth="1"/>
    <col min="2" max="2" width="5.625" style="7" customWidth="1"/>
    <col min="3" max="3" width="4.125" style="7" customWidth="1"/>
    <col min="4" max="4" width="3" style="11" customWidth="1"/>
    <col min="5" max="5" width="3.625" style="11" customWidth="1"/>
    <col min="6" max="6" width="9.75" style="7" customWidth="1"/>
    <col min="7" max="7" width="21.125" style="7" customWidth="1"/>
    <col min="8" max="8" width="12.25" style="7" customWidth="1"/>
    <col min="9" max="9" width="8.625" style="12" customWidth="1"/>
    <col min="10" max="10" width="9.25" style="7" customWidth="1"/>
    <col min="11" max="11" width="5.875" style="7" customWidth="1"/>
    <col min="12" max="12" width="8.125" style="7" customWidth="1"/>
    <col min="13" max="13" width="2.625" style="7" customWidth="1"/>
    <col min="14" max="14" width="9.125" style="7" customWidth="1"/>
    <col min="15" max="15" width="16.25" style="7" customWidth="1"/>
    <col min="16" max="16" width="14.5" style="7" customWidth="1"/>
    <col min="17" max="16384" width="9" style="7"/>
  </cols>
  <sheetData>
    <row r="1" spans="1:58" x14ac:dyDescent="0.15">
      <c r="A1" s="10" t="s">
        <v>51</v>
      </c>
    </row>
    <row r="2" spans="1:58" x14ac:dyDescent="0.15">
      <c r="A2" s="10"/>
    </row>
    <row r="3" spans="1:58" ht="14.25" x14ac:dyDescent="0.15">
      <c r="B3" s="375" t="s">
        <v>27</v>
      </c>
      <c r="C3" s="375"/>
      <c r="D3" s="375"/>
      <c r="E3" s="375"/>
      <c r="F3" s="375"/>
      <c r="G3" s="375"/>
      <c r="H3" s="375"/>
      <c r="I3" s="375"/>
      <c r="J3" s="375"/>
      <c r="K3" s="375"/>
      <c r="L3" s="375"/>
    </row>
    <row r="4" spans="1:58" ht="21" customHeight="1" x14ac:dyDescent="0.15">
      <c r="B4" s="1"/>
      <c r="C4" s="1"/>
      <c r="D4" s="10"/>
      <c r="AG4"/>
      <c r="AH4"/>
      <c r="AI4"/>
      <c r="AJ4"/>
      <c r="AK4"/>
      <c r="AL4"/>
      <c r="AM4"/>
      <c r="AN4"/>
      <c r="AO4"/>
      <c r="AP4"/>
      <c r="AQ4"/>
      <c r="AR4"/>
      <c r="AS4"/>
      <c r="AT4"/>
      <c r="AU4"/>
      <c r="AV4"/>
      <c r="AW4"/>
      <c r="AX4"/>
      <c r="AY4"/>
      <c r="AZ4"/>
      <c r="BA4"/>
      <c r="BB4"/>
      <c r="BC4"/>
      <c r="BD4"/>
      <c r="BE4"/>
      <c r="BF4"/>
    </row>
    <row r="5" spans="1:58" s="29" customFormat="1" ht="23.25" customHeight="1" x14ac:dyDescent="0.15">
      <c r="A5" s="61" t="s">
        <v>28</v>
      </c>
      <c r="B5" s="35"/>
      <c r="C5" s="35"/>
      <c r="D5" s="35"/>
      <c r="E5" s="35"/>
      <c r="F5" s="35"/>
      <c r="G5" s="35"/>
      <c r="H5" s="35"/>
      <c r="I5" s="35"/>
      <c r="J5" s="35"/>
      <c r="K5" s="63"/>
      <c r="AG5" s="39" t="s">
        <v>56</v>
      </c>
      <c r="AH5" s="45" t="s">
        <v>57</v>
      </c>
      <c r="AI5" s="45" t="s">
        <v>58</v>
      </c>
      <c r="AJ5"/>
      <c r="AK5"/>
      <c r="AL5"/>
      <c r="AM5"/>
      <c r="AN5"/>
      <c r="AO5"/>
      <c r="AP5"/>
      <c r="AQ5"/>
      <c r="AR5"/>
      <c r="AS5"/>
      <c r="AT5"/>
      <c r="AU5"/>
      <c r="AV5"/>
      <c r="AW5"/>
      <c r="AX5"/>
      <c r="AY5"/>
      <c r="AZ5"/>
      <c r="BA5"/>
      <c r="BB5"/>
      <c r="BC5"/>
      <c r="BD5"/>
      <c r="BE5"/>
      <c r="BF5"/>
    </row>
    <row r="6" spans="1:58" s="13" customFormat="1" ht="14.25" customHeight="1" x14ac:dyDescent="0.15">
      <c r="B6" s="397" t="s">
        <v>36</v>
      </c>
      <c r="C6" s="398"/>
      <c r="D6" s="376"/>
      <c r="E6" s="377"/>
      <c r="F6" s="377"/>
      <c r="G6" s="378"/>
      <c r="H6" s="422" t="s">
        <v>18</v>
      </c>
      <c r="I6" s="146" t="s">
        <v>8</v>
      </c>
      <c r="J6" s="425"/>
      <c r="K6" s="426"/>
      <c r="L6" s="427"/>
      <c r="AG6" s="39" t="s">
        <v>59</v>
      </c>
      <c r="AH6" s="45" t="s">
        <v>60</v>
      </c>
      <c r="AI6" s="45" t="s">
        <v>61</v>
      </c>
      <c r="AJ6"/>
      <c r="AK6"/>
      <c r="AL6"/>
      <c r="AM6"/>
      <c r="AN6"/>
      <c r="AO6"/>
      <c r="AP6"/>
      <c r="AQ6"/>
      <c r="AR6"/>
      <c r="AS6"/>
      <c r="AT6"/>
      <c r="AU6"/>
      <c r="AV6"/>
      <c r="AW6"/>
      <c r="AX6"/>
      <c r="AY6"/>
      <c r="AZ6"/>
      <c r="BA6"/>
      <c r="BB6"/>
      <c r="BC6"/>
      <c r="BD6"/>
      <c r="BE6"/>
      <c r="BF6"/>
    </row>
    <row r="7" spans="1:58" s="13" customFormat="1" ht="30" customHeight="1" x14ac:dyDescent="0.15">
      <c r="B7" s="399" t="s">
        <v>270</v>
      </c>
      <c r="C7" s="400"/>
      <c r="D7" s="407"/>
      <c r="E7" s="408"/>
      <c r="F7" s="408"/>
      <c r="G7" s="409"/>
      <c r="H7" s="423"/>
      <c r="I7" s="147" t="s">
        <v>9</v>
      </c>
      <c r="J7" s="413"/>
      <c r="K7" s="414"/>
      <c r="L7" s="415"/>
      <c r="AG7" s="39" t="s">
        <v>62</v>
      </c>
      <c r="AH7" s="45" t="s">
        <v>63</v>
      </c>
      <c r="AI7" s="45"/>
      <c r="AJ7"/>
      <c r="AK7"/>
      <c r="AL7"/>
      <c r="AM7"/>
      <c r="AN7"/>
      <c r="AO7"/>
      <c r="AP7"/>
      <c r="AQ7"/>
      <c r="AR7"/>
      <c r="AS7"/>
      <c r="AT7"/>
      <c r="AU7"/>
      <c r="AV7"/>
      <c r="AW7"/>
      <c r="AX7"/>
      <c r="AY7"/>
      <c r="AZ7"/>
      <c r="BA7"/>
      <c r="BB7"/>
      <c r="BC7"/>
      <c r="BD7"/>
      <c r="BE7"/>
      <c r="BF7"/>
    </row>
    <row r="8" spans="1:58" s="13" customFormat="1" ht="18.75" customHeight="1" x14ac:dyDescent="0.15">
      <c r="B8" s="401"/>
      <c r="C8" s="402"/>
      <c r="D8" s="410"/>
      <c r="E8" s="411"/>
      <c r="F8" s="411"/>
      <c r="G8" s="412"/>
      <c r="H8" s="424"/>
      <c r="I8" s="226" t="s">
        <v>331</v>
      </c>
      <c r="J8" s="420"/>
      <c r="K8" s="410"/>
      <c r="L8" s="421"/>
      <c r="AG8" s="39" t="s">
        <v>64</v>
      </c>
      <c r="AH8" s="45" t="s">
        <v>65</v>
      </c>
      <c r="AI8" s="45" t="s">
        <v>66</v>
      </c>
      <c r="AJ8" s="45" t="s">
        <v>67</v>
      </c>
      <c r="AK8"/>
      <c r="AL8"/>
      <c r="AM8"/>
      <c r="AN8"/>
      <c r="AO8"/>
      <c r="AP8"/>
      <c r="AQ8"/>
      <c r="AR8"/>
      <c r="AS8"/>
      <c r="AT8"/>
      <c r="AU8"/>
      <c r="AV8"/>
      <c r="AW8"/>
      <c r="AX8"/>
      <c r="AY8"/>
      <c r="AZ8"/>
      <c r="BA8"/>
      <c r="BB8"/>
      <c r="BC8"/>
      <c r="BD8"/>
      <c r="BE8"/>
      <c r="BF8"/>
    </row>
    <row r="9" spans="1:58" s="13" customFormat="1" ht="10.5" customHeight="1" x14ac:dyDescent="0.15">
      <c r="B9" s="342" t="s">
        <v>37</v>
      </c>
      <c r="C9" s="441"/>
      <c r="D9" s="428" t="s">
        <v>190</v>
      </c>
      <c r="E9" s="429"/>
      <c r="F9" s="429"/>
      <c r="G9" s="430"/>
      <c r="H9" s="347" t="s">
        <v>39</v>
      </c>
      <c r="I9" s="387"/>
      <c r="J9" s="391"/>
      <c r="K9" s="392"/>
      <c r="L9" s="393"/>
      <c r="AG9" s="39" t="s">
        <v>68</v>
      </c>
      <c r="AH9" s="45" t="s">
        <v>69</v>
      </c>
      <c r="AI9" s="45" t="s">
        <v>70</v>
      </c>
      <c r="AJ9" s="45" t="s">
        <v>71</v>
      </c>
      <c r="AK9" s="45" t="s">
        <v>72</v>
      </c>
      <c r="AL9" s="45" t="s">
        <v>73</v>
      </c>
      <c r="AM9" s="45" t="s">
        <v>74</v>
      </c>
      <c r="AN9" s="45" t="s">
        <v>75</v>
      </c>
      <c r="AO9" s="45" t="s">
        <v>76</v>
      </c>
      <c r="AP9" s="45" t="s">
        <v>77</v>
      </c>
      <c r="AQ9" s="45" t="s">
        <v>78</v>
      </c>
      <c r="AR9" s="45" t="s">
        <v>79</v>
      </c>
      <c r="AS9" s="45" t="s">
        <v>80</v>
      </c>
      <c r="AT9" s="45" t="s">
        <v>81</v>
      </c>
      <c r="AU9" s="45" t="s">
        <v>82</v>
      </c>
      <c r="AV9" s="45" t="s">
        <v>83</v>
      </c>
      <c r="AW9" s="45" t="s">
        <v>84</v>
      </c>
      <c r="AX9" s="45" t="s">
        <v>85</v>
      </c>
      <c r="AY9" s="45" t="s">
        <v>86</v>
      </c>
      <c r="AZ9" s="45" t="s">
        <v>87</v>
      </c>
      <c r="BA9" s="45" t="s">
        <v>88</v>
      </c>
      <c r="BB9" s="45" t="s">
        <v>89</v>
      </c>
      <c r="BC9" s="45" t="s">
        <v>90</v>
      </c>
      <c r="BD9" s="45" t="s">
        <v>91</v>
      </c>
      <c r="BE9" s="45" t="s">
        <v>92</v>
      </c>
      <c r="BF9"/>
    </row>
    <row r="10" spans="1:58" s="13" customFormat="1" ht="12.75" customHeight="1" x14ac:dyDescent="0.15">
      <c r="B10" s="403"/>
      <c r="C10" s="442"/>
      <c r="D10" s="115" t="s">
        <v>43</v>
      </c>
      <c r="E10" s="416"/>
      <c r="F10" s="416"/>
      <c r="G10" s="417"/>
      <c r="H10" s="348"/>
      <c r="I10" s="388"/>
      <c r="J10" s="394"/>
      <c r="K10" s="395"/>
      <c r="L10" s="396"/>
      <c r="AG10" s="39" t="s">
        <v>93</v>
      </c>
      <c r="AH10" s="45" t="s">
        <v>94</v>
      </c>
      <c r="AI10" s="45" t="s">
        <v>95</v>
      </c>
      <c r="AJ10" s="45" t="s">
        <v>96</v>
      </c>
      <c r="AK10" s="45" t="s">
        <v>97</v>
      </c>
      <c r="AL10"/>
      <c r="AM10"/>
      <c r="AN10"/>
      <c r="AO10"/>
      <c r="AP10"/>
      <c r="AQ10"/>
      <c r="AR10"/>
      <c r="AS10"/>
      <c r="AT10"/>
      <c r="AU10"/>
      <c r="AV10"/>
      <c r="AW10"/>
      <c r="AX10"/>
      <c r="AY10"/>
      <c r="AZ10"/>
      <c r="BA10"/>
      <c r="BB10"/>
      <c r="BC10"/>
      <c r="BD10"/>
      <c r="BE10"/>
      <c r="BF10"/>
    </row>
    <row r="11" spans="1:58" s="13" customFormat="1" ht="41.25" customHeight="1" x14ac:dyDescent="0.15">
      <c r="B11" s="443"/>
      <c r="C11" s="444"/>
      <c r="D11" s="410"/>
      <c r="E11" s="411"/>
      <c r="F11" s="411"/>
      <c r="G11" s="412"/>
      <c r="H11" s="389"/>
      <c r="I11" s="390"/>
      <c r="J11" s="394"/>
      <c r="K11" s="395"/>
      <c r="L11" s="396"/>
      <c r="AG11" s="39" t="s">
        <v>98</v>
      </c>
      <c r="AH11" s="45" t="s">
        <v>99</v>
      </c>
      <c r="AI11" s="39" t="s">
        <v>100</v>
      </c>
      <c r="AJ11" s="46" t="s">
        <v>101</v>
      </c>
      <c r="AK11" s="45" t="s">
        <v>102</v>
      </c>
      <c r="AL11" s="45" t="s">
        <v>44</v>
      </c>
      <c r="AM11" s="39" t="s">
        <v>103</v>
      </c>
      <c r="AN11" s="39" t="s">
        <v>45</v>
      </c>
      <c r="AO11" s="39" t="s">
        <v>104</v>
      </c>
      <c r="AP11" s="45" t="s">
        <v>105</v>
      </c>
      <c r="AQ11" s="45" t="s">
        <v>46</v>
      </c>
      <c r="AR11" s="39" t="s">
        <v>106</v>
      </c>
      <c r="AS11" s="39" t="s">
        <v>107</v>
      </c>
      <c r="AT11" s="45" t="s">
        <v>108</v>
      </c>
      <c r="AU11" s="45" t="s">
        <v>109</v>
      </c>
      <c r="AV11" s="39" t="s">
        <v>110</v>
      </c>
      <c r="AW11" s="39" t="s">
        <v>111</v>
      </c>
      <c r="AX11"/>
      <c r="AY11"/>
      <c r="AZ11"/>
      <c r="BA11"/>
      <c r="BB11"/>
      <c r="BC11"/>
      <c r="BD11"/>
      <c r="BE11"/>
      <c r="BF11"/>
    </row>
    <row r="12" spans="1:58" s="13" customFormat="1" ht="13.5" customHeight="1" x14ac:dyDescent="0.15">
      <c r="B12" s="403" t="s">
        <v>38</v>
      </c>
      <c r="C12" s="404"/>
      <c r="D12" s="121" t="s">
        <v>43</v>
      </c>
      <c r="E12" s="418"/>
      <c r="F12" s="418"/>
      <c r="G12" s="419"/>
      <c r="H12" s="348" t="s">
        <v>321</v>
      </c>
      <c r="I12" s="404"/>
      <c r="J12" s="391"/>
      <c r="K12" s="392"/>
      <c r="L12" s="393"/>
      <c r="AG12" s="39" t="s">
        <v>112</v>
      </c>
      <c r="AH12" s="45" t="s">
        <v>113</v>
      </c>
      <c r="AI12" s="45" t="s">
        <v>114</v>
      </c>
      <c r="AJ12" s="45" t="s">
        <v>115</v>
      </c>
      <c r="AK12" s="45" t="s">
        <v>116</v>
      </c>
      <c r="AL12" s="45" t="s">
        <v>117</v>
      </c>
      <c r="AM12" s="45" t="s">
        <v>118</v>
      </c>
      <c r="AN12" s="45" t="s">
        <v>119</v>
      </c>
      <c r="AO12" s="45" t="s">
        <v>120</v>
      </c>
      <c r="AP12"/>
      <c r="AQ12"/>
      <c r="AR12"/>
      <c r="AS12"/>
      <c r="AT12"/>
      <c r="AU12"/>
      <c r="AV12"/>
      <c r="AW12"/>
      <c r="AX12"/>
      <c r="AY12"/>
      <c r="AZ12"/>
      <c r="BA12"/>
      <c r="BB12"/>
      <c r="BC12"/>
      <c r="BD12"/>
      <c r="BE12"/>
      <c r="BF12"/>
    </row>
    <row r="13" spans="1:58" s="13" customFormat="1" ht="40.5" customHeight="1" x14ac:dyDescent="0.15">
      <c r="B13" s="401"/>
      <c r="C13" s="402"/>
      <c r="D13" s="410"/>
      <c r="E13" s="411"/>
      <c r="F13" s="411"/>
      <c r="G13" s="412"/>
      <c r="H13" s="448"/>
      <c r="I13" s="402"/>
      <c r="J13" s="410"/>
      <c r="K13" s="411"/>
      <c r="L13" s="456"/>
      <c r="AG13" s="39" t="s">
        <v>121</v>
      </c>
      <c r="AH13" s="47" t="s">
        <v>122</v>
      </c>
      <c r="AI13" s="47" t="s">
        <v>123</v>
      </c>
      <c r="AJ13" s="47" t="s">
        <v>124</v>
      </c>
      <c r="AK13" s="47" t="s">
        <v>125</v>
      </c>
      <c r="AL13" s="47" t="s">
        <v>126</v>
      </c>
      <c r="AM13" s="47" t="s">
        <v>127</v>
      </c>
      <c r="AN13" s="48" t="s">
        <v>128</v>
      </c>
      <c r="AO13" s="48" t="s">
        <v>129</v>
      </c>
      <c r="AP13" s="48" t="s">
        <v>130</v>
      </c>
      <c r="AQ13" s="48" t="s">
        <v>131</v>
      </c>
      <c r="AR13" s="48" t="s">
        <v>132</v>
      </c>
      <c r="AS13" s="48" t="s">
        <v>133</v>
      </c>
      <c r="AT13"/>
      <c r="AU13"/>
      <c r="AV13"/>
      <c r="AW13"/>
      <c r="AX13"/>
      <c r="AY13"/>
      <c r="AZ13"/>
      <c r="BA13"/>
      <c r="BB13"/>
      <c r="BC13"/>
      <c r="BD13"/>
      <c r="BE13"/>
      <c r="BF13"/>
    </row>
    <row r="14" spans="1:58" s="13" customFormat="1" ht="17.25" customHeight="1" x14ac:dyDescent="0.15">
      <c r="B14" s="342" t="s">
        <v>235</v>
      </c>
      <c r="C14" s="343"/>
      <c r="D14" s="379" t="s">
        <v>8</v>
      </c>
      <c r="E14" s="379"/>
      <c r="F14" s="466"/>
      <c r="G14" s="466"/>
      <c r="H14" s="478" t="s">
        <v>41</v>
      </c>
      <c r="I14" s="478"/>
      <c r="J14" s="380"/>
      <c r="K14" s="381"/>
      <c r="L14" s="382"/>
      <c r="AG14" s="39" t="s">
        <v>134</v>
      </c>
      <c r="AH14" s="45" t="s">
        <v>135</v>
      </c>
      <c r="AI14" s="45" t="s">
        <v>136</v>
      </c>
      <c r="AJ14" s="45" t="s">
        <v>137</v>
      </c>
      <c r="AK14" s="45" t="s">
        <v>138</v>
      </c>
      <c r="AL14" s="45" t="s">
        <v>139</v>
      </c>
      <c r="AM14" s="45" t="s">
        <v>140</v>
      </c>
      <c r="AN14"/>
      <c r="AO14"/>
      <c r="AP14"/>
      <c r="AQ14"/>
      <c r="AR14"/>
      <c r="AS14"/>
      <c r="AT14"/>
      <c r="AU14"/>
      <c r="AV14"/>
      <c r="AW14"/>
      <c r="AX14"/>
      <c r="AY14"/>
      <c r="AZ14"/>
      <c r="BA14"/>
      <c r="BB14"/>
      <c r="BC14"/>
      <c r="BD14"/>
      <c r="BE14"/>
      <c r="BF14"/>
    </row>
    <row r="15" spans="1:58" s="13" customFormat="1" ht="31.5" customHeight="1" x14ac:dyDescent="0.15">
      <c r="B15" s="403"/>
      <c r="C15" s="404"/>
      <c r="D15" s="457" t="s">
        <v>21</v>
      </c>
      <c r="E15" s="458"/>
      <c r="F15" s="386"/>
      <c r="G15" s="386"/>
      <c r="H15" s="424"/>
      <c r="I15" s="424"/>
      <c r="J15" s="383"/>
      <c r="K15" s="384"/>
      <c r="L15" s="385"/>
      <c r="AG15" s="39" t="s">
        <v>141</v>
      </c>
      <c r="AH15" s="45" t="s">
        <v>142</v>
      </c>
      <c r="AI15" s="45" t="s">
        <v>143</v>
      </c>
      <c r="AJ15" s="45" t="s">
        <v>144</v>
      </c>
      <c r="AK15" s="45" t="s">
        <v>145</v>
      </c>
      <c r="AL15" s="39" t="s">
        <v>146</v>
      </c>
      <c r="AM15" s="45" t="s">
        <v>147</v>
      </c>
      <c r="AN15" s="39" t="s">
        <v>148</v>
      </c>
      <c r="AO15"/>
      <c r="AP15"/>
      <c r="AQ15"/>
      <c r="AR15"/>
      <c r="AS15"/>
      <c r="AT15"/>
      <c r="AU15"/>
      <c r="AV15"/>
      <c r="AW15"/>
      <c r="AX15"/>
      <c r="AY15"/>
      <c r="AZ15"/>
      <c r="BA15"/>
      <c r="BB15"/>
      <c r="BC15"/>
      <c r="BD15"/>
      <c r="BE15"/>
      <c r="BF15"/>
    </row>
    <row r="16" spans="1:58" s="13" customFormat="1" ht="18.75" customHeight="1" x14ac:dyDescent="0.15">
      <c r="B16" s="405"/>
      <c r="C16" s="406"/>
      <c r="D16" s="459" t="s">
        <v>42</v>
      </c>
      <c r="E16" s="460"/>
      <c r="F16" s="461"/>
      <c r="G16" s="461"/>
      <c r="H16" s="462" t="s">
        <v>40</v>
      </c>
      <c r="I16" s="462"/>
      <c r="J16" s="463"/>
      <c r="K16" s="464"/>
      <c r="L16" s="465"/>
      <c r="AG16" s="39" t="s">
        <v>149</v>
      </c>
      <c r="AH16" s="39" t="s">
        <v>150</v>
      </c>
      <c r="AI16" s="50" t="s">
        <v>48</v>
      </c>
      <c r="AJ16" s="50" t="s">
        <v>151</v>
      </c>
      <c r="AK16" s="39" t="s">
        <v>152</v>
      </c>
      <c r="AL16" s="39" t="s">
        <v>153</v>
      </c>
      <c r="AM16" s="39" t="s">
        <v>154</v>
      </c>
      <c r="AN16"/>
      <c r="AO16"/>
      <c r="AP16"/>
      <c r="AQ16"/>
      <c r="AR16"/>
      <c r="AS16"/>
      <c r="AT16"/>
      <c r="AU16"/>
      <c r="AV16"/>
      <c r="AW16"/>
      <c r="AX16"/>
      <c r="AY16"/>
      <c r="AZ16"/>
      <c r="BA16"/>
      <c r="BB16"/>
      <c r="BC16"/>
      <c r="BD16"/>
      <c r="BE16"/>
      <c r="BF16"/>
    </row>
    <row r="17" spans="1:58" s="13" customFormat="1" ht="11.25" customHeight="1" x14ac:dyDescent="0.15">
      <c r="B17" s="403" t="s">
        <v>35</v>
      </c>
      <c r="C17" s="404"/>
      <c r="D17" s="445" t="s">
        <v>30</v>
      </c>
      <c r="E17" s="446"/>
      <c r="F17" s="446"/>
      <c r="G17" s="447"/>
      <c r="H17" s="423" t="s">
        <v>39</v>
      </c>
      <c r="I17" s="423"/>
      <c r="J17" s="472"/>
      <c r="K17" s="473"/>
      <c r="L17" s="474"/>
      <c r="AG17" s="39" t="s">
        <v>155</v>
      </c>
      <c r="AH17" s="39" t="s">
        <v>156</v>
      </c>
      <c r="AI17" s="48" t="s">
        <v>157</v>
      </c>
      <c r="AJ17" s="48" t="s">
        <v>158</v>
      </c>
      <c r="AK17"/>
      <c r="AL17"/>
      <c r="AM17"/>
      <c r="AN17"/>
      <c r="AO17"/>
      <c r="AP17"/>
      <c r="AQ17"/>
      <c r="AR17"/>
      <c r="AS17"/>
      <c r="AT17"/>
      <c r="AU17"/>
      <c r="AV17"/>
      <c r="AW17"/>
      <c r="AX17"/>
      <c r="AY17"/>
      <c r="AZ17"/>
      <c r="BA17"/>
      <c r="BB17"/>
      <c r="BC17"/>
      <c r="BD17"/>
      <c r="BE17"/>
      <c r="BF17"/>
    </row>
    <row r="18" spans="1:58" s="13" customFormat="1" ht="11.25" customHeight="1" x14ac:dyDescent="0.15">
      <c r="B18" s="403"/>
      <c r="C18" s="404"/>
      <c r="D18" s="115" t="s">
        <v>43</v>
      </c>
      <c r="E18" s="450"/>
      <c r="F18" s="450"/>
      <c r="G18" s="238"/>
      <c r="H18" s="423"/>
      <c r="I18" s="423"/>
      <c r="J18" s="472"/>
      <c r="K18" s="473"/>
      <c r="L18" s="474"/>
      <c r="AG18" s="39" t="s">
        <v>159</v>
      </c>
      <c r="AH18" s="39" t="s">
        <v>47</v>
      </c>
      <c r="AI18" s="39" t="s">
        <v>160</v>
      </c>
      <c r="AJ18" s="45" t="s">
        <v>49</v>
      </c>
      <c r="AK18" s="39" t="s">
        <v>50</v>
      </c>
      <c r="AL18"/>
      <c r="AM18"/>
      <c r="AN18"/>
      <c r="AO18"/>
      <c r="AP18"/>
      <c r="AQ18"/>
      <c r="AR18"/>
      <c r="AS18"/>
      <c r="AT18"/>
      <c r="AU18"/>
      <c r="AV18"/>
      <c r="AW18"/>
      <c r="AX18"/>
      <c r="AY18"/>
      <c r="AZ18"/>
      <c r="BA18"/>
      <c r="BB18"/>
      <c r="BC18"/>
      <c r="BD18"/>
      <c r="BE18"/>
      <c r="BF18"/>
    </row>
    <row r="19" spans="1:58" s="13" customFormat="1" ht="34.5" customHeight="1" x14ac:dyDescent="0.15">
      <c r="B19" s="403"/>
      <c r="C19" s="404"/>
      <c r="D19" s="451"/>
      <c r="E19" s="452"/>
      <c r="F19" s="452"/>
      <c r="G19" s="453"/>
      <c r="H19" s="449"/>
      <c r="I19" s="449"/>
      <c r="J19" s="475"/>
      <c r="K19" s="476"/>
      <c r="L19" s="477"/>
      <c r="AG19" s="39" t="s">
        <v>161</v>
      </c>
      <c r="AH19" s="39" t="s">
        <v>162</v>
      </c>
      <c r="AI19" s="50" t="s">
        <v>163</v>
      </c>
      <c r="AJ19" s="39" t="s">
        <v>164</v>
      </c>
      <c r="AK19"/>
      <c r="AL19"/>
      <c r="AM19"/>
      <c r="AN19"/>
      <c r="AO19"/>
      <c r="AP19"/>
      <c r="AQ19"/>
      <c r="AR19"/>
      <c r="AS19"/>
      <c r="AT19"/>
      <c r="AU19"/>
      <c r="AV19"/>
      <c r="AW19"/>
      <c r="AX19"/>
      <c r="AY19"/>
      <c r="AZ19"/>
      <c r="BA19"/>
      <c r="BB19"/>
      <c r="BC19"/>
      <c r="BD19"/>
      <c r="BE19"/>
      <c r="BF19"/>
    </row>
    <row r="20" spans="1:58" s="13" customFormat="1" ht="33" customHeight="1" x14ac:dyDescent="0.15">
      <c r="B20" s="360" t="s">
        <v>234</v>
      </c>
      <c r="C20" s="361"/>
      <c r="D20" s="362"/>
      <c r="E20" s="363"/>
      <c r="F20" s="363"/>
      <c r="G20" s="123" t="s">
        <v>198</v>
      </c>
      <c r="H20" s="356" t="s">
        <v>330</v>
      </c>
      <c r="I20" s="357"/>
      <c r="J20" s="358"/>
      <c r="K20" s="359"/>
      <c r="L20" s="124" t="s">
        <v>274</v>
      </c>
      <c r="N20" s="27"/>
      <c r="AG20" s="39" t="s">
        <v>413</v>
      </c>
      <c r="AH20" s="39" t="s">
        <v>414</v>
      </c>
      <c r="AI20" s="50" t="s">
        <v>408</v>
      </c>
      <c r="AJ20" s="50" t="s">
        <v>415</v>
      </c>
      <c r="AK20" s="50" t="s">
        <v>416</v>
      </c>
      <c r="AL20" s="51" t="s">
        <v>417</v>
      </c>
      <c r="AM20" s="51" t="s">
        <v>418</v>
      </c>
      <c r="AN20" s="51" t="s">
        <v>419</v>
      </c>
      <c r="AO20" s="50" t="s">
        <v>409</v>
      </c>
      <c r="AP20" s="51" t="s">
        <v>410</v>
      </c>
      <c r="AQ20" s="51" t="s">
        <v>420</v>
      </c>
      <c r="AR20" s="50" t="s">
        <v>411</v>
      </c>
      <c r="AS20" s="50" t="s">
        <v>421</v>
      </c>
      <c r="AT20" s="52" t="s">
        <v>412</v>
      </c>
      <c r="AU20" s="52" t="s">
        <v>422</v>
      </c>
      <c r="AV20" s="50" t="s">
        <v>423</v>
      </c>
      <c r="AW20" s="52" t="s">
        <v>424</v>
      </c>
      <c r="AX20"/>
      <c r="AY20"/>
      <c r="AZ20"/>
      <c r="BA20"/>
      <c r="BB20"/>
      <c r="BC20"/>
      <c r="BD20"/>
      <c r="BE20"/>
      <c r="BF20"/>
    </row>
    <row r="21" spans="1:58" s="13" customFormat="1" ht="30.75" customHeight="1" x14ac:dyDescent="0.15">
      <c r="B21" s="360" t="s">
        <v>229</v>
      </c>
      <c r="C21" s="357"/>
      <c r="D21" s="352"/>
      <c r="E21" s="353"/>
      <c r="F21" s="353"/>
      <c r="G21" s="123" t="s">
        <v>199</v>
      </c>
      <c r="H21" s="347" t="s">
        <v>31</v>
      </c>
      <c r="I21" s="156" t="s">
        <v>33</v>
      </c>
      <c r="J21" s="344"/>
      <c r="K21" s="345"/>
      <c r="L21" s="346"/>
      <c r="N21" s="27"/>
      <c r="AG21" s="39" t="s">
        <v>165</v>
      </c>
      <c r="AH21" s="39" t="s">
        <v>166</v>
      </c>
      <c r="AI21" s="50" t="s">
        <v>167</v>
      </c>
      <c r="AJ21"/>
      <c r="AK21"/>
      <c r="AL21"/>
      <c r="AM21"/>
      <c r="AN21"/>
      <c r="AO21"/>
      <c r="AP21"/>
      <c r="AQ21"/>
      <c r="AR21"/>
      <c r="AS21"/>
      <c r="AT21"/>
      <c r="AU21"/>
      <c r="AV21"/>
      <c r="AW21"/>
      <c r="AX21"/>
      <c r="AY21"/>
      <c r="AZ21"/>
      <c r="BA21"/>
      <c r="BB21"/>
      <c r="BC21"/>
      <c r="BD21"/>
      <c r="BE21"/>
      <c r="BF21"/>
    </row>
    <row r="22" spans="1:58" s="13" customFormat="1" ht="29.25" customHeight="1" x14ac:dyDescent="0.15">
      <c r="B22" s="342" t="s">
        <v>228</v>
      </c>
      <c r="C22" s="343"/>
      <c r="D22" s="354"/>
      <c r="E22" s="355"/>
      <c r="F22" s="355"/>
      <c r="G22" s="166" t="s">
        <v>230</v>
      </c>
      <c r="H22" s="348"/>
      <c r="I22" s="157" t="s">
        <v>34</v>
      </c>
      <c r="J22" s="349"/>
      <c r="K22" s="350"/>
      <c r="L22" s="351"/>
      <c r="N22" s="27"/>
      <c r="AG22" s="39" t="s">
        <v>168</v>
      </c>
      <c r="AH22" s="39" t="s">
        <v>169</v>
      </c>
      <c r="AI22" s="39" t="s">
        <v>170</v>
      </c>
      <c r="AJ22" s="39" t="s">
        <v>171</v>
      </c>
      <c r="AK22" s="39" t="s">
        <v>172</v>
      </c>
      <c r="AL22" s="39" t="s">
        <v>173</v>
      </c>
      <c r="AM22" s="50" t="s">
        <v>174</v>
      </c>
      <c r="AN22" s="53" t="s">
        <v>175</v>
      </c>
      <c r="AO22" s="39" t="s">
        <v>176</v>
      </c>
      <c r="AP22" s="50" t="s">
        <v>177</v>
      </c>
      <c r="AQ22"/>
      <c r="AR22"/>
      <c r="AS22"/>
      <c r="AT22"/>
      <c r="AU22"/>
      <c r="AV22"/>
      <c r="AW22"/>
      <c r="AX22"/>
      <c r="AY22"/>
      <c r="AZ22"/>
      <c r="BA22"/>
      <c r="BB22"/>
      <c r="BC22"/>
      <c r="BD22"/>
      <c r="BE22"/>
      <c r="BF22"/>
    </row>
    <row r="23" spans="1:58" s="13" customFormat="1" ht="21" customHeight="1" x14ac:dyDescent="0.15">
      <c r="B23" s="479" t="s">
        <v>254</v>
      </c>
      <c r="C23" s="480"/>
      <c r="D23" s="481"/>
      <c r="E23" s="482"/>
      <c r="F23" s="482"/>
      <c r="G23" s="483"/>
      <c r="H23" s="440" t="s">
        <v>255</v>
      </c>
      <c r="I23" s="168">
        <v>1</v>
      </c>
      <c r="J23" s="434"/>
      <c r="K23" s="435"/>
      <c r="L23" s="435"/>
      <c r="N23" s="27"/>
      <c r="AG23" s="39"/>
      <c r="AH23" s="39"/>
      <c r="AI23" s="39"/>
      <c r="AJ23" s="39"/>
      <c r="AK23" s="39"/>
      <c r="AL23" s="39"/>
      <c r="AM23" s="50"/>
      <c r="AN23" s="53"/>
      <c r="AO23" s="39"/>
      <c r="AP23" s="50"/>
      <c r="AQ23"/>
      <c r="AR23"/>
      <c r="AS23"/>
      <c r="AT23"/>
      <c r="AU23"/>
      <c r="AV23"/>
      <c r="AW23"/>
      <c r="AX23"/>
      <c r="AY23"/>
      <c r="AZ23"/>
      <c r="BA23"/>
      <c r="BB23"/>
      <c r="BC23"/>
      <c r="BD23"/>
      <c r="BE23"/>
      <c r="BF23"/>
    </row>
    <row r="24" spans="1:58" s="13" customFormat="1" ht="21" customHeight="1" x14ac:dyDescent="0.15">
      <c r="B24" s="479"/>
      <c r="C24" s="480"/>
      <c r="D24" s="484"/>
      <c r="E24" s="485"/>
      <c r="F24" s="485"/>
      <c r="G24" s="486"/>
      <c r="H24" s="440"/>
      <c r="I24" s="167">
        <v>2</v>
      </c>
      <c r="J24" s="436"/>
      <c r="K24" s="437"/>
      <c r="L24" s="437"/>
      <c r="N24" s="27"/>
      <c r="AG24" s="39"/>
      <c r="AH24" s="39"/>
      <c r="AI24" s="39"/>
      <c r="AJ24" s="39"/>
      <c r="AK24" s="39"/>
      <c r="AL24" s="39"/>
      <c r="AM24" s="50"/>
      <c r="AN24" s="53"/>
      <c r="AO24" s="39"/>
      <c r="AP24" s="50"/>
      <c r="AQ24"/>
      <c r="AR24"/>
      <c r="AS24"/>
      <c r="AT24"/>
      <c r="AU24"/>
      <c r="AV24"/>
      <c r="AW24"/>
      <c r="AX24"/>
      <c r="AY24"/>
      <c r="AZ24"/>
      <c r="BA24"/>
      <c r="BB24"/>
      <c r="BC24"/>
      <c r="BD24"/>
      <c r="BE24"/>
      <c r="BF24"/>
    </row>
    <row r="25" spans="1:58" s="13" customFormat="1" ht="21" customHeight="1" x14ac:dyDescent="0.15">
      <c r="B25" s="479"/>
      <c r="C25" s="480"/>
      <c r="D25" s="487"/>
      <c r="E25" s="488"/>
      <c r="F25" s="488"/>
      <c r="G25" s="489"/>
      <c r="H25" s="440"/>
      <c r="I25" s="163">
        <v>3</v>
      </c>
      <c r="J25" s="438"/>
      <c r="K25" s="439"/>
      <c r="L25" s="439"/>
      <c r="N25" s="27"/>
      <c r="AG25" s="39"/>
      <c r="AH25" s="39"/>
      <c r="AI25" s="39"/>
      <c r="AJ25" s="39"/>
      <c r="AK25" s="39"/>
      <c r="AL25" s="39"/>
      <c r="AM25" s="50"/>
      <c r="AN25" s="53"/>
      <c r="AO25" s="39"/>
      <c r="AP25" s="50"/>
      <c r="AQ25"/>
      <c r="AR25"/>
      <c r="AS25"/>
      <c r="AT25"/>
      <c r="AU25"/>
      <c r="AV25"/>
      <c r="AW25"/>
      <c r="AX25"/>
      <c r="AY25"/>
      <c r="AZ25"/>
      <c r="BA25"/>
      <c r="BB25"/>
      <c r="BC25"/>
      <c r="BD25"/>
      <c r="BE25"/>
      <c r="BF25"/>
    </row>
    <row r="26" spans="1:58" s="13" customFormat="1" ht="12" customHeight="1" x14ac:dyDescent="0.15">
      <c r="B26" s="37"/>
      <c r="C26" s="37"/>
      <c r="D26" s="143"/>
      <c r="E26" s="143"/>
      <c r="F26" s="143"/>
      <c r="G26" s="143"/>
      <c r="H26" s="143"/>
      <c r="I26" s="143"/>
      <c r="J26" s="143"/>
      <c r="K26" s="143"/>
      <c r="L26" s="143"/>
      <c r="N26" s="11"/>
      <c r="AG26" s="39"/>
      <c r="AH26" s="45"/>
      <c r="AI26"/>
      <c r="AJ26"/>
      <c r="AK26"/>
      <c r="AL26"/>
      <c r="AM26"/>
      <c r="AN26"/>
      <c r="AO26"/>
      <c r="AP26"/>
      <c r="AQ26"/>
      <c r="AR26"/>
      <c r="AS26"/>
      <c r="AT26"/>
      <c r="AU26"/>
      <c r="AV26"/>
      <c r="AW26"/>
      <c r="AX26"/>
      <c r="AY26"/>
      <c r="AZ26"/>
      <c r="BA26"/>
      <c r="BB26"/>
      <c r="BC26"/>
      <c r="BD26"/>
      <c r="BE26"/>
      <c r="BF26"/>
    </row>
    <row r="27" spans="1:58" s="13" customFormat="1" ht="18.75" customHeight="1" x14ac:dyDescent="0.15">
      <c r="A27" s="62" t="s">
        <v>225</v>
      </c>
      <c r="B27" s="37"/>
      <c r="C27" s="37"/>
      <c r="D27" s="143"/>
      <c r="E27" s="143"/>
      <c r="F27" s="143"/>
      <c r="G27" s="143"/>
      <c r="H27" s="143"/>
      <c r="I27" s="143"/>
      <c r="J27" s="143"/>
      <c r="K27" s="143"/>
      <c r="L27" s="143"/>
      <c r="N27" s="11"/>
      <c r="AG27" s="39"/>
      <c r="AH27" s="45"/>
      <c r="AI27"/>
      <c r="AJ27"/>
      <c r="AK27"/>
      <c r="AL27"/>
      <c r="AM27"/>
      <c r="AN27"/>
      <c r="AO27"/>
      <c r="AP27"/>
      <c r="AQ27"/>
      <c r="AR27"/>
      <c r="AS27"/>
      <c r="AT27"/>
      <c r="AU27"/>
      <c r="AV27"/>
      <c r="AW27"/>
      <c r="AX27"/>
      <c r="AY27"/>
      <c r="AZ27"/>
      <c r="BA27"/>
      <c r="BB27"/>
      <c r="BC27"/>
      <c r="BD27"/>
      <c r="BE27"/>
      <c r="BF27"/>
    </row>
    <row r="28" spans="1:58" s="13" customFormat="1" ht="30" customHeight="1" x14ac:dyDescent="0.15">
      <c r="B28" s="431" t="s">
        <v>318</v>
      </c>
      <c r="C28" s="432"/>
      <c r="D28" s="432"/>
      <c r="E28" s="432"/>
      <c r="F28" s="432"/>
      <c r="G28" s="433"/>
      <c r="H28" s="193" t="s">
        <v>281</v>
      </c>
      <c r="I28" s="194" t="s">
        <v>283</v>
      </c>
      <c r="J28" s="340"/>
      <c r="K28" s="341"/>
      <c r="L28" s="341"/>
      <c r="N28" s="11"/>
      <c r="AG28" s="39"/>
      <c r="AH28" s="45"/>
      <c r="AI28"/>
      <c r="AJ28"/>
      <c r="AK28"/>
      <c r="AL28"/>
      <c r="AM28"/>
      <c r="AN28"/>
      <c r="AO28"/>
      <c r="AP28"/>
      <c r="AQ28"/>
      <c r="AR28"/>
      <c r="AS28"/>
      <c r="AT28"/>
      <c r="AU28"/>
      <c r="AV28"/>
      <c r="AW28"/>
      <c r="AX28"/>
      <c r="AY28"/>
      <c r="AZ28"/>
      <c r="BA28"/>
      <c r="BB28"/>
      <c r="BC28"/>
      <c r="BD28"/>
      <c r="BE28"/>
      <c r="BF28"/>
    </row>
    <row r="29" spans="1:58" ht="12" customHeight="1" x14ac:dyDescent="0.15">
      <c r="B29" s="14"/>
      <c r="C29" s="14"/>
      <c r="D29" s="8"/>
      <c r="E29" s="8"/>
      <c r="F29" s="15"/>
      <c r="G29" s="15"/>
      <c r="H29" s="15"/>
      <c r="I29" s="16"/>
      <c r="J29" s="15"/>
      <c r="K29" s="15"/>
      <c r="L29" s="15"/>
      <c r="N29" s="11"/>
      <c r="AG29"/>
      <c r="AH29"/>
      <c r="AI29"/>
      <c r="AJ29"/>
      <c r="AK29"/>
      <c r="AL29"/>
      <c r="AM29"/>
      <c r="AN29"/>
      <c r="AO29"/>
      <c r="AP29"/>
      <c r="AQ29"/>
      <c r="AR29"/>
      <c r="AS29"/>
      <c r="AT29"/>
      <c r="AU29"/>
      <c r="AV29"/>
      <c r="AW29"/>
      <c r="AX29"/>
      <c r="AY29"/>
      <c r="AZ29"/>
      <c r="BA29"/>
      <c r="BB29"/>
      <c r="BC29"/>
      <c r="BD29"/>
      <c r="BE29"/>
      <c r="BF29"/>
    </row>
    <row r="30" spans="1:58" s="29" customFormat="1" ht="18.75" customHeight="1" x14ac:dyDescent="0.15">
      <c r="A30" s="62" t="s">
        <v>223</v>
      </c>
      <c r="B30" s="30"/>
      <c r="C30" s="30"/>
      <c r="D30" s="30"/>
      <c r="E30" s="31"/>
      <c r="F30" s="32"/>
      <c r="G30" s="32"/>
      <c r="H30" s="32"/>
      <c r="I30" s="33"/>
      <c r="J30" s="32"/>
      <c r="K30" s="32"/>
      <c r="L30" s="32"/>
      <c r="N30" s="34"/>
    </row>
    <row r="31" spans="1:58" ht="27.75" customHeight="1" x14ac:dyDescent="0.15">
      <c r="B31" s="468" t="s">
        <v>227</v>
      </c>
      <c r="C31" s="468"/>
      <c r="D31" s="468"/>
      <c r="E31" s="468"/>
      <c r="F31" s="468"/>
      <c r="G31" s="468"/>
      <c r="H31" s="468"/>
      <c r="I31" s="468"/>
      <c r="J31" s="468"/>
      <c r="K31" s="468"/>
      <c r="L31" s="468"/>
      <c r="N31" s="11"/>
    </row>
    <row r="32" spans="1:58" s="12" customFormat="1" ht="23.1" customHeight="1" x14ac:dyDescent="0.15">
      <c r="B32" s="144" t="s">
        <v>7</v>
      </c>
      <c r="C32" s="469" t="s">
        <v>19</v>
      </c>
      <c r="D32" s="470"/>
      <c r="E32" s="470"/>
      <c r="F32" s="471"/>
      <c r="G32" s="148" t="s">
        <v>20</v>
      </c>
      <c r="H32" s="467" t="s">
        <v>32</v>
      </c>
      <c r="I32" s="467"/>
      <c r="J32" s="145" t="s">
        <v>52</v>
      </c>
      <c r="K32" s="454" t="s">
        <v>55</v>
      </c>
      <c r="L32" s="455"/>
      <c r="N32" s="11"/>
    </row>
    <row r="33" spans="2:14" ht="23.1" customHeight="1" x14ac:dyDescent="0.15">
      <c r="B33" s="245"/>
      <c r="C33" s="365"/>
      <c r="D33" s="371"/>
      <c r="E33" s="371"/>
      <c r="F33" s="366"/>
      <c r="G33" s="246"/>
      <c r="H33" s="365"/>
      <c r="I33" s="366"/>
      <c r="J33" s="247"/>
      <c r="K33" s="195" t="s">
        <v>292</v>
      </c>
      <c r="L33" s="196" t="s">
        <v>293</v>
      </c>
      <c r="N33" s="11"/>
    </row>
    <row r="34" spans="2:14" ht="23.1" customHeight="1" x14ac:dyDescent="0.15">
      <c r="B34" s="245"/>
      <c r="C34" s="365"/>
      <c r="D34" s="371"/>
      <c r="E34" s="371"/>
      <c r="F34" s="366"/>
      <c r="G34" s="246"/>
      <c r="H34" s="365"/>
      <c r="I34" s="366"/>
      <c r="J34" s="247"/>
      <c r="K34" s="195" t="s">
        <v>292</v>
      </c>
      <c r="L34" s="196" t="s">
        <v>293</v>
      </c>
      <c r="N34" s="11"/>
    </row>
    <row r="35" spans="2:14" ht="23.1" customHeight="1" x14ac:dyDescent="0.15">
      <c r="B35" s="120"/>
      <c r="C35" s="372"/>
      <c r="D35" s="373"/>
      <c r="E35" s="373"/>
      <c r="F35" s="374"/>
      <c r="G35" s="42"/>
      <c r="H35" s="367"/>
      <c r="I35" s="367"/>
      <c r="J35" s="59"/>
      <c r="K35" s="195" t="s">
        <v>292</v>
      </c>
      <c r="L35" s="196" t="s">
        <v>293</v>
      </c>
      <c r="N35" s="11"/>
    </row>
    <row r="36" spans="2:14" ht="23.1" customHeight="1" x14ac:dyDescent="0.15">
      <c r="B36" s="120"/>
      <c r="C36" s="372"/>
      <c r="D36" s="373"/>
      <c r="E36" s="373"/>
      <c r="F36" s="374"/>
      <c r="G36" s="42"/>
      <c r="H36" s="367"/>
      <c r="I36" s="367"/>
      <c r="J36" s="59"/>
      <c r="K36" s="195" t="s">
        <v>292</v>
      </c>
      <c r="L36" s="196" t="s">
        <v>293</v>
      </c>
      <c r="N36" s="11"/>
    </row>
    <row r="37" spans="2:14" ht="23.1" customHeight="1" x14ac:dyDescent="0.15">
      <c r="B37" s="119"/>
      <c r="C37" s="368"/>
      <c r="D37" s="369"/>
      <c r="E37" s="369"/>
      <c r="F37" s="370"/>
      <c r="G37" s="43"/>
      <c r="H37" s="364"/>
      <c r="I37" s="364"/>
      <c r="J37" s="44"/>
      <c r="K37" s="197" t="s">
        <v>292</v>
      </c>
      <c r="L37" s="198" t="s">
        <v>294</v>
      </c>
      <c r="N37" s="11"/>
    </row>
    <row r="38" spans="2:14" ht="20.25" customHeight="1" x14ac:dyDescent="0.15">
      <c r="B38" s="17"/>
      <c r="C38" s="17"/>
      <c r="D38" s="36"/>
      <c r="E38" s="36"/>
      <c r="F38" s="37"/>
      <c r="G38" s="18"/>
      <c r="H38" s="17"/>
      <c r="I38" s="17"/>
      <c r="J38" s="17"/>
      <c r="K38" s="17"/>
      <c r="N38" s="11"/>
    </row>
    <row r="39" spans="2:14" ht="25.5" customHeight="1" x14ac:dyDescent="0.15">
      <c r="B39" s="17"/>
      <c r="C39" s="17"/>
      <c r="D39" s="17"/>
      <c r="E39" s="17"/>
      <c r="F39" s="17"/>
      <c r="G39" s="17"/>
      <c r="H39" s="17"/>
      <c r="I39" s="17"/>
      <c r="J39" s="17"/>
      <c r="K39" s="17"/>
      <c r="N39" s="11"/>
    </row>
    <row r="40" spans="2:14" ht="20.25" customHeight="1" x14ac:dyDescent="0.15">
      <c r="D40" s="7"/>
      <c r="E40" s="7"/>
      <c r="I40" s="7"/>
      <c r="N40" s="11"/>
    </row>
    <row r="41" spans="2:14" ht="21.75" customHeight="1" x14ac:dyDescent="0.15">
      <c r="D41" s="7"/>
      <c r="E41" s="7"/>
      <c r="I41" s="7"/>
      <c r="N41" s="11"/>
    </row>
    <row r="42" spans="2:14" ht="25.5" customHeight="1" x14ac:dyDescent="0.15">
      <c r="D42" s="7"/>
      <c r="E42" s="7"/>
      <c r="I42" s="7"/>
      <c r="N42" s="11"/>
    </row>
    <row r="43" spans="2:14" ht="28.5" customHeight="1" x14ac:dyDescent="0.15">
      <c r="D43" s="7"/>
      <c r="E43" s="7"/>
      <c r="I43" s="7"/>
    </row>
    <row r="44" spans="2:14" ht="28.5" customHeight="1" x14ac:dyDescent="0.15">
      <c r="D44" s="7"/>
      <c r="E44" s="7"/>
      <c r="I44" s="7"/>
    </row>
  </sheetData>
  <dataConsolidate/>
  <mergeCells count="70">
    <mergeCell ref="K32:L32"/>
    <mergeCell ref="J12:L13"/>
    <mergeCell ref="D15:E15"/>
    <mergeCell ref="D16:E16"/>
    <mergeCell ref="F16:G16"/>
    <mergeCell ref="H16:I16"/>
    <mergeCell ref="J16:L16"/>
    <mergeCell ref="F14:G14"/>
    <mergeCell ref="H32:I32"/>
    <mergeCell ref="B31:L31"/>
    <mergeCell ref="C32:F32"/>
    <mergeCell ref="J17:L19"/>
    <mergeCell ref="H14:I15"/>
    <mergeCell ref="B12:C13"/>
    <mergeCell ref="B23:C25"/>
    <mergeCell ref="D23:G25"/>
    <mergeCell ref="J6:L6"/>
    <mergeCell ref="D9:G9"/>
    <mergeCell ref="B28:G28"/>
    <mergeCell ref="J23:L23"/>
    <mergeCell ref="J24:L24"/>
    <mergeCell ref="J25:L25"/>
    <mergeCell ref="H23:H25"/>
    <mergeCell ref="B9:C11"/>
    <mergeCell ref="D17:G17"/>
    <mergeCell ref="H12:I13"/>
    <mergeCell ref="B17:C19"/>
    <mergeCell ref="H17:I19"/>
    <mergeCell ref="E18:F18"/>
    <mergeCell ref="D19:G19"/>
    <mergeCell ref="D11:G11"/>
    <mergeCell ref="D13:G13"/>
    <mergeCell ref="B3:L3"/>
    <mergeCell ref="D6:G6"/>
    <mergeCell ref="D14:E14"/>
    <mergeCell ref="J14:L15"/>
    <mergeCell ref="F15:G15"/>
    <mergeCell ref="H9:I11"/>
    <mergeCell ref="J9:L11"/>
    <mergeCell ref="B6:C6"/>
    <mergeCell ref="B7:C8"/>
    <mergeCell ref="B14:C16"/>
    <mergeCell ref="D7:G8"/>
    <mergeCell ref="J7:L7"/>
    <mergeCell ref="E10:G10"/>
    <mergeCell ref="E12:G12"/>
    <mergeCell ref="J8:L8"/>
    <mergeCell ref="H6:H8"/>
    <mergeCell ref="H37:I37"/>
    <mergeCell ref="H33:I33"/>
    <mergeCell ref="H34:I34"/>
    <mergeCell ref="H35:I35"/>
    <mergeCell ref="C37:F37"/>
    <mergeCell ref="H36:I36"/>
    <mergeCell ref="C33:F33"/>
    <mergeCell ref="C34:F34"/>
    <mergeCell ref="C35:F35"/>
    <mergeCell ref="C36:F36"/>
    <mergeCell ref="H20:I20"/>
    <mergeCell ref="J20:K20"/>
    <mergeCell ref="B20:C20"/>
    <mergeCell ref="D20:F20"/>
    <mergeCell ref="B21:C21"/>
    <mergeCell ref="J28:L28"/>
    <mergeCell ref="B22:C22"/>
    <mergeCell ref="J21:L21"/>
    <mergeCell ref="H21:H22"/>
    <mergeCell ref="J22:L22"/>
    <mergeCell ref="D21:F21"/>
    <mergeCell ref="D22:F22"/>
  </mergeCells>
  <phoneticPr fontId="1"/>
  <conditionalFormatting sqref="J20:K20">
    <cfRule type="cellIs" dxfId="6" priority="1" operator="equal">
      <formula>0</formula>
    </cfRule>
  </conditionalFormatting>
  <dataValidations xWindow="606" yWindow="322" count="19">
    <dataValidation type="list" allowBlank="1" showInputMessage="1" showErrorMessage="1" prompt="選択してください" sqref="B33:B37">
      <formula1>"2019,2018,2017,2016,2015"</formula1>
    </dataValidation>
    <dataValidation type="list" allowBlank="1" showInputMessage="1" showErrorMessage="1" prompt="選択してください" sqref="J21:L21">
      <formula1>大分類</formula1>
    </dataValidation>
    <dataValidation type="list" allowBlank="1" showInputMessage="1" showErrorMessage="1" prompt="「大分類」選択後に選択してください" sqref="J22:L22">
      <formula1>INDIRECT($J$21)</formula1>
    </dataValidation>
    <dataValidation allowBlank="1" showInputMessage="1" showErrorMessage="1" prompt="▶ビル名の有無なども含め「履歴事項全部証明書」（個人の場合は「開業届」）と同じ表記(旧字体含む)で入力_x000a_▶本店の登記住所を入力_x000a_▶英数字は「半角」で入力" sqref="D11:G11"/>
    <dataValidation allowBlank="1" showInputMessage="1" showErrorMessage="1" prompt="▶「本店所在地」と同住所であっても、「同上」とせず、ビル名・部屋番号まで明確に入力_x000a_▶英数字は「半角」で入力" sqref="D13:G13"/>
    <dataValidation allowBlank="1" showInputMessage="1" showErrorMessage="1" prompt="半角数字で入力してください" sqref="E10:F10 E12:F12 E18:F18"/>
    <dataValidation allowBlank="1" showInputMessage="1" showErrorMessage="1" prompt="「履歴事項全部証明書」（個人の場合は「開業届」）と同じ表記(旧字体含む)で入力" sqref="J7:L7"/>
    <dataValidation allowBlank="1" showInputMessage="1" showErrorMessage="1" prompt="自社の役員又は従業員であること_x000a_（グループ会社含め外部の方はご担当いただけません）" sqref="F15:G15"/>
    <dataValidation allowBlank="1" showInputMessage="1" showErrorMessage="1" prompt="上記「常用従業員数」の他に従業員がいる場合はそれを加えた人数を、いない場合は上記「常用従業員数」と同じ人数を入力" sqref="D22:F22"/>
    <dataValidation allowBlank="1" showInputMessage="1" showErrorMessage="1" prompt="申請日の属する月の月末時点の雇用保険被保険者数を入力　（「小規模であることの宣誓書」の人数と同一であることを確認してください）" sqref="D21:F21"/>
    <dataValidation allowBlank="1" showInputMessage="1" showErrorMessage="1" prompt="「履歴事項全部証明書」（個人の場合は「開業届」）と同じ表記(旧字体含む)で入力" sqref="D7:G8"/>
    <dataValidation allowBlank="1" showInputMessage="1" showErrorMessage="1" prompt="「履歴事項全部証明書」の役職と同一とする_x000a_例：_x000a_○代表取締役_x000a_×代表取締役社長" sqref="J8:L8"/>
    <dataValidation allowBlank="1" showInputMessage="1" showErrorMessage="1" prompt="▶「履歴事項全部証明書」に記載の発行済株数を入力（個人の場合は入力不要）_x000a_▶半角数字で入力" sqref="J20:K20"/>
    <dataValidation allowBlank="1" showInputMessage="1" showErrorMessage="1" prompt="「履歴事項全部証明書」に記載の資本金額を入力（個人の場合は入力不要）" sqref="D20:F20"/>
    <dataValidation allowBlank="1" showInputMessage="1" showErrorMessage="1" prompt="半角数字で入力" sqref="J9:L13 J17:L19"/>
    <dataValidation allowBlank="1" showInputMessage="1" showErrorMessage="1" prompt="▶ビル名の有無なども含め「履歴事項全部証明書」（個人の場合は「開業届」）と同じ表記(旧字体含む)で入力_x000a_▶英数字は「半角」で入力" sqref="D19:G19"/>
    <dataValidation allowBlank="1" showInputMessage="1" showErrorMessage="1" prompt="展示会出展費用に関わる助成の場合は、該当の「展示会名」を入力" sqref="H33:I37"/>
    <dataValidation allowBlank="1" showInputMessage="1" showErrorMessage="1" prompt="「サイト制作費」の「一新」を助成対象とする場合、該当URLの入力必須" sqref="J16:L16"/>
    <dataValidation allowBlank="1" showInputMessage="1" showErrorMessage="1" prompt="数値のみ入力_x000a_※単位に注意" sqref="J33:J37"/>
  </dataValidations>
  <printOptions horizontalCentered="1"/>
  <pageMargins left="0.51181102362204722" right="0.51181102362204722" top="0.74803149606299213" bottom="0.74803149606299213" header="0.31496062992125984" footer="0.19685039370078741"/>
  <pageSetup paperSize="9" orientation="portrait" r:id="rId1"/>
  <headerFooter>
    <oddHeader>&amp;R&amp;"-,太字"&amp;12&amp;K0070C0小</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35849" r:id="rId4" name="Check Box 9">
              <controlPr defaultSize="0" autoFill="0" autoLine="0" autoPict="0">
                <anchor moveWithCells="1">
                  <from>
                    <xdr:col>7</xdr:col>
                    <xdr:colOff>9525</xdr:colOff>
                    <xdr:row>27</xdr:row>
                    <xdr:rowOff>9525</xdr:rowOff>
                  </from>
                  <to>
                    <xdr:col>7</xdr:col>
                    <xdr:colOff>228600</xdr:colOff>
                    <xdr:row>28</xdr:row>
                    <xdr:rowOff>0</xdr:rowOff>
                  </to>
                </anchor>
              </controlPr>
            </control>
          </mc:Choice>
        </mc:AlternateContent>
        <mc:AlternateContent xmlns:mc="http://schemas.openxmlformats.org/markup-compatibility/2006">
          <mc:Choice Requires="x14">
            <control shapeId="35850" r:id="rId5" name="Check Box 10">
              <controlPr defaultSize="0" autoFill="0" autoLine="0" autoPict="0">
                <anchor moveWithCells="1">
                  <from>
                    <xdr:col>8</xdr:col>
                    <xdr:colOff>9525</xdr:colOff>
                    <xdr:row>27</xdr:row>
                    <xdr:rowOff>9525</xdr:rowOff>
                  </from>
                  <to>
                    <xdr:col>8</xdr:col>
                    <xdr:colOff>247650</xdr:colOff>
                    <xdr:row>28</xdr:row>
                    <xdr:rowOff>9525</xdr:rowOff>
                  </to>
                </anchor>
              </controlPr>
            </control>
          </mc:Choice>
        </mc:AlternateContent>
        <mc:AlternateContent xmlns:mc="http://schemas.openxmlformats.org/markup-compatibility/2006">
          <mc:Choice Requires="x14">
            <control shapeId="35853" r:id="rId6" name="Check Box 13">
              <controlPr defaultSize="0" autoFill="0" autoLine="0" autoPict="0">
                <anchor moveWithCells="1">
                  <from>
                    <xdr:col>10</xdr:col>
                    <xdr:colOff>9525</xdr:colOff>
                    <xdr:row>32</xdr:row>
                    <xdr:rowOff>9525</xdr:rowOff>
                  </from>
                  <to>
                    <xdr:col>10</xdr:col>
                    <xdr:colOff>238125</xdr:colOff>
                    <xdr:row>33</xdr:row>
                    <xdr:rowOff>9525</xdr:rowOff>
                  </to>
                </anchor>
              </controlPr>
            </control>
          </mc:Choice>
        </mc:AlternateContent>
        <mc:AlternateContent xmlns:mc="http://schemas.openxmlformats.org/markup-compatibility/2006">
          <mc:Choice Requires="x14">
            <control shapeId="35854" r:id="rId7" name="Check Box 14">
              <controlPr defaultSize="0" autoFill="0" autoLine="0" autoPict="0">
                <anchor moveWithCells="1">
                  <from>
                    <xdr:col>10</xdr:col>
                    <xdr:colOff>447675</xdr:colOff>
                    <xdr:row>32</xdr:row>
                    <xdr:rowOff>9525</xdr:rowOff>
                  </from>
                  <to>
                    <xdr:col>11</xdr:col>
                    <xdr:colOff>219075</xdr:colOff>
                    <xdr:row>33</xdr:row>
                    <xdr:rowOff>0</xdr:rowOff>
                  </to>
                </anchor>
              </controlPr>
            </control>
          </mc:Choice>
        </mc:AlternateContent>
        <mc:AlternateContent xmlns:mc="http://schemas.openxmlformats.org/markup-compatibility/2006">
          <mc:Choice Requires="x14">
            <control shapeId="35863" r:id="rId8" name="Check Box 23">
              <controlPr defaultSize="0" autoFill="0" autoLine="0" autoPict="0">
                <anchor moveWithCells="1">
                  <from>
                    <xdr:col>10</xdr:col>
                    <xdr:colOff>9525</xdr:colOff>
                    <xdr:row>33</xdr:row>
                    <xdr:rowOff>9525</xdr:rowOff>
                  </from>
                  <to>
                    <xdr:col>10</xdr:col>
                    <xdr:colOff>238125</xdr:colOff>
                    <xdr:row>34</xdr:row>
                    <xdr:rowOff>9525</xdr:rowOff>
                  </to>
                </anchor>
              </controlPr>
            </control>
          </mc:Choice>
        </mc:AlternateContent>
        <mc:AlternateContent xmlns:mc="http://schemas.openxmlformats.org/markup-compatibility/2006">
          <mc:Choice Requires="x14">
            <control shapeId="35864" r:id="rId9" name="Check Box 24">
              <controlPr defaultSize="0" autoFill="0" autoLine="0" autoPict="0">
                <anchor moveWithCells="1">
                  <from>
                    <xdr:col>10</xdr:col>
                    <xdr:colOff>447675</xdr:colOff>
                    <xdr:row>33</xdr:row>
                    <xdr:rowOff>9525</xdr:rowOff>
                  </from>
                  <to>
                    <xdr:col>11</xdr:col>
                    <xdr:colOff>219075</xdr:colOff>
                    <xdr:row>34</xdr:row>
                    <xdr:rowOff>0</xdr:rowOff>
                  </to>
                </anchor>
              </controlPr>
            </control>
          </mc:Choice>
        </mc:AlternateContent>
        <mc:AlternateContent xmlns:mc="http://schemas.openxmlformats.org/markup-compatibility/2006">
          <mc:Choice Requires="x14">
            <control shapeId="35865" r:id="rId10" name="Check Box 25">
              <controlPr defaultSize="0" autoFill="0" autoLine="0" autoPict="0">
                <anchor moveWithCells="1">
                  <from>
                    <xdr:col>10</xdr:col>
                    <xdr:colOff>9525</xdr:colOff>
                    <xdr:row>34</xdr:row>
                    <xdr:rowOff>9525</xdr:rowOff>
                  </from>
                  <to>
                    <xdr:col>10</xdr:col>
                    <xdr:colOff>238125</xdr:colOff>
                    <xdr:row>35</xdr:row>
                    <xdr:rowOff>9525</xdr:rowOff>
                  </to>
                </anchor>
              </controlPr>
            </control>
          </mc:Choice>
        </mc:AlternateContent>
        <mc:AlternateContent xmlns:mc="http://schemas.openxmlformats.org/markup-compatibility/2006">
          <mc:Choice Requires="x14">
            <control shapeId="35866" r:id="rId11" name="Check Box 26">
              <controlPr defaultSize="0" autoFill="0" autoLine="0" autoPict="0">
                <anchor moveWithCells="1">
                  <from>
                    <xdr:col>10</xdr:col>
                    <xdr:colOff>447675</xdr:colOff>
                    <xdr:row>34</xdr:row>
                    <xdr:rowOff>9525</xdr:rowOff>
                  </from>
                  <to>
                    <xdr:col>11</xdr:col>
                    <xdr:colOff>219075</xdr:colOff>
                    <xdr:row>35</xdr:row>
                    <xdr:rowOff>0</xdr:rowOff>
                  </to>
                </anchor>
              </controlPr>
            </control>
          </mc:Choice>
        </mc:AlternateContent>
        <mc:AlternateContent xmlns:mc="http://schemas.openxmlformats.org/markup-compatibility/2006">
          <mc:Choice Requires="x14">
            <control shapeId="35867" r:id="rId12" name="Check Box 27">
              <controlPr defaultSize="0" autoFill="0" autoLine="0" autoPict="0">
                <anchor moveWithCells="1">
                  <from>
                    <xdr:col>10</xdr:col>
                    <xdr:colOff>9525</xdr:colOff>
                    <xdr:row>35</xdr:row>
                    <xdr:rowOff>9525</xdr:rowOff>
                  </from>
                  <to>
                    <xdr:col>10</xdr:col>
                    <xdr:colOff>238125</xdr:colOff>
                    <xdr:row>36</xdr:row>
                    <xdr:rowOff>9525</xdr:rowOff>
                  </to>
                </anchor>
              </controlPr>
            </control>
          </mc:Choice>
        </mc:AlternateContent>
        <mc:AlternateContent xmlns:mc="http://schemas.openxmlformats.org/markup-compatibility/2006">
          <mc:Choice Requires="x14">
            <control shapeId="35868" r:id="rId13" name="Check Box 28">
              <controlPr defaultSize="0" autoFill="0" autoLine="0" autoPict="0">
                <anchor moveWithCells="1">
                  <from>
                    <xdr:col>10</xdr:col>
                    <xdr:colOff>447675</xdr:colOff>
                    <xdr:row>35</xdr:row>
                    <xdr:rowOff>9525</xdr:rowOff>
                  </from>
                  <to>
                    <xdr:col>11</xdr:col>
                    <xdr:colOff>219075</xdr:colOff>
                    <xdr:row>36</xdr:row>
                    <xdr:rowOff>0</xdr:rowOff>
                  </to>
                </anchor>
              </controlPr>
            </control>
          </mc:Choice>
        </mc:AlternateContent>
        <mc:AlternateContent xmlns:mc="http://schemas.openxmlformats.org/markup-compatibility/2006">
          <mc:Choice Requires="x14">
            <control shapeId="35869" r:id="rId14" name="Check Box 29">
              <controlPr defaultSize="0" autoFill="0" autoLine="0" autoPict="0">
                <anchor moveWithCells="1">
                  <from>
                    <xdr:col>10</xdr:col>
                    <xdr:colOff>9525</xdr:colOff>
                    <xdr:row>36</xdr:row>
                    <xdr:rowOff>9525</xdr:rowOff>
                  </from>
                  <to>
                    <xdr:col>10</xdr:col>
                    <xdr:colOff>238125</xdr:colOff>
                    <xdr:row>37</xdr:row>
                    <xdr:rowOff>9525</xdr:rowOff>
                  </to>
                </anchor>
              </controlPr>
            </control>
          </mc:Choice>
        </mc:AlternateContent>
        <mc:AlternateContent xmlns:mc="http://schemas.openxmlformats.org/markup-compatibility/2006">
          <mc:Choice Requires="x14">
            <control shapeId="35870" r:id="rId15" name="Check Box 30">
              <controlPr defaultSize="0" autoFill="0" autoLine="0" autoPict="0">
                <anchor moveWithCells="1">
                  <from>
                    <xdr:col>10</xdr:col>
                    <xdr:colOff>447675</xdr:colOff>
                    <xdr:row>36</xdr:row>
                    <xdr:rowOff>9525</xdr:rowOff>
                  </from>
                  <to>
                    <xdr:col>11</xdr:col>
                    <xdr:colOff>219075</xdr:colOff>
                    <xdr:row>37</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38"/>
  <sheetViews>
    <sheetView view="pageBreakPreview" zoomScale="90" zoomScaleNormal="100" zoomScaleSheetLayoutView="90" workbookViewId="0">
      <selection activeCell="N1" sqref="N1"/>
    </sheetView>
  </sheetViews>
  <sheetFormatPr defaultRowHeight="13.5" x14ac:dyDescent="0.15"/>
  <cols>
    <col min="1" max="1" width="1.875" style="49" customWidth="1"/>
    <col min="2" max="2" width="2.625" style="49" customWidth="1"/>
    <col min="3" max="3" width="16.25" style="49" customWidth="1"/>
    <col min="4" max="4" width="9.875" style="49" customWidth="1"/>
    <col min="5" max="5" width="8" style="49" customWidth="1"/>
    <col min="6" max="6" width="8.25" style="49" customWidth="1"/>
    <col min="7" max="7" width="9.75" style="49" customWidth="1"/>
    <col min="8" max="8" width="6.625" style="49" customWidth="1"/>
    <col min="9" max="9" width="11" style="49" customWidth="1"/>
    <col min="10" max="10" width="1.25" style="49" customWidth="1"/>
    <col min="11" max="11" width="8.125" style="49" customWidth="1"/>
    <col min="12" max="12" width="5.5" style="49" customWidth="1"/>
    <col min="13" max="13" width="4.375" style="49" customWidth="1"/>
    <col min="14" max="16384" width="9" style="49"/>
  </cols>
  <sheetData>
    <row r="1" spans="1:15" ht="15" customHeight="1" x14ac:dyDescent="0.15">
      <c r="A1" s="10" t="s">
        <v>344</v>
      </c>
    </row>
    <row r="2" spans="1:15" ht="15" customHeight="1" x14ac:dyDescent="0.15">
      <c r="A2" s="10"/>
    </row>
    <row r="3" spans="1:15" s="29" customFormat="1" ht="15.75" customHeight="1" x14ac:dyDescent="0.15">
      <c r="A3" s="116" t="s">
        <v>345</v>
      </c>
      <c r="B3" s="116"/>
    </row>
    <row r="4" spans="1:15" s="9" customFormat="1" ht="47.25" customHeight="1" x14ac:dyDescent="0.15">
      <c r="C4" s="553" t="s">
        <v>217</v>
      </c>
      <c r="D4" s="553"/>
      <c r="E4" s="553"/>
      <c r="F4" s="553"/>
      <c r="G4" s="553"/>
      <c r="H4" s="553"/>
      <c r="I4" s="553"/>
      <c r="J4" s="553"/>
      <c r="K4" s="553"/>
      <c r="L4" s="553"/>
      <c r="M4" s="553"/>
    </row>
    <row r="5" spans="1:15" ht="15" customHeight="1" x14ac:dyDescent="0.15">
      <c r="C5" s="554" t="s">
        <v>215</v>
      </c>
      <c r="D5" s="554"/>
      <c r="E5" s="554"/>
      <c r="F5" s="554"/>
      <c r="G5" s="554"/>
      <c r="H5" s="554"/>
      <c r="I5" s="554"/>
      <c r="J5" s="554"/>
      <c r="K5" s="554"/>
      <c r="L5" s="554"/>
      <c r="M5" s="554"/>
    </row>
    <row r="6" spans="1:15" ht="22.5" customHeight="1" x14ac:dyDescent="0.15">
      <c r="A6" s="3"/>
      <c r="B6" s="555" t="s">
        <v>332</v>
      </c>
      <c r="C6" s="555"/>
      <c r="D6" s="555"/>
      <c r="E6" s="555"/>
      <c r="F6" s="555"/>
      <c r="G6" s="555"/>
      <c r="H6" s="555"/>
      <c r="I6" s="555"/>
      <c r="J6" s="555"/>
      <c r="K6" s="555"/>
      <c r="L6" s="555"/>
      <c r="M6" s="555"/>
    </row>
    <row r="7" spans="1:15" ht="15.75" customHeight="1" x14ac:dyDescent="0.15">
      <c r="A7" s="3"/>
      <c r="B7" s="556" t="s">
        <v>14</v>
      </c>
      <c r="C7" s="558" t="s">
        <v>346</v>
      </c>
      <c r="D7" s="558" t="s">
        <v>347</v>
      </c>
      <c r="E7" s="558" t="s">
        <v>195</v>
      </c>
      <c r="F7" s="558"/>
      <c r="G7" s="560" t="s">
        <v>348</v>
      </c>
      <c r="H7" s="560"/>
      <c r="I7" s="560"/>
      <c r="J7" s="560"/>
      <c r="K7" s="561" t="s">
        <v>328</v>
      </c>
      <c r="L7" s="563" t="s">
        <v>273</v>
      </c>
      <c r="M7" s="564"/>
    </row>
    <row r="8" spans="1:15" ht="21.75" customHeight="1" x14ac:dyDescent="0.15">
      <c r="A8" s="3"/>
      <c r="B8" s="557"/>
      <c r="C8" s="559"/>
      <c r="D8" s="559"/>
      <c r="E8" s="559"/>
      <c r="F8" s="559"/>
      <c r="G8" s="237" t="s">
        <v>327</v>
      </c>
      <c r="H8" s="237" t="s">
        <v>248</v>
      </c>
      <c r="I8" s="567" t="s">
        <v>202</v>
      </c>
      <c r="J8" s="567"/>
      <c r="K8" s="562"/>
      <c r="L8" s="565"/>
      <c r="M8" s="566"/>
    </row>
    <row r="9" spans="1:15" ht="23.1" customHeight="1" x14ac:dyDescent="0.15">
      <c r="A9" s="3"/>
      <c r="B9" s="177" t="s">
        <v>191</v>
      </c>
      <c r="C9" s="248"/>
      <c r="D9" s="249"/>
      <c r="E9" s="250" t="s">
        <v>298</v>
      </c>
      <c r="F9" s="250" t="s">
        <v>295</v>
      </c>
      <c r="G9" s="251"/>
      <c r="H9" s="252"/>
      <c r="I9" s="550"/>
      <c r="J9" s="550"/>
      <c r="K9" s="253"/>
      <c r="L9" s="551" t="str">
        <f>IF('１申請者概要２セミナー３申請状況'!$J$20="","",K9/'１申請者概要２セミナー３申請状況'!$J$20*100)</f>
        <v/>
      </c>
      <c r="M9" s="552"/>
      <c r="O9" s="28"/>
    </row>
    <row r="10" spans="1:15" ht="23.1" customHeight="1" x14ac:dyDescent="0.15">
      <c r="A10" s="3"/>
      <c r="B10" s="178" t="s">
        <v>349</v>
      </c>
      <c r="C10" s="254"/>
      <c r="D10" s="255"/>
      <c r="E10" s="256" t="s">
        <v>350</v>
      </c>
      <c r="F10" s="256" t="s">
        <v>297</v>
      </c>
      <c r="G10" s="257"/>
      <c r="H10" s="258"/>
      <c r="I10" s="543"/>
      <c r="J10" s="543"/>
      <c r="K10" s="259"/>
      <c r="L10" s="568" t="str">
        <f>IF('１申請者概要２セミナー３申請状況'!$J$20="","",K10/'１申請者概要２セミナー３申請状況'!$J$20*100)</f>
        <v/>
      </c>
      <c r="M10" s="569"/>
      <c r="O10" s="28"/>
    </row>
    <row r="11" spans="1:15" ht="23.1" customHeight="1" x14ac:dyDescent="0.15">
      <c r="A11" s="3"/>
      <c r="B11" s="178" t="s">
        <v>192</v>
      </c>
      <c r="C11" s="254"/>
      <c r="D11" s="255"/>
      <c r="E11" s="256" t="s">
        <v>296</v>
      </c>
      <c r="F11" s="256" t="s">
        <v>297</v>
      </c>
      <c r="G11" s="257"/>
      <c r="H11" s="258"/>
      <c r="I11" s="543"/>
      <c r="J11" s="543"/>
      <c r="K11" s="259"/>
      <c r="L11" s="544" t="str">
        <f>IF('１申請者概要２セミナー３申請状況'!$J$20="","",K11/'１申請者概要２セミナー３申請状況'!$J$20*100)</f>
        <v/>
      </c>
      <c r="M11" s="545"/>
    </row>
    <row r="12" spans="1:15" ht="23.1" customHeight="1" x14ac:dyDescent="0.15">
      <c r="A12" s="3"/>
      <c r="B12" s="178" t="s">
        <v>193</v>
      </c>
      <c r="C12" s="254"/>
      <c r="D12" s="255"/>
      <c r="E12" s="256" t="s">
        <v>351</v>
      </c>
      <c r="F12" s="256" t="s">
        <v>297</v>
      </c>
      <c r="G12" s="257"/>
      <c r="H12" s="258"/>
      <c r="I12" s="543"/>
      <c r="J12" s="543"/>
      <c r="K12" s="259"/>
      <c r="L12" s="544" t="str">
        <f>IF('１申請者概要２セミナー３申請状況'!$J$20="","",K12/'１申請者概要２セミナー３申請状況'!$J$20*100)</f>
        <v/>
      </c>
      <c r="M12" s="545"/>
    </row>
    <row r="13" spans="1:15" ht="23.1" customHeight="1" x14ac:dyDescent="0.15">
      <c r="A13" s="3"/>
      <c r="B13" s="178" t="s">
        <v>194</v>
      </c>
      <c r="C13" s="254"/>
      <c r="D13" s="255"/>
      <c r="E13" s="256" t="s">
        <v>296</v>
      </c>
      <c r="F13" s="256" t="s">
        <v>297</v>
      </c>
      <c r="G13" s="257"/>
      <c r="H13" s="258"/>
      <c r="I13" s="543"/>
      <c r="J13" s="543"/>
      <c r="K13" s="259"/>
      <c r="L13" s="544" t="str">
        <f>IF('１申請者概要２セミナー３申請状況'!$J$20="","",K13/'１申請者概要２セミナー３申請状況'!$J$20*100)</f>
        <v/>
      </c>
      <c r="M13" s="545"/>
    </row>
    <row r="14" spans="1:15" ht="23.1" customHeight="1" x14ac:dyDescent="0.15">
      <c r="A14" s="3"/>
      <c r="B14" s="178" t="s">
        <v>352</v>
      </c>
      <c r="C14" s="254"/>
      <c r="D14" s="255"/>
      <c r="E14" s="256" t="s">
        <v>350</v>
      </c>
      <c r="F14" s="256" t="s">
        <v>297</v>
      </c>
      <c r="G14" s="257"/>
      <c r="H14" s="258"/>
      <c r="I14" s="543"/>
      <c r="J14" s="543"/>
      <c r="K14" s="259"/>
      <c r="L14" s="544" t="str">
        <f>IF('１申請者概要２セミナー３申請状況'!$J$20="","",K14/'１申請者概要２セミナー３申請状況'!$J$20*100)</f>
        <v/>
      </c>
      <c r="M14" s="545"/>
    </row>
    <row r="15" spans="1:15" ht="23.1" customHeight="1" x14ac:dyDescent="0.15">
      <c r="A15" s="3"/>
      <c r="B15" s="178" t="s">
        <v>353</v>
      </c>
      <c r="C15" s="254"/>
      <c r="D15" s="255"/>
      <c r="E15" s="256" t="s">
        <v>354</v>
      </c>
      <c r="F15" s="256" t="s">
        <v>297</v>
      </c>
      <c r="G15" s="257"/>
      <c r="H15" s="258"/>
      <c r="I15" s="543"/>
      <c r="J15" s="543"/>
      <c r="K15" s="259"/>
      <c r="L15" s="544" t="str">
        <f>IF('１申請者概要２セミナー３申請状況'!$J$20="","",K15/'１申請者概要２セミナー３申請状況'!$J$20*100)</f>
        <v/>
      </c>
      <c r="M15" s="545"/>
    </row>
    <row r="16" spans="1:15" ht="23.1" customHeight="1" x14ac:dyDescent="0.15">
      <c r="A16" s="3"/>
      <c r="B16" s="178" t="s">
        <v>355</v>
      </c>
      <c r="C16" s="260"/>
      <c r="D16" s="261"/>
      <c r="E16" s="256" t="s">
        <v>354</v>
      </c>
      <c r="F16" s="256" t="s">
        <v>297</v>
      </c>
      <c r="G16" s="257"/>
      <c r="H16" s="258"/>
      <c r="I16" s="543"/>
      <c r="J16" s="543"/>
      <c r="K16" s="259"/>
      <c r="L16" s="544" t="str">
        <f>IF('１申請者概要２セミナー３申請状況'!$J$20="","",K16/'１申請者概要２セミナー３申請状況'!$J$20*100)</f>
        <v/>
      </c>
      <c r="M16" s="545"/>
    </row>
    <row r="17" spans="1:16" ht="23.1" customHeight="1" x14ac:dyDescent="0.15">
      <c r="A17" s="3"/>
      <c r="B17" s="178" t="s">
        <v>356</v>
      </c>
      <c r="C17" s="260"/>
      <c r="D17" s="261"/>
      <c r="E17" s="256" t="s">
        <v>354</v>
      </c>
      <c r="F17" s="256" t="s">
        <v>297</v>
      </c>
      <c r="G17" s="257"/>
      <c r="H17" s="258"/>
      <c r="I17" s="543"/>
      <c r="J17" s="543"/>
      <c r="K17" s="259"/>
      <c r="L17" s="544" t="str">
        <f>IF('１申請者概要２セミナー３申請状況'!$J$20="","",K17/'１申請者概要２セミナー３申請状況'!$J$20*100)</f>
        <v/>
      </c>
      <c r="M17" s="545"/>
    </row>
    <row r="18" spans="1:16" ht="23.1" customHeight="1" x14ac:dyDescent="0.15">
      <c r="A18" s="3"/>
      <c r="B18" s="179">
        <v>10</v>
      </c>
      <c r="C18" s="260"/>
      <c r="D18" s="261"/>
      <c r="E18" s="256" t="s">
        <v>354</v>
      </c>
      <c r="F18" s="256" t="s">
        <v>297</v>
      </c>
      <c r="G18" s="257"/>
      <c r="H18" s="258"/>
      <c r="I18" s="543"/>
      <c r="J18" s="543"/>
      <c r="K18" s="259"/>
      <c r="L18" s="544" t="str">
        <f>IF('１申請者概要２セミナー３申請状況'!$J$20="","",K18/'１申請者概要２セミナー３申請状況'!$J$20*100)</f>
        <v/>
      </c>
      <c r="M18" s="545"/>
    </row>
    <row r="19" spans="1:16" ht="23.1" customHeight="1" x14ac:dyDescent="0.15">
      <c r="A19" s="3"/>
      <c r="B19" s="180" t="s">
        <v>22</v>
      </c>
      <c r="C19" s="546" t="s">
        <v>214</v>
      </c>
      <c r="D19" s="546"/>
      <c r="E19" s="546"/>
      <c r="F19" s="546"/>
      <c r="G19" s="546"/>
      <c r="H19" s="547"/>
      <c r="I19" s="547"/>
      <c r="J19" s="547"/>
      <c r="K19" s="262"/>
      <c r="L19" s="548" t="str">
        <f>IF('１申請者概要２セミナー３申請状況'!$J$20="","",K19/'１申請者概要２セミナー３申請状況'!$J$20*100)</f>
        <v/>
      </c>
      <c r="M19" s="549"/>
    </row>
    <row r="20" spans="1:16" ht="23.25" customHeight="1" x14ac:dyDescent="0.15">
      <c r="B20" s="525" t="s">
        <v>333</v>
      </c>
      <c r="C20" s="526"/>
      <c r="D20" s="526"/>
      <c r="E20" s="526"/>
      <c r="F20" s="526"/>
      <c r="G20" s="526"/>
      <c r="H20" s="526"/>
      <c r="I20" s="526"/>
      <c r="J20" s="527"/>
      <c r="K20" s="263">
        <f>SUM(K9:K19)</f>
        <v>0</v>
      </c>
      <c r="L20" s="528">
        <f>SUM(L9:L19)</f>
        <v>0</v>
      </c>
      <c r="M20" s="529"/>
    </row>
    <row r="21" spans="1:16" ht="31.5" customHeight="1" x14ac:dyDescent="0.15">
      <c r="B21" s="530" t="s">
        <v>357</v>
      </c>
      <c r="C21" s="531"/>
      <c r="D21" s="531"/>
      <c r="E21" s="531"/>
      <c r="F21" s="532"/>
      <c r="G21" s="533"/>
      <c r="H21" s="534"/>
      <c r="I21" s="534"/>
      <c r="J21" s="534"/>
      <c r="K21" s="534"/>
      <c r="L21" s="535"/>
      <c r="M21" s="536"/>
    </row>
    <row r="22" spans="1:16" ht="15" customHeight="1" x14ac:dyDescent="0.15">
      <c r="A22" s="56"/>
      <c r="B22" s="56"/>
      <c r="C22" s="56"/>
      <c r="D22" s="56"/>
      <c r="E22" s="56"/>
      <c r="F22" s="57"/>
      <c r="G22" s="57"/>
      <c r="H22" s="57"/>
      <c r="I22" s="57"/>
      <c r="J22" s="57"/>
      <c r="K22" s="57"/>
      <c r="L22" s="57"/>
      <c r="M22" s="57"/>
      <c r="N22" s="117"/>
    </row>
    <row r="23" spans="1:16" ht="18" customHeight="1" x14ac:dyDescent="0.15">
      <c r="A23" s="122" t="s">
        <v>358</v>
      </c>
      <c r="B23" s="122"/>
      <c r="C23" s="56"/>
      <c r="D23" s="56"/>
      <c r="E23" s="56"/>
      <c r="F23" s="57"/>
      <c r="G23" s="57"/>
      <c r="H23" s="57"/>
      <c r="I23" s="57"/>
      <c r="J23" s="57"/>
      <c r="K23" s="57"/>
      <c r="L23" s="57"/>
      <c r="M23" s="57"/>
      <c r="N23" s="117"/>
    </row>
    <row r="24" spans="1:16" ht="17.25" customHeight="1" x14ac:dyDescent="0.15">
      <c r="A24" s="122" t="s">
        <v>23</v>
      </c>
      <c r="B24" s="122"/>
      <c r="C24" s="56"/>
      <c r="D24" s="56"/>
      <c r="E24" s="56"/>
      <c r="F24" s="57"/>
      <c r="G24" s="57"/>
      <c r="H24" s="57"/>
      <c r="I24" s="57"/>
      <c r="J24" s="57"/>
      <c r="K24" s="57"/>
      <c r="L24" s="57"/>
      <c r="M24" s="57"/>
      <c r="N24" s="117"/>
    </row>
    <row r="25" spans="1:16" ht="35.25" customHeight="1" x14ac:dyDescent="0.15">
      <c r="A25" s="56"/>
      <c r="B25" s="431" t="s">
        <v>250</v>
      </c>
      <c r="C25" s="432"/>
      <c r="D25" s="432"/>
      <c r="E25" s="537" t="s">
        <v>247</v>
      </c>
      <c r="F25" s="480"/>
      <c r="G25" s="264"/>
      <c r="H25" s="538" t="s">
        <v>359</v>
      </c>
      <c r="I25" s="539"/>
      <c r="J25" s="540"/>
      <c r="K25" s="200" t="s">
        <v>360</v>
      </c>
      <c r="L25" s="541" t="s">
        <v>361</v>
      </c>
      <c r="M25" s="542"/>
      <c r="N25" s="117"/>
    </row>
    <row r="26" spans="1:16" ht="10.5" customHeight="1" x14ac:dyDescent="0.15">
      <c r="A26" s="128"/>
      <c r="B26" s="128"/>
      <c r="C26" s="128"/>
      <c r="D26" s="128"/>
      <c r="E26" s="128"/>
      <c r="F26" s="128"/>
      <c r="G26" s="128"/>
      <c r="H26" s="128"/>
      <c r="I26" s="128"/>
      <c r="J26" s="128"/>
      <c r="K26" s="128"/>
      <c r="L26" s="128"/>
      <c r="M26" s="128"/>
    </row>
    <row r="27" spans="1:16" ht="18" customHeight="1" x14ac:dyDescent="0.15">
      <c r="A27" s="122" t="s">
        <v>362</v>
      </c>
      <c r="B27" s="122"/>
      <c r="C27" s="128"/>
      <c r="D27" s="128"/>
      <c r="E27" s="128"/>
      <c r="F27" s="128"/>
      <c r="G27" s="128"/>
      <c r="H27" s="128"/>
      <c r="I27" s="128"/>
      <c r="J27" s="128"/>
      <c r="K27" s="128"/>
      <c r="L27" s="128"/>
      <c r="M27" s="128"/>
    </row>
    <row r="28" spans="1:16" ht="21.75" customHeight="1" x14ac:dyDescent="0.15">
      <c r="A28" s="128"/>
      <c r="B28" s="513" t="s">
        <v>200</v>
      </c>
      <c r="C28" s="514"/>
      <c r="D28" s="514"/>
      <c r="E28" s="201" t="s">
        <v>363</v>
      </c>
      <c r="F28" s="199" t="s">
        <v>364</v>
      </c>
      <c r="G28" s="182"/>
      <c r="H28" s="128"/>
      <c r="I28" s="128"/>
      <c r="J28" s="128"/>
      <c r="K28" s="128"/>
      <c r="L28" s="128"/>
      <c r="M28" s="128"/>
    </row>
    <row r="29" spans="1:16" s="28" customFormat="1" ht="24" customHeight="1" x14ac:dyDescent="0.15">
      <c r="A29" s="128"/>
      <c r="B29" s="515" t="s">
        <v>323</v>
      </c>
      <c r="C29" s="516"/>
      <c r="D29" s="516"/>
      <c r="E29" s="517"/>
      <c r="F29" s="518"/>
      <c r="G29" s="518"/>
      <c r="H29" s="265" t="s">
        <v>365</v>
      </c>
      <c r="I29" s="519"/>
      <c r="J29" s="519"/>
      <c r="K29" s="520"/>
      <c r="L29" s="266" t="str">
        <f>IF(E29="","",DATEDIF(E29,I29,"M")+1)</f>
        <v/>
      </c>
      <c r="M29" s="185" t="s">
        <v>203</v>
      </c>
    </row>
    <row r="30" spans="1:16" ht="22.5" customHeight="1" x14ac:dyDescent="0.15">
      <c r="A30" s="128"/>
      <c r="B30" s="521" t="s">
        <v>324</v>
      </c>
      <c r="C30" s="522"/>
      <c r="D30" s="522"/>
      <c r="E30" s="523"/>
      <c r="F30" s="524"/>
      <c r="G30" s="524"/>
      <c r="H30" s="267" t="s">
        <v>365</v>
      </c>
      <c r="I30" s="524"/>
      <c r="J30" s="524"/>
      <c r="K30" s="524"/>
      <c r="L30" s="268" t="str">
        <f>IF(E30="","",DATEDIF(E30,I30,"M")+1)</f>
        <v/>
      </c>
      <c r="M30" s="186" t="s">
        <v>203</v>
      </c>
      <c r="O30" s="38"/>
      <c r="P30" s="38"/>
    </row>
    <row r="31" spans="1:16" ht="10.5" customHeight="1" x14ac:dyDescent="0.15">
      <c r="A31" s="128"/>
      <c r="B31" s="128"/>
      <c r="C31" s="129"/>
      <c r="D31" s="128"/>
      <c r="E31" s="128"/>
      <c r="F31" s="128"/>
      <c r="G31" s="128"/>
      <c r="H31" s="128"/>
      <c r="I31" s="128"/>
      <c r="J31" s="128"/>
      <c r="K31" s="128"/>
      <c r="L31" s="128"/>
      <c r="M31" s="128"/>
      <c r="O31" s="38"/>
      <c r="P31" s="38"/>
    </row>
    <row r="32" spans="1:16" ht="24" customHeight="1" x14ac:dyDescent="0.15">
      <c r="A32" s="128"/>
      <c r="B32" s="507" t="s">
        <v>201</v>
      </c>
      <c r="C32" s="508"/>
      <c r="D32" s="508"/>
      <c r="E32" s="201" t="s">
        <v>363</v>
      </c>
      <c r="F32" s="199" t="s">
        <v>364</v>
      </c>
      <c r="G32" s="133" t="s">
        <v>197</v>
      </c>
      <c r="H32" s="132"/>
      <c r="I32" s="132"/>
      <c r="J32" s="142"/>
      <c r="K32" s="128"/>
      <c r="L32" s="128"/>
      <c r="M32" s="128"/>
      <c r="O32" s="38"/>
      <c r="P32" s="38"/>
    </row>
    <row r="33" spans="1:16" ht="21" customHeight="1" x14ac:dyDescent="0.15">
      <c r="A33" s="128"/>
      <c r="B33" s="509" t="s">
        <v>317</v>
      </c>
      <c r="C33" s="510"/>
      <c r="D33" s="510"/>
      <c r="E33" s="500" t="s">
        <v>366</v>
      </c>
      <c r="F33" s="501"/>
      <c r="G33" s="202" t="s">
        <v>342</v>
      </c>
      <c r="H33" s="511" t="s">
        <v>367</v>
      </c>
      <c r="I33" s="512"/>
      <c r="J33" s="134"/>
      <c r="K33" s="504" t="s">
        <v>368</v>
      </c>
      <c r="L33" s="504"/>
      <c r="M33" s="504"/>
      <c r="O33" s="38"/>
      <c r="P33" s="38"/>
    </row>
    <row r="34" spans="1:16" ht="21" customHeight="1" x14ac:dyDescent="0.15">
      <c r="A34" s="128"/>
      <c r="B34" s="496" t="s">
        <v>275</v>
      </c>
      <c r="C34" s="497"/>
      <c r="D34" s="183" t="s">
        <v>276</v>
      </c>
      <c r="E34" s="500" t="s">
        <v>369</v>
      </c>
      <c r="F34" s="501"/>
      <c r="G34" s="203" t="s">
        <v>370</v>
      </c>
      <c r="H34" s="502"/>
      <c r="I34" s="503"/>
      <c r="J34" s="134"/>
      <c r="K34" s="504" t="s">
        <v>371</v>
      </c>
      <c r="L34" s="504"/>
      <c r="M34" s="504"/>
      <c r="O34" s="38"/>
      <c r="P34" s="38"/>
    </row>
    <row r="35" spans="1:16" ht="21.75" customHeight="1" x14ac:dyDescent="0.15">
      <c r="A35" s="128"/>
      <c r="B35" s="498"/>
      <c r="C35" s="499"/>
      <c r="D35" s="184" t="s">
        <v>277</v>
      </c>
      <c r="E35" s="505" t="s">
        <v>372</v>
      </c>
      <c r="F35" s="506"/>
      <c r="G35" s="506"/>
      <c r="H35" s="490"/>
      <c r="I35" s="491"/>
      <c r="J35" s="142"/>
      <c r="K35" s="492" t="s">
        <v>216</v>
      </c>
      <c r="L35" s="492"/>
      <c r="M35" s="492"/>
      <c r="O35" s="38"/>
      <c r="P35" s="38"/>
    </row>
    <row r="36" spans="1:16" ht="12" customHeight="1" x14ac:dyDescent="0.15">
      <c r="A36" s="128"/>
      <c r="B36" s="128"/>
      <c r="C36" s="130"/>
      <c r="D36" s="128"/>
      <c r="E36" s="131"/>
      <c r="F36" s="131"/>
      <c r="G36" s="131"/>
      <c r="H36" s="131"/>
      <c r="I36" s="131"/>
      <c r="J36" s="128"/>
      <c r="O36" s="38"/>
      <c r="P36" s="38"/>
    </row>
    <row r="37" spans="1:16" ht="32.25" customHeight="1" x14ac:dyDescent="0.15">
      <c r="A37" s="128"/>
      <c r="B37" s="431" t="s">
        <v>373</v>
      </c>
      <c r="C37" s="432"/>
      <c r="D37" s="432"/>
      <c r="E37" s="204" t="s">
        <v>374</v>
      </c>
      <c r="F37" s="205" t="s">
        <v>375</v>
      </c>
      <c r="G37" s="236" t="s">
        <v>204</v>
      </c>
      <c r="H37" s="493"/>
      <c r="I37" s="494"/>
      <c r="J37" s="141"/>
      <c r="K37" s="495"/>
      <c r="L37" s="495"/>
      <c r="M37" s="495"/>
      <c r="O37" s="38"/>
      <c r="P37" s="38"/>
    </row>
    <row r="38" spans="1:16" ht="6" customHeight="1" x14ac:dyDescent="0.15">
      <c r="A38" s="128"/>
      <c r="B38" s="128"/>
      <c r="D38" s="128"/>
      <c r="E38" s="128"/>
      <c r="F38" s="128"/>
      <c r="G38" s="128"/>
      <c r="H38" s="128"/>
      <c r="I38" s="128"/>
      <c r="J38" s="128"/>
      <c r="K38" s="128"/>
      <c r="L38" s="128"/>
      <c r="M38" s="128"/>
    </row>
  </sheetData>
  <mergeCells count="63">
    <mergeCell ref="I9:J9"/>
    <mergeCell ref="L9:M9"/>
    <mergeCell ref="I10:J10"/>
    <mergeCell ref="C4:M4"/>
    <mergeCell ref="C5:M5"/>
    <mergeCell ref="B6:M6"/>
    <mergeCell ref="B7:B8"/>
    <mergeCell ref="C7:C8"/>
    <mergeCell ref="D7:D8"/>
    <mergeCell ref="E7:F8"/>
    <mergeCell ref="G7:J7"/>
    <mergeCell ref="K7:K8"/>
    <mergeCell ref="L7:M8"/>
    <mergeCell ref="I8:J8"/>
    <mergeCell ref="L10:M10"/>
    <mergeCell ref="I12:J12"/>
    <mergeCell ref="L12:M12"/>
    <mergeCell ref="I13:J13"/>
    <mergeCell ref="L13:M13"/>
    <mergeCell ref="I11:J11"/>
    <mergeCell ref="L11:M11"/>
    <mergeCell ref="I14:J14"/>
    <mergeCell ref="L14:M14"/>
    <mergeCell ref="I15:J15"/>
    <mergeCell ref="L15:M15"/>
    <mergeCell ref="I16:J16"/>
    <mergeCell ref="L16:M16"/>
    <mergeCell ref="I17:J17"/>
    <mergeCell ref="L17:M17"/>
    <mergeCell ref="I18:J18"/>
    <mergeCell ref="L18:M18"/>
    <mergeCell ref="C19:J19"/>
    <mergeCell ref="L19:M19"/>
    <mergeCell ref="B20:J20"/>
    <mergeCell ref="L20:M20"/>
    <mergeCell ref="B21:F21"/>
    <mergeCell ref="G21:M21"/>
    <mergeCell ref="B25:D25"/>
    <mergeCell ref="E25:F25"/>
    <mergeCell ref="H25:J25"/>
    <mergeCell ref="L25:M25"/>
    <mergeCell ref="B28:D28"/>
    <mergeCell ref="B29:D29"/>
    <mergeCell ref="E29:G29"/>
    <mergeCell ref="I29:K29"/>
    <mergeCell ref="B30:D30"/>
    <mergeCell ref="E30:G30"/>
    <mergeCell ref="I30:K30"/>
    <mergeCell ref="B32:D32"/>
    <mergeCell ref="B33:D33"/>
    <mergeCell ref="E33:F33"/>
    <mergeCell ref="H33:I33"/>
    <mergeCell ref="K33:M33"/>
    <mergeCell ref="H35:I35"/>
    <mergeCell ref="K35:M35"/>
    <mergeCell ref="B37:D37"/>
    <mergeCell ref="H37:I37"/>
    <mergeCell ref="K37:M37"/>
    <mergeCell ref="B34:C35"/>
    <mergeCell ref="E34:F34"/>
    <mergeCell ref="H34:I34"/>
    <mergeCell ref="K34:M34"/>
    <mergeCell ref="E35:G35"/>
  </mergeCells>
  <phoneticPr fontId="1"/>
  <conditionalFormatting sqref="L20">
    <cfRule type="expression" dxfId="5" priority="4">
      <formula>$L$20&lt;&gt;100</formula>
    </cfRule>
    <cfRule type="expression" dxfId="4" priority="5">
      <formula>"&lt;&gt;100"</formula>
    </cfRule>
  </conditionalFormatting>
  <conditionalFormatting sqref="K20">
    <cfRule type="cellIs" dxfId="3" priority="1" operator="equal">
      <formula>0</formula>
    </cfRule>
  </conditionalFormatting>
  <dataValidations count="11">
    <dataValidation type="list" allowBlank="1" showInputMessage="1" showErrorMessage="1" prompt="プルダウンして選択" sqref="I9:J18">
      <formula1>"製造業・その他,卸売業,小売業,サービス業"</formula1>
    </dataValidation>
    <dataValidation type="list" allowBlank="1" showInputMessage="1" showErrorMessage="1" prompt="プルダウンして選択" sqref="G25 H37:I37">
      <formula1>"2018年度,2019年度"</formula1>
    </dataValidation>
    <dataValidation allowBlank="1" showInputMessage="1" showErrorMessage="1" prompt="数値のみ入力_x000a_※単位に注意" sqref="K9:K19"/>
    <dataValidation allowBlank="1" showInputMessage="1" showErrorMessage="1" prompt="数値のみ入力" sqref="H9:H18"/>
    <dataValidation allowBlank="1" showInputMessage="1" showErrorMessage="1" prompt="千円単位で_x000a_数値のみ入力" sqref="G9:G18"/>
    <dataValidation allowBlank="1" showInputMessage="1" showErrorMessage="1" prompt="（例）_x000a_・自社株式○○株あり_x000a_・決算後に＊＊＊円増資あり_x000a_・決算後に□□から△△へ株式譲渡あり_x000a_　などと記入" sqref="G21:M21"/>
    <dataValidation allowBlank="1" showInputMessage="1" showErrorMessage="1" prompt="西暦年/月/日　を半角で入力_x000a_例）_x000a_2019年4月1日_x000a_→2019/4/1" sqref="E30:G30 I29:K30"/>
    <dataValidation allowBlank="1" showInputMessage="1" showErrorMessage="1" prompt="西暦年/月/日　を半角で入力_x000a_例）_x000a_2019年4月1日_x000a_→2019/4/1_x000a_" sqref="E29:G29"/>
    <dataValidation allowBlank="1" showInputMessage="1" showErrorMessage="1" prompt="入力しないでください_x000a_（自動計算されます）" sqref="K20 L9:L20"/>
    <dataValidation allowBlank="1" showInputMessage="1" showErrorMessage="1" prompt="・登記簿と同じ表記(旧字体含む)で入力してください_x000a_・法人の場合は、下段の表も埋めてください" sqref="D16:D18"/>
    <dataValidation allowBlank="1" showInputMessage="1" showErrorMessage="1" prompt="▶「履歴事項全部証明書」「確定申告書別表2」と同じ表記(旧字体含む)で入力_x000a_▶法人の場合は、「株主が法人の場合」の内訳も入力必須" sqref="C9 C10 C11 C12 C13 C14 C15 C16 C17 C18"/>
  </dataValidations>
  <printOptions horizontalCentered="1"/>
  <pageMargins left="0.51181102362204722" right="0.51181102362204722" top="0.74803149606299213" bottom="0.74803149606299213" header="0.31496062992125984" footer="0.19685039370078741"/>
  <pageSetup paperSize="9" orientation="portrait" r:id="rId1"/>
  <headerFooter>
    <oddHeader>&amp;R&amp;"-,太字"&amp;12&amp;K0070C0小</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41985" r:id="rId4" name="Check Box 1">
              <controlPr defaultSize="0" autoFill="0" autoLine="0" autoPict="0">
                <anchor moveWithCells="1">
                  <from>
                    <xdr:col>4</xdr:col>
                    <xdr:colOff>9525</xdr:colOff>
                    <xdr:row>8</xdr:row>
                    <xdr:rowOff>0</xdr:rowOff>
                  </from>
                  <to>
                    <xdr:col>4</xdr:col>
                    <xdr:colOff>209550</xdr:colOff>
                    <xdr:row>9</xdr:row>
                    <xdr:rowOff>0</xdr:rowOff>
                  </to>
                </anchor>
              </controlPr>
            </control>
          </mc:Choice>
        </mc:AlternateContent>
        <mc:AlternateContent xmlns:mc="http://schemas.openxmlformats.org/markup-compatibility/2006">
          <mc:Choice Requires="x14">
            <control shapeId="41986" r:id="rId5" name="Check Box 2">
              <controlPr defaultSize="0" autoFill="0" autoLine="0" autoPict="0">
                <anchor>
                  <from>
                    <xdr:col>5</xdr:col>
                    <xdr:colOff>19050</xdr:colOff>
                    <xdr:row>8</xdr:row>
                    <xdr:rowOff>9525</xdr:rowOff>
                  </from>
                  <to>
                    <xdr:col>5</xdr:col>
                    <xdr:colOff>228600</xdr:colOff>
                    <xdr:row>9</xdr:row>
                    <xdr:rowOff>9525</xdr:rowOff>
                  </to>
                </anchor>
              </controlPr>
            </control>
          </mc:Choice>
        </mc:AlternateContent>
        <mc:AlternateContent xmlns:mc="http://schemas.openxmlformats.org/markup-compatibility/2006">
          <mc:Choice Requires="x14">
            <control shapeId="41987" r:id="rId6" name="Check Box 3">
              <controlPr defaultSize="0" autoFill="0" autoLine="0" autoPict="0">
                <anchor moveWithCells="1">
                  <from>
                    <xdr:col>10</xdr:col>
                    <xdr:colOff>19050</xdr:colOff>
                    <xdr:row>24</xdr:row>
                    <xdr:rowOff>9525</xdr:rowOff>
                  </from>
                  <to>
                    <xdr:col>10</xdr:col>
                    <xdr:colOff>238125</xdr:colOff>
                    <xdr:row>25</xdr:row>
                    <xdr:rowOff>9525</xdr:rowOff>
                  </to>
                </anchor>
              </controlPr>
            </control>
          </mc:Choice>
        </mc:AlternateContent>
        <mc:AlternateContent xmlns:mc="http://schemas.openxmlformats.org/markup-compatibility/2006">
          <mc:Choice Requires="x14">
            <control shapeId="41988" r:id="rId7" name="Check Box 4">
              <controlPr defaultSize="0" autoFill="0" autoLine="0" autoPict="0">
                <anchor moveWithCells="1">
                  <from>
                    <xdr:col>11</xdr:col>
                    <xdr:colOff>0</xdr:colOff>
                    <xdr:row>24</xdr:row>
                    <xdr:rowOff>9525</xdr:rowOff>
                  </from>
                  <to>
                    <xdr:col>11</xdr:col>
                    <xdr:colOff>219075</xdr:colOff>
                    <xdr:row>25</xdr:row>
                    <xdr:rowOff>0</xdr:rowOff>
                  </to>
                </anchor>
              </controlPr>
            </control>
          </mc:Choice>
        </mc:AlternateContent>
        <mc:AlternateContent xmlns:mc="http://schemas.openxmlformats.org/markup-compatibility/2006">
          <mc:Choice Requires="x14">
            <control shapeId="41989" r:id="rId8" name="Check Box 5">
              <controlPr defaultSize="0" autoFill="0" autoLine="0" autoPict="0">
                <anchor moveWithCells="1">
                  <from>
                    <xdr:col>4</xdr:col>
                    <xdr:colOff>0</xdr:colOff>
                    <xdr:row>27</xdr:row>
                    <xdr:rowOff>9525</xdr:rowOff>
                  </from>
                  <to>
                    <xdr:col>4</xdr:col>
                    <xdr:colOff>200025</xdr:colOff>
                    <xdr:row>28</xdr:row>
                    <xdr:rowOff>28575</xdr:rowOff>
                  </to>
                </anchor>
              </controlPr>
            </control>
          </mc:Choice>
        </mc:AlternateContent>
        <mc:AlternateContent xmlns:mc="http://schemas.openxmlformats.org/markup-compatibility/2006">
          <mc:Choice Requires="x14">
            <control shapeId="41990" r:id="rId9" name="Check Box 6">
              <controlPr defaultSize="0" autoFill="0" autoLine="0" autoPict="0">
                <anchor moveWithCells="1">
                  <from>
                    <xdr:col>5</xdr:col>
                    <xdr:colOff>0</xdr:colOff>
                    <xdr:row>27</xdr:row>
                    <xdr:rowOff>9525</xdr:rowOff>
                  </from>
                  <to>
                    <xdr:col>5</xdr:col>
                    <xdr:colOff>190500</xdr:colOff>
                    <xdr:row>28</xdr:row>
                    <xdr:rowOff>28575</xdr:rowOff>
                  </to>
                </anchor>
              </controlPr>
            </control>
          </mc:Choice>
        </mc:AlternateContent>
        <mc:AlternateContent xmlns:mc="http://schemas.openxmlformats.org/markup-compatibility/2006">
          <mc:Choice Requires="x14">
            <control shapeId="41991" r:id="rId10" name="Check Box 7">
              <controlPr defaultSize="0" autoFill="0" autoLine="0" autoPict="0">
                <anchor moveWithCells="1">
                  <from>
                    <xdr:col>4</xdr:col>
                    <xdr:colOff>0</xdr:colOff>
                    <xdr:row>36</xdr:row>
                    <xdr:rowOff>9525</xdr:rowOff>
                  </from>
                  <to>
                    <xdr:col>4</xdr:col>
                    <xdr:colOff>200025</xdr:colOff>
                    <xdr:row>36</xdr:row>
                    <xdr:rowOff>400050</xdr:rowOff>
                  </to>
                </anchor>
              </controlPr>
            </control>
          </mc:Choice>
        </mc:AlternateContent>
        <mc:AlternateContent xmlns:mc="http://schemas.openxmlformats.org/markup-compatibility/2006">
          <mc:Choice Requires="x14">
            <control shapeId="41992" r:id="rId11" name="Check Box 8">
              <controlPr defaultSize="0" autoFill="0" autoLine="0" autoPict="0">
                <anchor moveWithCells="1">
                  <from>
                    <xdr:col>5</xdr:col>
                    <xdr:colOff>0</xdr:colOff>
                    <xdr:row>36</xdr:row>
                    <xdr:rowOff>9525</xdr:rowOff>
                  </from>
                  <to>
                    <xdr:col>5</xdr:col>
                    <xdr:colOff>200025</xdr:colOff>
                    <xdr:row>37</xdr:row>
                    <xdr:rowOff>0</xdr:rowOff>
                  </to>
                </anchor>
              </controlPr>
            </control>
          </mc:Choice>
        </mc:AlternateContent>
        <mc:AlternateContent xmlns:mc="http://schemas.openxmlformats.org/markup-compatibility/2006">
          <mc:Choice Requires="x14">
            <control shapeId="41993" r:id="rId12" name="Check Box 9">
              <controlPr defaultSize="0" autoFill="0" autoLine="0" autoPict="0">
                <anchor moveWithCells="1">
                  <from>
                    <xdr:col>4</xdr:col>
                    <xdr:colOff>9525</xdr:colOff>
                    <xdr:row>32</xdr:row>
                    <xdr:rowOff>9525</xdr:rowOff>
                  </from>
                  <to>
                    <xdr:col>4</xdr:col>
                    <xdr:colOff>209550</xdr:colOff>
                    <xdr:row>33</xdr:row>
                    <xdr:rowOff>0</xdr:rowOff>
                  </to>
                </anchor>
              </controlPr>
            </control>
          </mc:Choice>
        </mc:AlternateContent>
        <mc:AlternateContent xmlns:mc="http://schemas.openxmlformats.org/markup-compatibility/2006">
          <mc:Choice Requires="x14">
            <control shapeId="41994" r:id="rId13" name="Check Box 10">
              <controlPr defaultSize="0" autoFill="0" autoLine="0" autoPict="0">
                <anchor moveWithCells="1">
                  <from>
                    <xdr:col>5</xdr:col>
                    <xdr:colOff>333375</xdr:colOff>
                    <xdr:row>32</xdr:row>
                    <xdr:rowOff>9525</xdr:rowOff>
                  </from>
                  <to>
                    <xdr:col>5</xdr:col>
                    <xdr:colOff>552450</xdr:colOff>
                    <xdr:row>33</xdr:row>
                    <xdr:rowOff>0</xdr:rowOff>
                  </to>
                </anchor>
              </controlPr>
            </control>
          </mc:Choice>
        </mc:AlternateContent>
        <mc:AlternateContent xmlns:mc="http://schemas.openxmlformats.org/markup-compatibility/2006">
          <mc:Choice Requires="x14">
            <control shapeId="41995" r:id="rId14" name="Check Box 11">
              <controlPr defaultSize="0" autoFill="0" autoLine="0" autoPict="0">
                <anchor moveWithCells="1">
                  <from>
                    <xdr:col>6</xdr:col>
                    <xdr:colOff>723900</xdr:colOff>
                    <xdr:row>32</xdr:row>
                    <xdr:rowOff>9525</xdr:rowOff>
                  </from>
                  <to>
                    <xdr:col>7</xdr:col>
                    <xdr:colOff>161925</xdr:colOff>
                    <xdr:row>33</xdr:row>
                    <xdr:rowOff>0</xdr:rowOff>
                  </to>
                </anchor>
              </controlPr>
            </control>
          </mc:Choice>
        </mc:AlternateContent>
        <mc:AlternateContent xmlns:mc="http://schemas.openxmlformats.org/markup-compatibility/2006">
          <mc:Choice Requires="x14">
            <control shapeId="41996" r:id="rId15" name="Check Box 12">
              <controlPr defaultSize="0" autoFill="0" autoLine="0" autoPict="0">
                <anchor moveWithCells="1">
                  <from>
                    <xdr:col>4</xdr:col>
                    <xdr:colOff>9525</xdr:colOff>
                    <xdr:row>33</xdr:row>
                    <xdr:rowOff>9525</xdr:rowOff>
                  </from>
                  <to>
                    <xdr:col>4</xdr:col>
                    <xdr:colOff>209550</xdr:colOff>
                    <xdr:row>34</xdr:row>
                    <xdr:rowOff>0</xdr:rowOff>
                  </to>
                </anchor>
              </controlPr>
            </control>
          </mc:Choice>
        </mc:AlternateContent>
        <mc:AlternateContent xmlns:mc="http://schemas.openxmlformats.org/markup-compatibility/2006">
          <mc:Choice Requires="x14">
            <control shapeId="41997" r:id="rId16" name="Check Box 13">
              <controlPr defaultSize="0" autoFill="0" autoLine="0" autoPict="0" altText="所得金額㊺（収支内訳書弐拾壱㉑）">
                <anchor moveWithCells="1">
                  <from>
                    <xdr:col>4</xdr:col>
                    <xdr:colOff>9525</xdr:colOff>
                    <xdr:row>34</xdr:row>
                    <xdr:rowOff>9525</xdr:rowOff>
                  </from>
                  <to>
                    <xdr:col>4</xdr:col>
                    <xdr:colOff>219075</xdr:colOff>
                    <xdr:row>35</xdr:row>
                    <xdr:rowOff>0</xdr:rowOff>
                  </to>
                </anchor>
              </controlPr>
            </control>
          </mc:Choice>
        </mc:AlternateContent>
        <mc:AlternateContent xmlns:mc="http://schemas.openxmlformats.org/markup-compatibility/2006">
          <mc:Choice Requires="x14">
            <control shapeId="41998" r:id="rId17" name="Check Box 14">
              <controlPr defaultSize="0" autoFill="0" autoLine="0" autoPict="0" altText="所得金額㊺（収支内訳書弐拾壱㉑）">
                <anchor moveWithCells="1">
                  <from>
                    <xdr:col>5</xdr:col>
                    <xdr:colOff>333375</xdr:colOff>
                    <xdr:row>33</xdr:row>
                    <xdr:rowOff>9525</xdr:rowOff>
                  </from>
                  <to>
                    <xdr:col>5</xdr:col>
                    <xdr:colOff>533400</xdr:colOff>
                    <xdr:row>34</xdr:row>
                    <xdr:rowOff>0</xdr:rowOff>
                  </to>
                </anchor>
              </controlPr>
            </control>
          </mc:Choice>
        </mc:AlternateContent>
        <mc:AlternateContent xmlns:mc="http://schemas.openxmlformats.org/markup-compatibility/2006">
          <mc:Choice Requires="x14">
            <control shapeId="41999" r:id="rId18" name="Check Box 15">
              <controlPr defaultSize="0" autoFill="0" autoLine="0" autoPict="0">
                <anchor moveWithCells="1">
                  <from>
                    <xdr:col>4</xdr:col>
                    <xdr:colOff>0</xdr:colOff>
                    <xdr:row>9</xdr:row>
                    <xdr:rowOff>0</xdr:rowOff>
                  </from>
                  <to>
                    <xdr:col>4</xdr:col>
                    <xdr:colOff>200025</xdr:colOff>
                    <xdr:row>10</xdr:row>
                    <xdr:rowOff>0</xdr:rowOff>
                  </to>
                </anchor>
              </controlPr>
            </control>
          </mc:Choice>
        </mc:AlternateContent>
        <mc:AlternateContent xmlns:mc="http://schemas.openxmlformats.org/markup-compatibility/2006">
          <mc:Choice Requires="x14">
            <control shapeId="42000" r:id="rId19" name="Check Box 16">
              <controlPr defaultSize="0" autoFill="0" autoLine="0" autoPict="0">
                <anchor moveWithCells="1">
                  <from>
                    <xdr:col>5</xdr:col>
                    <xdr:colOff>9525</xdr:colOff>
                    <xdr:row>9</xdr:row>
                    <xdr:rowOff>9525</xdr:rowOff>
                  </from>
                  <to>
                    <xdr:col>5</xdr:col>
                    <xdr:colOff>209550</xdr:colOff>
                    <xdr:row>10</xdr:row>
                    <xdr:rowOff>9525</xdr:rowOff>
                  </to>
                </anchor>
              </controlPr>
            </control>
          </mc:Choice>
        </mc:AlternateContent>
        <mc:AlternateContent xmlns:mc="http://schemas.openxmlformats.org/markup-compatibility/2006">
          <mc:Choice Requires="x14">
            <control shapeId="42001" r:id="rId20" name="Check Box 17">
              <controlPr defaultSize="0" autoFill="0" autoLine="0" autoPict="0">
                <anchor moveWithCells="1">
                  <from>
                    <xdr:col>4</xdr:col>
                    <xdr:colOff>0</xdr:colOff>
                    <xdr:row>10</xdr:row>
                    <xdr:rowOff>0</xdr:rowOff>
                  </from>
                  <to>
                    <xdr:col>4</xdr:col>
                    <xdr:colOff>200025</xdr:colOff>
                    <xdr:row>11</xdr:row>
                    <xdr:rowOff>0</xdr:rowOff>
                  </to>
                </anchor>
              </controlPr>
            </control>
          </mc:Choice>
        </mc:AlternateContent>
        <mc:AlternateContent xmlns:mc="http://schemas.openxmlformats.org/markup-compatibility/2006">
          <mc:Choice Requires="x14">
            <control shapeId="42002" r:id="rId21" name="Check Box 18">
              <controlPr defaultSize="0" autoFill="0" autoLine="0" autoPict="0">
                <anchor moveWithCells="1">
                  <from>
                    <xdr:col>5</xdr:col>
                    <xdr:colOff>9525</xdr:colOff>
                    <xdr:row>10</xdr:row>
                    <xdr:rowOff>9525</xdr:rowOff>
                  </from>
                  <to>
                    <xdr:col>5</xdr:col>
                    <xdr:colOff>209550</xdr:colOff>
                    <xdr:row>11</xdr:row>
                    <xdr:rowOff>9525</xdr:rowOff>
                  </to>
                </anchor>
              </controlPr>
            </control>
          </mc:Choice>
        </mc:AlternateContent>
        <mc:AlternateContent xmlns:mc="http://schemas.openxmlformats.org/markup-compatibility/2006">
          <mc:Choice Requires="x14">
            <control shapeId="42003" r:id="rId22" name="Check Box 19">
              <controlPr defaultSize="0" autoFill="0" autoLine="0" autoPict="0">
                <anchor moveWithCells="1">
                  <from>
                    <xdr:col>4</xdr:col>
                    <xdr:colOff>0</xdr:colOff>
                    <xdr:row>11</xdr:row>
                    <xdr:rowOff>0</xdr:rowOff>
                  </from>
                  <to>
                    <xdr:col>4</xdr:col>
                    <xdr:colOff>200025</xdr:colOff>
                    <xdr:row>12</xdr:row>
                    <xdr:rowOff>0</xdr:rowOff>
                  </to>
                </anchor>
              </controlPr>
            </control>
          </mc:Choice>
        </mc:AlternateContent>
        <mc:AlternateContent xmlns:mc="http://schemas.openxmlformats.org/markup-compatibility/2006">
          <mc:Choice Requires="x14">
            <control shapeId="42004" r:id="rId23" name="Check Box 20">
              <controlPr defaultSize="0" autoFill="0" autoLine="0" autoPict="0">
                <anchor moveWithCells="1">
                  <from>
                    <xdr:col>5</xdr:col>
                    <xdr:colOff>9525</xdr:colOff>
                    <xdr:row>11</xdr:row>
                    <xdr:rowOff>9525</xdr:rowOff>
                  </from>
                  <to>
                    <xdr:col>5</xdr:col>
                    <xdr:colOff>209550</xdr:colOff>
                    <xdr:row>12</xdr:row>
                    <xdr:rowOff>9525</xdr:rowOff>
                  </to>
                </anchor>
              </controlPr>
            </control>
          </mc:Choice>
        </mc:AlternateContent>
        <mc:AlternateContent xmlns:mc="http://schemas.openxmlformats.org/markup-compatibility/2006">
          <mc:Choice Requires="x14">
            <control shapeId="42005" r:id="rId24" name="Check Box 21">
              <controlPr defaultSize="0" autoFill="0" autoLine="0" autoPict="0">
                <anchor moveWithCells="1">
                  <from>
                    <xdr:col>4</xdr:col>
                    <xdr:colOff>0</xdr:colOff>
                    <xdr:row>12</xdr:row>
                    <xdr:rowOff>0</xdr:rowOff>
                  </from>
                  <to>
                    <xdr:col>4</xdr:col>
                    <xdr:colOff>200025</xdr:colOff>
                    <xdr:row>13</xdr:row>
                    <xdr:rowOff>0</xdr:rowOff>
                  </to>
                </anchor>
              </controlPr>
            </control>
          </mc:Choice>
        </mc:AlternateContent>
        <mc:AlternateContent xmlns:mc="http://schemas.openxmlformats.org/markup-compatibility/2006">
          <mc:Choice Requires="x14">
            <control shapeId="42006" r:id="rId25" name="Check Box 22">
              <controlPr defaultSize="0" autoFill="0" autoLine="0" autoPict="0">
                <anchor moveWithCells="1">
                  <from>
                    <xdr:col>5</xdr:col>
                    <xdr:colOff>9525</xdr:colOff>
                    <xdr:row>12</xdr:row>
                    <xdr:rowOff>9525</xdr:rowOff>
                  </from>
                  <to>
                    <xdr:col>5</xdr:col>
                    <xdr:colOff>209550</xdr:colOff>
                    <xdr:row>13</xdr:row>
                    <xdr:rowOff>9525</xdr:rowOff>
                  </to>
                </anchor>
              </controlPr>
            </control>
          </mc:Choice>
        </mc:AlternateContent>
        <mc:AlternateContent xmlns:mc="http://schemas.openxmlformats.org/markup-compatibility/2006">
          <mc:Choice Requires="x14">
            <control shapeId="42007" r:id="rId26" name="Check Box 23">
              <controlPr defaultSize="0" autoFill="0" autoLine="0" autoPict="0">
                <anchor moveWithCells="1">
                  <from>
                    <xdr:col>4</xdr:col>
                    <xdr:colOff>0</xdr:colOff>
                    <xdr:row>13</xdr:row>
                    <xdr:rowOff>0</xdr:rowOff>
                  </from>
                  <to>
                    <xdr:col>4</xdr:col>
                    <xdr:colOff>200025</xdr:colOff>
                    <xdr:row>14</xdr:row>
                    <xdr:rowOff>0</xdr:rowOff>
                  </to>
                </anchor>
              </controlPr>
            </control>
          </mc:Choice>
        </mc:AlternateContent>
        <mc:AlternateContent xmlns:mc="http://schemas.openxmlformats.org/markup-compatibility/2006">
          <mc:Choice Requires="x14">
            <control shapeId="42008" r:id="rId27" name="Check Box 24">
              <controlPr defaultSize="0" autoFill="0" autoLine="0" autoPict="0">
                <anchor moveWithCells="1">
                  <from>
                    <xdr:col>5</xdr:col>
                    <xdr:colOff>9525</xdr:colOff>
                    <xdr:row>13</xdr:row>
                    <xdr:rowOff>9525</xdr:rowOff>
                  </from>
                  <to>
                    <xdr:col>5</xdr:col>
                    <xdr:colOff>209550</xdr:colOff>
                    <xdr:row>14</xdr:row>
                    <xdr:rowOff>9525</xdr:rowOff>
                  </to>
                </anchor>
              </controlPr>
            </control>
          </mc:Choice>
        </mc:AlternateContent>
        <mc:AlternateContent xmlns:mc="http://schemas.openxmlformats.org/markup-compatibility/2006">
          <mc:Choice Requires="x14">
            <control shapeId="42009" r:id="rId28" name="Check Box 25">
              <controlPr defaultSize="0" autoFill="0" autoLine="0" autoPict="0">
                <anchor moveWithCells="1">
                  <from>
                    <xdr:col>4</xdr:col>
                    <xdr:colOff>0</xdr:colOff>
                    <xdr:row>14</xdr:row>
                    <xdr:rowOff>0</xdr:rowOff>
                  </from>
                  <to>
                    <xdr:col>4</xdr:col>
                    <xdr:colOff>200025</xdr:colOff>
                    <xdr:row>15</xdr:row>
                    <xdr:rowOff>0</xdr:rowOff>
                  </to>
                </anchor>
              </controlPr>
            </control>
          </mc:Choice>
        </mc:AlternateContent>
        <mc:AlternateContent xmlns:mc="http://schemas.openxmlformats.org/markup-compatibility/2006">
          <mc:Choice Requires="x14">
            <control shapeId="42010" r:id="rId29" name="Check Box 26">
              <controlPr defaultSize="0" autoFill="0" autoLine="0" autoPict="0">
                <anchor moveWithCells="1">
                  <from>
                    <xdr:col>5</xdr:col>
                    <xdr:colOff>9525</xdr:colOff>
                    <xdr:row>14</xdr:row>
                    <xdr:rowOff>9525</xdr:rowOff>
                  </from>
                  <to>
                    <xdr:col>5</xdr:col>
                    <xdr:colOff>209550</xdr:colOff>
                    <xdr:row>15</xdr:row>
                    <xdr:rowOff>9525</xdr:rowOff>
                  </to>
                </anchor>
              </controlPr>
            </control>
          </mc:Choice>
        </mc:AlternateContent>
        <mc:AlternateContent xmlns:mc="http://schemas.openxmlformats.org/markup-compatibility/2006">
          <mc:Choice Requires="x14">
            <control shapeId="42011" r:id="rId30" name="Check Box 27">
              <controlPr defaultSize="0" autoFill="0" autoLine="0" autoPict="0">
                <anchor moveWithCells="1">
                  <from>
                    <xdr:col>4</xdr:col>
                    <xdr:colOff>0</xdr:colOff>
                    <xdr:row>15</xdr:row>
                    <xdr:rowOff>0</xdr:rowOff>
                  </from>
                  <to>
                    <xdr:col>4</xdr:col>
                    <xdr:colOff>200025</xdr:colOff>
                    <xdr:row>16</xdr:row>
                    <xdr:rowOff>0</xdr:rowOff>
                  </to>
                </anchor>
              </controlPr>
            </control>
          </mc:Choice>
        </mc:AlternateContent>
        <mc:AlternateContent xmlns:mc="http://schemas.openxmlformats.org/markup-compatibility/2006">
          <mc:Choice Requires="x14">
            <control shapeId="42012" r:id="rId31" name="Check Box 28">
              <controlPr defaultSize="0" autoFill="0" autoLine="0" autoPict="0">
                <anchor moveWithCells="1">
                  <from>
                    <xdr:col>5</xdr:col>
                    <xdr:colOff>9525</xdr:colOff>
                    <xdr:row>15</xdr:row>
                    <xdr:rowOff>9525</xdr:rowOff>
                  </from>
                  <to>
                    <xdr:col>5</xdr:col>
                    <xdr:colOff>209550</xdr:colOff>
                    <xdr:row>16</xdr:row>
                    <xdr:rowOff>9525</xdr:rowOff>
                  </to>
                </anchor>
              </controlPr>
            </control>
          </mc:Choice>
        </mc:AlternateContent>
        <mc:AlternateContent xmlns:mc="http://schemas.openxmlformats.org/markup-compatibility/2006">
          <mc:Choice Requires="x14">
            <control shapeId="42013" r:id="rId32" name="Check Box 29">
              <controlPr defaultSize="0" autoFill="0" autoLine="0" autoPict="0">
                <anchor moveWithCells="1">
                  <from>
                    <xdr:col>4</xdr:col>
                    <xdr:colOff>0</xdr:colOff>
                    <xdr:row>16</xdr:row>
                    <xdr:rowOff>0</xdr:rowOff>
                  </from>
                  <to>
                    <xdr:col>4</xdr:col>
                    <xdr:colOff>200025</xdr:colOff>
                    <xdr:row>17</xdr:row>
                    <xdr:rowOff>0</xdr:rowOff>
                  </to>
                </anchor>
              </controlPr>
            </control>
          </mc:Choice>
        </mc:AlternateContent>
        <mc:AlternateContent xmlns:mc="http://schemas.openxmlformats.org/markup-compatibility/2006">
          <mc:Choice Requires="x14">
            <control shapeId="42014" r:id="rId33" name="Check Box 30">
              <controlPr defaultSize="0" autoFill="0" autoLine="0" autoPict="0">
                <anchor moveWithCells="1">
                  <from>
                    <xdr:col>5</xdr:col>
                    <xdr:colOff>9525</xdr:colOff>
                    <xdr:row>16</xdr:row>
                    <xdr:rowOff>9525</xdr:rowOff>
                  </from>
                  <to>
                    <xdr:col>5</xdr:col>
                    <xdr:colOff>209550</xdr:colOff>
                    <xdr:row>17</xdr:row>
                    <xdr:rowOff>9525</xdr:rowOff>
                  </to>
                </anchor>
              </controlPr>
            </control>
          </mc:Choice>
        </mc:AlternateContent>
        <mc:AlternateContent xmlns:mc="http://schemas.openxmlformats.org/markup-compatibility/2006">
          <mc:Choice Requires="x14">
            <control shapeId="42015" r:id="rId34" name="Check Box 31">
              <controlPr defaultSize="0" autoFill="0" autoLine="0" autoPict="0">
                <anchor moveWithCells="1">
                  <from>
                    <xdr:col>4</xdr:col>
                    <xdr:colOff>0</xdr:colOff>
                    <xdr:row>17</xdr:row>
                    <xdr:rowOff>0</xdr:rowOff>
                  </from>
                  <to>
                    <xdr:col>4</xdr:col>
                    <xdr:colOff>200025</xdr:colOff>
                    <xdr:row>18</xdr:row>
                    <xdr:rowOff>0</xdr:rowOff>
                  </to>
                </anchor>
              </controlPr>
            </control>
          </mc:Choice>
        </mc:AlternateContent>
        <mc:AlternateContent xmlns:mc="http://schemas.openxmlformats.org/markup-compatibility/2006">
          <mc:Choice Requires="x14">
            <control shapeId="42016" r:id="rId35" name="Check Box 32">
              <controlPr defaultSize="0" autoFill="0" autoLine="0" autoPict="0">
                <anchor moveWithCells="1">
                  <from>
                    <xdr:col>5</xdr:col>
                    <xdr:colOff>9525</xdr:colOff>
                    <xdr:row>17</xdr:row>
                    <xdr:rowOff>9525</xdr:rowOff>
                  </from>
                  <to>
                    <xdr:col>5</xdr:col>
                    <xdr:colOff>209550</xdr:colOff>
                    <xdr:row>18</xdr:row>
                    <xdr:rowOff>9525</xdr:rowOff>
                  </to>
                </anchor>
              </controlPr>
            </control>
          </mc:Choice>
        </mc:AlternateContent>
        <mc:AlternateContent xmlns:mc="http://schemas.openxmlformats.org/markup-compatibility/2006">
          <mc:Choice Requires="x14">
            <control shapeId="42017" r:id="rId36" name="Check Box 33">
              <controlPr defaultSize="0" autoFill="0" autoLine="0" autoPict="0">
                <anchor moveWithCells="1">
                  <from>
                    <xdr:col>4</xdr:col>
                    <xdr:colOff>0</xdr:colOff>
                    <xdr:row>31</xdr:row>
                    <xdr:rowOff>9525</xdr:rowOff>
                  </from>
                  <to>
                    <xdr:col>4</xdr:col>
                    <xdr:colOff>200025</xdr:colOff>
                    <xdr:row>32</xdr:row>
                    <xdr:rowOff>0</xdr:rowOff>
                  </to>
                </anchor>
              </controlPr>
            </control>
          </mc:Choice>
        </mc:AlternateContent>
        <mc:AlternateContent xmlns:mc="http://schemas.openxmlformats.org/markup-compatibility/2006">
          <mc:Choice Requires="x14">
            <control shapeId="42018" r:id="rId37" name="Check Box 34">
              <controlPr defaultSize="0" autoFill="0" autoLine="0" autoPict="0">
                <anchor moveWithCells="1">
                  <from>
                    <xdr:col>5</xdr:col>
                    <xdr:colOff>0</xdr:colOff>
                    <xdr:row>31</xdr:row>
                    <xdr:rowOff>9525</xdr:rowOff>
                  </from>
                  <to>
                    <xdr:col>5</xdr:col>
                    <xdr:colOff>190500</xdr:colOff>
                    <xdr:row>32</xdr:row>
                    <xdr:rowOff>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2" id="{8D784712-96B1-461F-9E7D-98F397D8855E}">
            <xm:f>$K$20&lt;&gt;'\\tkkdfs01\公社文書\100_企画管理部\030_助成課\010 助成事業\010 事業管理\230_展示会等出展支援助成事業\平成30年度\010_事業管理\090_H31準備\030_公社要綱・要領\010_助成金交付要綱\010_本文・様式\[190312_申請書案ver3.1_計算式のみ確認.xlsx]１申請者概要２セミナー３申請状況'!#REF!</xm:f>
            <x14:dxf>
              <font>
                <b/>
                <i/>
                <color rgb="FFFF0000"/>
              </font>
            </x14:dxf>
          </x14:cfRule>
          <x14:cfRule type="expression" priority="3" stopIfTrue="1" id="{1E2C62AD-7646-426B-AB6B-FB65DD887ADF}">
            <xm:f>#REF!&lt;&gt;'\\tkkdfs01\公社文書\100_企画管理部\030_助成課\010 助成事業\010 事業管理\230_展示会等出展支援助成事業\平成30年度\010_事業管理\090_H31準備\030_公社要綱・要領\010_助成金交付要綱\010_本文・様式\[190312_申請書案ver3.1_計算式のみ確認.xlsx]１申請者概要２セミナー３申請状況'!#REF!</xm:f>
            <x14:dxf>
              <font>
                <b/>
                <i/>
                <strike val="0"/>
                <color rgb="FFFF0000"/>
              </font>
            </x14:dxf>
          </x14:cfRule>
          <xm:sqref>K20</xm:sqref>
        </x14:conditionalFormatting>
      </x14:conditionalFormatting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dimension ref="A1:N47"/>
  <sheetViews>
    <sheetView showZeros="0" view="pageBreakPreview" zoomScale="90" zoomScaleNormal="100" zoomScaleSheetLayoutView="90" workbookViewId="0">
      <selection activeCell="O1" sqref="O1"/>
    </sheetView>
  </sheetViews>
  <sheetFormatPr defaultRowHeight="13.5" x14ac:dyDescent="0.15"/>
  <cols>
    <col min="1" max="1" width="2.375" style="49" customWidth="1"/>
    <col min="2" max="2" width="1.875" style="49" customWidth="1"/>
    <col min="3" max="3" width="7.125" style="49" customWidth="1"/>
    <col min="4" max="4" width="8.625" style="49" customWidth="1"/>
    <col min="5" max="5" width="6.625" style="49" customWidth="1"/>
    <col min="6" max="6" width="5.75" style="49" customWidth="1"/>
    <col min="7" max="7" width="8.625" style="49" customWidth="1"/>
    <col min="8" max="8" width="6.75" style="49" customWidth="1"/>
    <col min="9" max="9" width="3.125" style="49" customWidth="1"/>
    <col min="10" max="10" width="13.625" style="49" customWidth="1"/>
    <col min="11" max="11" width="5.5" style="49" customWidth="1"/>
    <col min="12" max="12" width="5.75" style="49" customWidth="1"/>
    <col min="13" max="13" width="9.625" style="49" customWidth="1"/>
    <col min="14" max="14" width="1.75" style="49" customWidth="1"/>
    <col min="15" max="16384" width="9" style="49"/>
  </cols>
  <sheetData>
    <row r="1" spans="1:14" ht="12.75" customHeight="1" x14ac:dyDescent="0.15">
      <c r="A1" s="10" t="s">
        <v>51</v>
      </c>
    </row>
    <row r="2" spans="1:14" ht="12.75" customHeight="1" x14ac:dyDescent="0.15">
      <c r="A2" s="10"/>
    </row>
    <row r="3" spans="1:14" ht="19.5" customHeight="1" x14ac:dyDescent="0.15">
      <c r="A3" s="122" t="s">
        <v>224</v>
      </c>
      <c r="B3" s="122"/>
    </row>
    <row r="4" spans="1:14" ht="18" customHeight="1" x14ac:dyDescent="0.15">
      <c r="A4" s="122" t="s">
        <v>220</v>
      </c>
      <c r="B4" s="122"/>
    </row>
    <row r="5" spans="1:14" ht="27.95" customHeight="1" x14ac:dyDescent="0.15">
      <c r="B5" s="623" t="s">
        <v>205</v>
      </c>
      <c r="C5" s="624"/>
      <c r="D5" s="624"/>
      <c r="E5" s="624"/>
      <c r="F5" s="629"/>
      <c r="G5" s="629"/>
      <c r="H5" s="629"/>
      <c r="I5" s="637" t="s">
        <v>196</v>
      </c>
      <c r="J5" s="637"/>
      <c r="K5" s="637"/>
      <c r="L5" s="637"/>
      <c r="M5" s="638"/>
    </row>
    <row r="6" spans="1:14" ht="27.95" customHeight="1" x14ac:dyDescent="0.15">
      <c r="B6" s="625" t="s">
        <v>206</v>
      </c>
      <c r="C6" s="626"/>
      <c r="D6" s="626"/>
      <c r="E6" s="626"/>
      <c r="F6" s="630"/>
      <c r="G6" s="630"/>
      <c r="H6" s="630"/>
      <c r="I6" s="639" t="s">
        <v>207</v>
      </c>
      <c r="J6" s="639"/>
      <c r="K6" s="639"/>
      <c r="L6" s="639"/>
      <c r="M6" s="640"/>
    </row>
    <row r="7" spans="1:14" ht="27.95" customHeight="1" x14ac:dyDescent="0.15">
      <c r="B7" s="627" t="s">
        <v>208</v>
      </c>
      <c r="C7" s="628"/>
      <c r="D7" s="628"/>
      <c r="E7" s="628"/>
      <c r="F7" s="631"/>
      <c r="G7" s="631"/>
      <c r="H7" s="631"/>
      <c r="I7" s="641" t="s">
        <v>343</v>
      </c>
      <c r="J7" s="641"/>
      <c r="K7" s="641"/>
      <c r="L7" s="641"/>
      <c r="M7" s="642"/>
    </row>
    <row r="8" spans="1:14" ht="9.75" customHeight="1" x14ac:dyDescent="0.15">
      <c r="H8" s="16"/>
      <c r="I8" s="20"/>
    </row>
    <row r="9" spans="1:14" ht="18" customHeight="1" x14ac:dyDescent="0.15">
      <c r="A9" s="122" t="s">
        <v>237</v>
      </c>
      <c r="B9" s="122"/>
      <c r="H9" s="633" t="s">
        <v>378</v>
      </c>
      <c r="I9" s="633"/>
      <c r="J9" s="633"/>
      <c r="K9" s="633"/>
      <c r="L9" s="633"/>
      <c r="M9" s="633"/>
    </row>
    <row r="10" spans="1:14" ht="23.25" customHeight="1" x14ac:dyDescent="0.15">
      <c r="B10" s="596" t="s">
        <v>232</v>
      </c>
      <c r="C10" s="597"/>
      <c r="D10" s="632"/>
      <c r="E10" s="269"/>
      <c r="F10" s="162" t="s">
        <v>231</v>
      </c>
      <c r="G10" s="643" t="s">
        <v>377</v>
      </c>
      <c r="H10" s="644"/>
      <c r="I10" s="644"/>
      <c r="J10" s="644"/>
      <c r="K10" s="644"/>
      <c r="L10" s="644"/>
      <c r="M10" s="644"/>
    </row>
    <row r="11" spans="1:14" ht="6" customHeight="1" x14ac:dyDescent="0.15">
      <c r="B11" s="161"/>
      <c r="C11" s="161"/>
      <c r="D11" s="161"/>
      <c r="H11" s="16"/>
      <c r="I11" s="20"/>
    </row>
    <row r="12" spans="1:14" s="135" customFormat="1" ht="14.25" customHeight="1" x14ac:dyDescent="0.15">
      <c r="B12" s="579" t="s">
        <v>209</v>
      </c>
      <c r="C12" s="580"/>
      <c r="D12" s="580"/>
      <c r="E12" s="580" t="s">
        <v>210</v>
      </c>
      <c r="F12" s="580"/>
      <c r="G12" s="614" t="s">
        <v>213</v>
      </c>
      <c r="H12" s="615"/>
      <c r="I12" s="616"/>
      <c r="J12" s="169" t="s">
        <v>211</v>
      </c>
      <c r="K12" s="581" t="s">
        <v>212</v>
      </c>
      <c r="L12" s="581"/>
      <c r="M12" s="612"/>
      <c r="N12" s="49"/>
    </row>
    <row r="13" spans="1:14" s="136" customFormat="1" ht="18" customHeight="1" x14ac:dyDescent="0.15">
      <c r="B13" s="593">
        <v>1</v>
      </c>
      <c r="C13" s="589"/>
      <c r="D13" s="589"/>
      <c r="E13" s="589"/>
      <c r="F13" s="590"/>
      <c r="G13" s="603"/>
      <c r="H13" s="604"/>
      <c r="I13" s="270" t="s">
        <v>218</v>
      </c>
      <c r="J13" s="636"/>
      <c r="K13" s="590"/>
      <c r="L13" s="634"/>
      <c r="M13" s="635"/>
      <c r="N13" s="49"/>
    </row>
    <row r="14" spans="1:14" s="136" customFormat="1" ht="18" customHeight="1" x14ac:dyDescent="0.15">
      <c r="B14" s="593"/>
      <c r="C14" s="589"/>
      <c r="D14" s="589"/>
      <c r="E14" s="589"/>
      <c r="F14" s="590"/>
      <c r="G14" s="601"/>
      <c r="H14" s="602"/>
      <c r="I14" s="271" t="s">
        <v>219</v>
      </c>
      <c r="J14" s="636"/>
      <c r="K14" s="272" t="s">
        <v>278</v>
      </c>
      <c r="L14" s="273" t="s">
        <v>279</v>
      </c>
      <c r="M14" s="274" t="s">
        <v>299</v>
      </c>
      <c r="N14" s="49"/>
    </row>
    <row r="15" spans="1:14" s="136" customFormat="1" ht="18" customHeight="1" x14ac:dyDescent="0.15">
      <c r="B15" s="593">
        <v>2</v>
      </c>
      <c r="C15" s="589"/>
      <c r="D15" s="589"/>
      <c r="E15" s="589"/>
      <c r="F15" s="590"/>
      <c r="G15" s="603"/>
      <c r="H15" s="604"/>
      <c r="I15" s="270" t="s">
        <v>218</v>
      </c>
      <c r="J15" s="590"/>
      <c r="K15" s="590"/>
      <c r="L15" s="634"/>
      <c r="M15" s="635"/>
      <c r="N15" s="49"/>
    </row>
    <row r="16" spans="1:14" s="136" customFormat="1" ht="18" customHeight="1" x14ac:dyDescent="0.15">
      <c r="B16" s="593"/>
      <c r="C16" s="589"/>
      <c r="D16" s="589"/>
      <c r="E16" s="589"/>
      <c r="F16" s="590"/>
      <c r="G16" s="601"/>
      <c r="H16" s="602"/>
      <c r="I16" s="271" t="s">
        <v>219</v>
      </c>
      <c r="J16" s="590"/>
      <c r="K16" s="272" t="s">
        <v>278</v>
      </c>
      <c r="L16" s="273" t="s">
        <v>279</v>
      </c>
      <c r="M16" s="274" t="s">
        <v>280</v>
      </c>
      <c r="N16" s="49"/>
    </row>
    <row r="17" spans="2:14" s="136" customFormat="1" ht="18" customHeight="1" x14ac:dyDescent="0.15">
      <c r="B17" s="593">
        <v>3</v>
      </c>
      <c r="C17" s="589"/>
      <c r="D17" s="589"/>
      <c r="E17" s="589"/>
      <c r="F17" s="590"/>
      <c r="G17" s="603"/>
      <c r="H17" s="604"/>
      <c r="I17" s="270" t="s">
        <v>218</v>
      </c>
      <c r="J17" s="590"/>
      <c r="K17" s="590"/>
      <c r="L17" s="634"/>
      <c r="M17" s="635"/>
      <c r="N17" s="49"/>
    </row>
    <row r="18" spans="2:14" s="136" customFormat="1" ht="18" customHeight="1" x14ac:dyDescent="0.15">
      <c r="B18" s="593"/>
      <c r="C18" s="589"/>
      <c r="D18" s="589"/>
      <c r="E18" s="589"/>
      <c r="F18" s="590"/>
      <c r="G18" s="601"/>
      <c r="H18" s="602"/>
      <c r="I18" s="271" t="s">
        <v>219</v>
      </c>
      <c r="J18" s="590"/>
      <c r="K18" s="272" t="s">
        <v>278</v>
      </c>
      <c r="L18" s="273" t="s">
        <v>279</v>
      </c>
      <c r="M18" s="274" t="s">
        <v>280</v>
      </c>
      <c r="N18" s="49"/>
    </row>
    <row r="19" spans="2:14" s="136" customFormat="1" ht="18" customHeight="1" x14ac:dyDescent="0.15">
      <c r="B19" s="593">
        <v>4</v>
      </c>
      <c r="C19" s="589"/>
      <c r="D19" s="589"/>
      <c r="E19" s="589"/>
      <c r="F19" s="590"/>
      <c r="G19" s="603"/>
      <c r="H19" s="604"/>
      <c r="I19" s="270" t="s">
        <v>218</v>
      </c>
      <c r="J19" s="590"/>
      <c r="K19" s="590"/>
      <c r="L19" s="634"/>
      <c r="M19" s="635"/>
      <c r="N19" s="49"/>
    </row>
    <row r="20" spans="2:14" s="136" customFormat="1" ht="18" customHeight="1" x14ac:dyDescent="0.15">
      <c r="B20" s="593"/>
      <c r="C20" s="589"/>
      <c r="D20" s="589"/>
      <c r="E20" s="589"/>
      <c r="F20" s="590"/>
      <c r="G20" s="601"/>
      <c r="H20" s="602"/>
      <c r="I20" s="271" t="s">
        <v>219</v>
      </c>
      <c r="J20" s="590"/>
      <c r="K20" s="272" t="s">
        <v>278</v>
      </c>
      <c r="L20" s="273" t="s">
        <v>279</v>
      </c>
      <c r="M20" s="274" t="s">
        <v>280</v>
      </c>
      <c r="N20" s="49"/>
    </row>
    <row r="21" spans="2:14" s="136" customFormat="1" ht="18" customHeight="1" x14ac:dyDescent="0.15">
      <c r="B21" s="593">
        <v>5</v>
      </c>
      <c r="C21" s="589"/>
      <c r="D21" s="589"/>
      <c r="E21" s="589"/>
      <c r="F21" s="590"/>
      <c r="G21" s="603"/>
      <c r="H21" s="604"/>
      <c r="I21" s="270" t="s">
        <v>218</v>
      </c>
      <c r="J21" s="590"/>
      <c r="K21" s="590"/>
      <c r="L21" s="634"/>
      <c r="M21" s="635"/>
      <c r="N21" s="49"/>
    </row>
    <row r="22" spans="2:14" s="136" customFormat="1" ht="18" customHeight="1" x14ac:dyDescent="0.15">
      <c r="B22" s="593"/>
      <c r="C22" s="589"/>
      <c r="D22" s="589"/>
      <c r="E22" s="589"/>
      <c r="F22" s="590"/>
      <c r="G22" s="601"/>
      <c r="H22" s="602"/>
      <c r="I22" s="271" t="s">
        <v>219</v>
      </c>
      <c r="J22" s="590"/>
      <c r="K22" s="272" t="s">
        <v>278</v>
      </c>
      <c r="L22" s="273" t="s">
        <v>279</v>
      </c>
      <c r="M22" s="274" t="s">
        <v>280</v>
      </c>
      <c r="N22" s="49"/>
    </row>
    <row r="23" spans="2:14" s="136" customFormat="1" ht="18" customHeight="1" x14ac:dyDescent="0.15">
      <c r="B23" s="593">
        <v>6</v>
      </c>
      <c r="C23" s="589"/>
      <c r="D23" s="589"/>
      <c r="E23" s="589"/>
      <c r="F23" s="590"/>
      <c r="G23" s="603"/>
      <c r="H23" s="604"/>
      <c r="I23" s="270" t="s">
        <v>218</v>
      </c>
      <c r="J23" s="590"/>
      <c r="K23" s="590"/>
      <c r="L23" s="634"/>
      <c r="M23" s="635"/>
      <c r="N23" s="49"/>
    </row>
    <row r="24" spans="2:14" s="136" customFormat="1" ht="18" customHeight="1" x14ac:dyDescent="0.15">
      <c r="B24" s="593"/>
      <c r="C24" s="589"/>
      <c r="D24" s="589"/>
      <c r="E24" s="589"/>
      <c r="F24" s="590"/>
      <c r="G24" s="601"/>
      <c r="H24" s="602"/>
      <c r="I24" s="271" t="s">
        <v>219</v>
      </c>
      <c r="J24" s="590"/>
      <c r="K24" s="272" t="s">
        <v>278</v>
      </c>
      <c r="L24" s="273" t="s">
        <v>279</v>
      </c>
      <c r="M24" s="274" t="s">
        <v>280</v>
      </c>
      <c r="N24" s="49"/>
    </row>
    <row r="25" spans="2:14" s="136" customFormat="1" ht="18" customHeight="1" x14ac:dyDescent="0.15">
      <c r="B25" s="593">
        <v>7</v>
      </c>
      <c r="C25" s="589"/>
      <c r="D25" s="589"/>
      <c r="E25" s="589"/>
      <c r="F25" s="590"/>
      <c r="G25" s="603"/>
      <c r="H25" s="604"/>
      <c r="I25" s="270" t="s">
        <v>218</v>
      </c>
      <c r="J25" s="590"/>
      <c r="K25" s="590"/>
      <c r="L25" s="634"/>
      <c r="M25" s="635"/>
      <c r="N25" s="49"/>
    </row>
    <row r="26" spans="2:14" s="136" customFormat="1" ht="18" customHeight="1" x14ac:dyDescent="0.15">
      <c r="B26" s="594"/>
      <c r="C26" s="591"/>
      <c r="D26" s="591"/>
      <c r="E26" s="591"/>
      <c r="F26" s="592"/>
      <c r="G26" s="605"/>
      <c r="H26" s="606"/>
      <c r="I26" s="275" t="s">
        <v>219</v>
      </c>
      <c r="J26" s="592"/>
      <c r="K26" s="276" t="s">
        <v>278</v>
      </c>
      <c r="L26" s="277" t="s">
        <v>279</v>
      </c>
      <c r="M26" s="278" t="s">
        <v>280</v>
      </c>
      <c r="N26" s="49"/>
    </row>
    <row r="27" spans="2:14" s="136" customFormat="1" ht="14.25" customHeight="1" x14ac:dyDescent="0.15">
      <c r="B27" s="137"/>
      <c r="C27" s="137"/>
      <c r="D27" s="137"/>
      <c r="E27" s="137"/>
      <c r="F27" s="137"/>
      <c r="G27" s="137"/>
      <c r="H27" s="140"/>
      <c r="I27" s="54"/>
      <c r="J27" s="137"/>
      <c r="K27" s="230"/>
      <c r="L27" s="230"/>
      <c r="M27" s="230"/>
      <c r="N27" s="49"/>
    </row>
    <row r="28" spans="2:14" s="136" customFormat="1" ht="24" customHeight="1" x14ac:dyDescent="0.15">
      <c r="B28" s="596" t="s">
        <v>233</v>
      </c>
      <c r="C28" s="597"/>
      <c r="D28" s="597"/>
      <c r="E28" s="279"/>
      <c r="F28" s="162" t="s">
        <v>231</v>
      </c>
      <c r="G28" s="161"/>
      <c r="H28" s="667"/>
      <c r="I28" s="667"/>
      <c r="J28" s="667"/>
      <c r="K28" s="667"/>
      <c r="L28" s="667"/>
      <c r="M28" s="667"/>
      <c r="N28" s="49"/>
    </row>
    <row r="29" spans="2:14" s="136" customFormat="1" ht="7.5" customHeight="1" x14ac:dyDescent="0.15">
      <c r="B29" s="137"/>
      <c r="C29" s="137"/>
      <c r="D29" s="137"/>
      <c r="E29" s="137"/>
      <c r="F29" s="137"/>
      <c r="G29" s="137"/>
      <c r="H29" s="139"/>
      <c r="I29" s="140"/>
      <c r="J29" s="138"/>
      <c r="K29" s="138"/>
      <c r="L29" s="138"/>
      <c r="M29" s="138"/>
      <c r="N29" s="49"/>
    </row>
    <row r="30" spans="2:14" s="136" customFormat="1" ht="14.25" customHeight="1" x14ac:dyDescent="0.15">
      <c r="B30" s="579" t="s">
        <v>209</v>
      </c>
      <c r="C30" s="580"/>
      <c r="D30" s="580"/>
      <c r="E30" s="580" t="s">
        <v>210</v>
      </c>
      <c r="F30" s="580"/>
      <c r="G30" s="614" t="s">
        <v>213</v>
      </c>
      <c r="H30" s="615"/>
      <c r="I30" s="616"/>
      <c r="J30" s="152" t="s">
        <v>211</v>
      </c>
      <c r="K30" s="581" t="s">
        <v>212</v>
      </c>
      <c r="L30" s="581"/>
      <c r="M30" s="612"/>
      <c r="N30" s="49"/>
    </row>
    <row r="31" spans="2:14" s="136" customFormat="1" ht="18" customHeight="1" x14ac:dyDescent="0.15">
      <c r="B31" s="593">
        <v>1</v>
      </c>
      <c r="C31" s="587"/>
      <c r="D31" s="588"/>
      <c r="E31" s="588"/>
      <c r="F31" s="609"/>
      <c r="G31" s="617"/>
      <c r="H31" s="618"/>
      <c r="I31" s="153" t="s">
        <v>218</v>
      </c>
      <c r="J31" s="610"/>
      <c r="K31" s="609"/>
      <c r="L31" s="610"/>
      <c r="M31" s="611"/>
      <c r="N31" s="49"/>
    </row>
    <row r="32" spans="2:14" s="136" customFormat="1" ht="18" customHeight="1" x14ac:dyDescent="0.15">
      <c r="B32" s="593"/>
      <c r="C32" s="588"/>
      <c r="D32" s="588"/>
      <c r="E32" s="588"/>
      <c r="F32" s="609"/>
      <c r="G32" s="619"/>
      <c r="H32" s="620"/>
      <c r="I32" s="155" t="s">
        <v>219</v>
      </c>
      <c r="J32" s="610"/>
      <c r="K32" s="187" t="s">
        <v>278</v>
      </c>
      <c r="L32" s="188" t="s">
        <v>279</v>
      </c>
      <c r="M32" s="189" t="s">
        <v>280</v>
      </c>
      <c r="N32" s="49"/>
    </row>
    <row r="33" spans="1:14" s="136" customFormat="1" ht="18" customHeight="1" x14ac:dyDescent="0.15">
      <c r="B33" s="593">
        <v>2</v>
      </c>
      <c r="C33" s="588"/>
      <c r="D33" s="588"/>
      <c r="E33" s="588"/>
      <c r="F33" s="609"/>
      <c r="G33" s="617"/>
      <c r="H33" s="618"/>
      <c r="I33" s="153" t="s">
        <v>218</v>
      </c>
      <c r="J33" s="610"/>
      <c r="K33" s="609"/>
      <c r="L33" s="610"/>
      <c r="M33" s="611"/>
      <c r="N33" s="49"/>
    </row>
    <row r="34" spans="1:14" s="136" customFormat="1" ht="18" customHeight="1" x14ac:dyDescent="0.15">
      <c r="B34" s="593"/>
      <c r="C34" s="588"/>
      <c r="D34" s="588"/>
      <c r="E34" s="588"/>
      <c r="F34" s="609"/>
      <c r="G34" s="619"/>
      <c r="H34" s="620"/>
      <c r="I34" s="155" t="s">
        <v>219</v>
      </c>
      <c r="J34" s="610"/>
      <c r="K34" s="187" t="s">
        <v>278</v>
      </c>
      <c r="L34" s="188" t="s">
        <v>279</v>
      </c>
      <c r="M34" s="189" t="s">
        <v>280</v>
      </c>
      <c r="N34" s="49"/>
    </row>
    <row r="35" spans="1:14" s="136" customFormat="1" ht="18" customHeight="1" x14ac:dyDescent="0.15">
      <c r="B35" s="593">
        <v>3</v>
      </c>
      <c r="C35" s="588"/>
      <c r="D35" s="588"/>
      <c r="E35" s="588"/>
      <c r="F35" s="609"/>
      <c r="G35" s="617"/>
      <c r="H35" s="618"/>
      <c r="I35" s="153" t="s">
        <v>218</v>
      </c>
      <c r="J35" s="607"/>
      <c r="K35" s="609"/>
      <c r="L35" s="610"/>
      <c r="M35" s="611"/>
      <c r="N35" s="49"/>
    </row>
    <row r="36" spans="1:14" s="136" customFormat="1" ht="18" customHeight="1" x14ac:dyDescent="0.15">
      <c r="B36" s="594"/>
      <c r="C36" s="595"/>
      <c r="D36" s="595"/>
      <c r="E36" s="595"/>
      <c r="F36" s="613"/>
      <c r="G36" s="621"/>
      <c r="H36" s="622"/>
      <c r="I36" s="154" t="s">
        <v>219</v>
      </c>
      <c r="J36" s="608"/>
      <c r="K36" s="227" t="s">
        <v>278</v>
      </c>
      <c r="L36" s="228" t="s">
        <v>279</v>
      </c>
      <c r="M36" s="229" t="s">
        <v>280</v>
      </c>
      <c r="N36" s="49"/>
    </row>
    <row r="37" spans="1:14" s="136" customFormat="1" ht="15.95" customHeight="1" x14ac:dyDescent="0.15">
      <c r="B37" s="137"/>
      <c r="C37" s="137"/>
      <c r="D37" s="137"/>
      <c r="E37" s="137"/>
      <c r="F37" s="137"/>
      <c r="G37" s="137"/>
      <c r="H37" s="140"/>
      <c r="I37" s="54"/>
      <c r="J37" s="137"/>
      <c r="K37" s="230"/>
      <c r="L37" s="230"/>
      <c r="M37" s="230"/>
      <c r="N37" s="49"/>
    </row>
    <row r="38" spans="1:14" s="136" customFormat="1" ht="15.95" customHeight="1" x14ac:dyDescent="0.15">
      <c r="A38" s="122" t="s">
        <v>236</v>
      </c>
      <c r="B38" s="137"/>
      <c r="C38" s="137"/>
      <c r="D38" s="137"/>
      <c r="E38" s="137"/>
      <c r="F38" s="137"/>
      <c r="G38" s="137"/>
      <c r="H38" s="140"/>
      <c r="I38" s="54"/>
      <c r="J38" s="137"/>
      <c r="K38" s="138"/>
      <c r="L38" s="138"/>
      <c r="M38" s="138"/>
      <c r="N38" s="49"/>
    </row>
    <row r="39" spans="1:14" s="136" customFormat="1" ht="16.5" customHeight="1" x14ac:dyDescent="0.15">
      <c r="B39" s="579" t="s">
        <v>338</v>
      </c>
      <c r="C39" s="580"/>
      <c r="D39" s="580"/>
      <c r="E39" s="581" t="s">
        <v>222</v>
      </c>
      <c r="F39" s="581"/>
      <c r="G39" s="598" t="s">
        <v>221</v>
      </c>
      <c r="H39" s="599"/>
      <c r="I39" s="600"/>
      <c r="J39" s="580" t="s">
        <v>226</v>
      </c>
      <c r="K39" s="580"/>
      <c r="L39" s="580"/>
      <c r="M39" s="582"/>
      <c r="N39" s="49"/>
    </row>
    <row r="40" spans="1:14" ht="26.25" customHeight="1" x14ac:dyDescent="0.15">
      <c r="B40" s="584" t="s">
        <v>306</v>
      </c>
      <c r="C40" s="585"/>
      <c r="D40" s="586"/>
      <c r="E40" s="190" t="s">
        <v>282</v>
      </c>
      <c r="F40" s="191" t="s">
        <v>283</v>
      </c>
      <c r="G40" s="191" t="s">
        <v>284</v>
      </c>
      <c r="H40" s="570" t="s">
        <v>326</v>
      </c>
      <c r="I40" s="571"/>
      <c r="J40" s="576"/>
      <c r="K40" s="577"/>
      <c r="L40" s="577"/>
      <c r="M40" s="578"/>
    </row>
    <row r="41" spans="1:14" ht="25.5" customHeight="1" x14ac:dyDescent="0.15">
      <c r="B41" s="584" t="s">
        <v>339</v>
      </c>
      <c r="C41" s="585"/>
      <c r="D41" s="585"/>
      <c r="E41" s="190" t="s">
        <v>282</v>
      </c>
      <c r="F41" s="191" t="s">
        <v>283</v>
      </c>
      <c r="G41" s="191" t="s">
        <v>284</v>
      </c>
      <c r="H41" s="570" t="s">
        <v>325</v>
      </c>
      <c r="I41" s="571"/>
      <c r="J41" s="572" t="s">
        <v>376</v>
      </c>
      <c r="K41" s="572"/>
      <c r="L41" s="572"/>
      <c r="M41" s="573"/>
    </row>
    <row r="42" spans="1:14" ht="25.5" customHeight="1" x14ac:dyDescent="0.15">
      <c r="B42" s="584" t="s">
        <v>251</v>
      </c>
      <c r="C42" s="585"/>
      <c r="D42" s="585"/>
      <c r="E42" s="190" t="s">
        <v>282</v>
      </c>
      <c r="F42" s="191" t="s">
        <v>283</v>
      </c>
      <c r="G42" s="192" t="s">
        <v>285</v>
      </c>
      <c r="H42" s="571" t="s">
        <v>287</v>
      </c>
      <c r="I42" s="583"/>
      <c r="J42" s="574" t="s">
        <v>286</v>
      </c>
      <c r="K42" s="574"/>
      <c r="L42" s="574"/>
      <c r="M42" s="575"/>
    </row>
    <row r="43" spans="1:14" ht="17.25" customHeight="1" x14ac:dyDescent="0.15">
      <c r="B43" s="645" t="s">
        <v>252</v>
      </c>
      <c r="C43" s="646"/>
      <c r="D43" s="647"/>
      <c r="E43" s="651" t="s">
        <v>282</v>
      </c>
      <c r="F43" s="653" t="s">
        <v>283</v>
      </c>
      <c r="G43" s="655" t="s">
        <v>284</v>
      </c>
      <c r="H43" s="657" t="s">
        <v>325</v>
      </c>
      <c r="I43" s="658"/>
      <c r="J43" s="661" t="s">
        <v>288</v>
      </c>
      <c r="K43" s="662"/>
      <c r="L43" s="662" t="s">
        <v>290</v>
      </c>
      <c r="M43" s="663"/>
    </row>
    <row r="44" spans="1:14" ht="15" customHeight="1" x14ac:dyDescent="0.15">
      <c r="B44" s="648"/>
      <c r="C44" s="649"/>
      <c r="D44" s="650"/>
      <c r="E44" s="652"/>
      <c r="F44" s="654"/>
      <c r="G44" s="656"/>
      <c r="H44" s="659"/>
      <c r="I44" s="660"/>
      <c r="J44" s="664" t="s">
        <v>289</v>
      </c>
      <c r="K44" s="665"/>
      <c r="L44" s="665" t="s">
        <v>291</v>
      </c>
      <c r="M44" s="666"/>
    </row>
    <row r="45" spans="1:14" ht="9" customHeight="1" x14ac:dyDescent="0.15">
      <c r="C45" s="55"/>
      <c r="D45" s="55"/>
      <c r="E45" s="55"/>
      <c r="F45" s="55"/>
      <c r="G45" s="55"/>
      <c r="H45" s="126"/>
      <c r="K45" s="26"/>
      <c r="L45" s="26"/>
    </row>
    <row r="46" spans="1:14" x14ac:dyDescent="0.15">
      <c r="A46" s="125"/>
      <c r="B46" s="127"/>
    </row>
    <row r="47" spans="1:14" x14ac:dyDescent="0.15">
      <c r="A47" s="125"/>
      <c r="B47" s="127"/>
    </row>
  </sheetData>
  <mergeCells count="114">
    <mergeCell ref="J25:J26"/>
    <mergeCell ref="K25:M25"/>
    <mergeCell ref="H28:M28"/>
    <mergeCell ref="B25:B26"/>
    <mergeCell ref="C25:D26"/>
    <mergeCell ref="B19:B20"/>
    <mergeCell ref="C19:D20"/>
    <mergeCell ref="G17:H17"/>
    <mergeCell ref="G18:H18"/>
    <mergeCell ref="G19:H19"/>
    <mergeCell ref="G20:H20"/>
    <mergeCell ref="G21:H21"/>
    <mergeCell ref="G22:H22"/>
    <mergeCell ref="G23:H23"/>
    <mergeCell ref="J17:J18"/>
    <mergeCell ref="K17:M17"/>
    <mergeCell ref="E19:F20"/>
    <mergeCell ref="J19:J20"/>
    <mergeCell ref="K19:M19"/>
    <mergeCell ref="K23:M23"/>
    <mergeCell ref="E21:F22"/>
    <mergeCell ref="J21:J22"/>
    <mergeCell ref="E23:F24"/>
    <mergeCell ref="J23:J24"/>
    <mergeCell ref="B43:D44"/>
    <mergeCell ref="E43:E44"/>
    <mergeCell ref="F43:F44"/>
    <mergeCell ref="G43:G44"/>
    <mergeCell ref="H43:I44"/>
    <mergeCell ref="J43:K43"/>
    <mergeCell ref="L43:M43"/>
    <mergeCell ref="J44:K44"/>
    <mergeCell ref="L44:M44"/>
    <mergeCell ref="K21:M21"/>
    <mergeCell ref="K12:M12"/>
    <mergeCell ref="K13:M13"/>
    <mergeCell ref="J13:J14"/>
    <mergeCell ref="I5:M5"/>
    <mergeCell ref="I6:M6"/>
    <mergeCell ref="I7:M7"/>
    <mergeCell ref="J15:J16"/>
    <mergeCell ref="K15:M15"/>
    <mergeCell ref="G12:I12"/>
    <mergeCell ref="G13:H13"/>
    <mergeCell ref="G14:H14"/>
    <mergeCell ref="G15:H15"/>
    <mergeCell ref="G16:H16"/>
    <mergeCell ref="G10:M10"/>
    <mergeCell ref="B5:E5"/>
    <mergeCell ref="B6:E6"/>
    <mergeCell ref="B7:E7"/>
    <mergeCell ref="F5:H5"/>
    <mergeCell ref="F6:H6"/>
    <mergeCell ref="F7:H7"/>
    <mergeCell ref="E13:F14"/>
    <mergeCell ref="B15:B16"/>
    <mergeCell ref="C15:D16"/>
    <mergeCell ref="E15:F16"/>
    <mergeCell ref="E12:F12"/>
    <mergeCell ref="B10:D10"/>
    <mergeCell ref="C13:D14"/>
    <mergeCell ref="B12:D12"/>
    <mergeCell ref="B13:B14"/>
    <mergeCell ref="H9:M9"/>
    <mergeCell ref="J35:J36"/>
    <mergeCell ref="K35:M35"/>
    <mergeCell ref="E33:F34"/>
    <mergeCell ref="E30:F30"/>
    <mergeCell ref="E31:F32"/>
    <mergeCell ref="J31:J32"/>
    <mergeCell ref="K31:M31"/>
    <mergeCell ref="K30:M30"/>
    <mergeCell ref="E35:F36"/>
    <mergeCell ref="J33:J34"/>
    <mergeCell ref="K33:M33"/>
    <mergeCell ref="G30:I30"/>
    <mergeCell ref="G31:H31"/>
    <mergeCell ref="G32:H32"/>
    <mergeCell ref="G33:H33"/>
    <mergeCell ref="G34:H34"/>
    <mergeCell ref="G35:H35"/>
    <mergeCell ref="G36:H36"/>
    <mergeCell ref="C31:D32"/>
    <mergeCell ref="H40:I40"/>
    <mergeCell ref="E25:F26"/>
    <mergeCell ref="B30:D30"/>
    <mergeCell ref="B33:B34"/>
    <mergeCell ref="C33:D34"/>
    <mergeCell ref="B17:B18"/>
    <mergeCell ref="C17:D18"/>
    <mergeCell ref="E17:F18"/>
    <mergeCell ref="B21:B22"/>
    <mergeCell ref="C21:D22"/>
    <mergeCell ref="B23:B24"/>
    <mergeCell ref="C23:D24"/>
    <mergeCell ref="B35:B36"/>
    <mergeCell ref="C35:D36"/>
    <mergeCell ref="B31:B32"/>
    <mergeCell ref="B28:D28"/>
    <mergeCell ref="G39:I39"/>
    <mergeCell ref="G24:H24"/>
    <mergeCell ref="G25:H25"/>
    <mergeCell ref="G26:H26"/>
    <mergeCell ref="H41:I41"/>
    <mergeCell ref="J41:M41"/>
    <mergeCell ref="J42:M42"/>
    <mergeCell ref="J40:M40"/>
    <mergeCell ref="B39:D39"/>
    <mergeCell ref="E39:F39"/>
    <mergeCell ref="J39:M39"/>
    <mergeCell ref="H42:I42"/>
    <mergeCell ref="B40:D40"/>
    <mergeCell ref="B41:D41"/>
    <mergeCell ref="B42:D42"/>
  </mergeCells>
  <phoneticPr fontId="1"/>
  <dataValidations count="1">
    <dataValidation allowBlank="1" showInputMessage="1" showErrorMessage="1" prompt="西暦年/月/日　を半角で入力_x000a_例）_x000a_2019年4月1日_x000a_→2019/4/1" sqref="F5:H7 G13:H24 G25:H25 G26:H26 G31:H31 G32:H32 G33:H33 G34:H34 G35:H35 G36:H36"/>
  </dataValidations>
  <printOptions horizontalCentered="1"/>
  <pageMargins left="0.70866141732283472" right="0.70866141732283472" top="0.74803149606299213" bottom="0.74803149606299213" header="0.31496062992125984" footer="0.19685039370078741"/>
  <pageSetup paperSize="9" orientation="portrait" r:id="rId1"/>
  <headerFooter>
    <oddHeader>&amp;R&amp;"-,太字"&amp;12&amp;K0070C0小</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37897" r:id="rId4" name="Check Box 9">
              <controlPr defaultSize="0" autoFill="0" autoLine="0" autoPict="0">
                <anchor moveWithCells="1">
                  <from>
                    <xdr:col>10</xdr:col>
                    <xdr:colOff>9525</xdr:colOff>
                    <xdr:row>13</xdr:row>
                    <xdr:rowOff>9525</xdr:rowOff>
                  </from>
                  <to>
                    <xdr:col>10</xdr:col>
                    <xdr:colOff>190500</xdr:colOff>
                    <xdr:row>14</xdr:row>
                    <xdr:rowOff>0</xdr:rowOff>
                  </to>
                </anchor>
              </controlPr>
            </control>
          </mc:Choice>
        </mc:AlternateContent>
        <mc:AlternateContent xmlns:mc="http://schemas.openxmlformats.org/markup-compatibility/2006">
          <mc:Choice Requires="x14">
            <control shapeId="37898" r:id="rId5" name="Check Box 10">
              <controlPr defaultSize="0" autoFill="0" autoLine="0" autoPict="0">
                <anchor moveWithCells="1">
                  <from>
                    <xdr:col>11</xdr:col>
                    <xdr:colOff>9525</xdr:colOff>
                    <xdr:row>13</xdr:row>
                    <xdr:rowOff>9525</xdr:rowOff>
                  </from>
                  <to>
                    <xdr:col>11</xdr:col>
                    <xdr:colOff>238125</xdr:colOff>
                    <xdr:row>14</xdr:row>
                    <xdr:rowOff>0</xdr:rowOff>
                  </to>
                </anchor>
              </controlPr>
            </control>
          </mc:Choice>
        </mc:AlternateContent>
        <mc:AlternateContent xmlns:mc="http://schemas.openxmlformats.org/markup-compatibility/2006">
          <mc:Choice Requires="x14">
            <control shapeId="37899" r:id="rId6" name="Check Box 11">
              <controlPr defaultSize="0" autoFill="0" autoLine="0" autoPict="0">
                <anchor moveWithCells="1">
                  <from>
                    <xdr:col>12</xdr:col>
                    <xdr:colOff>9525</xdr:colOff>
                    <xdr:row>13</xdr:row>
                    <xdr:rowOff>9525</xdr:rowOff>
                  </from>
                  <to>
                    <xdr:col>12</xdr:col>
                    <xdr:colOff>247650</xdr:colOff>
                    <xdr:row>14</xdr:row>
                    <xdr:rowOff>0</xdr:rowOff>
                  </to>
                </anchor>
              </controlPr>
            </control>
          </mc:Choice>
        </mc:AlternateContent>
        <mc:AlternateContent xmlns:mc="http://schemas.openxmlformats.org/markup-compatibility/2006">
          <mc:Choice Requires="x14">
            <control shapeId="37900" r:id="rId7" name="Check Box 12">
              <controlPr defaultSize="0" autoFill="0" autoLine="0" autoPict="0">
                <anchor moveWithCells="1">
                  <from>
                    <xdr:col>10</xdr:col>
                    <xdr:colOff>9525</xdr:colOff>
                    <xdr:row>15</xdr:row>
                    <xdr:rowOff>9525</xdr:rowOff>
                  </from>
                  <to>
                    <xdr:col>10</xdr:col>
                    <xdr:colOff>190500</xdr:colOff>
                    <xdr:row>16</xdr:row>
                    <xdr:rowOff>0</xdr:rowOff>
                  </to>
                </anchor>
              </controlPr>
            </control>
          </mc:Choice>
        </mc:AlternateContent>
        <mc:AlternateContent xmlns:mc="http://schemas.openxmlformats.org/markup-compatibility/2006">
          <mc:Choice Requires="x14">
            <control shapeId="37901" r:id="rId8" name="Check Box 13">
              <controlPr defaultSize="0" autoFill="0" autoLine="0" autoPict="0">
                <anchor moveWithCells="1">
                  <from>
                    <xdr:col>11</xdr:col>
                    <xdr:colOff>9525</xdr:colOff>
                    <xdr:row>15</xdr:row>
                    <xdr:rowOff>9525</xdr:rowOff>
                  </from>
                  <to>
                    <xdr:col>11</xdr:col>
                    <xdr:colOff>238125</xdr:colOff>
                    <xdr:row>16</xdr:row>
                    <xdr:rowOff>0</xdr:rowOff>
                  </to>
                </anchor>
              </controlPr>
            </control>
          </mc:Choice>
        </mc:AlternateContent>
        <mc:AlternateContent xmlns:mc="http://schemas.openxmlformats.org/markup-compatibility/2006">
          <mc:Choice Requires="x14">
            <control shapeId="37902" r:id="rId9" name="Check Box 14">
              <controlPr defaultSize="0" autoFill="0" autoLine="0" autoPict="0">
                <anchor moveWithCells="1">
                  <from>
                    <xdr:col>12</xdr:col>
                    <xdr:colOff>9525</xdr:colOff>
                    <xdr:row>15</xdr:row>
                    <xdr:rowOff>9525</xdr:rowOff>
                  </from>
                  <to>
                    <xdr:col>12</xdr:col>
                    <xdr:colOff>247650</xdr:colOff>
                    <xdr:row>16</xdr:row>
                    <xdr:rowOff>0</xdr:rowOff>
                  </to>
                </anchor>
              </controlPr>
            </control>
          </mc:Choice>
        </mc:AlternateContent>
        <mc:AlternateContent xmlns:mc="http://schemas.openxmlformats.org/markup-compatibility/2006">
          <mc:Choice Requires="x14">
            <control shapeId="37903" r:id="rId10" name="Check Box 15">
              <controlPr defaultSize="0" autoFill="0" autoLine="0" autoPict="0">
                <anchor moveWithCells="1">
                  <from>
                    <xdr:col>10</xdr:col>
                    <xdr:colOff>9525</xdr:colOff>
                    <xdr:row>17</xdr:row>
                    <xdr:rowOff>9525</xdr:rowOff>
                  </from>
                  <to>
                    <xdr:col>10</xdr:col>
                    <xdr:colOff>190500</xdr:colOff>
                    <xdr:row>18</xdr:row>
                    <xdr:rowOff>0</xdr:rowOff>
                  </to>
                </anchor>
              </controlPr>
            </control>
          </mc:Choice>
        </mc:AlternateContent>
        <mc:AlternateContent xmlns:mc="http://schemas.openxmlformats.org/markup-compatibility/2006">
          <mc:Choice Requires="x14">
            <control shapeId="37904" r:id="rId11" name="Check Box 16">
              <controlPr defaultSize="0" autoFill="0" autoLine="0" autoPict="0">
                <anchor moveWithCells="1">
                  <from>
                    <xdr:col>11</xdr:col>
                    <xdr:colOff>9525</xdr:colOff>
                    <xdr:row>17</xdr:row>
                    <xdr:rowOff>9525</xdr:rowOff>
                  </from>
                  <to>
                    <xdr:col>11</xdr:col>
                    <xdr:colOff>238125</xdr:colOff>
                    <xdr:row>18</xdr:row>
                    <xdr:rowOff>0</xdr:rowOff>
                  </to>
                </anchor>
              </controlPr>
            </control>
          </mc:Choice>
        </mc:AlternateContent>
        <mc:AlternateContent xmlns:mc="http://schemas.openxmlformats.org/markup-compatibility/2006">
          <mc:Choice Requires="x14">
            <control shapeId="37905" r:id="rId12" name="Check Box 17">
              <controlPr defaultSize="0" autoFill="0" autoLine="0" autoPict="0">
                <anchor moveWithCells="1">
                  <from>
                    <xdr:col>12</xdr:col>
                    <xdr:colOff>9525</xdr:colOff>
                    <xdr:row>17</xdr:row>
                    <xdr:rowOff>9525</xdr:rowOff>
                  </from>
                  <to>
                    <xdr:col>12</xdr:col>
                    <xdr:colOff>247650</xdr:colOff>
                    <xdr:row>18</xdr:row>
                    <xdr:rowOff>0</xdr:rowOff>
                  </to>
                </anchor>
              </controlPr>
            </control>
          </mc:Choice>
        </mc:AlternateContent>
        <mc:AlternateContent xmlns:mc="http://schemas.openxmlformats.org/markup-compatibility/2006">
          <mc:Choice Requires="x14">
            <control shapeId="37906" r:id="rId13" name="Check Box 18">
              <controlPr defaultSize="0" autoFill="0" autoLine="0" autoPict="0">
                <anchor moveWithCells="1">
                  <from>
                    <xdr:col>10</xdr:col>
                    <xdr:colOff>9525</xdr:colOff>
                    <xdr:row>19</xdr:row>
                    <xdr:rowOff>9525</xdr:rowOff>
                  </from>
                  <to>
                    <xdr:col>10</xdr:col>
                    <xdr:colOff>190500</xdr:colOff>
                    <xdr:row>20</xdr:row>
                    <xdr:rowOff>0</xdr:rowOff>
                  </to>
                </anchor>
              </controlPr>
            </control>
          </mc:Choice>
        </mc:AlternateContent>
        <mc:AlternateContent xmlns:mc="http://schemas.openxmlformats.org/markup-compatibility/2006">
          <mc:Choice Requires="x14">
            <control shapeId="37907" r:id="rId14" name="Check Box 19">
              <controlPr defaultSize="0" autoFill="0" autoLine="0" autoPict="0">
                <anchor moveWithCells="1">
                  <from>
                    <xdr:col>11</xdr:col>
                    <xdr:colOff>9525</xdr:colOff>
                    <xdr:row>19</xdr:row>
                    <xdr:rowOff>9525</xdr:rowOff>
                  </from>
                  <to>
                    <xdr:col>11</xdr:col>
                    <xdr:colOff>238125</xdr:colOff>
                    <xdr:row>20</xdr:row>
                    <xdr:rowOff>0</xdr:rowOff>
                  </to>
                </anchor>
              </controlPr>
            </control>
          </mc:Choice>
        </mc:AlternateContent>
        <mc:AlternateContent xmlns:mc="http://schemas.openxmlformats.org/markup-compatibility/2006">
          <mc:Choice Requires="x14">
            <control shapeId="37908" r:id="rId15" name="Check Box 20">
              <controlPr defaultSize="0" autoFill="0" autoLine="0" autoPict="0">
                <anchor moveWithCells="1">
                  <from>
                    <xdr:col>12</xdr:col>
                    <xdr:colOff>9525</xdr:colOff>
                    <xdr:row>19</xdr:row>
                    <xdr:rowOff>9525</xdr:rowOff>
                  </from>
                  <to>
                    <xdr:col>12</xdr:col>
                    <xdr:colOff>247650</xdr:colOff>
                    <xdr:row>20</xdr:row>
                    <xdr:rowOff>0</xdr:rowOff>
                  </to>
                </anchor>
              </controlPr>
            </control>
          </mc:Choice>
        </mc:AlternateContent>
        <mc:AlternateContent xmlns:mc="http://schemas.openxmlformats.org/markup-compatibility/2006">
          <mc:Choice Requires="x14">
            <control shapeId="37909" r:id="rId16" name="Check Box 21">
              <controlPr defaultSize="0" autoFill="0" autoLine="0" autoPict="0">
                <anchor moveWithCells="1">
                  <from>
                    <xdr:col>10</xdr:col>
                    <xdr:colOff>9525</xdr:colOff>
                    <xdr:row>21</xdr:row>
                    <xdr:rowOff>9525</xdr:rowOff>
                  </from>
                  <to>
                    <xdr:col>10</xdr:col>
                    <xdr:colOff>190500</xdr:colOff>
                    <xdr:row>22</xdr:row>
                    <xdr:rowOff>0</xdr:rowOff>
                  </to>
                </anchor>
              </controlPr>
            </control>
          </mc:Choice>
        </mc:AlternateContent>
        <mc:AlternateContent xmlns:mc="http://schemas.openxmlformats.org/markup-compatibility/2006">
          <mc:Choice Requires="x14">
            <control shapeId="37910" r:id="rId17" name="Check Box 22">
              <controlPr defaultSize="0" autoFill="0" autoLine="0" autoPict="0">
                <anchor moveWithCells="1">
                  <from>
                    <xdr:col>11</xdr:col>
                    <xdr:colOff>9525</xdr:colOff>
                    <xdr:row>21</xdr:row>
                    <xdr:rowOff>9525</xdr:rowOff>
                  </from>
                  <to>
                    <xdr:col>11</xdr:col>
                    <xdr:colOff>238125</xdr:colOff>
                    <xdr:row>22</xdr:row>
                    <xdr:rowOff>0</xdr:rowOff>
                  </to>
                </anchor>
              </controlPr>
            </control>
          </mc:Choice>
        </mc:AlternateContent>
        <mc:AlternateContent xmlns:mc="http://schemas.openxmlformats.org/markup-compatibility/2006">
          <mc:Choice Requires="x14">
            <control shapeId="37911" r:id="rId18" name="Check Box 23">
              <controlPr defaultSize="0" autoFill="0" autoLine="0" autoPict="0">
                <anchor moveWithCells="1">
                  <from>
                    <xdr:col>12</xdr:col>
                    <xdr:colOff>9525</xdr:colOff>
                    <xdr:row>21</xdr:row>
                    <xdr:rowOff>9525</xdr:rowOff>
                  </from>
                  <to>
                    <xdr:col>12</xdr:col>
                    <xdr:colOff>247650</xdr:colOff>
                    <xdr:row>22</xdr:row>
                    <xdr:rowOff>0</xdr:rowOff>
                  </to>
                </anchor>
              </controlPr>
            </control>
          </mc:Choice>
        </mc:AlternateContent>
        <mc:AlternateContent xmlns:mc="http://schemas.openxmlformats.org/markup-compatibility/2006">
          <mc:Choice Requires="x14">
            <control shapeId="37912" r:id="rId19" name="Check Box 24">
              <controlPr defaultSize="0" autoFill="0" autoLine="0" autoPict="0">
                <anchor moveWithCells="1">
                  <from>
                    <xdr:col>10</xdr:col>
                    <xdr:colOff>9525</xdr:colOff>
                    <xdr:row>23</xdr:row>
                    <xdr:rowOff>9525</xdr:rowOff>
                  </from>
                  <to>
                    <xdr:col>10</xdr:col>
                    <xdr:colOff>190500</xdr:colOff>
                    <xdr:row>24</xdr:row>
                    <xdr:rowOff>0</xdr:rowOff>
                  </to>
                </anchor>
              </controlPr>
            </control>
          </mc:Choice>
        </mc:AlternateContent>
        <mc:AlternateContent xmlns:mc="http://schemas.openxmlformats.org/markup-compatibility/2006">
          <mc:Choice Requires="x14">
            <control shapeId="37913" r:id="rId20" name="Check Box 25">
              <controlPr defaultSize="0" autoFill="0" autoLine="0" autoPict="0">
                <anchor moveWithCells="1">
                  <from>
                    <xdr:col>11</xdr:col>
                    <xdr:colOff>9525</xdr:colOff>
                    <xdr:row>23</xdr:row>
                    <xdr:rowOff>9525</xdr:rowOff>
                  </from>
                  <to>
                    <xdr:col>11</xdr:col>
                    <xdr:colOff>238125</xdr:colOff>
                    <xdr:row>24</xdr:row>
                    <xdr:rowOff>0</xdr:rowOff>
                  </to>
                </anchor>
              </controlPr>
            </control>
          </mc:Choice>
        </mc:AlternateContent>
        <mc:AlternateContent xmlns:mc="http://schemas.openxmlformats.org/markup-compatibility/2006">
          <mc:Choice Requires="x14">
            <control shapeId="37914" r:id="rId21" name="Check Box 26">
              <controlPr defaultSize="0" autoFill="0" autoLine="0" autoPict="0">
                <anchor moveWithCells="1">
                  <from>
                    <xdr:col>12</xdr:col>
                    <xdr:colOff>9525</xdr:colOff>
                    <xdr:row>23</xdr:row>
                    <xdr:rowOff>9525</xdr:rowOff>
                  </from>
                  <to>
                    <xdr:col>12</xdr:col>
                    <xdr:colOff>247650</xdr:colOff>
                    <xdr:row>24</xdr:row>
                    <xdr:rowOff>0</xdr:rowOff>
                  </to>
                </anchor>
              </controlPr>
            </control>
          </mc:Choice>
        </mc:AlternateContent>
        <mc:AlternateContent xmlns:mc="http://schemas.openxmlformats.org/markup-compatibility/2006">
          <mc:Choice Requires="x14">
            <control shapeId="37915" r:id="rId22" name="Check Box 27">
              <controlPr defaultSize="0" autoFill="0" autoLine="0" autoPict="0">
                <anchor moveWithCells="1">
                  <from>
                    <xdr:col>10</xdr:col>
                    <xdr:colOff>9525</xdr:colOff>
                    <xdr:row>25</xdr:row>
                    <xdr:rowOff>9525</xdr:rowOff>
                  </from>
                  <to>
                    <xdr:col>10</xdr:col>
                    <xdr:colOff>190500</xdr:colOff>
                    <xdr:row>26</xdr:row>
                    <xdr:rowOff>0</xdr:rowOff>
                  </to>
                </anchor>
              </controlPr>
            </control>
          </mc:Choice>
        </mc:AlternateContent>
        <mc:AlternateContent xmlns:mc="http://schemas.openxmlformats.org/markup-compatibility/2006">
          <mc:Choice Requires="x14">
            <control shapeId="37916" r:id="rId23" name="Check Box 28">
              <controlPr defaultSize="0" autoFill="0" autoLine="0" autoPict="0">
                <anchor moveWithCells="1">
                  <from>
                    <xdr:col>11</xdr:col>
                    <xdr:colOff>9525</xdr:colOff>
                    <xdr:row>25</xdr:row>
                    <xdr:rowOff>9525</xdr:rowOff>
                  </from>
                  <to>
                    <xdr:col>11</xdr:col>
                    <xdr:colOff>238125</xdr:colOff>
                    <xdr:row>26</xdr:row>
                    <xdr:rowOff>0</xdr:rowOff>
                  </to>
                </anchor>
              </controlPr>
            </control>
          </mc:Choice>
        </mc:AlternateContent>
        <mc:AlternateContent xmlns:mc="http://schemas.openxmlformats.org/markup-compatibility/2006">
          <mc:Choice Requires="x14">
            <control shapeId="37917" r:id="rId24" name="Check Box 29">
              <controlPr defaultSize="0" autoFill="0" autoLine="0" autoPict="0">
                <anchor moveWithCells="1">
                  <from>
                    <xdr:col>12</xdr:col>
                    <xdr:colOff>9525</xdr:colOff>
                    <xdr:row>25</xdr:row>
                    <xdr:rowOff>9525</xdr:rowOff>
                  </from>
                  <to>
                    <xdr:col>12</xdr:col>
                    <xdr:colOff>247650</xdr:colOff>
                    <xdr:row>26</xdr:row>
                    <xdr:rowOff>0</xdr:rowOff>
                  </to>
                </anchor>
              </controlPr>
            </control>
          </mc:Choice>
        </mc:AlternateContent>
        <mc:AlternateContent xmlns:mc="http://schemas.openxmlformats.org/markup-compatibility/2006">
          <mc:Choice Requires="x14">
            <control shapeId="37918" r:id="rId25" name="Check Box 30">
              <controlPr defaultSize="0" autoFill="0" autoLine="0" autoPict="0">
                <anchor moveWithCells="1">
                  <from>
                    <xdr:col>10</xdr:col>
                    <xdr:colOff>9525</xdr:colOff>
                    <xdr:row>31</xdr:row>
                    <xdr:rowOff>9525</xdr:rowOff>
                  </from>
                  <to>
                    <xdr:col>10</xdr:col>
                    <xdr:colOff>190500</xdr:colOff>
                    <xdr:row>32</xdr:row>
                    <xdr:rowOff>0</xdr:rowOff>
                  </to>
                </anchor>
              </controlPr>
            </control>
          </mc:Choice>
        </mc:AlternateContent>
        <mc:AlternateContent xmlns:mc="http://schemas.openxmlformats.org/markup-compatibility/2006">
          <mc:Choice Requires="x14">
            <control shapeId="37919" r:id="rId26" name="Check Box 31">
              <controlPr defaultSize="0" autoFill="0" autoLine="0" autoPict="0">
                <anchor moveWithCells="1">
                  <from>
                    <xdr:col>11</xdr:col>
                    <xdr:colOff>9525</xdr:colOff>
                    <xdr:row>31</xdr:row>
                    <xdr:rowOff>9525</xdr:rowOff>
                  </from>
                  <to>
                    <xdr:col>11</xdr:col>
                    <xdr:colOff>247650</xdr:colOff>
                    <xdr:row>32</xdr:row>
                    <xdr:rowOff>0</xdr:rowOff>
                  </to>
                </anchor>
              </controlPr>
            </control>
          </mc:Choice>
        </mc:AlternateContent>
        <mc:AlternateContent xmlns:mc="http://schemas.openxmlformats.org/markup-compatibility/2006">
          <mc:Choice Requires="x14">
            <control shapeId="37920" r:id="rId27" name="Check Box 32">
              <controlPr defaultSize="0" autoFill="0" autoLine="0" autoPict="0">
                <anchor moveWithCells="1">
                  <from>
                    <xdr:col>12</xdr:col>
                    <xdr:colOff>9525</xdr:colOff>
                    <xdr:row>31</xdr:row>
                    <xdr:rowOff>9525</xdr:rowOff>
                  </from>
                  <to>
                    <xdr:col>12</xdr:col>
                    <xdr:colOff>247650</xdr:colOff>
                    <xdr:row>32</xdr:row>
                    <xdr:rowOff>0</xdr:rowOff>
                  </to>
                </anchor>
              </controlPr>
            </control>
          </mc:Choice>
        </mc:AlternateContent>
        <mc:AlternateContent xmlns:mc="http://schemas.openxmlformats.org/markup-compatibility/2006">
          <mc:Choice Requires="x14">
            <control shapeId="37921" r:id="rId28" name="Check Box 33">
              <controlPr defaultSize="0" autoFill="0" autoLine="0" autoPict="0">
                <anchor moveWithCells="1">
                  <from>
                    <xdr:col>10</xdr:col>
                    <xdr:colOff>9525</xdr:colOff>
                    <xdr:row>33</xdr:row>
                    <xdr:rowOff>9525</xdr:rowOff>
                  </from>
                  <to>
                    <xdr:col>10</xdr:col>
                    <xdr:colOff>190500</xdr:colOff>
                    <xdr:row>34</xdr:row>
                    <xdr:rowOff>0</xdr:rowOff>
                  </to>
                </anchor>
              </controlPr>
            </control>
          </mc:Choice>
        </mc:AlternateContent>
        <mc:AlternateContent xmlns:mc="http://schemas.openxmlformats.org/markup-compatibility/2006">
          <mc:Choice Requires="x14">
            <control shapeId="37922" r:id="rId29" name="Check Box 34">
              <controlPr defaultSize="0" autoFill="0" autoLine="0" autoPict="0">
                <anchor moveWithCells="1">
                  <from>
                    <xdr:col>11</xdr:col>
                    <xdr:colOff>9525</xdr:colOff>
                    <xdr:row>33</xdr:row>
                    <xdr:rowOff>9525</xdr:rowOff>
                  </from>
                  <to>
                    <xdr:col>11</xdr:col>
                    <xdr:colOff>247650</xdr:colOff>
                    <xdr:row>34</xdr:row>
                    <xdr:rowOff>0</xdr:rowOff>
                  </to>
                </anchor>
              </controlPr>
            </control>
          </mc:Choice>
        </mc:AlternateContent>
        <mc:AlternateContent xmlns:mc="http://schemas.openxmlformats.org/markup-compatibility/2006">
          <mc:Choice Requires="x14">
            <control shapeId="37923" r:id="rId30" name="Check Box 35">
              <controlPr defaultSize="0" autoFill="0" autoLine="0" autoPict="0">
                <anchor moveWithCells="1">
                  <from>
                    <xdr:col>12</xdr:col>
                    <xdr:colOff>9525</xdr:colOff>
                    <xdr:row>33</xdr:row>
                    <xdr:rowOff>9525</xdr:rowOff>
                  </from>
                  <to>
                    <xdr:col>12</xdr:col>
                    <xdr:colOff>247650</xdr:colOff>
                    <xdr:row>34</xdr:row>
                    <xdr:rowOff>0</xdr:rowOff>
                  </to>
                </anchor>
              </controlPr>
            </control>
          </mc:Choice>
        </mc:AlternateContent>
        <mc:AlternateContent xmlns:mc="http://schemas.openxmlformats.org/markup-compatibility/2006">
          <mc:Choice Requires="x14">
            <control shapeId="37924" r:id="rId31" name="Check Box 36">
              <controlPr defaultSize="0" autoFill="0" autoLine="0" autoPict="0">
                <anchor moveWithCells="1">
                  <from>
                    <xdr:col>10</xdr:col>
                    <xdr:colOff>9525</xdr:colOff>
                    <xdr:row>35</xdr:row>
                    <xdr:rowOff>9525</xdr:rowOff>
                  </from>
                  <to>
                    <xdr:col>10</xdr:col>
                    <xdr:colOff>190500</xdr:colOff>
                    <xdr:row>36</xdr:row>
                    <xdr:rowOff>0</xdr:rowOff>
                  </to>
                </anchor>
              </controlPr>
            </control>
          </mc:Choice>
        </mc:AlternateContent>
        <mc:AlternateContent xmlns:mc="http://schemas.openxmlformats.org/markup-compatibility/2006">
          <mc:Choice Requires="x14">
            <control shapeId="37925" r:id="rId32" name="Check Box 37">
              <controlPr defaultSize="0" autoFill="0" autoLine="0" autoPict="0">
                <anchor moveWithCells="1">
                  <from>
                    <xdr:col>11</xdr:col>
                    <xdr:colOff>9525</xdr:colOff>
                    <xdr:row>35</xdr:row>
                    <xdr:rowOff>9525</xdr:rowOff>
                  </from>
                  <to>
                    <xdr:col>11</xdr:col>
                    <xdr:colOff>247650</xdr:colOff>
                    <xdr:row>36</xdr:row>
                    <xdr:rowOff>0</xdr:rowOff>
                  </to>
                </anchor>
              </controlPr>
            </control>
          </mc:Choice>
        </mc:AlternateContent>
        <mc:AlternateContent xmlns:mc="http://schemas.openxmlformats.org/markup-compatibility/2006">
          <mc:Choice Requires="x14">
            <control shapeId="37926" r:id="rId33" name="Check Box 38">
              <controlPr defaultSize="0" autoFill="0" autoLine="0" autoPict="0">
                <anchor moveWithCells="1">
                  <from>
                    <xdr:col>12</xdr:col>
                    <xdr:colOff>9525</xdr:colOff>
                    <xdr:row>35</xdr:row>
                    <xdr:rowOff>9525</xdr:rowOff>
                  </from>
                  <to>
                    <xdr:col>12</xdr:col>
                    <xdr:colOff>247650</xdr:colOff>
                    <xdr:row>36</xdr:row>
                    <xdr:rowOff>0</xdr:rowOff>
                  </to>
                </anchor>
              </controlPr>
            </control>
          </mc:Choice>
        </mc:AlternateContent>
        <mc:AlternateContent xmlns:mc="http://schemas.openxmlformats.org/markup-compatibility/2006">
          <mc:Choice Requires="x14">
            <control shapeId="37889" r:id="rId34" name="Check Box 1">
              <controlPr defaultSize="0" autoFill="0" autoLine="0" autoPict="0">
                <anchor moveWithCells="1">
                  <from>
                    <xdr:col>4</xdr:col>
                    <xdr:colOff>9525</xdr:colOff>
                    <xdr:row>39</xdr:row>
                    <xdr:rowOff>9525</xdr:rowOff>
                  </from>
                  <to>
                    <xdr:col>4</xdr:col>
                    <xdr:colOff>200025</xdr:colOff>
                    <xdr:row>40</xdr:row>
                    <xdr:rowOff>0</xdr:rowOff>
                  </to>
                </anchor>
              </controlPr>
            </control>
          </mc:Choice>
        </mc:AlternateContent>
        <mc:AlternateContent xmlns:mc="http://schemas.openxmlformats.org/markup-compatibility/2006">
          <mc:Choice Requires="x14">
            <control shapeId="37890" r:id="rId35" name="Check Box 2">
              <controlPr defaultSize="0" autoFill="0" autoLine="0" autoPict="0">
                <anchor moveWithCells="1">
                  <from>
                    <xdr:col>5</xdr:col>
                    <xdr:colOff>0</xdr:colOff>
                    <xdr:row>39</xdr:row>
                    <xdr:rowOff>9525</xdr:rowOff>
                  </from>
                  <to>
                    <xdr:col>5</xdr:col>
                    <xdr:colOff>247650</xdr:colOff>
                    <xdr:row>40</xdr:row>
                    <xdr:rowOff>0</xdr:rowOff>
                  </to>
                </anchor>
              </controlPr>
            </control>
          </mc:Choice>
        </mc:AlternateContent>
        <mc:AlternateContent xmlns:mc="http://schemas.openxmlformats.org/markup-compatibility/2006">
          <mc:Choice Requires="x14">
            <control shapeId="37929" r:id="rId36" name="Check Box 41">
              <controlPr defaultSize="0" autoFill="0" autoLine="0" autoPict="0">
                <anchor moveWithCells="1">
                  <from>
                    <xdr:col>4</xdr:col>
                    <xdr:colOff>9525</xdr:colOff>
                    <xdr:row>40</xdr:row>
                    <xdr:rowOff>9525</xdr:rowOff>
                  </from>
                  <to>
                    <xdr:col>4</xdr:col>
                    <xdr:colOff>190500</xdr:colOff>
                    <xdr:row>41</xdr:row>
                    <xdr:rowOff>0</xdr:rowOff>
                  </to>
                </anchor>
              </controlPr>
            </control>
          </mc:Choice>
        </mc:AlternateContent>
        <mc:AlternateContent xmlns:mc="http://schemas.openxmlformats.org/markup-compatibility/2006">
          <mc:Choice Requires="x14">
            <control shapeId="37930" r:id="rId37" name="Check Box 42">
              <controlPr defaultSize="0" autoFill="0" autoLine="0" autoPict="0">
                <anchor moveWithCells="1">
                  <from>
                    <xdr:col>5</xdr:col>
                    <xdr:colOff>0</xdr:colOff>
                    <xdr:row>40</xdr:row>
                    <xdr:rowOff>9525</xdr:rowOff>
                  </from>
                  <to>
                    <xdr:col>5</xdr:col>
                    <xdr:colOff>247650</xdr:colOff>
                    <xdr:row>41</xdr:row>
                    <xdr:rowOff>9525</xdr:rowOff>
                  </to>
                </anchor>
              </controlPr>
            </control>
          </mc:Choice>
        </mc:AlternateContent>
        <mc:AlternateContent xmlns:mc="http://schemas.openxmlformats.org/markup-compatibility/2006">
          <mc:Choice Requires="x14">
            <control shapeId="37931" r:id="rId38" name="Check Box 43">
              <controlPr defaultSize="0" autoFill="0" autoLine="0" autoPict="0">
                <anchor moveWithCells="1">
                  <from>
                    <xdr:col>4</xdr:col>
                    <xdr:colOff>9525</xdr:colOff>
                    <xdr:row>41</xdr:row>
                    <xdr:rowOff>9525</xdr:rowOff>
                  </from>
                  <to>
                    <xdr:col>4</xdr:col>
                    <xdr:colOff>247650</xdr:colOff>
                    <xdr:row>42</xdr:row>
                    <xdr:rowOff>0</xdr:rowOff>
                  </to>
                </anchor>
              </controlPr>
            </control>
          </mc:Choice>
        </mc:AlternateContent>
        <mc:AlternateContent xmlns:mc="http://schemas.openxmlformats.org/markup-compatibility/2006">
          <mc:Choice Requires="x14">
            <control shapeId="37932" r:id="rId39" name="Check Box 44">
              <controlPr defaultSize="0" autoFill="0" autoLine="0" autoPict="0">
                <anchor moveWithCells="1">
                  <from>
                    <xdr:col>5</xdr:col>
                    <xdr:colOff>0</xdr:colOff>
                    <xdr:row>41</xdr:row>
                    <xdr:rowOff>9525</xdr:rowOff>
                  </from>
                  <to>
                    <xdr:col>5</xdr:col>
                    <xdr:colOff>247650</xdr:colOff>
                    <xdr:row>42</xdr:row>
                    <xdr:rowOff>9525</xdr:rowOff>
                  </to>
                </anchor>
              </controlPr>
            </control>
          </mc:Choice>
        </mc:AlternateContent>
        <mc:AlternateContent xmlns:mc="http://schemas.openxmlformats.org/markup-compatibility/2006">
          <mc:Choice Requires="x14">
            <control shapeId="37933" r:id="rId40" name="Check Box 45">
              <controlPr defaultSize="0" autoFill="0" autoLine="0" autoPict="0">
                <anchor moveWithCells="1">
                  <from>
                    <xdr:col>4</xdr:col>
                    <xdr:colOff>0</xdr:colOff>
                    <xdr:row>42</xdr:row>
                    <xdr:rowOff>9525</xdr:rowOff>
                  </from>
                  <to>
                    <xdr:col>4</xdr:col>
                    <xdr:colOff>238125</xdr:colOff>
                    <xdr:row>43</xdr:row>
                    <xdr:rowOff>180975</xdr:rowOff>
                  </to>
                </anchor>
              </controlPr>
            </control>
          </mc:Choice>
        </mc:AlternateContent>
        <mc:AlternateContent xmlns:mc="http://schemas.openxmlformats.org/markup-compatibility/2006">
          <mc:Choice Requires="x14">
            <control shapeId="37934" r:id="rId41" name="Check Box 46">
              <controlPr defaultSize="0" autoFill="0" autoLine="0" autoPict="0">
                <anchor moveWithCells="1">
                  <from>
                    <xdr:col>5</xdr:col>
                    <xdr:colOff>0</xdr:colOff>
                    <xdr:row>42</xdr:row>
                    <xdr:rowOff>9525</xdr:rowOff>
                  </from>
                  <to>
                    <xdr:col>5</xdr:col>
                    <xdr:colOff>247650</xdr:colOff>
                    <xdr:row>44</xdr:row>
                    <xdr:rowOff>9525</xdr:rowOff>
                  </to>
                </anchor>
              </controlPr>
            </control>
          </mc:Choice>
        </mc:AlternateContent>
        <mc:AlternateContent xmlns:mc="http://schemas.openxmlformats.org/markup-compatibility/2006">
          <mc:Choice Requires="x14">
            <control shapeId="37937" r:id="rId42" name="Check Box 49">
              <controlPr defaultSize="0" autoFill="0" autoLine="0" autoPict="0">
                <anchor moveWithCells="1">
                  <from>
                    <xdr:col>6</xdr:col>
                    <xdr:colOff>9525</xdr:colOff>
                    <xdr:row>39</xdr:row>
                    <xdr:rowOff>9525</xdr:rowOff>
                  </from>
                  <to>
                    <xdr:col>6</xdr:col>
                    <xdr:colOff>200025</xdr:colOff>
                    <xdr:row>40</xdr:row>
                    <xdr:rowOff>0</xdr:rowOff>
                  </to>
                </anchor>
              </controlPr>
            </control>
          </mc:Choice>
        </mc:AlternateContent>
        <mc:AlternateContent xmlns:mc="http://schemas.openxmlformats.org/markup-compatibility/2006">
          <mc:Choice Requires="x14">
            <control shapeId="37938" r:id="rId43" name="Check Box 50">
              <controlPr defaultSize="0" autoFill="0" autoLine="0" autoPict="0">
                <anchor moveWithCells="1">
                  <from>
                    <xdr:col>6</xdr:col>
                    <xdr:colOff>9525</xdr:colOff>
                    <xdr:row>40</xdr:row>
                    <xdr:rowOff>9525</xdr:rowOff>
                  </from>
                  <to>
                    <xdr:col>6</xdr:col>
                    <xdr:colOff>190500</xdr:colOff>
                    <xdr:row>41</xdr:row>
                    <xdr:rowOff>0</xdr:rowOff>
                  </to>
                </anchor>
              </controlPr>
            </control>
          </mc:Choice>
        </mc:AlternateContent>
        <mc:AlternateContent xmlns:mc="http://schemas.openxmlformats.org/markup-compatibility/2006">
          <mc:Choice Requires="x14">
            <control shapeId="37939" r:id="rId44" name="Check Box 51">
              <controlPr defaultSize="0" autoFill="0" autoLine="0" autoPict="0">
                <anchor moveWithCells="1">
                  <from>
                    <xdr:col>6</xdr:col>
                    <xdr:colOff>9525</xdr:colOff>
                    <xdr:row>41</xdr:row>
                    <xdr:rowOff>9525</xdr:rowOff>
                  </from>
                  <to>
                    <xdr:col>6</xdr:col>
                    <xdr:colOff>228600</xdr:colOff>
                    <xdr:row>42</xdr:row>
                    <xdr:rowOff>0</xdr:rowOff>
                  </to>
                </anchor>
              </controlPr>
            </control>
          </mc:Choice>
        </mc:AlternateContent>
        <mc:AlternateContent xmlns:mc="http://schemas.openxmlformats.org/markup-compatibility/2006">
          <mc:Choice Requires="x14">
            <control shapeId="37940" r:id="rId45" name="Check Box 52">
              <controlPr defaultSize="0" autoFill="0" autoLine="0" autoPict="0">
                <anchor moveWithCells="1">
                  <from>
                    <xdr:col>6</xdr:col>
                    <xdr:colOff>0</xdr:colOff>
                    <xdr:row>42</xdr:row>
                    <xdr:rowOff>9525</xdr:rowOff>
                  </from>
                  <to>
                    <xdr:col>6</xdr:col>
                    <xdr:colOff>257175</xdr:colOff>
                    <xdr:row>43</xdr:row>
                    <xdr:rowOff>180975</xdr:rowOff>
                  </to>
                </anchor>
              </controlPr>
            </control>
          </mc:Choice>
        </mc:AlternateContent>
        <mc:AlternateContent xmlns:mc="http://schemas.openxmlformats.org/markup-compatibility/2006">
          <mc:Choice Requires="x14">
            <control shapeId="37945" r:id="rId46" name="Check Box 57">
              <controlPr defaultSize="0" autoFill="0" autoLine="0" autoPict="0">
                <anchor moveWithCells="1">
                  <from>
                    <xdr:col>7</xdr:col>
                    <xdr:colOff>47625</xdr:colOff>
                    <xdr:row>39</xdr:row>
                    <xdr:rowOff>9525</xdr:rowOff>
                  </from>
                  <to>
                    <xdr:col>7</xdr:col>
                    <xdr:colOff>238125</xdr:colOff>
                    <xdr:row>40</xdr:row>
                    <xdr:rowOff>0</xdr:rowOff>
                  </to>
                </anchor>
              </controlPr>
            </control>
          </mc:Choice>
        </mc:AlternateContent>
        <mc:AlternateContent xmlns:mc="http://schemas.openxmlformats.org/markup-compatibility/2006">
          <mc:Choice Requires="x14">
            <control shapeId="37946" r:id="rId47" name="Check Box 58">
              <controlPr defaultSize="0" autoFill="0" autoLine="0" autoPict="0">
                <anchor moveWithCells="1">
                  <from>
                    <xdr:col>7</xdr:col>
                    <xdr:colOff>47625</xdr:colOff>
                    <xdr:row>40</xdr:row>
                    <xdr:rowOff>9525</xdr:rowOff>
                  </from>
                  <to>
                    <xdr:col>7</xdr:col>
                    <xdr:colOff>228600</xdr:colOff>
                    <xdr:row>41</xdr:row>
                    <xdr:rowOff>0</xdr:rowOff>
                  </to>
                </anchor>
              </controlPr>
            </control>
          </mc:Choice>
        </mc:AlternateContent>
        <mc:AlternateContent xmlns:mc="http://schemas.openxmlformats.org/markup-compatibility/2006">
          <mc:Choice Requires="x14">
            <control shapeId="37947" r:id="rId48" name="Check Box 59">
              <controlPr defaultSize="0" autoFill="0" autoLine="0" autoPict="0">
                <anchor moveWithCells="1">
                  <from>
                    <xdr:col>7</xdr:col>
                    <xdr:colOff>47625</xdr:colOff>
                    <xdr:row>41</xdr:row>
                    <xdr:rowOff>9525</xdr:rowOff>
                  </from>
                  <to>
                    <xdr:col>7</xdr:col>
                    <xdr:colOff>276225</xdr:colOff>
                    <xdr:row>42</xdr:row>
                    <xdr:rowOff>0</xdr:rowOff>
                  </to>
                </anchor>
              </controlPr>
            </control>
          </mc:Choice>
        </mc:AlternateContent>
        <mc:AlternateContent xmlns:mc="http://schemas.openxmlformats.org/markup-compatibility/2006">
          <mc:Choice Requires="x14">
            <control shapeId="37948" r:id="rId49" name="Check Box 60">
              <controlPr defaultSize="0" autoFill="0" autoLine="0" autoPict="0">
                <anchor moveWithCells="1">
                  <from>
                    <xdr:col>7</xdr:col>
                    <xdr:colOff>28575</xdr:colOff>
                    <xdr:row>42</xdr:row>
                    <xdr:rowOff>9525</xdr:rowOff>
                  </from>
                  <to>
                    <xdr:col>7</xdr:col>
                    <xdr:colOff>266700</xdr:colOff>
                    <xdr:row>43</xdr:row>
                    <xdr:rowOff>180975</xdr:rowOff>
                  </to>
                </anchor>
              </controlPr>
            </control>
          </mc:Choice>
        </mc:AlternateContent>
        <mc:AlternateContent xmlns:mc="http://schemas.openxmlformats.org/markup-compatibility/2006">
          <mc:Choice Requires="x14">
            <control shapeId="37949" r:id="rId50" name="Check Box 61">
              <controlPr defaultSize="0" autoFill="0" autoLine="0" autoPict="0">
                <anchor moveWithCells="1">
                  <from>
                    <xdr:col>9</xdr:col>
                    <xdr:colOff>9525</xdr:colOff>
                    <xdr:row>42</xdr:row>
                    <xdr:rowOff>9525</xdr:rowOff>
                  </from>
                  <to>
                    <xdr:col>9</xdr:col>
                    <xdr:colOff>228600</xdr:colOff>
                    <xdr:row>43</xdr:row>
                    <xdr:rowOff>0</xdr:rowOff>
                  </to>
                </anchor>
              </controlPr>
            </control>
          </mc:Choice>
        </mc:AlternateContent>
        <mc:AlternateContent xmlns:mc="http://schemas.openxmlformats.org/markup-compatibility/2006">
          <mc:Choice Requires="x14">
            <control shapeId="37950" r:id="rId51" name="Check Box 62">
              <controlPr defaultSize="0" autoFill="0" autoLine="0" autoPict="0">
                <anchor moveWithCells="1">
                  <from>
                    <xdr:col>9</xdr:col>
                    <xdr:colOff>9525</xdr:colOff>
                    <xdr:row>43</xdr:row>
                    <xdr:rowOff>9525</xdr:rowOff>
                  </from>
                  <to>
                    <xdr:col>9</xdr:col>
                    <xdr:colOff>228600</xdr:colOff>
                    <xdr:row>44</xdr:row>
                    <xdr:rowOff>0</xdr:rowOff>
                  </to>
                </anchor>
              </controlPr>
            </control>
          </mc:Choice>
        </mc:AlternateContent>
        <mc:AlternateContent xmlns:mc="http://schemas.openxmlformats.org/markup-compatibility/2006">
          <mc:Choice Requires="x14">
            <control shapeId="37951" r:id="rId52" name="Check Box 63">
              <controlPr defaultSize="0" autoFill="0" autoLine="0" autoPict="0">
                <anchor moveWithCells="1">
                  <from>
                    <xdr:col>11</xdr:col>
                    <xdr:colOff>47625</xdr:colOff>
                    <xdr:row>42</xdr:row>
                    <xdr:rowOff>9525</xdr:rowOff>
                  </from>
                  <to>
                    <xdr:col>11</xdr:col>
                    <xdr:colOff>266700</xdr:colOff>
                    <xdr:row>43</xdr:row>
                    <xdr:rowOff>0</xdr:rowOff>
                  </to>
                </anchor>
              </controlPr>
            </control>
          </mc:Choice>
        </mc:AlternateContent>
        <mc:AlternateContent xmlns:mc="http://schemas.openxmlformats.org/markup-compatibility/2006">
          <mc:Choice Requires="x14">
            <control shapeId="37952" r:id="rId53" name="Check Box 64">
              <controlPr defaultSize="0" autoFill="0" autoLine="0" autoPict="0">
                <anchor moveWithCells="1">
                  <from>
                    <xdr:col>11</xdr:col>
                    <xdr:colOff>47625</xdr:colOff>
                    <xdr:row>42</xdr:row>
                    <xdr:rowOff>200025</xdr:rowOff>
                  </from>
                  <to>
                    <xdr:col>11</xdr:col>
                    <xdr:colOff>295275</xdr:colOff>
                    <xdr:row>44</xdr:row>
                    <xdr:rowOff>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9"/>
  <sheetViews>
    <sheetView showZeros="0" view="pageBreakPreview" zoomScale="80" zoomScaleNormal="100" zoomScaleSheetLayoutView="80" workbookViewId="0">
      <selection activeCell="H1" sqref="H1"/>
    </sheetView>
  </sheetViews>
  <sheetFormatPr defaultRowHeight="13.5" x14ac:dyDescent="0.15"/>
  <cols>
    <col min="1" max="1" width="2.625" style="28" customWidth="1"/>
    <col min="2" max="2" width="16.5" style="49" customWidth="1"/>
    <col min="3" max="3" width="23.125" style="49" customWidth="1"/>
    <col min="4" max="4" width="22.75" style="49" customWidth="1"/>
    <col min="5" max="5" width="25.25" style="49" customWidth="1"/>
    <col min="6" max="6" width="4.75" style="49" customWidth="1"/>
    <col min="7" max="7" width="1.875" style="49" customWidth="1"/>
    <col min="8" max="8" width="12.25" style="49" customWidth="1"/>
    <col min="9" max="9" width="19.75" style="49" customWidth="1"/>
    <col min="10" max="10" width="20.5" style="49" customWidth="1"/>
    <col min="11" max="16384" width="9" style="49"/>
  </cols>
  <sheetData>
    <row r="1" spans="1:11" ht="16.5" customHeight="1" x14ac:dyDescent="0.15">
      <c r="A1" s="10" t="s">
        <v>379</v>
      </c>
      <c r="K1" s="242"/>
    </row>
    <row r="2" spans="1:11" ht="16.5" customHeight="1" x14ac:dyDescent="0.15">
      <c r="A2" s="10"/>
    </row>
    <row r="3" spans="1:11" ht="21" customHeight="1" x14ac:dyDescent="0.15">
      <c r="A3" s="58" t="s">
        <v>380</v>
      </c>
      <c r="B3" s="209"/>
      <c r="C3" s="707" t="s">
        <v>238</v>
      </c>
      <c r="D3" s="707"/>
    </row>
    <row r="4" spans="1:11" ht="17.25" customHeight="1" x14ac:dyDescent="0.15">
      <c r="A4" s="40" t="s">
        <v>10</v>
      </c>
    </row>
    <row r="5" spans="1:11" ht="70.5" customHeight="1" x14ac:dyDescent="0.15">
      <c r="A5" s="234"/>
      <c r="B5" s="708" t="s">
        <v>341</v>
      </c>
      <c r="C5" s="709"/>
      <c r="D5" s="709"/>
      <c r="E5" s="709"/>
      <c r="F5" s="709"/>
    </row>
    <row r="6" spans="1:11" ht="17.25" customHeight="1" x14ac:dyDescent="0.15">
      <c r="A6" s="208" t="s">
        <v>381</v>
      </c>
      <c r="E6" s="239" t="s">
        <v>382</v>
      </c>
      <c r="F6" s="243">
        <f>2/3</f>
        <v>0.66666666666666663</v>
      </c>
      <c r="G6" s="206" t="s">
        <v>383</v>
      </c>
    </row>
    <row r="7" spans="1:11" ht="27.75" customHeight="1" x14ac:dyDescent="0.15">
      <c r="A7" s="710" t="s">
        <v>29</v>
      </c>
      <c r="B7" s="711"/>
      <c r="C7" s="712" t="s">
        <v>302</v>
      </c>
      <c r="D7" s="713" t="s">
        <v>303</v>
      </c>
      <c r="E7" s="715" t="s">
        <v>384</v>
      </c>
      <c r="F7" s="716"/>
    </row>
    <row r="8" spans="1:11" ht="27.75" customHeight="1" x14ac:dyDescent="0.15">
      <c r="A8" s="235"/>
      <c r="B8" s="149" t="s">
        <v>24</v>
      </c>
      <c r="C8" s="405"/>
      <c r="D8" s="714"/>
      <c r="E8" s="717"/>
      <c r="F8" s="718"/>
    </row>
    <row r="9" spans="1:11" ht="30" customHeight="1" x14ac:dyDescent="0.15">
      <c r="A9" s="693" t="s">
        <v>53</v>
      </c>
      <c r="B9" s="150" t="s">
        <v>385</v>
      </c>
      <c r="C9" s="280"/>
      <c r="D9" s="281"/>
      <c r="E9" s="695"/>
      <c r="F9" s="696"/>
    </row>
    <row r="10" spans="1:11" ht="30" customHeight="1" x14ac:dyDescent="0.15">
      <c r="A10" s="693"/>
      <c r="B10" s="150" t="s">
        <v>386</v>
      </c>
      <c r="C10" s="280"/>
      <c r="D10" s="281"/>
      <c r="E10" s="697"/>
      <c r="F10" s="698"/>
    </row>
    <row r="11" spans="1:11" ht="30" customHeight="1" x14ac:dyDescent="0.15">
      <c r="A11" s="693"/>
      <c r="B11" s="158" t="s">
        <v>387</v>
      </c>
      <c r="C11" s="282"/>
      <c r="D11" s="283"/>
      <c r="E11" s="699"/>
      <c r="F11" s="700"/>
      <c r="I11" s="2"/>
      <c r="J11" s="2"/>
    </row>
    <row r="12" spans="1:11" ht="30" customHeight="1" thickBot="1" x14ac:dyDescent="0.2">
      <c r="A12" s="694"/>
      <c r="B12" s="159" t="s">
        <v>11</v>
      </c>
      <c r="C12" s="284">
        <f>SUM(C9:C11)</f>
        <v>0</v>
      </c>
      <c r="D12" s="285">
        <f>SUM(D9:D11)</f>
        <v>0</v>
      </c>
      <c r="E12" s="286">
        <f>IF(ROUNDDOWN(D12*$F$6,-3)&gt;1500000,1500000,ROUNDDOWN(D12*$F$6,-3))</f>
        <v>0</v>
      </c>
      <c r="F12" s="287" t="s">
        <v>395</v>
      </c>
    </row>
    <row r="13" spans="1:11" ht="30" customHeight="1" thickTop="1" x14ac:dyDescent="0.15">
      <c r="A13" s="693" t="s">
        <v>54</v>
      </c>
      <c r="B13" s="150" t="s">
        <v>385</v>
      </c>
      <c r="C13" s="280"/>
      <c r="D13" s="281"/>
      <c r="E13" s="701"/>
      <c r="F13" s="702"/>
      <c r="G13" s="3"/>
      <c r="H13" s="668"/>
    </row>
    <row r="14" spans="1:11" ht="30" customHeight="1" x14ac:dyDescent="0.15">
      <c r="A14" s="693"/>
      <c r="B14" s="150" t="s">
        <v>386</v>
      </c>
      <c r="C14" s="288"/>
      <c r="D14" s="281"/>
      <c r="E14" s="703"/>
      <c r="F14" s="704"/>
      <c r="H14" s="668"/>
    </row>
    <row r="15" spans="1:11" ht="30" customHeight="1" x14ac:dyDescent="0.15">
      <c r="A15" s="693"/>
      <c r="B15" s="160" t="s">
        <v>387</v>
      </c>
      <c r="C15" s="289"/>
      <c r="D15" s="290"/>
      <c r="E15" s="705"/>
      <c r="F15" s="706"/>
      <c r="H15" s="4"/>
    </row>
    <row r="16" spans="1:11" ht="30" customHeight="1" thickBot="1" x14ac:dyDescent="0.2">
      <c r="A16" s="694"/>
      <c r="B16" s="151" t="s">
        <v>301</v>
      </c>
      <c r="C16" s="291">
        <f>SUM(C13:C15)</f>
        <v>0</v>
      </c>
      <c r="D16" s="292">
        <f>SUM(D13:D15)</f>
        <v>0</v>
      </c>
      <c r="E16" s="293">
        <f>IF(ROUNDDOWN(D16*$F$6,-3)&gt;1500000,1500000,ROUNDDOWN(D16*$F$6,-3))</f>
        <v>0</v>
      </c>
      <c r="F16" s="294" t="s">
        <v>396</v>
      </c>
      <c r="H16" s="5"/>
    </row>
    <row r="17" spans="1:8" ht="30" customHeight="1" thickTop="1" x14ac:dyDescent="0.15">
      <c r="A17" s="690" t="s">
        <v>305</v>
      </c>
      <c r="B17" s="158" t="s">
        <v>334</v>
      </c>
      <c r="C17" s="295"/>
      <c r="D17" s="296"/>
      <c r="E17" s="297">
        <f>IF((ROUNDDOWN(D17*$F$6,-3)+E18)&gt;500000,(500000-E18),ROUNDDOWN(D17*$F$6,-3))</f>
        <v>0</v>
      </c>
      <c r="F17" s="298" t="s">
        <v>397</v>
      </c>
    </row>
    <row r="18" spans="1:8" ht="30" customHeight="1" x14ac:dyDescent="0.15">
      <c r="A18" s="691"/>
      <c r="B18" s="211" t="s">
        <v>335</v>
      </c>
      <c r="C18" s="299"/>
      <c r="D18" s="300"/>
      <c r="E18" s="301">
        <f>IF(ROUNDDOWN(D18*$F$6,-3)&gt;200000,200000,ROUNDDOWN(D18*$F$6,-3))</f>
        <v>0</v>
      </c>
      <c r="F18" s="302" t="s">
        <v>398</v>
      </c>
    </row>
    <row r="19" spans="1:8" ht="30" customHeight="1" x14ac:dyDescent="0.15">
      <c r="A19" s="691"/>
      <c r="B19" s="212" t="s">
        <v>253</v>
      </c>
      <c r="C19" s="303"/>
      <c r="D19" s="296"/>
      <c r="E19" s="304">
        <f>IF(ROUNDDOWN(D19*$F$6,-3)&gt;200000,200000,ROUNDDOWN(D19*$F$6,-3))</f>
        <v>0</v>
      </c>
      <c r="F19" s="302" t="s">
        <v>399</v>
      </c>
    </row>
    <row r="20" spans="1:8" ht="30" customHeight="1" x14ac:dyDescent="0.15">
      <c r="A20" s="691"/>
      <c r="B20" s="210" t="s">
        <v>300</v>
      </c>
      <c r="C20" s="295"/>
      <c r="D20" s="305"/>
      <c r="E20" s="306">
        <f>IF(ROUNDDOWN(D20*$F$6,-3)&gt;200000,200000,ROUNDDOWN(D20*$F$6,-3))</f>
        <v>0</v>
      </c>
      <c r="F20" s="307" t="s">
        <v>400</v>
      </c>
    </row>
    <row r="21" spans="1:8" ht="30.75" customHeight="1" thickBot="1" x14ac:dyDescent="0.2">
      <c r="A21" s="692"/>
      <c r="B21" s="207" t="s">
        <v>301</v>
      </c>
      <c r="C21" s="308">
        <f>SUM(C17:C20)</f>
        <v>0</v>
      </c>
      <c r="D21" s="309">
        <f>SUM(D17:D20)</f>
        <v>0</v>
      </c>
      <c r="E21" s="310">
        <f>SUM(E17:E20)</f>
        <v>0</v>
      </c>
      <c r="F21" s="311" t="s">
        <v>401</v>
      </c>
    </row>
    <row r="22" spans="1:8" ht="13.5" customHeight="1" thickTop="1" x14ac:dyDescent="0.15">
      <c r="A22" s="672" t="s">
        <v>12</v>
      </c>
      <c r="B22" s="673"/>
      <c r="C22" s="312"/>
      <c r="D22" s="313"/>
      <c r="E22" s="676" t="s">
        <v>402</v>
      </c>
      <c r="F22" s="677"/>
      <c r="H22" s="6"/>
    </row>
    <row r="23" spans="1:8" ht="36" customHeight="1" thickBot="1" x14ac:dyDescent="0.2">
      <c r="A23" s="674"/>
      <c r="B23" s="675"/>
      <c r="C23" s="314">
        <f>C12+C16+C21</f>
        <v>0</v>
      </c>
      <c r="D23" s="315">
        <f>D12+D16+D21</f>
        <v>0</v>
      </c>
      <c r="E23" s="316">
        <f>IF(SUM(E12,E16,E17,E18,E19,E20)&gt;1500000,1500000,SUM(E12,E16,E17,E18,E19,E20))</f>
        <v>0</v>
      </c>
      <c r="F23" s="317"/>
      <c r="H23" s="6"/>
    </row>
    <row r="24" spans="1:8" ht="8.25" customHeight="1" thickTop="1" x14ac:dyDescent="0.15">
      <c r="A24" s="678"/>
      <c r="B24" s="679"/>
      <c r="C24" s="679"/>
      <c r="D24" s="679"/>
      <c r="E24" s="679"/>
      <c r="F24" s="680"/>
      <c r="H24" s="6"/>
    </row>
    <row r="25" spans="1:8" ht="12.75" customHeight="1" x14ac:dyDescent="0.15">
      <c r="A25" s="681" t="s">
        <v>304</v>
      </c>
      <c r="B25" s="682"/>
      <c r="C25" s="682"/>
      <c r="D25" s="682"/>
      <c r="E25" s="682"/>
      <c r="F25" s="683"/>
      <c r="H25" s="6"/>
    </row>
    <row r="26" spans="1:8" ht="68.25" customHeight="1" x14ac:dyDescent="0.15">
      <c r="A26" s="684"/>
      <c r="B26" s="685"/>
      <c r="C26" s="685"/>
      <c r="D26" s="685"/>
      <c r="E26" s="685"/>
      <c r="F26" s="686"/>
      <c r="H26" s="6"/>
    </row>
    <row r="27" spans="1:8" ht="12" customHeight="1" x14ac:dyDescent="0.15">
      <c r="A27" s="687" t="s">
        <v>388</v>
      </c>
      <c r="B27" s="688"/>
      <c r="C27" s="688"/>
      <c r="D27" s="688"/>
      <c r="E27" s="688"/>
      <c r="F27" s="689"/>
      <c r="H27" s="6"/>
    </row>
    <row r="28" spans="1:8" ht="68.25" customHeight="1" x14ac:dyDescent="0.15">
      <c r="A28" s="669"/>
      <c r="B28" s="670"/>
      <c r="C28" s="670"/>
      <c r="D28" s="670"/>
      <c r="E28" s="670"/>
      <c r="F28" s="671"/>
    </row>
    <row r="29" spans="1:8" ht="10.5" hidden="1" customHeight="1" x14ac:dyDescent="0.15">
      <c r="F29" s="49" t="s">
        <v>243</v>
      </c>
    </row>
  </sheetData>
  <dataConsolidate/>
  <mergeCells count="19">
    <mergeCell ref="A9:A12"/>
    <mergeCell ref="E9:F11"/>
    <mergeCell ref="A13:A16"/>
    <mergeCell ref="E13:F15"/>
    <mergeCell ref="C3:D3"/>
    <mergeCell ref="B5:F5"/>
    <mergeCell ref="A7:B7"/>
    <mergeCell ref="C7:C8"/>
    <mergeCell ref="D7:D8"/>
    <mergeCell ref="E7:F8"/>
    <mergeCell ref="H13:H14"/>
    <mergeCell ref="A28:F28"/>
    <mergeCell ref="A22:B23"/>
    <mergeCell ref="E22:F22"/>
    <mergeCell ref="A24:F24"/>
    <mergeCell ref="A25:F25"/>
    <mergeCell ref="A26:F26"/>
    <mergeCell ref="A27:F27"/>
    <mergeCell ref="A17:A21"/>
  </mergeCells>
  <phoneticPr fontId="1"/>
  <conditionalFormatting sqref="H22:H27">
    <cfRule type="cellIs" dxfId="0" priority="1" operator="greaterThan">
      <formula>300000</formula>
    </cfRule>
  </conditionalFormatting>
  <pageMargins left="0.62992125984251968" right="0.15748031496062992" top="0.74803149606299213" bottom="0.55118110236220474" header="0.31496062992125984" footer="0.31496062992125984"/>
  <pageSetup paperSize="9" orientation="portrait" r:id="rId1"/>
  <headerFooter>
    <oddHeader>&amp;R&amp;"-,太字"&amp;12&amp;K0070C0小　&amp;16 　</oddHead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0070C0"/>
  </sheetPr>
  <dimension ref="A1:O48"/>
  <sheetViews>
    <sheetView view="pageBreakPreview" zoomScale="90" zoomScaleNormal="90" zoomScaleSheetLayoutView="90" workbookViewId="0">
      <selection activeCell="P1" sqref="P1"/>
    </sheetView>
  </sheetViews>
  <sheetFormatPr defaultRowHeight="12.75" x14ac:dyDescent="0.15"/>
  <cols>
    <col min="1" max="1" width="2.5" style="102" customWidth="1"/>
    <col min="2" max="2" width="2.125" style="103" customWidth="1"/>
    <col min="3" max="3" width="6.5" style="103" customWidth="1"/>
    <col min="4" max="4" width="3.625" style="103" customWidth="1"/>
    <col min="5" max="5" width="4" style="67" customWidth="1"/>
    <col min="6" max="6" width="3.25" style="67" customWidth="1"/>
    <col min="7" max="7" width="3.875" style="108" customWidth="1"/>
    <col min="8" max="8" width="3.625" style="109" customWidth="1"/>
    <col min="9" max="9" width="24.125" style="67" customWidth="1"/>
    <col min="10" max="10" width="12" style="67" customWidth="1"/>
    <col min="11" max="11" width="1.625" style="67" customWidth="1"/>
    <col min="12" max="12" width="3" style="66" customWidth="1"/>
    <col min="13" max="13" width="4.25" style="65" customWidth="1"/>
    <col min="14" max="14" width="2.5" style="66" customWidth="1"/>
    <col min="15" max="15" width="6.75" style="65" customWidth="1"/>
    <col min="16" max="16384" width="9" style="67"/>
  </cols>
  <sheetData>
    <row r="1" spans="1:15" x14ac:dyDescent="0.15">
      <c r="A1" s="217" t="s">
        <v>308</v>
      </c>
    </row>
    <row r="2" spans="1:15" ht="17.25" customHeight="1" x14ac:dyDescent="0.15">
      <c r="A2" s="217"/>
    </row>
    <row r="3" spans="1:15" ht="23.25" customHeight="1" x14ac:dyDescent="0.15">
      <c r="A3" s="732" t="s">
        <v>309</v>
      </c>
      <c r="B3" s="732"/>
      <c r="C3" s="732"/>
      <c r="D3" s="732"/>
      <c r="E3" s="732"/>
      <c r="F3" s="732"/>
      <c r="G3" s="732"/>
      <c r="H3" s="732"/>
      <c r="I3" s="732"/>
      <c r="J3" s="732"/>
      <c r="K3" s="220"/>
    </row>
    <row r="4" spans="1:15" ht="18.75" customHeight="1" x14ac:dyDescent="0.15">
      <c r="A4" s="736" t="s">
        <v>312</v>
      </c>
      <c r="B4" s="736"/>
      <c r="C4" s="736"/>
      <c r="D4" s="736"/>
      <c r="E4" s="737"/>
      <c r="F4" s="737"/>
      <c r="G4" s="737"/>
      <c r="H4" s="737"/>
      <c r="I4" s="737"/>
      <c r="J4" s="737"/>
      <c r="K4" s="224"/>
      <c r="L4" s="64"/>
    </row>
    <row r="5" spans="1:15" ht="57" customHeight="1" x14ac:dyDescent="0.15">
      <c r="A5" s="738" t="s">
        <v>256</v>
      </c>
      <c r="B5" s="738"/>
      <c r="C5" s="738"/>
      <c r="D5" s="738"/>
      <c r="E5" s="738"/>
      <c r="F5" s="738"/>
      <c r="G5" s="738"/>
      <c r="H5" s="738"/>
      <c r="I5" s="738"/>
      <c r="J5" s="738"/>
      <c r="K5" s="738"/>
      <c r="L5" s="738"/>
      <c r="M5" s="738"/>
      <c r="N5" s="738"/>
      <c r="O5" s="738"/>
    </row>
    <row r="6" spans="1:15" ht="33.75" customHeight="1" x14ac:dyDescent="0.15">
      <c r="A6" s="739" t="s">
        <v>404</v>
      </c>
      <c r="B6" s="739"/>
      <c r="C6" s="739"/>
      <c r="D6" s="739"/>
      <c r="E6" s="739"/>
      <c r="F6" s="739"/>
      <c r="G6" s="739"/>
      <c r="H6" s="739"/>
      <c r="I6" s="739"/>
      <c r="J6" s="739"/>
      <c r="K6" s="739"/>
      <c r="L6" s="739"/>
      <c r="M6" s="739"/>
      <c r="N6" s="739"/>
      <c r="O6" s="739"/>
    </row>
    <row r="7" spans="1:15" ht="43.5" customHeight="1" x14ac:dyDescent="0.15">
      <c r="A7" s="727" t="s">
        <v>178</v>
      </c>
      <c r="B7" s="727"/>
      <c r="C7" s="727"/>
      <c r="D7" s="727"/>
      <c r="E7" s="727"/>
      <c r="F7" s="727"/>
      <c r="G7" s="727"/>
      <c r="H7" s="727"/>
      <c r="I7" s="727"/>
      <c r="J7" s="727"/>
      <c r="K7" s="727"/>
      <c r="L7" s="727"/>
      <c r="M7" s="727"/>
      <c r="N7" s="727"/>
      <c r="O7" s="727"/>
    </row>
    <row r="8" spans="1:15" ht="45" customHeight="1" x14ac:dyDescent="0.15">
      <c r="A8" s="216">
        <v>1</v>
      </c>
      <c r="B8" s="181"/>
      <c r="C8" s="730" t="s">
        <v>257</v>
      </c>
      <c r="D8" s="730"/>
      <c r="E8" s="730"/>
      <c r="F8" s="730"/>
      <c r="G8" s="730"/>
      <c r="H8" s="730"/>
      <c r="I8" s="730"/>
      <c r="J8" s="731"/>
      <c r="K8" s="219"/>
      <c r="L8" s="69"/>
      <c r="M8" s="70" t="s">
        <v>179</v>
      </c>
      <c r="N8" s="71"/>
      <c r="O8" s="72" t="s">
        <v>180</v>
      </c>
    </row>
    <row r="9" spans="1:15" ht="45" customHeight="1" x14ac:dyDescent="0.15">
      <c r="A9" s="118" t="s">
        <v>259</v>
      </c>
      <c r="B9" s="68"/>
      <c r="C9" s="728" t="s">
        <v>319</v>
      </c>
      <c r="D9" s="728"/>
      <c r="E9" s="728"/>
      <c r="F9" s="728"/>
      <c r="G9" s="728"/>
      <c r="H9" s="728"/>
      <c r="I9" s="728"/>
      <c r="J9" s="729"/>
      <c r="K9" s="218"/>
      <c r="L9" s="69"/>
      <c r="M9" s="70" t="s">
        <v>179</v>
      </c>
      <c r="N9" s="71"/>
      <c r="O9" s="72" t="s">
        <v>180</v>
      </c>
    </row>
    <row r="10" spans="1:15" ht="45" customHeight="1" x14ac:dyDescent="0.15">
      <c r="A10" s="118" t="s">
        <v>260</v>
      </c>
      <c r="B10" s="68"/>
      <c r="C10" s="728" t="s">
        <v>336</v>
      </c>
      <c r="D10" s="728"/>
      <c r="E10" s="728"/>
      <c r="F10" s="728"/>
      <c r="G10" s="728"/>
      <c r="H10" s="728"/>
      <c r="I10" s="728"/>
      <c r="J10" s="729"/>
      <c r="K10" s="218"/>
      <c r="L10" s="69"/>
      <c r="M10" s="70" t="s">
        <v>265</v>
      </c>
      <c r="N10" s="71"/>
      <c r="O10" s="72" t="s">
        <v>266</v>
      </c>
    </row>
    <row r="11" spans="1:15" ht="45" customHeight="1" x14ac:dyDescent="0.15">
      <c r="A11" s="118" t="s">
        <v>261</v>
      </c>
      <c r="B11" s="73"/>
      <c r="C11" s="722" t="s">
        <v>337</v>
      </c>
      <c r="D11" s="724"/>
      <c r="E11" s="724"/>
      <c r="F11" s="724"/>
      <c r="G11" s="724"/>
      <c r="H11" s="724"/>
      <c r="I11" s="724"/>
      <c r="J11" s="725"/>
      <c r="K11" s="223"/>
      <c r="L11" s="69"/>
      <c r="M11" s="70" t="s">
        <v>267</v>
      </c>
      <c r="N11" s="71"/>
      <c r="O11" s="72" t="s">
        <v>268</v>
      </c>
    </row>
    <row r="12" spans="1:15" ht="45" customHeight="1" x14ac:dyDescent="0.15">
      <c r="A12" s="118" t="s">
        <v>262</v>
      </c>
      <c r="B12" s="73"/>
      <c r="C12" s="722" t="s">
        <v>258</v>
      </c>
      <c r="D12" s="722"/>
      <c r="E12" s="722"/>
      <c r="F12" s="722"/>
      <c r="G12" s="722"/>
      <c r="H12" s="722"/>
      <c r="I12" s="722"/>
      <c r="J12" s="723"/>
      <c r="K12" s="222"/>
      <c r="L12" s="69"/>
      <c r="M12" s="70" t="s">
        <v>179</v>
      </c>
      <c r="N12" s="71"/>
      <c r="O12" s="72" t="s">
        <v>180</v>
      </c>
    </row>
    <row r="13" spans="1:15" ht="45" customHeight="1" x14ac:dyDescent="0.15">
      <c r="A13" s="118" t="s">
        <v>263</v>
      </c>
      <c r="B13" s="73"/>
      <c r="C13" s="722" t="s">
        <v>269</v>
      </c>
      <c r="D13" s="724"/>
      <c r="E13" s="724"/>
      <c r="F13" s="724"/>
      <c r="G13" s="724"/>
      <c r="H13" s="724"/>
      <c r="I13" s="724"/>
      <c r="J13" s="725"/>
      <c r="K13" s="223"/>
      <c r="L13" s="69"/>
      <c r="M13" s="70" t="s">
        <v>179</v>
      </c>
      <c r="N13" s="71"/>
      <c r="O13" s="72" t="s">
        <v>180</v>
      </c>
    </row>
    <row r="14" spans="1:15" ht="45" customHeight="1" x14ac:dyDescent="0.15">
      <c r="A14" s="118" t="s">
        <v>264</v>
      </c>
      <c r="B14" s="73"/>
      <c r="C14" s="722" t="s">
        <v>340</v>
      </c>
      <c r="D14" s="724"/>
      <c r="E14" s="724"/>
      <c r="F14" s="724"/>
      <c r="G14" s="724"/>
      <c r="H14" s="724"/>
      <c r="I14" s="724"/>
      <c r="J14" s="725"/>
      <c r="K14" s="223"/>
      <c r="L14" s="69"/>
      <c r="M14" s="70" t="s">
        <v>181</v>
      </c>
      <c r="N14" s="71"/>
      <c r="O14" s="72" t="s">
        <v>182</v>
      </c>
    </row>
    <row r="15" spans="1:15" ht="45" customHeight="1" x14ac:dyDescent="0.15">
      <c r="A15" s="118" t="s">
        <v>271</v>
      </c>
      <c r="B15" s="73"/>
      <c r="C15" s="722" t="s">
        <v>272</v>
      </c>
      <c r="D15" s="724"/>
      <c r="E15" s="724"/>
      <c r="F15" s="724"/>
      <c r="G15" s="724"/>
      <c r="H15" s="724"/>
      <c r="I15" s="724"/>
      <c r="J15" s="725"/>
      <c r="K15" s="223"/>
      <c r="L15" s="69"/>
      <c r="M15" s="70" t="s">
        <v>179</v>
      </c>
      <c r="N15" s="71"/>
      <c r="O15" s="72" t="s">
        <v>180</v>
      </c>
    </row>
    <row r="16" spans="1:15" ht="17.25" customHeight="1" x14ac:dyDescent="0.15">
      <c r="A16" s="81"/>
      <c r="B16" s="82"/>
      <c r="C16" s="82"/>
      <c r="D16" s="82"/>
      <c r="E16" s="83"/>
      <c r="F16" s="83"/>
      <c r="G16" s="84"/>
      <c r="H16" s="83"/>
      <c r="I16" s="85"/>
      <c r="J16" s="80"/>
      <c r="K16" s="80"/>
      <c r="L16" s="80"/>
    </row>
    <row r="17" spans="1:15" ht="15.75" customHeight="1" x14ac:dyDescent="0.15">
      <c r="A17" s="81"/>
      <c r="B17" s="318"/>
      <c r="C17" s="318"/>
      <c r="D17" s="318"/>
      <c r="E17" s="83"/>
      <c r="F17" s="83"/>
      <c r="G17" s="84"/>
      <c r="H17" s="83"/>
      <c r="I17" s="85"/>
      <c r="J17" s="80"/>
      <c r="K17" s="80"/>
      <c r="L17" s="80"/>
      <c r="O17" s="66" t="s">
        <v>311</v>
      </c>
    </row>
    <row r="18" spans="1:15" ht="17.25" customHeight="1" x14ac:dyDescent="0.15">
      <c r="A18" s="81"/>
      <c r="B18" s="318"/>
      <c r="C18" s="318"/>
      <c r="D18" s="318"/>
      <c r="E18" s="83"/>
      <c r="F18" s="83"/>
      <c r="G18" s="84"/>
      <c r="H18" s="83"/>
      <c r="I18" s="85"/>
      <c r="J18" s="80"/>
      <c r="K18" s="80"/>
      <c r="L18" s="80"/>
    </row>
    <row r="19" spans="1:15" ht="15" customHeight="1" x14ac:dyDescent="0.15">
      <c r="A19" s="735"/>
      <c r="B19" s="735"/>
      <c r="C19" s="326">
        <v>2019</v>
      </c>
      <c r="D19" s="110" t="s">
        <v>183</v>
      </c>
      <c r="E19" s="319"/>
      <c r="F19" s="111" t="s">
        <v>184</v>
      </c>
      <c r="G19" s="319"/>
      <c r="H19" s="86" t="s">
        <v>185</v>
      </c>
      <c r="I19" s="112"/>
      <c r="J19" s="80"/>
      <c r="K19" s="80"/>
      <c r="L19" s="80"/>
    </row>
    <row r="20" spans="1:15" ht="12.95" customHeight="1" x14ac:dyDescent="0.15">
      <c r="A20" s="113"/>
      <c r="B20" s="114"/>
      <c r="C20" s="114"/>
      <c r="D20" s="114"/>
      <c r="E20" s="80"/>
      <c r="F20" s="80"/>
      <c r="G20" s="89"/>
      <c r="H20" s="85"/>
      <c r="I20" s="90" t="s">
        <v>186</v>
      </c>
      <c r="J20" s="726"/>
      <c r="K20" s="726"/>
      <c r="L20" s="726"/>
      <c r="M20" s="726"/>
      <c r="N20" s="726"/>
      <c r="O20" s="726"/>
    </row>
    <row r="21" spans="1:15" ht="26.25" customHeight="1" x14ac:dyDescent="0.15">
      <c r="A21" s="87"/>
      <c r="B21" s="88"/>
      <c r="C21" s="88"/>
      <c r="D21" s="88"/>
      <c r="E21" s="80"/>
      <c r="F21" s="80"/>
      <c r="G21" s="89"/>
      <c r="H21" s="91"/>
      <c r="I21" s="83"/>
      <c r="J21" s="726"/>
      <c r="K21" s="726"/>
      <c r="L21" s="726"/>
      <c r="M21" s="726"/>
      <c r="N21" s="726"/>
      <c r="O21" s="726"/>
    </row>
    <row r="22" spans="1:15" ht="6.75" customHeight="1" x14ac:dyDescent="0.15">
      <c r="A22" s="92"/>
      <c r="B22" s="66"/>
      <c r="C22" s="66"/>
      <c r="D22" s="66"/>
      <c r="E22" s="80"/>
      <c r="F22" s="80"/>
      <c r="G22" s="89"/>
      <c r="H22" s="91"/>
      <c r="I22" s="87"/>
      <c r="J22" s="80"/>
      <c r="K22" s="80"/>
      <c r="L22" s="80"/>
    </row>
    <row r="23" spans="1:15" ht="17.25" customHeight="1" x14ac:dyDescent="0.15">
      <c r="A23" s="320"/>
      <c r="B23" s="321"/>
      <c r="C23" s="321"/>
      <c r="D23" s="321"/>
      <c r="E23" s="80"/>
      <c r="F23" s="80"/>
      <c r="G23" s="89"/>
      <c r="H23" s="91"/>
      <c r="I23" s="90" t="s">
        <v>187</v>
      </c>
      <c r="J23" s="721"/>
      <c r="K23" s="721"/>
      <c r="L23" s="721"/>
      <c r="M23" s="721"/>
      <c r="N23" s="721"/>
      <c r="O23" s="721"/>
    </row>
    <row r="24" spans="1:15" ht="9" customHeight="1" x14ac:dyDescent="0.15">
      <c r="A24" s="320"/>
      <c r="B24" s="321"/>
      <c r="C24" s="321"/>
      <c r="D24" s="321"/>
      <c r="E24" s="80"/>
      <c r="F24" s="80"/>
      <c r="G24" s="89"/>
      <c r="H24" s="91"/>
      <c r="I24" s="87"/>
      <c r="J24" s="80"/>
      <c r="K24" s="80"/>
      <c r="L24" s="80"/>
    </row>
    <row r="25" spans="1:15" ht="28.5" customHeight="1" x14ac:dyDescent="0.15">
      <c r="A25" s="320"/>
      <c r="B25" s="321"/>
      <c r="C25" s="321"/>
      <c r="D25" s="321"/>
      <c r="E25" s="80"/>
      <c r="F25" s="80"/>
      <c r="G25" s="89"/>
      <c r="H25" s="91"/>
      <c r="I25" s="90" t="s">
        <v>188</v>
      </c>
      <c r="J25" s="721"/>
      <c r="K25" s="721"/>
      <c r="L25" s="721"/>
      <c r="M25" s="721"/>
      <c r="N25" s="721"/>
      <c r="O25" s="90" t="s">
        <v>189</v>
      </c>
    </row>
    <row r="26" spans="1:15" ht="8.25" customHeight="1" x14ac:dyDescent="0.15">
      <c r="A26" s="74"/>
      <c r="B26" s="75"/>
      <c r="C26" s="75"/>
      <c r="D26" s="75"/>
      <c r="E26" s="76"/>
      <c r="F26" s="77"/>
      <c r="G26" s="78"/>
      <c r="H26" s="79"/>
      <c r="I26" s="79"/>
      <c r="J26" s="76"/>
      <c r="K26" s="76"/>
      <c r="L26" s="80"/>
    </row>
    <row r="27" spans="1:15" ht="13.5" customHeight="1" x14ac:dyDescent="0.15">
      <c r="A27" s="74"/>
      <c r="B27" s="75"/>
      <c r="C27" s="75"/>
      <c r="D27" s="75"/>
      <c r="E27" s="76"/>
      <c r="F27" s="77"/>
      <c r="G27" s="93"/>
      <c r="H27" s="94"/>
      <c r="I27" s="94"/>
      <c r="J27" s="95"/>
      <c r="K27" s="95"/>
      <c r="L27" s="96"/>
    </row>
    <row r="28" spans="1:15" ht="13.5" customHeight="1" x14ac:dyDescent="0.15">
      <c r="A28" s="74"/>
      <c r="B28" s="75"/>
      <c r="C28" s="75"/>
      <c r="D28" s="75"/>
      <c r="E28" s="76"/>
      <c r="F28" s="77"/>
      <c r="G28" s="93"/>
      <c r="H28" s="94"/>
      <c r="I28" s="94"/>
      <c r="J28" s="95"/>
      <c r="K28" s="95"/>
      <c r="L28" s="96"/>
    </row>
    <row r="29" spans="1:15" ht="13.5" customHeight="1" x14ac:dyDescent="0.15">
      <c r="A29" s="74"/>
      <c r="B29" s="75"/>
      <c r="C29" s="75"/>
      <c r="D29" s="75"/>
      <c r="E29" s="76"/>
      <c r="F29" s="77"/>
      <c r="G29" s="93"/>
      <c r="H29" s="94"/>
      <c r="I29" s="94"/>
      <c r="J29" s="95"/>
      <c r="K29" s="95"/>
      <c r="L29" s="96"/>
      <c r="M29" s="97"/>
      <c r="N29" s="98"/>
    </row>
    <row r="30" spans="1:15" ht="13.5" customHeight="1" x14ac:dyDescent="0.15">
      <c r="A30" s="74"/>
      <c r="B30" s="75"/>
      <c r="C30" s="75"/>
      <c r="D30" s="75"/>
      <c r="E30" s="77"/>
      <c r="F30" s="77"/>
      <c r="G30" s="93"/>
      <c r="H30" s="94"/>
      <c r="I30" s="94"/>
      <c r="J30" s="95"/>
      <c r="K30" s="95"/>
      <c r="L30" s="96"/>
      <c r="M30" s="97"/>
      <c r="N30" s="98"/>
    </row>
    <row r="31" spans="1:15" ht="13.5" customHeight="1" x14ac:dyDescent="0.15">
      <c r="A31" s="74"/>
      <c r="B31" s="75"/>
      <c r="C31" s="75"/>
      <c r="D31" s="75"/>
      <c r="E31" s="77"/>
      <c r="F31" s="77"/>
      <c r="G31" s="93"/>
      <c r="H31" s="94"/>
      <c r="I31" s="94"/>
      <c r="J31" s="95"/>
      <c r="K31" s="95"/>
      <c r="L31" s="96"/>
      <c r="M31" s="97"/>
      <c r="N31" s="98"/>
    </row>
    <row r="32" spans="1:15" ht="13.5" customHeight="1" x14ac:dyDescent="0.15">
      <c r="A32" s="74"/>
      <c r="B32" s="75"/>
      <c r="C32" s="75"/>
      <c r="D32" s="75"/>
      <c r="E32" s="77"/>
      <c r="F32" s="77"/>
      <c r="G32" s="93"/>
      <c r="H32" s="94"/>
      <c r="I32" s="94"/>
      <c r="J32" s="95"/>
      <c r="K32" s="95"/>
      <c r="L32" s="96"/>
      <c r="M32" s="97"/>
      <c r="N32" s="98"/>
    </row>
    <row r="33" spans="1:14" x14ac:dyDescent="0.15">
      <c r="A33" s="74"/>
      <c r="B33" s="75"/>
      <c r="C33" s="75"/>
      <c r="D33" s="75"/>
      <c r="E33" s="76"/>
      <c r="F33" s="77"/>
      <c r="G33" s="99"/>
      <c r="H33" s="79"/>
      <c r="I33" s="76"/>
      <c r="J33" s="76"/>
      <c r="K33" s="76"/>
      <c r="L33" s="80"/>
      <c r="M33" s="97"/>
      <c r="N33" s="98"/>
    </row>
    <row r="34" spans="1:14" x14ac:dyDescent="0.15">
      <c r="A34" s="74"/>
      <c r="B34" s="75"/>
      <c r="C34" s="75"/>
      <c r="D34" s="75"/>
      <c r="E34" s="76"/>
      <c r="F34" s="77"/>
      <c r="G34" s="99"/>
      <c r="H34" s="79"/>
      <c r="I34" s="76"/>
      <c r="J34" s="76"/>
      <c r="K34" s="76"/>
      <c r="L34" s="80"/>
      <c r="M34" s="97"/>
      <c r="N34" s="98"/>
    </row>
    <row r="35" spans="1:14" x14ac:dyDescent="0.15">
      <c r="A35" s="74"/>
      <c r="B35" s="75"/>
      <c r="C35" s="75"/>
      <c r="D35" s="75"/>
      <c r="E35" s="76"/>
      <c r="F35" s="77"/>
      <c r="G35" s="99"/>
      <c r="H35" s="733"/>
      <c r="I35" s="734"/>
      <c r="J35" s="734"/>
      <c r="K35" s="221"/>
      <c r="L35" s="100"/>
      <c r="M35" s="97"/>
      <c r="N35" s="98"/>
    </row>
    <row r="36" spans="1:14" x14ac:dyDescent="0.15">
      <c r="A36" s="74"/>
      <c r="B36" s="75"/>
      <c r="C36" s="75"/>
      <c r="D36" s="75"/>
      <c r="E36" s="76"/>
      <c r="F36" s="77"/>
      <c r="G36" s="99"/>
      <c r="H36" s="79"/>
      <c r="I36" s="76"/>
      <c r="J36" s="76"/>
      <c r="K36" s="76"/>
      <c r="L36" s="80"/>
      <c r="M36" s="97"/>
      <c r="N36" s="98"/>
    </row>
    <row r="37" spans="1:14" x14ac:dyDescent="0.15">
      <c r="A37" s="74"/>
      <c r="B37" s="75"/>
      <c r="C37" s="75"/>
      <c r="D37" s="75"/>
      <c r="E37" s="76"/>
      <c r="F37" s="77"/>
      <c r="G37" s="99"/>
      <c r="H37" s="79"/>
      <c r="I37" s="76"/>
      <c r="J37" s="76"/>
      <c r="K37" s="76"/>
      <c r="L37" s="80"/>
      <c r="M37" s="97"/>
      <c r="N37" s="98"/>
    </row>
    <row r="38" spans="1:14" x14ac:dyDescent="0.15">
      <c r="A38" s="74"/>
      <c r="B38" s="75"/>
      <c r="C38" s="75"/>
      <c r="D38" s="75"/>
      <c r="E38" s="77"/>
      <c r="F38" s="77"/>
      <c r="G38" s="99"/>
      <c r="H38" s="719"/>
      <c r="I38" s="720"/>
      <c r="J38" s="720"/>
      <c r="K38" s="225"/>
      <c r="L38" s="85"/>
      <c r="M38" s="97"/>
      <c r="N38" s="98"/>
    </row>
    <row r="39" spans="1:14" x14ac:dyDescent="0.15">
      <c r="A39" s="74"/>
      <c r="B39" s="75"/>
      <c r="C39" s="75"/>
      <c r="D39" s="75"/>
      <c r="E39" s="76"/>
      <c r="F39" s="76"/>
      <c r="G39" s="101"/>
      <c r="H39" s="79"/>
      <c r="I39" s="76"/>
      <c r="J39" s="76"/>
      <c r="K39" s="76"/>
      <c r="L39" s="80"/>
      <c r="M39" s="97"/>
      <c r="N39" s="98"/>
    </row>
    <row r="40" spans="1:14" x14ac:dyDescent="0.15">
      <c r="A40" s="74"/>
      <c r="B40" s="75"/>
      <c r="C40" s="75"/>
      <c r="D40" s="75"/>
      <c r="E40" s="76"/>
      <c r="F40" s="76"/>
      <c r="G40" s="101"/>
      <c r="H40" s="79"/>
      <c r="I40" s="76"/>
      <c r="J40" s="76"/>
      <c r="K40" s="76"/>
      <c r="L40" s="80"/>
      <c r="M40" s="97"/>
      <c r="N40" s="98"/>
    </row>
    <row r="41" spans="1:14" x14ac:dyDescent="0.15">
      <c r="E41" s="104"/>
      <c r="F41" s="104"/>
      <c r="G41" s="105"/>
      <c r="H41" s="106"/>
      <c r="I41" s="104"/>
      <c r="J41" s="104"/>
      <c r="K41" s="104"/>
      <c r="L41" s="107"/>
      <c r="M41" s="97"/>
      <c r="N41" s="98"/>
    </row>
    <row r="42" spans="1:14" x14ac:dyDescent="0.15">
      <c r="E42" s="104"/>
      <c r="F42" s="104"/>
      <c r="G42" s="105"/>
      <c r="H42" s="106"/>
      <c r="I42" s="104"/>
      <c r="J42" s="104"/>
      <c r="K42" s="104"/>
      <c r="L42" s="107"/>
      <c r="M42" s="97"/>
      <c r="N42" s="98"/>
    </row>
    <row r="43" spans="1:14" x14ac:dyDescent="0.15">
      <c r="E43" s="104"/>
      <c r="F43" s="104"/>
      <c r="G43" s="105"/>
      <c r="H43" s="106"/>
      <c r="I43" s="104"/>
      <c r="J43" s="104"/>
      <c r="K43" s="104"/>
      <c r="L43" s="107"/>
    </row>
    <row r="44" spans="1:14" x14ac:dyDescent="0.15">
      <c r="E44" s="104"/>
      <c r="F44" s="104"/>
      <c r="G44" s="105"/>
      <c r="H44" s="106"/>
      <c r="I44" s="104"/>
      <c r="J44" s="104"/>
      <c r="K44" s="104"/>
      <c r="L44" s="107"/>
    </row>
    <row r="45" spans="1:14" x14ac:dyDescent="0.15">
      <c r="E45" s="104"/>
      <c r="F45" s="104"/>
      <c r="G45" s="105"/>
      <c r="H45" s="106"/>
      <c r="I45" s="104"/>
      <c r="J45" s="104"/>
      <c r="K45" s="104"/>
      <c r="L45" s="107"/>
    </row>
    <row r="46" spans="1:14" x14ac:dyDescent="0.15">
      <c r="E46" s="104"/>
      <c r="F46" s="104"/>
      <c r="G46" s="105"/>
      <c r="H46" s="106"/>
      <c r="I46" s="104"/>
      <c r="J46" s="104"/>
      <c r="K46" s="104"/>
      <c r="L46" s="107"/>
    </row>
    <row r="47" spans="1:14" x14ac:dyDescent="0.15">
      <c r="E47" s="104"/>
      <c r="F47" s="104"/>
      <c r="G47" s="105"/>
      <c r="H47" s="106"/>
      <c r="I47" s="104"/>
      <c r="J47" s="104"/>
      <c r="K47" s="104"/>
      <c r="L47" s="107"/>
    </row>
    <row r="48" spans="1:14" x14ac:dyDescent="0.15">
      <c r="E48" s="104"/>
      <c r="F48" s="104"/>
      <c r="G48" s="105"/>
      <c r="H48" s="106"/>
      <c r="I48" s="104"/>
      <c r="J48" s="104"/>
      <c r="K48" s="104"/>
      <c r="L48" s="107"/>
    </row>
  </sheetData>
  <mergeCells count="19">
    <mergeCell ref="A7:O7"/>
    <mergeCell ref="C9:J9"/>
    <mergeCell ref="C8:J8"/>
    <mergeCell ref="A3:J3"/>
    <mergeCell ref="H35:J35"/>
    <mergeCell ref="A19:B19"/>
    <mergeCell ref="C11:J11"/>
    <mergeCell ref="C10:J10"/>
    <mergeCell ref="A4:J4"/>
    <mergeCell ref="A5:O5"/>
    <mergeCell ref="A6:O6"/>
    <mergeCell ref="H38:J38"/>
    <mergeCell ref="J23:O23"/>
    <mergeCell ref="J25:N25"/>
    <mergeCell ref="C12:J12"/>
    <mergeCell ref="C13:J13"/>
    <mergeCell ref="C15:J15"/>
    <mergeCell ref="J20:O21"/>
    <mergeCell ref="C14:J14"/>
  </mergeCells>
  <phoneticPr fontId="1"/>
  <dataValidations count="2">
    <dataValidation allowBlank="1" showInputMessage="1" showErrorMessage="1" prompt="▶ビル名の有無なども含め「履歴事項全部証明書」（個人の場合は「開業届」）と同じ表記(旧字体含む)で入力_x000a_▶本店の登記住所を入力_x000a_▶英数字は「半角」で入力" sqref="J20:O21 J23:O23 J25:N25"/>
    <dataValidation allowBlank="1" showInputMessage="1" showErrorMessage="1" prompt="申請日を入力" sqref="C19"/>
  </dataValidations>
  <printOptions horizontalCentered="1"/>
  <pageMargins left="0.78740157480314965" right="0.78740157480314965" top="1.1811023622047245" bottom="1.1811023622047245" header="0" footer="0.19685039370078741"/>
  <pageSetup paperSize="9" orientation="portrait" r:id="rId1"/>
  <ignoredErrors>
    <ignoredError sqref="A9:A15"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33820" r:id="rId4" name="Option Button 28">
              <controlPr locked="0" defaultSize="0" autoFill="0" autoLine="0" autoPict="0" altText="はい">
                <anchor moveWithCells="1">
                  <from>
                    <xdr:col>11</xdr:col>
                    <xdr:colOff>9525</xdr:colOff>
                    <xdr:row>12</xdr:row>
                    <xdr:rowOff>200025</xdr:rowOff>
                  </from>
                  <to>
                    <xdr:col>11</xdr:col>
                    <xdr:colOff>209550</xdr:colOff>
                    <xdr:row>12</xdr:row>
                    <xdr:rowOff>381000</xdr:rowOff>
                  </to>
                </anchor>
              </controlPr>
            </control>
          </mc:Choice>
        </mc:AlternateContent>
        <mc:AlternateContent xmlns:mc="http://schemas.openxmlformats.org/markup-compatibility/2006">
          <mc:Choice Requires="x14">
            <control shapeId="33821" r:id="rId5" name="Option Button 29">
              <controlPr locked="0" defaultSize="0" autoFill="0" autoLine="0" autoPict="0" altText="はい">
                <anchor moveWithCells="1">
                  <from>
                    <xdr:col>13</xdr:col>
                    <xdr:colOff>9525</xdr:colOff>
                    <xdr:row>12</xdr:row>
                    <xdr:rowOff>200025</xdr:rowOff>
                  </from>
                  <to>
                    <xdr:col>14</xdr:col>
                    <xdr:colOff>9525</xdr:colOff>
                    <xdr:row>12</xdr:row>
                    <xdr:rowOff>381000</xdr:rowOff>
                  </to>
                </anchor>
              </controlPr>
            </control>
          </mc:Choice>
        </mc:AlternateContent>
        <mc:AlternateContent xmlns:mc="http://schemas.openxmlformats.org/markup-compatibility/2006">
          <mc:Choice Requires="x14">
            <control shapeId="33822" r:id="rId6" name="Group Box 30">
              <controlPr defaultSize="0" print="0" autoFill="0" autoPict="0">
                <anchor moveWithCells="1">
                  <from>
                    <xdr:col>11</xdr:col>
                    <xdr:colOff>0</xdr:colOff>
                    <xdr:row>12</xdr:row>
                    <xdr:rowOff>152400</xdr:rowOff>
                  </from>
                  <to>
                    <xdr:col>14</xdr:col>
                    <xdr:colOff>409575</xdr:colOff>
                    <xdr:row>12</xdr:row>
                    <xdr:rowOff>428625</xdr:rowOff>
                  </to>
                </anchor>
              </controlPr>
            </control>
          </mc:Choice>
        </mc:AlternateContent>
        <mc:AlternateContent xmlns:mc="http://schemas.openxmlformats.org/markup-compatibility/2006">
          <mc:Choice Requires="x14">
            <control shapeId="33844" r:id="rId7" name="Option Button 52">
              <controlPr locked="0" defaultSize="0" autoFill="0" autoLine="0" autoPict="0" altText="はい">
                <anchor moveWithCells="1">
                  <from>
                    <xdr:col>11</xdr:col>
                    <xdr:colOff>19050</xdr:colOff>
                    <xdr:row>11</xdr:row>
                    <xdr:rowOff>190500</xdr:rowOff>
                  </from>
                  <to>
                    <xdr:col>11</xdr:col>
                    <xdr:colOff>209550</xdr:colOff>
                    <xdr:row>11</xdr:row>
                    <xdr:rowOff>371475</xdr:rowOff>
                  </to>
                </anchor>
              </controlPr>
            </control>
          </mc:Choice>
        </mc:AlternateContent>
        <mc:AlternateContent xmlns:mc="http://schemas.openxmlformats.org/markup-compatibility/2006">
          <mc:Choice Requires="x14">
            <control shapeId="33845" r:id="rId8" name="Option Button 53">
              <controlPr locked="0" defaultSize="0" autoFill="0" autoLine="0" autoPict="0" altText="はい">
                <anchor moveWithCells="1">
                  <from>
                    <xdr:col>13</xdr:col>
                    <xdr:colOff>19050</xdr:colOff>
                    <xdr:row>11</xdr:row>
                    <xdr:rowOff>190500</xdr:rowOff>
                  </from>
                  <to>
                    <xdr:col>14</xdr:col>
                    <xdr:colOff>19050</xdr:colOff>
                    <xdr:row>11</xdr:row>
                    <xdr:rowOff>371475</xdr:rowOff>
                  </to>
                </anchor>
              </controlPr>
            </control>
          </mc:Choice>
        </mc:AlternateContent>
        <mc:AlternateContent xmlns:mc="http://schemas.openxmlformats.org/markup-compatibility/2006">
          <mc:Choice Requires="x14">
            <control shapeId="33846" r:id="rId9" name="Group Box 54">
              <controlPr defaultSize="0" print="0" autoFill="0" autoPict="0">
                <anchor moveWithCells="1">
                  <from>
                    <xdr:col>11</xdr:col>
                    <xdr:colOff>0</xdr:colOff>
                    <xdr:row>11</xdr:row>
                    <xdr:rowOff>152400</xdr:rowOff>
                  </from>
                  <to>
                    <xdr:col>14</xdr:col>
                    <xdr:colOff>400050</xdr:colOff>
                    <xdr:row>11</xdr:row>
                    <xdr:rowOff>428625</xdr:rowOff>
                  </to>
                </anchor>
              </controlPr>
            </control>
          </mc:Choice>
        </mc:AlternateContent>
        <mc:AlternateContent xmlns:mc="http://schemas.openxmlformats.org/markup-compatibility/2006">
          <mc:Choice Requires="x14">
            <control shapeId="33793" r:id="rId10" name="Option Button 1">
              <controlPr locked="0" defaultSize="0" autoFill="0" autoLine="0" autoPict="0" altText="はい">
                <anchor moveWithCells="1">
                  <from>
                    <xdr:col>11</xdr:col>
                    <xdr:colOff>9525</xdr:colOff>
                    <xdr:row>8</xdr:row>
                    <xdr:rowOff>200025</xdr:rowOff>
                  </from>
                  <to>
                    <xdr:col>11</xdr:col>
                    <xdr:colOff>209550</xdr:colOff>
                    <xdr:row>8</xdr:row>
                    <xdr:rowOff>381000</xdr:rowOff>
                  </to>
                </anchor>
              </controlPr>
            </control>
          </mc:Choice>
        </mc:AlternateContent>
        <mc:AlternateContent xmlns:mc="http://schemas.openxmlformats.org/markup-compatibility/2006">
          <mc:Choice Requires="x14">
            <control shapeId="33794" r:id="rId11" name="Option Button 2">
              <controlPr locked="0" defaultSize="0" autoFill="0" autoLine="0" autoPict="0" altText="はい">
                <anchor moveWithCells="1">
                  <from>
                    <xdr:col>13</xdr:col>
                    <xdr:colOff>9525</xdr:colOff>
                    <xdr:row>8</xdr:row>
                    <xdr:rowOff>200025</xdr:rowOff>
                  </from>
                  <to>
                    <xdr:col>14</xdr:col>
                    <xdr:colOff>9525</xdr:colOff>
                    <xdr:row>8</xdr:row>
                    <xdr:rowOff>381000</xdr:rowOff>
                  </to>
                </anchor>
              </controlPr>
            </control>
          </mc:Choice>
        </mc:AlternateContent>
        <mc:AlternateContent xmlns:mc="http://schemas.openxmlformats.org/markup-compatibility/2006">
          <mc:Choice Requires="x14">
            <control shapeId="33795" r:id="rId12" name="Group Box 3">
              <controlPr defaultSize="0" print="0" autoFill="0" autoPict="0">
                <anchor moveWithCells="1">
                  <from>
                    <xdr:col>11</xdr:col>
                    <xdr:colOff>0</xdr:colOff>
                    <xdr:row>8</xdr:row>
                    <xdr:rowOff>161925</xdr:rowOff>
                  </from>
                  <to>
                    <xdr:col>14</xdr:col>
                    <xdr:colOff>409575</xdr:colOff>
                    <xdr:row>8</xdr:row>
                    <xdr:rowOff>428625</xdr:rowOff>
                  </to>
                </anchor>
              </controlPr>
            </control>
          </mc:Choice>
        </mc:AlternateContent>
        <mc:AlternateContent xmlns:mc="http://schemas.openxmlformats.org/markup-compatibility/2006">
          <mc:Choice Requires="x14">
            <control shapeId="33853" r:id="rId13" name="Option Button 61">
              <controlPr locked="0" defaultSize="0" autoFill="0" autoLine="0" autoPict="0" altText="はい">
                <anchor moveWithCells="1">
                  <from>
                    <xdr:col>11</xdr:col>
                    <xdr:colOff>0</xdr:colOff>
                    <xdr:row>7</xdr:row>
                    <xdr:rowOff>209550</xdr:rowOff>
                  </from>
                  <to>
                    <xdr:col>11</xdr:col>
                    <xdr:colOff>200025</xdr:colOff>
                    <xdr:row>7</xdr:row>
                    <xdr:rowOff>390525</xdr:rowOff>
                  </to>
                </anchor>
              </controlPr>
            </control>
          </mc:Choice>
        </mc:AlternateContent>
        <mc:AlternateContent xmlns:mc="http://schemas.openxmlformats.org/markup-compatibility/2006">
          <mc:Choice Requires="x14">
            <control shapeId="33854" r:id="rId14" name="Option Button 62">
              <controlPr locked="0" defaultSize="0" autoFill="0" autoLine="0" autoPict="0" altText="はい">
                <anchor moveWithCells="1">
                  <from>
                    <xdr:col>13</xdr:col>
                    <xdr:colOff>9525</xdr:colOff>
                    <xdr:row>7</xdr:row>
                    <xdr:rowOff>200025</xdr:rowOff>
                  </from>
                  <to>
                    <xdr:col>14</xdr:col>
                    <xdr:colOff>9525</xdr:colOff>
                    <xdr:row>7</xdr:row>
                    <xdr:rowOff>381000</xdr:rowOff>
                  </to>
                </anchor>
              </controlPr>
            </control>
          </mc:Choice>
        </mc:AlternateContent>
        <mc:AlternateContent xmlns:mc="http://schemas.openxmlformats.org/markup-compatibility/2006">
          <mc:Choice Requires="x14">
            <control shapeId="33855" r:id="rId15" name="Group Box 63">
              <controlPr defaultSize="0" print="0" autoFill="0" autoPict="0">
                <anchor moveWithCells="1">
                  <from>
                    <xdr:col>11</xdr:col>
                    <xdr:colOff>0</xdr:colOff>
                    <xdr:row>7</xdr:row>
                    <xdr:rowOff>152400</xdr:rowOff>
                  </from>
                  <to>
                    <xdr:col>14</xdr:col>
                    <xdr:colOff>409575</xdr:colOff>
                    <xdr:row>7</xdr:row>
                    <xdr:rowOff>419100</xdr:rowOff>
                  </to>
                </anchor>
              </controlPr>
            </control>
          </mc:Choice>
        </mc:AlternateContent>
        <mc:AlternateContent xmlns:mc="http://schemas.openxmlformats.org/markup-compatibility/2006">
          <mc:Choice Requires="x14">
            <control shapeId="33856" r:id="rId16" name="Group Box 64">
              <controlPr defaultSize="0" print="0" autoFill="0" autoPict="0">
                <anchor moveWithCells="1">
                  <from>
                    <xdr:col>11</xdr:col>
                    <xdr:colOff>0</xdr:colOff>
                    <xdr:row>9</xdr:row>
                    <xdr:rowOff>161925</xdr:rowOff>
                  </from>
                  <to>
                    <xdr:col>14</xdr:col>
                    <xdr:colOff>400050</xdr:colOff>
                    <xdr:row>9</xdr:row>
                    <xdr:rowOff>428625</xdr:rowOff>
                  </to>
                </anchor>
              </controlPr>
            </control>
          </mc:Choice>
        </mc:AlternateContent>
        <mc:AlternateContent xmlns:mc="http://schemas.openxmlformats.org/markup-compatibility/2006">
          <mc:Choice Requires="x14">
            <control shapeId="33858" r:id="rId17" name="Option Button 66">
              <controlPr locked="0" defaultSize="0" autoFill="0" autoLine="0" autoPict="0" altText="はい">
                <anchor moveWithCells="1">
                  <from>
                    <xdr:col>11</xdr:col>
                    <xdr:colOff>9525</xdr:colOff>
                    <xdr:row>9</xdr:row>
                    <xdr:rowOff>200025</xdr:rowOff>
                  </from>
                  <to>
                    <xdr:col>11</xdr:col>
                    <xdr:colOff>209550</xdr:colOff>
                    <xdr:row>9</xdr:row>
                    <xdr:rowOff>381000</xdr:rowOff>
                  </to>
                </anchor>
              </controlPr>
            </control>
          </mc:Choice>
        </mc:AlternateContent>
        <mc:AlternateContent xmlns:mc="http://schemas.openxmlformats.org/markup-compatibility/2006">
          <mc:Choice Requires="x14">
            <control shapeId="33860" r:id="rId18" name="Option Button 68">
              <controlPr locked="0" defaultSize="0" autoFill="0" autoLine="0" autoPict="0" altText="はい">
                <anchor moveWithCells="1">
                  <from>
                    <xdr:col>13</xdr:col>
                    <xdr:colOff>9525</xdr:colOff>
                    <xdr:row>9</xdr:row>
                    <xdr:rowOff>190500</xdr:rowOff>
                  </from>
                  <to>
                    <xdr:col>14</xdr:col>
                    <xdr:colOff>9525</xdr:colOff>
                    <xdr:row>9</xdr:row>
                    <xdr:rowOff>371475</xdr:rowOff>
                  </to>
                </anchor>
              </controlPr>
            </control>
          </mc:Choice>
        </mc:AlternateContent>
        <mc:AlternateContent xmlns:mc="http://schemas.openxmlformats.org/markup-compatibility/2006">
          <mc:Choice Requires="x14">
            <control shapeId="33861" r:id="rId19" name="Option Button 69">
              <controlPr locked="0" defaultSize="0" autoFill="0" autoLine="0" autoPict="0" altText="はい">
                <anchor moveWithCells="1">
                  <from>
                    <xdr:col>11</xdr:col>
                    <xdr:colOff>9525</xdr:colOff>
                    <xdr:row>10</xdr:row>
                    <xdr:rowOff>200025</xdr:rowOff>
                  </from>
                  <to>
                    <xdr:col>11</xdr:col>
                    <xdr:colOff>209550</xdr:colOff>
                    <xdr:row>10</xdr:row>
                    <xdr:rowOff>381000</xdr:rowOff>
                  </to>
                </anchor>
              </controlPr>
            </control>
          </mc:Choice>
        </mc:AlternateContent>
        <mc:AlternateContent xmlns:mc="http://schemas.openxmlformats.org/markup-compatibility/2006">
          <mc:Choice Requires="x14">
            <control shapeId="33862" r:id="rId20" name="Option Button 70">
              <controlPr locked="0" defaultSize="0" autoFill="0" autoLine="0" autoPict="0" altText="はい">
                <anchor moveWithCells="1">
                  <from>
                    <xdr:col>13</xdr:col>
                    <xdr:colOff>9525</xdr:colOff>
                    <xdr:row>10</xdr:row>
                    <xdr:rowOff>200025</xdr:rowOff>
                  </from>
                  <to>
                    <xdr:col>14</xdr:col>
                    <xdr:colOff>19050</xdr:colOff>
                    <xdr:row>10</xdr:row>
                    <xdr:rowOff>381000</xdr:rowOff>
                  </to>
                </anchor>
              </controlPr>
            </control>
          </mc:Choice>
        </mc:AlternateContent>
        <mc:AlternateContent xmlns:mc="http://schemas.openxmlformats.org/markup-compatibility/2006">
          <mc:Choice Requires="x14">
            <control shapeId="33863" r:id="rId21" name="Group Box 71">
              <controlPr defaultSize="0" print="0" autoFill="0" autoPict="0">
                <anchor moveWithCells="1">
                  <from>
                    <xdr:col>11</xdr:col>
                    <xdr:colOff>9525</xdr:colOff>
                    <xdr:row>10</xdr:row>
                    <xdr:rowOff>161925</xdr:rowOff>
                  </from>
                  <to>
                    <xdr:col>14</xdr:col>
                    <xdr:colOff>409575</xdr:colOff>
                    <xdr:row>10</xdr:row>
                    <xdr:rowOff>428625</xdr:rowOff>
                  </to>
                </anchor>
              </controlPr>
            </control>
          </mc:Choice>
        </mc:AlternateContent>
        <mc:AlternateContent xmlns:mc="http://schemas.openxmlformats.org/markup-compatibility/2006">
          <mc:Choice Requires="x14">
            <control shapeId="33850" r:id="rId22" name="Option Button 58">
              <controlPr locked="0" defaultSize="0" autoFill="0" autoLine="0" autoPict="0" altText="はい">
                <anchor moveWithCells="1">
                  <from>
                    <xdr:col>11</xdr:col>
                    <xdr:colOff>19050</xdr:colOff>
                    <xdr:row>13</xdr:row>
                    <xdr:rowOff>200025</xdr:rowOff>
                  </from>
                  <to>
                    <xdr:col>11</xdr:col>
                    <xdr:colOff>209550</xdr:colOff>
                    <xdr:row>13</xdr:row>
                    <xdr:rowOff>381000</xdr:rowOff>
                  </to>
                </anchor>
              </controlPr>
            </control>
          </mc:Choice>
        </mc:AlternateContent>
        <mc:AlternateContent xmlns:mc="http://schemas.openxmlformats.org/markup-compatibility/2006">
          <mc:Choice Requires="x14">
            <control shapeId="33851" r:id="rId23" name="Option Button 59">
              <controlPr locked="0" defaultSize="0" autoFill="0" autoLine="0" autoPict="0" altText="はい">
                <anchor moveWithCells="1">
                  <from>
                    <xdr:col>13</xdr:col>
                    <xdr:colOff>9525</xdr:colOff>
                    <xdr:row>13</xdr:row>
                    <xdr:rowOff>209550</xdr:rowOff>
                  </from>
                  <to>
                    <xdr:col>14</xdr:col>
                    <xdr:colOff>9525</xdr:colOff>
                    <xdr:row>13</xdr:row>
                    <xdr:rowOff>390525</xdr:rowOff>
                  </to>
                </anchor>
              </controlPr>
            </control>
          </mc:Choice>
        </mc:AlternateContent>
        <mc:AlternateContent xmlns:mc="http://schemas.openxmlformats.org/markup-compatibility/2006">
          <mc:Choice Requires="x14">
            <control shapeId="33852" r:id="rId24" name="Group Box 60">
              <controlPr defaultSize="0" print="0" autoFill="0" autoPict="0">
                <anchor moveWithCells="1">
                  <from>
                    <xdr:col>11</xdr:col>
                    <xdr:colOff>0</xdr:colOff>
                    <xdr:row>13</xdr:row>
                    <xdr:rowOff>171450</xdr:rowOff>
                  </from>
                  <to>
                    <xdr:col>14</xdr:col>
                    <xdr:colOff>400050</xdr:colOff>
                    <xdr:row>13</xdr:row>
                    <xdr:rowOff>438150</xdr:rowOff>
                  </to>
                </anchor>
              </controlPr>
            </control>
          </mc:Choice>
        </mc:AlternateContent>
        <mc:AlternateContent xmlns:mc="http://schemas.openxmlformats.org/markup-compatibility/2006">
          <mc:Choice Requires="x14">
            <control shapeId="33864" r:id="rId25" name="Option Button 72">
              <controlPr locked="0" defaultSize="0" autoFill="0" autoLine="0" autoPict="0" altText="はい">
                <anchor moveWithCells="1">
                  <from>
                    <xdr:col>11</xdr:col>
                    <xdr:colOff>19050</xdr:colOff>
                    <xdr:row>14</xdr:row>
                    <xdr:rowOff>200025</xdr:rowOff>
                  </from>
                  <to>
                    <xdr:col>11</xdr:col>
                    <xdr:colOff>209550</xdr:colOff>
                    <xdr:row>14</xdr:row>
                    <xdr:rowOff>381000</xdr:rowOff>
                  </to>
                </anchor>
              </controlPr>
            </control>
          </mc:Choice>
        </mc:AlternateContent>
        <mc:AlternateContent xmlns:mc="http://schemas.openxmlformats.org/markup-compatibility/2006">
          <mc:Choice Requires="x14">
            <control shapeId="33865" r:id="rId26" name="Option Button 73">
              <controlPr locked="0" defaultSize="0" autoFill="0" autoLine="0" autoPict="0" altText="はい">
                <anchor moveWithCells="1">
                  <from>
                    <xdr:col>13</xdr:col>
                    <xdr:colOff>9525</xdr:colOff>
                    <xdr:row>14</xdr:row>
                    <xdr:rowOff>209550</xdr:rowOff>
                  </from>
                  <to>
                    <xdr:col>14</xdr:col>
                    <xdr:colOff>9525</xdr:colOff>
                    <xdr:row>14</xdr:row>
                    <xdr:rowOff>390525</xdr:rowOff>
                  </to>
                </anchor>
              </controlPr>
            </control>
          </mc:Choice>
        </mc:AlternateContent>
        <mc:AlternateContent xmlns:mc="http://schemas.openxmlformats.org/markup-compatibility/2006">
          <mc:Choice Requires="x14">
            <control shapeId="33866" r:id="rId27" name="Group Box 74">
              <controlPr defaultSize="0" print="0" autoFill="0" autoPict="0">
                <anchor moveWithCells="1">
                  <from>
                    <xdr:col>11</xdr:col>
                    <xdr:colOff>0</xdr:colOff>
                    <xdr:row>14</xdr:row>
                    <xdr:rowOff>171450</xdr:rowOff>
                  </from>
                  <to>
                    <xdr:col>14</xdr:col>
                    <xdr:colOff>400050</xdr:colOff>
                    <xdr:row>14</xdr:row>
                    <xdr:rowOff>438150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O40"/>
  <sheetViews>
    <sheetView showZeros="0" view="pageBreakPreview" topLeftCell="A5" zoomScale="90" zoomScaleNormal="100" zoomScaleSheetLayoutView="90" workbookViewId="0">
      <selection activeCell="P5" sqref="P5"/>
    </sheetView>
  </sheetViews>
  <sheetFormatPr defaultRowHeight="13.5" x14ac:dyDescent="0.15"/>
  <cols>
    <col min="1" max="1" width="3.25" style="49" customWidth="1"/>
    <col min="2" max="2" width="2.75" style="49" customWidth="1"/>
    <col min="3" max="3" width="6.125" style="49" customWidth="1"/>
    <col min="4" max="4" width="3" style="49" customWidth="1"/>
    <col min="5" max="5" width="3.625" style="49" customWidth="1"/>
    <col min="6" max="6" width="2.375" style="49" customWidth="1"/>
    <col min="7" max="7" width="4.375" style="49" customWidth="1"/>
    <col min="8" max="8" width="4.5" style="49" customWidth="1"/>
    <col min="9" max="9" width="4.125" style="49" customWidth="1"/>
    <col min="10" max="10" width="10.125" style="49" customWidth="1"/>
    <col min="11" max="11" width="1" style="49" customWidth="1"/>
    <col min="12" max="12" width="24.875" style="49" customWidth="1"/>
    <col min="13" max="13" width="7.875" style="49" customWidth="1"/>
    <col min="14" max="14" width="3.875" style="49" customWidth="1"/>
    <col min="15" max="15" width="2.75" style="49" customWidth="1"/>
    <col min="16" max="16384" width="9" style="49"/>
  </cols>
  <sheetData>
    <row r="1" spans="1:15" ht="14.25" customHeight="1" x14ac:dyDescent="0.15">
      <c r="A1" s="10" t="s">
        <v>307</v>
      </c>
    </row>
    <row r="2" spans="1:15" ht="16.5" customHeight="1" x14ac:dyDescent="0.15">
      <c r="A2" s="10"/>
    </row>
    <row r="3" spans="1:15" ht="15" customHeight="1" x14ac:dyDescent="0.15">
      <c r="A3" s="10" t="s">
        <v>2</v>
      </c>
    </row>
    <row r="4" spans="1:15" ht="23.1" customHeight="1" x14ac:dyDescent="0.15">
      <c r="A4" s="10" t="s">
        <v>240</v>
      </c>
    </row>
    <row r="5" spans="1:15" ht="32.25" customHeight="1" x14ac:dyDescent="0.15">
      <c r="A5" s="10"/>
    </row>
    <row r="6" spans="1:15" ht="23.1" customHeight="1" x14ac:dyDescent="0.15">
      <c r="A6" s="761" t="s">
        <v>310</v>
      </c>
      <c r="B6" s="761"/>
      <c r="C6" s="761"/>
      <c r="D6" s="761"/>
      <c r="E6" s="761"/>
      <c r="F6" s="761"/>
      <c r="G6" s="761"/>
      <c r="H6" s="761"/>
      <c r="I6" s="761"/>
      <c r="J6" s="761"/>
      <c r="K6" s="761"/>
      <c r="L6" s="761"/>
      <c r="M6" s="761"/>
      <c r="N6" s="761"/>
      <c r="O6" s="761"/>
    </row>
    <row r="7" spans="1:15" ht="23.1" customHeight="1" x14ac:dyDescent="0.15">
      <c r="A7" s="10"/>
    </row>
    <row r="8" spans="1:15" ht="23.1" customHeight="1" x14ac:dyDescent="0.15">
      <c r="A8" s="10"/>
    </row>
    <row r="9" spans="1:15" ht="23.1" customHeight="1" x14ac:dyDescent="0.15">
      <c r="A9" s="10"/>
      <c r="C9" s="332" t="s">
        <v>405</v>
      </c>
      <c r="D9" s="332"/>
      <c r="E9" s="332"/>
      <c r="F9" s="332"/>
      <c r="G9" s="332"/>
      <c r="H9" s="332"/>
      <c r="I9" s="332"/>
      <c r="J9" s="332"/>
      <c r="K9" s="332"/>
      <c r="L9" s="332"/>
      <c r="M9" s="332"/>
    </row>
    <row r="10" spans="1:15" ht="23.1" customHeight="1" x14ac:dyDescent="0.15">
      <c r="A10" s="10"/>
      <c r="C10" s="332" t="s">
        <v>407</v>
      </c>
      <c r="D10" s="332"/>
      <c r="E10" s="332"/>
      <c r="F10" s="332"/>
      <c r="G10" s="332"/>
      <c r="H10" s="332"/>
      <c r="I10" s="332"/>
      <c r="J10" s="332"/>
      <c r="K10" s="332"/>
      <c r="L10" s="332"/>
      <c r="M10" s="332"/>
    </row>
    <row r="11" spans="1:15" ht="23.1" customHeight="1" x14ac:dyDescent="0.15">
      <c r="A11" s="10"/>
      <c r="C11" s="332" t="s">
        <v>406</v>
      </c>
      <c r="D11" s="332"/>
      <c r="E11" s="332"/>
      <c r="F11" s="332"/>
      <c r="G11" s="332"/>
      <c r="H11" s="332"/>
      <c r="I11" s="332"/>
      <c r="J11" s="332"/>
      <c r="K11" s="332"/>
      <c r="L11" s="332"/>
      <c r="M11" s="332"/>
    </row>
    <row r="12" spans="1:15" ht="23.1" customHeight="1" x14ac:dyDescent="0.15">
      <c r="A12" s="10"/>
      <c r="C12" s="332" t="s">
        <v>313</v>
      </c>
      <c r="D12" s="332"/>
      <c r="E12" s="332"/>
      <c r="F12" s="332"/>
      <c r="G12" s="332"/>
      <c r="H12" s="332"/>
      <c r="I12" s="332"/>
      <c r="J12" s="332"/>
      <c r="K12" s="332"/>
      <c r="L12" s="332"/>
      <c r="M12" s="332"/>
    </row>
    <row r="13" spans="1:15" ht="23.1" customHeight="1" x14ac:dyDescent="0.15">
      <c r="A13" s="10"/>
      <c r="C13" s="332" t="s">
        <v>314</v>
      </c>
      <c r="D13" s="332"/>
      <c r="E13" s="332"/>
      <c r="F13" s="332"/>
      <c r="G13" s="332"/>
      <c r="H13" s="332"/>
      <c r="I13" s="332"/>
      <c r="J13" s="332"/>
      <c r="K13" s="332"/>
      <c r="L13" s="332"/>
      <c r="M13" s="332"/>
    </row>
    <row r="14" spans="1:15" ht="23.1" customHeight="1" x14ac:dyDescent="0.15">
      <c r="A14" s="10"/>
      <c r="C14" s="332" t="s">
        <v>315</v>
      </c>
      <c r="D14" s="332"/>
      <c r="E14" s="332"/>
      <c r="F14" s="332"/>
      <c r="G14" s="332"/>
      <c r="H14" s="332"/>
      <c r="I14" s="332"/>
      <c r="J14" s="332"/>
      <c r="K14" s="332"/>
      <c r="L14" s="332"/>
      <c r="M14" s="332"/>
    </row>
    <row r="15" spans="1:15" s="7" customFormat="1" ht="23.1" customHeight="1" x14ac:dyDescent="0.15">
      <c r="A15" s="10"/>
      <c r="B15" s="49"/>
      <c r="C15" s="332" t="s">
        <v>316</v>
      </c>
      <c r="D15" s="332"/>
      <c r="E15" s="332"/>
      <c r="F15" s="332"/>
      <c r="G15" s="332"/>
      <c r="H15" s="332"/>
      <c r="I15" s="332"/>
      <c r="J15" s="332"/>
      <c r="K15" s="332"/>
      <c r="L15" s="332"/>
      <c r="M15" s="332"/>
      <c r="N15" s="10"/>
      <c r="O15" s="49"/>
    </row>
    <row r="16" spans="1:15" s="7" customFormat="1" ht="23.1" customHeight="1" x14ac:dyDescent="0.15">
      <c r="A16" s="10"/>
      <c r="B16" s="170"/>
      <c r="C16" s="171"/>
      <c r="D16" s="171"/>
      <c r="E16" s="171"/>
      <c r="F16" s="171"/>
      <c r="G16" s="171"/>
      <c r="H16" s="171"/>
      <c r="I16" s="171"/>
      <c r="J16" s="171"/>
      <c r="K16" s="171"/>
      <c r="L16" s="240"/>
      <c r="M16" s="171"/>
      <c r="N16" s="49"/>
      <c r="O16" s="49"/>
    </row>
    <row r="17" spans="1:15" ht="23.1" customHeight="1" x14ac:dyDescent="0.15">
      <c r="A17" s="10"/>
      <c r="B17" s="170"/>
      <c r="C17" s="170"/>
      <c r="D17" s="170"/>
      <c r="E17" s="170"/>
      <c r="F17" s="170"/>
      <c r="G17" s="170"/>
      <c r="H17" s="170"/>
      <c r="I17" s="170"/>
      <c r="J17" s="170"/>
      <c r="K17" s="170"/>
      <c r="L17" s="170"/>
      <c r="M17" s="170"/>
    </row>
    <row r="18" spans="1:15" ht="23.1" customHeight="1" x14ac:dyDescent="0.15">
      <c r="A18" s="10"/>
      <c r="B18" s="170"/>
      <c r="C18" s="744" t="s">
        <v>249</v>
      </c>
      <c r="D18" s="745"/>
      <c r="E18" s="745"/>
      <c r="F18" s="745"/>
      <c r="G18" s="745"/>
      <c r="H18" s="745"/>
      <c r="I18" s="745"/>
      <c r="J18" s="745"/>
      <c r="K18" s="746"/>
      <c r="L18" s="747"/>
      <c r="M18" s="748"/>
      <c r="O18" s="7"/>
    </row>
    <row r="19" spans="1:15" ht="23.1" customHeight="1" x14ac:dyDescent="0.15">
      <c r="A19" s="10"/>
      <c r="B19" s="170"/>
      <c r="C19" s="745"/>
      <c r="D19" s="745"/>
      <c r="E19" s="745"/>
      <c r="F19" s="745"/>
      <c r="G19" s="745"/>
      <c r="H19" s="745"/>
      <c r="I19" s="745"/>
      <c r="J19" s="745"/>
      <c r="K19" s="749"/>
      <c r="L19" s="750"/>
      <c r="M19" s="751"/>
    </row>
    <row r="20" spans="1:15" ht="23.1" customHeight="1" x14ac:dyDescent="0.15">
      <c r="A20" s="10"/>
      <c r="B20" s="170"/>
      <c r="C20" s="745"/>
      <c r="D20" s="745"/>
      <c r="E20" s="745"/>
      <c r="F20" s="745"/>
      <c r="G20" s="745"/>
      <c r="H20" s="745"/>
      <c r="I20" s="745"/>
      <c r="J20" s="745"/>
      <c r="K20" s="752"/>
      <c r="L20" s="753"/>
      <c r="M20" s="754"/>
    </row>
    <row r="21" spans="1:15" ht="23.1" customHeight="1" x14ac:dyDescent="0.15">
      <c r="A21" s="10"/>
      <c r="B21" s="170"/>
      <c r="C21" s="744" t="s">
        <v>322</v>
      </c>
      <c r="D21" s="745"/>
      <c r="E21" s="745"/>
      <c r="F21" s="745"/>
      <c r="G21" s="745"/>
      <c r="H21" s="745"/>
      <c r="I21" s="745"/>
      <c r="J21" s="745"/>
      <c r="K21" s="755"/>
      <c r="L21" s="756"/>
      <c r="M21" s="748" t="s">
        <v>241</v>
      </c>
    </row>
    <row r="22" spans="1:15" ht="23.1" customHeight="1" x14ac:dyDescent="0.15">
      <c r="A22" s="10"/>
      <c r="B22" s="170"/>
      <c r="C22" s="745"/>
      <c r="D22" s="745"/>
      <c r="E22" s="745"/>
      <c r="F22" s="745"/>
      <c r="G22" s="745"/>
      <c r="H22" s="745"/>
      <c r="I22" s="745"/>
      <c r="J22" s="745"/>
      <c r="K22" s="757"/>
      <c r="L22" s="758"/>
      <c r="M22" s="751"/>
    </row>
    <row r="23" spans="1:15" ht="23.1" customHeight="1" x14ac:dyDescent="0.15">
      <c r="A23" s="10"/>
      <c r="B23" s="170"/>
      <c r="C23" s="745"/>
      <c r="D23" s="745"/>
      <c r="E23" s="745"/>
      <c r="F23" s="745"/>
      <c r="G23" s="745"/>
      <c r="H23" s="745"/>
      <c r="I23" s="745"/>
      <c r="J23" s="745"/>
      <c r="K23" s="759"/>
      <c r="L23" s="760"/>
      <c r="M23" s="754"/>
    </row>
    <row r="24" spans="1:15" ht="23.1" customHeight="1" x14ac:dyDescent="0.15">
      <c r="A24" s="10"/>
      <c r="B24" s="170"/>
      <c r="C24" s="741" t="s">
        <v>320</v>
      </c>
      <c r="D24" s="741"/>
      <c r="E24" s="741"/>
      <c r="F24" s="741"/>
      <c r="G24" s="741"/>
      <c r="H24" s="741"/>
      <c r="I24" s="741"/>
      <c r="J24" s="741"/>
      <c r="K24" s="742"/>
      <c r="L24" s="743"/>
      <c r="M24" s="743"/>
    </row>
    <row r="25" spans="1:15" ht="23.1" customHeight="1" x14ac:dyDescent="0.15">
      <c r="A25" s="10"/>
      <c r="B25" s="170"/>
      <c r="C25" s="741"/>
      <c r="D25" s="741"/>
      <c r="E25" s="741"/>
      <c r="F25" s="741"/>
      <c r="G25" s="741"/>
      <c r="H25" s="741"/>
      <c r="I25" s="741"/>
      <c r="J25" s="741"/>
      <c r="K25" s="743"/>
      <c r="L25" s="743"/>
      <c r="M25" s="743"/>
    </row>
    <row r="26" spans="1:15" ht="23.1" customHeight="1" x14ac:dyDescent="0.15">
      <c r="A26" s="10"/>
      <c r="B26" s="170"/>
      <c r="C26" s="741"/>
      <c r="D26" s="741"/>
      <c r="E26" s="741"/>
      <c r="F26" s="741"/>
      <c r="G26" s="741"/>
      <c r="H26" s="741"/>
      <c r="I26" s="741"/>
      <c r="J26" s="741"/>
      <c r="K26" s="743"/>
      <c r="L26" s="743"/>
      <c r="M26" s="743"/>
    </row>
    <row r="27" spans="1:15" ht="23.1" customHeight="1" x14ac:dyDescent="0.15">
      <c r="A27" s="10"/>
      <c r="B27" s="170"/>
      <c r="C27" s="741"/>
      <c r="D27" s="741"/>
      <c r="E27" s="741"/>
      <c r="F27" s="741"/>
      <c r="G27" s="741"/>
      <c r="H27" s="741"/>
      <c r="I27" s="741"/>
      <c r="J27" s="741"/>
      <c r="K27" s="743"/>
      <c r="L27" s="743"/>
      <c r="M27" s="743"/>
    </row>
    <row r="28" spans="1:15" ht="16.5" customHeight="1" x14ac:dyDescent="0.15">
      <c r="A28" s="10"/>
      <c r="B28" s="170"/>
      <c r="C28" s="170"/>
      <c r="D28" s="170"/>
      <c r="E28" s="170"/>
      <c r="F28" s="170"/>
      <c r="G28" s="170"/>
      <c r="H28" s="170"/>
      <c r="I28" s="170"/>
      <c r="J28" s="170"/>
      <c r="K28" s="170"/>
      <c r="L28" s="170"/>
      <c r="M28" s="170"/>
    </row>
    <row r="29" spans="1:15" ht="23.1" customHeight="1" x14ac:dyDescent="0.15">
      <c r="A29" s="10"/>
      <c r="B29" s="170"/>
      <c r="C29" s="170"/>
      <c r="D29" s="170"/>
      <c r="E29" s="170"/>
      <c r="F29" s="170"/>
      <c r="G29" s="170"/>
      <c r="H29" s="170"/>
      <c r="I29" s="170"/>
      <c r="J29" s="170"/>
      <c r="K29" s="170"/>
      <c r="L29" s="170"/>
      <c r="M29" s="172" t="s">
        <v>242</v>
      </c>
    </row>
    <row r="30" spans="1:15" ht="23.1" customHeight="1" x14ac:dyDescent="0.15">
      <c r="A30" s="10"/>
      <c r="B30" s="170"/>
      <c r="C30" s="170"/>
      <c r="D30" s="170"/>
      <c r="E30" s="170"/>
      <c r="F30" s="170"/>
      <c r="G30" s="170"/>
      <c r="H30" s="170"/>
      <c r="I30" s="170"/>
      <c r="J30" s="170"/>
      <c r="K30" s="170"/>
      <c r="L30" s="170"/>
      <c r="M30" s="170"/>
    </row>
    <row r="31" spans="1:15" ht="18.75" customHeight="1" x14ac:dyDescent="0.15">
      <c r="A31" s="10"/>
      <c r="B31" s="173"/>
      <c r="C31" s="174"/>
      <c r="D31" s="174" t="s">
        <v>183</v>
      </c>
      <c r="E31" s="327"/>
      <c r="F31" s="174" t="s">
        <v>184</v>
      </c>
      <c r="G31" s="327"/>
      <c r="H31" s="174" t="s">
        <v>185</v>
      </c>
      <c r="I31" s="170"/>
      <c r="J31" s="170"/>
      <c r="K31" s="170"/>
      <c r="L31" s="170"/>
      <c r="M31" s="170"/>
    </row>
    <row r="32" spans="1:15" ht="23.1" customHeight="1" x14ac:dyDescent="0.15">
      <c r="A32" s="10"/>
      <c r="B32" s="170"/>
      <c r="C32" s="170" t="s">
        <v>243</v>
      </c>
      <c r="D32" s="170"/>
      <c r="E32" s="170"/>
      <c r="F32" s="170"/>
      <c r="G32" s="170"/>
      <c r="H32" s="170"/>
      <c r="I32" s="170"/>
      <c r="J32" s="740" t="s">
        <v>244</v>
      </c>
      <c r="K32" s="740"/>
      <c r="L32" s="740"/>
      <c r="M32" s="740"/>
    </row>
    <row r="33" spans="1:15" s="175" customFormat="1" ht="23.1" customHeight="1" x14ac:dyDescent="0.15">
      <c r="A33" s="10"/>
      <c r="B33" s="174"/>
      <c r="C33" s="174"/>
      <c r="D33" s="174"/>
      <c r="E33" s="174"/>
      <c r="F33" s="174"/>
      <c r="G33" s="174"/>
      <c r="H33" s="174"/>
      <c r="I33" s="174"/>
      <c r="J33" s="174"/>
      <c r="K33" s="174"/>
      <c r="L33" s="322"/>
      <c r="M33" s="322"/>
    </row>
    <row r="34" spans="1:15" s="175" customFormat="1" ht="8.25" customHeight="1" x14ac:dyDescent="0.15">
      <c r="A34" s="10"/>
      <c r="B34" s="174"/>
      <c r="C34" s="174"/>
      <c r="D34" s="174"/>
      <c r="E34" s="174"/>
      <c r="F34" s="174"/>
      <c r="G34" s="174"/>
      <c r="H34" s="174"/>
      <c r="I34" s="174"/>
      <c r="J34" s="174"/>
      <c r="K34" s="174"/>
      <c r="L34" s="323"/>
      <c r="M34" s="323"/>
    </row>
    <row r="35" spans="1:15" ht="23.1" customHeight="1" x14ac:dyDescent="0.15">
      <c r="A35" s="10"/>
      <c r="B35" s="170"/>
      <c r="C35" s="170"/>
      <c r="D35" s="170"/>
      <c r="E35" s="170"/>
      <c r="F35" s="170"/>
      <c r="G35" s="170"/>
      <c r="H35" s="170"/>
      <c r="I35" s="170"/>
      <c r="J35" s="740" t="s">
        <v>245</v>
      </c>
      <c r="K35" s="740"/>
      <c r="L35" s="325"/>
      <c r="M35" s="325"/>
      <c r="N35" s="176"/>
      <c r="O35" s="176"/>
    </row>
    <row r="36" spans="1:15" ht="7.5" customHeight="1" x14ac:dyDescent="0.15">
      <c r="A36" s="10"/>
      <c r="B36" s="170"/>
      <c r="C36" s="170"/>
      <c r="D36" s="170"/>
      <c r="E36" s="170"/>
      <c r="F36" s="170"/>
      <c r="G36" s="170"/>
      <c r="H36" s="170"/>
      <c r="I36" s="170"/>
      <c r="J36" s="171"/>
      <c r="K36" s="171"/>
      <c r="L36" s="324"/>
      <c r="M36" s="324"/>
    </row>
    <row r="37" spans="1:15" ht="23.1" customHeight="1" x14ac:dyDescent="0.15">
      <c r="A37" s="10"/>
      <c r="B37" s="170"/>
      <c r="C37" s="170"/>
      <c r="D37" s="170"/>
      <c r="E37" s="170"/>
      <c r="F37" s="170"/>
      <c r="G37" s="170"/>
      <c r="H37" s="170"/>
      <c r="I37" s="170"/>
      <c r="J37" s="740" t="s">
        <v>246</v>
      </c>
      <c r="K37" s="740"/>
      <c r="L37" s="325"/>
      <c r="M37" s="172" t="s">
        <v>17</v>
      </c>
    </row>
    <row r="38" spans="1:15" ht="12" customHeight="1" x14ac:dyDescent="0.15">
      <c r="B38" s="55"/>
      <c r="C38" s="55"/>
      <c r="D38" s="55"/>
      <c r="E38" s="55"/>
      <c r="F38" s="55"/>
      <c r="G38" s="55"/>
      <c r="H38" s="55"/>
      <c r="I38" s="55"/>
      <c r="J38" s="165"/>
      <c r="M38" s="26"/>
    </row>
    <row r="39" spans="1:15" x14ac:dyDescent="0.15">
      <c r="A39" s="164"/>
    </row>
    <row r="40" spans="1:15" x14ac:dyDescent="0.15">
      <c r="A40" s="164"/>
    </row>
  </sheetData>
  <mergeCells count="19">
    <mergeCell ref="C13:M13"/>
    <mergeCell ref="A6:O6"/>
    <mergeCell ref="C9:M9"/>
    <mergeCell ref="C10:M10"/>
    <mergeCell ref="C11:M11"/>
    <mergeCell ref="C12:M12"/>
    <mergeCell ref="C14:M14"/>
    <mergeCell ref="C15:M15"/>
    <mergeCell ref="C18:J20"/>
    <mergeCell ref="K18:M20"/>
    <mergeCell ref="C21:J23"/>
    <mergeCell ref="K21:L23"/>
    <mergeCell ref="M21:M23"/>
    <mergeCell ref="J32:K32"/>
    <mergeCell ref="L32:M32"/>
    <mergeCell ref="J35:K35"/>
    <mergeCell ref="J37:K37"/>
    <mergeCell ref="C24:J27"/>
    <mergeCell ref="K24:M27"/>
  </mergeCells>
  <phoneticPr fontId="1"/>
  <dataValidations count="5">
    <dataValidation allowBlank="1" showInputMessage="1" showErrorMessage="1" prompt="「履歴事項全部証明書」（個人の場合は「開業届」）と同じ表記(旧字体含む)で入力してください。" sqref="L32:M32 L35 L37"/>
    <dataValidation allowBlank="1" showInputMessage="1" showErrorMessage="1" prompt="申請日を入力" sqref="C31"/>
    <dataValidation type="list" allowBlank="1" showInputMessage="1" showErrorMessage="1" promptTitle="自社が該当する業種（大分類）をプルダウンで選択してください" prompt="_x000a_選択にあたっては、必ず募集要項の「産業分類表」を参照してください。_x000a__x000a_【日本標準産業分類表】_x000a_https://www.e-stat.go.jp/classifications/terms/10_x000a_【Q&amp;A】（総務省）_x000a_http://www.soumu.go.jp/main_content/000317696.pdf_x000a_" sqref="K18:M20">
      <formula1>"製造業・その他,卸売業,小売業,サービス業"</formula1>
    </dataValidation>
    <dataValidation allowBlank="1" showInputMessage="1" showErrorMessage="1" prompt="「労働保険 概算・確定保険料申告書」の⑤雇用保険被保険者数と現在の雇用保険被保険者数が異なる場合は、その理由を記入してください。" sqref="K24:M27"/>
    <dataValidation allowBlank="1" showInputMessage="1" showErrorMessage="1" prompt="申請日の属する月の月末時点の雇用保険被保険者数を入力してください。" sqref="K21:L23"/>
  </dataValidations>
  <printOptions horizontalCentered="1"/>
  <pageMargins left="0.70866141732283472" right="0.70866141732283472" top="0.74803149606299213" bottom="0.74803149606299213" header="0.31496062992125984" footer="0.19685039370078741"/>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140" zoomScaleNormal="140" workbookViewId="0">
      <selection activeCell="F3" sqref="F3"/>
    </sheetView>
  </sheetViews>
  <sheetFormatPr defaultRowHeight="13.5" x14ac:dyDescent="0.15"/>
  <cols>
    <col min="1" max="8" width="3.625" customWidth="1"/>
  </cols>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26</vt:i4>
      </vt:variant>
    </vt:vector>
  </HeadingPairs>
  <TitlesOfParts>
    <vt:vector size="34" baseType="lpstr">
      <vt:lpstr>申請書表紙</vt:lpstr>
      <vt:lpstr>１申請者概要２セミナー３申請状況</vt:lpstr>
      <vt:lpstr>４役員・株主５申請要件</vt:lpstr>
      <vt:lpstr>６申請概要・日程</vt:lpstr>
      <vt:lpstr>７資金計画</vt:lpstr>
      <vt:lpstr>誓約書</vt:lpstr>
      <vt:lpstr>小規模であることの宣誓書</vt:lpstr>
      <vt:lpstr>Sheet1</vt:lpstr>
      <vt:lpstr>A_農業・林業</vt:lpstr>
      <vt:lpstr>B_漁業</vt:lpstr>
      <vt:lpstr>C_鉱業・採石業・砂利採取業</vt:lpstr>
      <vt:lpstr>D_建設業</vt:lpstr>
      <vt:lpstr>E_製造業</vt:lpstr>
      <vt:lpstr>F_電気・ガス・熱供給・水道業</vt:lpstr>
      <vt:lpstr>G_情報通信業</vt:lpstr>
      <vt:lpstr>H_運輸業・郵便業</vt:lpstr>
      <vt:lpstr>I_卸売業・小売業</vt:lpstr>
      <vt:lpstr>J_金融業・保険業</vt:lpstr>
      <vt:lpstr>K_不動産業・物品賃貸業</vt:lpstr>
      <vt:lpstr>L_学術研究・専門・技術ｻｰﾋﾞｽ業</vt:lpstr>
      <vt:lpstr>M_宿泊業・飲食ｻｰﾋﾞｽ業</vt:lpstr>
      <vt:lpstr>N_生活関連ｻｰﾋﾞｽ業・娯楽業</vt:lpstr>
      <vt:lpstr>O_教育・学習支援業</vt:lpstr>
      <vt:lpstr>P_医療・福祉</vt:lpstr>
      <vt:lpstr>'１申請者概要２セミナー３申請状況'!Print_Area</vt:lpstr>
      <vt:lpstr>'４役員・株主５申請要件'!Print_Area</vt:lpstr>
      <vt:lpstr>'６申請概要・日程'!Print_Area</vt:lpstr>
      <vt:lpstr>'７資金計画'!Print_Area</vt:lpstr>
      <vt:lpstr>小規模であることの宣誓書!Print_Area</vt:lpstr>
      <vt:lpstr>申請書表紙!Print_Area</vt:lpstr>
      <vt:lpstr>誓約書!Print_Area</vt:lpstr>
      <vt:lpstr>Q_複合ｻｰﾋﾞｽ事業</vt:lpstr>
      <vt:lpstr>R_ｻｰﾋﾞｽ業〈他に分類されないもの〉</vt:lpstr>
      <vt:lpstr>大分類</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2006-09-13T11:12:02Z</dcterms:created>
  <dcterms:modified xsi:type="dcterms:W3CDTF">2020-01-10T00:15:02Z</dcterms:modified>
</cp:coreProperties>
</file>