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/>
  <xr:revisionPtr revIDLastSave="0" documentId="13_ncr:1_{7603C483-1B6E-4A34-9994-EAAC6D516647}" xr6:coauthVersionLast="47" xr6:coauthVersionMax="47" xr10:uidLastSave="{00000000-0000-0000-0000-000000000000}"/>
  <bookViews>
    <workbookView xWindow="-110" yWindow="-110" windowWidth="19420" windowHeight="10300" xr2:uid="{BC360FB5-1068-408D-82CA-96082F84E371}"/>
  </bookViews>
  <sheets>
    <sheet name="実績報告書" sheetId="31" r:id="rId1"/>
    <sheet name="付表1 （実施内容等）" sheetId="32" r:id="rId2"/>
    <sheet name="付表2" sheetId="24" r:id="rId3"/>
    <sheet name="付表２（支払総括表）　" sheetId="10" state="hidden" r:id="rId4"/>
    <sheet name="明細表①" sheetId="28" r:id="rId5"/>
    <sheet name="明細表②" sheetId="35" r:id="rId6"/>
    <sheet name="付表3" sheetId="11" r:id="rId7"/>
    <sheet name="明細表① 【記入例】" sheetId="33" r:id="rId8"/>
    <sheet name="明細表②　【記入例】" sheetId="34" r:id="rId9"/>
  </sheets>
  <definedNames>
    <definedName name="_Fill" localSheetId="0" hidden="1">#REF!</definedName>
    <definedName name="_Fill" localSheetId="1" hidden="1">#REF!</definedName>
    <definedName name="_Fill" localSheetId="4" hidden="1">#REF!</definedName>
    <definedName name="_Fill" localSheetId="7" hidden="1">#REF!</definedName>
    <definedName name="_Fill" localSheetId="5" hidden="1">#REF!</definedName>
    <definedName name="_Fill" localSheetId="8" hidden="1">#REF!</definedName>
    <definedName name="_Fill" hidden="1">#REF!</definedName>
    <definedName name="_xlnm._FilterDatabase" localSheetId="4" hidden="1">明細表①!$A$1:$BC$193</definedName>
    <definedName name="kaidai" localSheetId="0">#REF!</definedName>
    <definedName name="kaidai" localSheetId="1">#REF!</definedName>
    <definedName name="kaidai" localSheetId="4">#REF!</definedName>
    <definedName name="kaidai" localSheetId="7">#REF!</definedName>
    <definedName name="kaidai" localSheetId="5">#REF!</definedName>
    <definedName name="kaidai" localSheetId="8">#REF!</definedName>
    <definedName name="kaidai">#REF!</definedName>
    <definedName name="koukoku" localSheetId="0">#REF!</definedName>
    <definedName name="koukoku" localSheetId="1">#REF!</definedName>
    <definedName name="koukoku" localSheetId="4">#REF!</definedName>
    <definedName name="koukoku" localSheetId="7">#REF!</definedName>
    <definedName name="koukoku" localSheetId="5">#REF!</definedName>
    <definedName name="koukoku" localSheetId="8">#REF!</definedName>
    <definedName name="koukoku">#REF!</definedName>
    <definedName name="_xlnm.Print_Area" localSheetId="0">実績報告書!$A$1:$W$41</definedName>
    <definedName name="_xlnm.Print_Area" localSheetId="1">'付表1 （実施内容等）'!$A$1:$D$31</definedName>
    <definedName name="_xlnm.Print_Area" localSheetId="2">付表2!$A$1:$AW$25</definedName>
    <definedName name="_xlnm.Print_Area" localSheetId="3">'付表２（支払総括表）　'!$C$1:$AH$50</definedName>
    <definedName name="_xlnm.Print_Area" localSheetId="6">付表3!$A$1:$I$12</definedName>
    <definedName name="_xlnm.Print_Area" localSheetId="4">明細表①!$A$1:$BC$193</definedName>
    <definedName name="_xlnm.Print_Area" localSheetId="7">'明細表① 【記入例】'!$A$1:$BI$40</definedName>
    <definedName name="_xlnm.Print_Area" localSheetId="5">明細表②!$A$1:$BD$69</definedName>
    <definedName name="_xlnm.Print_Area" localSheetId="8">'明細表②　【記入例】'!$A$1:$BI$40</definedName>
    <definedName name="_xlnm.Print_Titles" localSheetId="4">明細表①!$1:$4</definedName>
    <definedName name="_xlnm.Print_Titles" localSheetId="7">'明細表① 【記入例】'!$1:$4</definedName>
    <definedName name="_xlnm.Print_Titles" localSheetId="5">明細表②!$1:$4</definedName>
    <definedName name="_xlnm.Print_Titles" localSheetId="8">'明細表②　【記入例】'!$1:$4</definedName>
    <definedName name="ｚ" localSheetId="3">#REF!</definedName>
    <definedName name="サービス業" localSheetId="3">#REF!</definedName>
    <definedName name="サンプル" localSheetId="3">#REF!</definedName>
    <definedName name="卸売業" localSheetId="3">#REF!</definedName>
    <definedName name="海外" localSheetId="0">#REF!</definedName>
    <definedName name="海外" localSheetId="1">#REF!</definedName>
    <definedName name="海外" localSheetId="4">#REF!</definedName>
    <definedName name="海外" localSheetId="7">#REF!</definedName>
    <definedName name="海外" localSheetId="5">#REF!</definedName>
    <definedName name="海外" localSheetId="8">#REF!</definedName>
    <definedName name="海外">#REF!</definedName>
    <definedName name="種別" localSheetId="0">#REF!</definedName>
    <definedName name="種別" localSheetId="1">#REF!</definedName>
    <definedName name="種別" localSheetId="4">#REF!</definedName>
    <definedName name="種別" localSheetId="7">#REF!</definedName>
    <definedName name="種別" localSheetId="5">#REF!</definedName>
    <definedName name="種別" localSheetId="8">#REF!</definedName>
    <definedName name="種別">#REF!</definedName>
    <definedName name="小売業" localSheetId="3">#REF!</definedName>
    <definedName name="製造業その他" localSheetId="3">#REF!</definedName>
    <definedName name="大分類" localSheetId="2">#REF!</definedName>
    <definedName name="大分類" localSheetId="6">#REF!</definedName>
    <definedName name="大分類" localSheetId="4">#REF!</definedName>
    <definedName name="大分類" localSheetId="7">#REF!</definedName>
    <definedName name="大分類" localSheetId="5">#REF!</definedName>
    <definedName name="大分類" localSheetId="8">#REF!</definedName>
    <definedName name="大分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31" i="28" l="1"/>
  <c r="AQ36" i="28"/>
  <c r="AL36" i="28" s="1"/>
  <c r="AG36" i="28" s="1"/>
  <c r="AQ38" i="28"/>
  <c r="AL38" i="28" s="1"/>
  <c r="AG38" i="28" s="1"/>
  <c r="AQ40" i="28"/>
  <c r="AL40" i="28" s="1"/>
  <c r="AG40" i="28" s="1"/>
  <c r="AQ42" i="28"/>
  <c r="AL42" i="28" s="1"/>
  <c r="AG42" i="28" s="1"/>
  <c r="AQ64" i="35" l="1"/>
  <c r="AL64" i="35" s="1"/>
  <c r="AG64" i="35" s="1"/>
  <c r="AQ62" i="35"/>
  <c r="AL62" i="35"/>
  <c r="AG62" i="35" s="1"/>
  <c r="AQ60" i="35"/>
  <c r="AL60" i="35"/>
  <c r="AG60" i="35"/>
  <c r="AQ58" i="35"/>
  <c r="AL58" i="35" s="1"/>
  <c r="AG58" i="35" s="1"/>
  <c r="AQ56" i="35"/>
  <c r="AL56" i="35"/>
  <c r="AG56" i="35" s="1"/>
  <c r="AQ54" i="35"/>
  <c r="AL54" i="35"/>
  <c r="AG54" i="35"/>
  <c r="AQ52" i="35"/>
  <c r="AL52" i="35"/>
  <c r="AG52" i="35"/>
  <c r="AQ50" i="35"/>
  <c r="AL50" i="35" s="1"/>
  <c r="AG50" i="35" s="1"/>
  <c r="AQ48" i="35"/>
  <c r="AL48" i="35"/>
  <c r="AG48" i="35" s="1"/>
  <c r="AQ46" i="35"/>
  <c r="AL46" i="35" s="1"/>
  <c r="AG46" i="35" s="1"/>
  <c r="AQ44" i="35"/>
  <c r="AL44" i="35" s="1"/>
  <c r="AG44" i="35" s="1"/>
  <c r="AQ42" i="35"/>
  <c r="AL42" i="35" s="1"/>
  <c r="AG42" i="35" s="1"/>
  <c r="AQ40" i="35"/>
  <c r="AL40" i="35"/>
  <c r="AG40" i="35"/>
  <c r="AQ38" i="35"/>
  <c r="AL38" i="35" s="1"/>
  <c r="AG38" i="35" s="1"/>
  <c r="AQ36" i="35"/>
  <c r="AL36" i="35" s="1"/>
  <c r="AL66" i="35" l="1"/>
  <c r="AG36" i="35"/>
  <c r="AG66" i="35" s="1"/>
  <c r="AQ66" i="35"/>
  <c r="AQ33" i="35"/>
  <c r="AL33" i="35" s="1"/>
  <c r="AG33" i="35" s="1"/>
  <c r="AQ31" i="35"/>
  <c r="AL31" i="35" s="1"/>
  <c r="AG31" i="35" s="1"/>
  <c r="AQ29" i="35"/>
  <c r="AL29" i="35" s="1"/>
  <c r="AG29" i="35" s="1"/>
  <c r="AQ27" i="35"/>
  <c r="AL27" i="35" s="1"/>
  <c r="AG27" i="35" s="1"/>
  <c r="AQ25" i="35"/>
  <c r="AL25" i="35" s="1"/>
  <c r="AG25" i="35" s="1"/>
  <c r="AQ23" i="35"/>
  <c r="AL23" i="35" s="1"/>
  <c r="AG23" i="35" s="1"/>
  <c r="AQ21" i="35"/>
  <c r="AL21" i="35" s="1"/>
  <c r="AG21" i="35" s="1"/>
  <c r="AQ19" i="35"/>
  <c r="AL19" i="35" s="1"/>
  <c r="AG19" i="35" s="1"/>
  <c r="AQ17" i="35"/>
  <c r="AQ15" i="35"/>
  <c r="AL15" i="35" s="1"/>
  <c r="AG15" i="35" s="1"/>
  <c r="AQ13" i="35"/>
  <c r="AL13" i="35" s="1"/>
  <c r="AG13" i="35" s="1"/>
  <c r="AQ11" i="35"/>
  <c r="AL11" i="35" s="1"/>
  <c r="AG11" i="35" s="1"/>
  <c r="AQ9" i="35"/>
  <c r="AL9" i="35"/>
  <c r="AG9" i="35" s="1"/>
  <c r="AQ7" i="35"/>
  <c r="AL7" i="35" s="1"/>
  <c r="AG7" i="35" s="1"/>
  <c r="AQ5" i="35"/>
  <c r="AQ188" i="28"/>
  <c r="AQ186" i="28"/>
  <c r="AL186" i="28" s="1"/>
  <c r="AG186" i="28" s="1"/>
  <c r="AQ184" i="28"/>
  <c r="AL184" i="28" s="1"/>
  <c r="AG184" i="28" s="1"/>
  <c r="AQ182" i="28"/>
  <c r="AL182" i="28" s="1"/>
  <c r="AG182" i="28" s="1"/>
  <c r="AQ180" i="28"/>
  <c r="AL180" i="28" s="1"/>
  <c r="AG180" i="28" s="1"/>
  <c r="AQ178" i="28"/>
  <c r="AL178" i="28" s="1"/>
  <c r="AG178" i="28" s="1"/>
  <c r="AQ176" i="28"/>
  <c r="AL176" i="28" s="1"/>
  <c r="AG176" i="28" s="1"/>
  <c r="AQ174" i="28"/>
  <c r="AL174" i="28" s="1"/>
  <c r="AG174" i="28" s="1"/>
  <c r="AQ172" i="28"/>
  <c r="AL172" i="28" s="1"/>
  <c r="AG172" i="28" s="1"/>
  <c r="AQ170" i="28"/>
  <c r="AL170" i="28"/>
  <c r="AG170" i="28" s="1"/>
  <c r="AQ168" i="28"/>
  <c r="AL168" i="28" s="1"/>
  <c r="AG168" i="28" s="1"/>
  <c r="AQ166" i="28"/>
  <c r="AL166" i="28" s="1"/>
  <c r="AG166" i="28" s="1"/>
  <c r="AQ164" i="28"/>
  <c r="AL164" i="28" s="1"/>
  <c r="AG164" i="28" s="1"/>
  <c r="AQ162" i="28"/>
  <c r="AL162" i="28" s="1"/>
  <c r="AG162" i="28" s="1"/>
  <c r="AQ160" i="28"/>
  <c r="AQ157" i="28"/>
  <c r="AL157" i="28" s="1"/>
  <c r="AG157" i="28" s="1"/>
  <c r="AQ155" i="28"/>
  <c r="AL155" i="28" s="1"/>
  <c r="AG155" i="28" s="1"/>
  <c r="AQ153" i="28"/>
  <c r="AL153" i="28" s="1"/>
  <c r="AG153" i="28" s="1"/>
  <c r="AQ151" i="28"/>
  <c r="AL151" i="28" s="1"/>
  <c r="AG151" i="28" s="1"/>
  <c r="AQ149" i="28"/>
  <c r="AL149" i="28" s="1"/>
  <c r="AG149" i="28" s="1"/>
  <c r="AQ147" i="28"/>
  <c r="AL147" i="28" s="1"/>
  <c r="AG147" i="28" s="1"/>
  <c r="AQ145" i="28"/>
  <c r="AL145" i="28" s="1"/>
  <c r="AG145" i="28" s="1"/>
  <c r="AQ143" i="28"/>
  <c r="AL143" i="28" s="1"/>
  <c r="AG143" i="28" s="1"/>
  <c r="AQ141" i="28"/>
  <c r="AL141" i="28" s="1"/>
  <c r="AG141" i="28" s="1"/>
  <c r="AQ139" i="28"/>
  <c r="AL139" i="28"/>
  <c r="AG139" i="28"/>
  <c r="AQ137" i="28"/>
  <c r="AL137" i="28" s="1"/>
  <c r="AG137" i="28" s="1"/>
  <c r="AQ135" i="28"/>
  <c r="AL135" i="28" s="1"/>
  <c r="AG135" i="28" s="1"/>
  <c r="AQ133" i="28"/>
  <c r="AL133" i="28" s="1"/>
  <c r="AG133" i="28" s="1"/>
  <c r="AQ131" i="28"/>
  <c r="AL131" i="28" s="1"/>
  <c r="AG131" i="28" s="1"/>
  <c r="AQ129" i="28"/>
  <c r="AQ126" i="28"/>
  <c r="AL126" i="28" s="1"/>
  <c r="AG126" i="28" s="1"/>
  <c r="AQ124" i="28"/>
  <c r="AL124" i="28" s="1"/>
  <c r="AG124" i="28" s="1"/>
  <c r="AQ122" i="28"/>
  <c r="AL122" i="28" s="1"/>
  <c r="AG122" i="28" s="1"/>
  <c r="AQ120" i="28"/>
  <c r="AL120" i="28" s="1"/>
  <c r="AG120" i="28" s="1"/>
  <c r="AQ118" i="28"/>
  <c r="AL118" i="28" s="1"/>
  <c r="AG118" i="28" s="1"/>
  <c r="AQ116" i="28"/>
  <c r="AL116" i="28" s="1"/>
  <c r="AG116" i="28" s="1"/>
  <c r="AQ114" i="28"/>
  <c r="AL114" i="28" s="1"/>
  <c r="AG114" i="28" s="1"/>
  <c r="AQ112" i="28"/>
  <c r="AL112" i="28" s="1"/>
  <c r="AG112" i="28" s="1"/>
  <c r="AQ110" i="28"/>
  <c r="AL110" i="28" s="1"/>
  <c r="AG110" i="28" s="1"/>
  <c r="AQ108" i="28"/>
  <c r="AL108" i="28"/>
  <c r="AG108" i="28" s="1"/>
  <c r="AL188" i="28" l="1"/>
  <c r="AQ190" i="28"/>
  <c r="AQ35" i="35"/>
  <c r="AQ67" i="35" s="1"/>
  <c r="Z12" i="24" s="1"/>
  <c r="AL17" i="35"/>
  <c r="AL160" i="28"/>
  <c r="AL129" i="28"/>
  <c r="AQ159" i="28"/>
  <c r="AL5" i="35"/>
  <c r="AL35" i="35" s="1"/>
  <c r="AL67" i="35" s="1"/>
  <c r="S12" i="24" s="1"/>
  <c r="AQ13" i="34"/>
  <c r="AL13" i="34" s="1"/>
  <c r="AG13" i="34" s="1"/>
  <c r="AG188" i="28" l="1"/>
  <c r="AG190" i="28" s="1"/>
  <c r="AL190" i="28"/>
  <c r="AG17" i="35"/>
  <c r="AG160" i="28"/>
  <c r="AG129" i="28"/>
  <c r="AG159" i="28" s="1"/>
  <c r="AL159" i="28"/>
  <c r="AG5" i="35"/>
  <c r="AQ35" i="34"/>
  <c r="AL35" i="34" s="1"/>
  <c r="AG35" i="34" s="1"/>
  <c r="AQ33" i="34"/>
  <c r="AL33" i="34" s="1"/>
  <c r="AG33" i="34" s="1"/>
  <c r="AQ31" i="34"/>
  <c r="AL31" i="34" s="1"/>
  <c r="AG31" i="34" s="1"/>
  <c r="AQ29" i="34"/>
  <c r="AL29" i="34" s="1"/>
  <c r="AG29" i="34" s="1"/>
  <c r="AQ15" i="34"/>
  <c r="AL15" i="34" s="1"/>
  <c r="AG15" i="34" s="1"/>
  <c r="AQ11" i="34"/>
  <c r="AL11" i="34" s="1"/>
  <c r="AG11" i="34" s="1"/>
  <c r="AQ9" i="34"/>
  <c r="AL9" i="34" s="1"/>
  <c r="AG9" i="34" s="1"/>
  <c r="AQ7" i="34"/>
  <c r="AL7" i="34" s="1"/>
  <c r="AG7" i="34" s="1"/>
  <c r="AQ5" i="34"/>
  <c r="AQ35" i="33"/>
  <c r="AL35" i="33" s="1"/>
  <c r="AG35" i="33" s="1"/>
  <c r="AQ33" i="33"/>
  <c r="AL33" i="33" s="1"/>
  <c r="AG33" i="33" s="1"/>
  <c r="AQ31" i="33"/>
  <c r="AL31" i="33" s="1"/>
  <c r="AG31" i="33" s="1"/>
  <c r="AQ29" i="33"/>
  <c r="AL29" i="33" s="1"/>
  <c r="AG29" i="33" s="1"/>
  <c r="AQ15" i="33"/>
  <c r="AL15" i="33" s="1"/>
  <c r="AG15" i="33" s="1"/>
  <c r="AQ13" i="33"/>
  <c r="AL13" i="33" s="1"/>
  <c r="AG13" i="33" s="1"/>
  <c r="AQ11" i="33"/>
  <c r="AL11" i="33" s="1"/>
  <c r="AG11" i="33" s="1"/>
  <c r="AQ9" i="33"/>
  <c r="AL9" i="33" s="1"/>
  <c r="AG9" i="33" s="1"/>
  <c r="AQ7" i="33"/>
  <c r="AL7" i="33" s="1"/>
  <c r="AG7" i="33" s="1"/>
  <c r="AQ5" i="33"/>
  <c r="AG35" i="35" l="1"/>
  <c r="AG67" i="35" s="1"/>
  <c r="L12" i="24" s="1"/>
  <c r="AQ37" i="34"/>
  <c r="AQ37" i="33"/>
  <c r="AL5" i="34"/>
  <c r="AL5" i="33"/>
  <c r="AG5" i="34" l="1"/>
  <c r="AG37" i="34" s="1"/>
  <c r="AL37" i="34"/>
  <c r="AG5" i="33"/>
  <c r="AG37" i="33" s="1"/>
  <c r="AL37" i="33"/>
  <c r="AQ106" i="28" l="1"/>
  <c r="AL106" i="28" s="1"/>
  <c r="AG106" i="28" s="1"/>
  <c r="AQ104" i="28"/>
  <c r="AL104" i="28" s="1"/>
  <c r="AG104" i="28" s="1"/>
  <c r="AQ102" i="28"/>
  <c r="AL102" i="28" s="1"/>
  <c r="AG102" i="28" s="1"/>
  <c r="AQ100" i="28"/>
  <c r="AL100" i="28" s="1"/>
  <c r="AG100" i="28" s="1"/>
  <c r="AQ98" i="28"/>
  <c r="AQ95" i="28"/>
  <c r="AL95" i="28" s="1"/>
  <c r="AG95" i="28" s="1"/>
  <c r="AQ93" i="28"/>
  <c r="AL93" i="28" s="1"/>
  <c r="AG93" i="28" s="1"/>
  <c r="AQ91" i="28"/>
  <c r="AL91" i="28" s="1"/>
  <c r="AG91" i="28" s="1"/>
  <c r="AQ89" i="28"/>
  <c r="AL89" i="28" s="1"/>
  <c r="AG89" i="28" s="1"/>
  <c r="AQ87" i="28"/>
  <c r="AL87" i="28" s="1"/>
  <c r="AG87" i="28" s="1"/>
  <c r="AQ85" i="28"/>
  <c r="AL85" i="28" s="1"/>
  <c r="AG85" i="28" s="1"/>
  <c r="AQ83" i="28"/>
  <c r="AL83" i="28" s="1"/>
  <c r="AG83" i="28" s="1"/>
  <c r="AQ81" i="28"/>
  <c r="AL81" i="28" s="1"/>
  <c r="AG81" i="28" s="1"/>
  <c r="AQ79" i="28"/>
  <c r="AL79" i="28" s="1"/>
  <c r="AG79" i="28" s="1"/>
  <c r="AQ77" i="28"/>
  <c r="AL77" i="28" s="1"/>
  <c r="AG77" i="28" s="1"/>
  <c r="AQ75" i="28"/>
  <c r="AL75" i="28" s="1"/>
  <c r="AG75" i="28" s="1"/>
  <c r="AQ73" i="28"/>
  <c r="AL73" i="28" s="1"/>
  <c r="AG73" i="28" s="1"/>
  <c r="AQ71" i="28"/>
  <c r="AL71" i="28" s="1"/>
  <c r="AG71" i="28" s="1"/>
  <c r="AQ69" i="28"/>
  <c r="AL69" i="28" s="1"/>
  <c r="AG69" i="28" s="1"/>
  <c r="AQ67" i="28"/>
  <c r="AQ64" i="28"/>
  <c r="AL64" i="28" s="1"/>
  <c r="AG64" i="28" s="1"/>
  <c r="AQ62" i="28"/>
  <c r="AL62" i="28" s="1"/>
  <c r="AG62" i="28" s="1"/>
  <c r="AQ60" i="28"/>
  <c r="AL60" i="28" s="1"/>
  <c r="AG60" i="28" s="1"/>
  <c r="AQ58" i="28"/>
  <c r="AL58" i="28" s="1"/>
  <c r="AG58" i="28" s="1"/>
  <c r="AQ56" i="28"/>
  <c r="AL56" i="28" s="1"/>
  <c r="AG56" i="28" s="1"/>
  <c r="AQ54" i="28"/>
  <c r="AL54" i="28" s="1"/>
  <c r="AG54" i="28" s="1"/>
  <c r="AQ52" i="28"/>
  <c r="AL52" i="28" s="1"/>
  <c r="AG52" i="28" s="1"/>
  <c r="AQ50" i="28"/>
  <c r="AL50" i="28" s="1"/>
  <c r="AG50" i="28" s="1"/>
  <c r="AQ48" i="28"/>
  <c r="AL48" i="28" s="1"/>
  <c r="AG48" i="28" s="1"/>
  <c r="AQ44" i="28"/>
  <c r="AL44" i="28" s="1"/>
  <c r="AG44" i="28" s="1"/>
  <c r="AQ46" i="28"/>
  <c r="AL46" i="28" s="1"/>
  <c r="AG46" i="28" s="1"/>
  <c r="AL98" i="28" l="1"/>
  <c r="AQ128" i="28"/>
  <c r="AL67" i="28"/>
  <c r="AQ97" i="28"/>
  <c r="AQ33" i="28"/>
  <c r="AL33" i="28" s="1"/>
  <c r="AG33" i="28" s="1"/>
  <c r="AL31" i="28"/>
  <c r="AG31" i="28" s="1"/>
  <c r="AQ29" i="28"/>
  <c r="AL29" i="28" s="1"/>
  <c r="AG29" i="28" s="1"/>
  <c r="AQ27" i="28"/>
  <c r="AL27" i="28" s="1"/>
  <c r="AG27" i="28" s="1"/>
  <c r="AQ25" i="28"/>
  <c r="AL25" i="28" s="1"/>
  <c r="AG25" i="28" s="1"/>
  <c r="AQ23" i="28"/>
  <c r="AL23" i="28" s="1"/>
  <c r="AG23" i="28" s="1"/>
  <c r="AQ21" i="28"/>
  <c r="AL21" i="28" s="1"/>
  <c r="AG21" i="28" s="1"/>
  <c r="AQ19" i="28"/>
  <c r="AL19" i="28" s="1"/>
  <c r="AG19" i="28" s="1"/>
  <c r="AQ17" i="28"/>
  <c r="AL17" i="28" s="1"/>
  <c r="AG17" i="28" s="1"/>
  <c r="AQ15" i="28"/>
  <c r="AL15" i="28" s="1"/>
  <c r="AG15" i="28" s="1"/>
  <c r="AQ13" i="28"/>
  <c r="AL13" i="28" s="1"/>
  <c r="AG13" i="28" s="1"/>
  <c r="AQ11" i="28"/>
  <c r="AL11" i="28" s="1"/>
  <c r="AG11" i="28" s="1"/>
  <c r="AQ9" i="28"/>
  <c r="AL9" i="28" s="1"/>
  <c r="AG9" i="28" s="1"/>
  <c r="AQ7" i="28"/>
  <c r="AL7" i="28" s="1"/>
  <c r="AG7" i="28" s="1"/>
  <c r="AQ5" i="28"/>
  <c r="AG98" i="28" l="1"/>
  <c r="AG128" i="28" s="1"/>
  <c r="AL128" i="28"/>
  <c r="AG67" i="28"/>
  <c r="AG97" i="28" s="1"/>
  <c r="AL97" i="28"/>
  <c r="AQ66" i="28"/>
  <c r="AQ35" i="28"/>
  <c r="AL5" i="28"/>
  <c r="AQ191" i="28" l="1"/>
  <c r="Z10" i="24" s="1"/>
  <c r="AG66" i="28"/>
  <c r="AL66" i="28"/>
  <c r="AL35" i="28"/>
  <c r="AG5" i="28"/>
  <c r="AG35" i="28" s="1"/>
  <c r="AL191" i="28" l="1"/>
  <c r="S10" i="24" s="1"/>
  <c r="AG191" i="28"/>
  <c r="L10" i="24" s="1"/>
  <c r="W49" i="10"/>
  <c r="L14" i="24" l="1"/>
  <c r="Z14" i="24"/>
  <c r="AG14" i="24" s="1"/>
  <c r="AN14" i="24" s="1"/>
  <c r="AN16" i="24" s="1"/>
  <c r="S14" i="24"/>
</calcChain>
</file>

<file path=xl/sharedStrings.xml><?xml version="1.0" encoding="utf-8"?>
<sst xmlns="http://schemas.openxmlformats.org/spreadsheetml/2006/main" count="539" uniqueCount="170">
  <si>
    <t>月</t>
    <rPh sb="0" eb="1">
      <t>ガツ</t>
    </rPh>
    <phoneticPr fontId="14"/>
  </si>
  <si>
    <t>公益財団法人東京都中小企業振興公社</t>
    <rPh sb="0" eb="2">
      <t>コウエキ</t>
    </rPh>
    <rPh sb="2" eb="4">
      <t>ザイダン</t>
    </rPh>
    <rPh sb="4" eb="6">
      <t>ホウジン</t>
    </rPh>
    <rPh sb="6" eb="9">
      <t>トウキョウト</t>
    </rPh>
    <rPh sb="9" eb="11">
      <t>チュウショウ</t>
    </rPh>
    <rPh sb="11" eb="13">
      <t>キギョウ</t>
    </rPh>
    <rPh sb="13" eb="15">
      <t>シンコウ</t>
    </rPh>
    <rPh sb="15" eb="16">
      <t>コウ</t>
    </rPh>
    <rPh sb="16" eb="17">
      <t>シャ</t>
    </rPh>
    <phoneticPr fontId="14"/>
  </si>
  <si>
    <t>理　事　長　　　殿</t>
    <rPh sb="0" eb="1">
      <t>リ</t>
    </rPh>
    <rPh sb="2" eb="3">
      <t>コト</t>
    </rPh>
    <rPh sb="4" eb="5">
      <t>チョウ</t>
    </rPh>
    <rPh sb="8" eb="9">
      <t>ドノ</t>
    </rPh>
    <phoneticPr fontId="14"/>
  </si>
  <si>
    <t>　　　　　</t>
    <phoneticPr fontId="14"/>
  </si>
  <si>
    <t>名称</t>
    <rPh sb="0" eb="2">
      <t>メイショウ</t>
    </rPh>
    <phoneticPr fontId="14"/>
  </si>
  <si>
    <t>代表者</t>
    <rPh sb="0" eb="3">
      <t>ダイヒョウシャ</t>
    </rPh>
    <phoneticPr fontId="14"/>
  </si>
  <si>
    <t>（職）</t>
    <rPh sb="1" eb="2">
      <t>ショク</t>
    </rPh>
    <phoneticPr fontId="14"/>
  </si>
  <si>
    <t>（氏名）</t>
    <rPh sb="1" eb="3">
      <t>シメイ</t>
    </rPh>
    <phoneticPr fontId="14"/>
  </si>
  <si>
    <t>記</t>
    <rPh sb="0" eb="1">
      <t>キ</t>
    </rPh>
    <phoneticPr fontId="14"/>
  </si>
  <si>
    <t>１　</t>
    <phoneticPr fontId="14"/>
  </si>
  <si>
    <t>助成事業実施期間　</t>
    <rPh sb="2" eb="4">
      <t>ジギョウ</t>
    </rPh>
    <rPh sb="4" eb="6">
      <t>ジッシ</t>
    </rPh>
    <phoneticPr fontId="15"/>
  </si>
  <si>
    <t>年</t>
    <rPh sb="0" eb="1">
      <t>ネン</t>
    </rPh>
    <phoneticPr fontId="15"/>
  </si>
  <si>
    <t>月</t>
  </si>
  <si>
    <t>日</t>
    <rPh sb="0" eb="1">
      <t>ヒ</t>
    </rPh>
    <phoneticPr fontId="15"/>
  </si>
  <si>
    <t>～</t>
    <phoneticPr fontId="15"/>
  </si>
  <si>
    <t>月</t>
    <rPh sb="0" eb="1">
      <t>ゲツ</t>
    </rPh>
    <phoneticPr fontId="15"/>
  </si>
  <si>
    <t>２</t>
    <phoneticPr fontId="15"/>
  </si>
  <si>
    <t xml:space="preserve"> 付表１のとおり</t>
    <phoneticPr fontId="15"/>
  </si>
  <si>
    <t>３</t>
    <phoneticPr fontId="15"/>
  </si>
  <si>
    <t>４</t>
    <phoneticPr fontId="15"/>
  </si>
  <si>
    <t>提出書類</t>
    <rPh sb="0" eb="2">
      <t>テイシュツ</t>
    </rPh>
    <rPh sb="2" eb="4">
      <t>ショルイ</t>
    </rPh>
    <phoneticPr fontId="15"/>
  </si>
  <si>
    <t>　(１)　助成事業の実施に係る資料</t>
    <phoneticPr fontId="15"/>
  </si>
  <si>
    <t>　　　　報告書、写真、資料</t>
  </si>
  <si>
    <t>　(２)　助成事業の契約・支払に係る資料関係</t>
  </si>
  <si>
    <t>　　　　見積書、契約書、納品書、請求書、振込控、領収書等</t>
  </si>
  <si>
    <t>　(１)　今回の助成事業での取組内容</t>
    <rPh sb="5" eb="7">
      <t>コンカイ</t>
    </rPh>
    <rPh sb="8" eb="10">
      <t>ジョセイ</t>
    </rPh>
    <rPh sb="10" eb="12">
      <t>ジギョウ</t>
    </rPh>
    <rPh sb="14" eb="18">
      <t>トリクミナイヨウ</t>
    </rPh>
    <phoneticPr fontId="13"/>
  </si>
  <si>
    <t>　(２)　事業の成果と今後の展開</t>
    <rPh sb="5" eb="7">
      <t>ジギョウ</t>
    </rPh>
    <phoneticPr fontId="14"/>
  </si>
  <si>
    <t>１　助成対象経費（決算額）　　　　　</t>
    <rPh sb="4" eb="6">
      <t>タイショウ</t>
    </rPh>
    <rPh sb="6" eb="8">
      <t>ケイヒ</t>
    </rPh>
    <rPh sb="9" eb="11">
      <t>ケッサン</t>
    </rPh>
    <phoneticPr fontId="14"/>
  </si>
  <si>
    <t>付表２「支払総括表」のとおり</t>
    <rPh sb="4" eb="6">
      <t>シハライ</t>
    </rPh>
    <rPh sb="6" eb="9">
      <t>ソウカツヒョウ</t>
    </rPh>
    <phoneticPr fontId="14"/>
  </si>
  <si>
    <t>助成事業決算額</t>
    <rPh sb="6" eb="7">
      <t>ガク</t>
    </rPh>
    <phoneticPr fontId="15"/>
  </si>
  <si>
    <t xml:space="preserve"> 付表２（支払総括表）のとおり</t>
    <rPh sb="5" eb="7">
      <t>シハライ</t>
    </rPh>
    <rPh sb="7" eb="10">
      <t>ソウカツヒョウ</t>
    </rPh>
    <phoneticPr fontId="15"/>
  </si>
  <si>
    <t>30万円</t>
    <rPh sb="2" eb="4">
      <t>マンエン</t>
    </rPh>
    <phoneticPr fontId="15"/>
  </si>
  <si>
    <t>・看板等の製作費</t>
    <rPh sb="1" eb="3">
      <t>カンバン</t>
    </rPh>
    <rPh sb="3" eb="4">
      <t>トウ</t>
    </rPh>
    <rPh sb="5" eb="8">
      <t>セイサクヒ</t>
    </rPh>
    <phoneticPr fontId="15"/>
  </si>
  <si>
    <t>20万円</t>
    <rPh sb="2" eb="4">
      <t>マンエン</t>
    </rPh>
    <phoneticPr fontId="15"/>
  </si>
  <si>
    <t>・梱包・包装資材購入費</t>
    <rPh sb="1" eb="3">
      <t>コンポウ</t>
    </rPh>
    <rPh sb="4" eb="6">
      <t>ホウソウ</t>
    </rPh>
    <rPh sb="6" eb="8">
      <t>シザイ</t>
    </rPh>
    <rPh sb="8" eb="10">
      <t>コウニュウ</t>
    </rPh>
    <rPh sb="10" eb="11">
      <t>ヒ</t>
    </rPh>
    <phoneticPr fontId="15"/>
  </si>
  <si>
    <t>15万円</t>
    <rPh sb="2" eb="4">
      <t>マンエン</t>
    </rPh>
    <phoneticPr fontId="15"/>
  </si>
  <si>
    <t>・自転車等購入費</t>
    <rPh sb="1" eb="4">
      <t>ジテンシャ</t>
    </rPh>
    <rPh sb="4" eb="5">
      <t>トウ</t>
    </rPh>
    <rPh sb="5" eb="8">
      <t>コウニュウヒ</t>
    </rPh>
    <phoneticPr fontId="15"/>
  </si>
  <si>
    <t>・店舗内装工事</t>
    <rPh sb="1" eb="3">
      <t>テンポ</t>
    </rPh>
    <rPh sb="3" eb="5">
      <t>ナイソウ</t>
    </rPh>
    <rPh sb="5" eb="7">
      <t>コウジ</t>
    </rPh>
    <phoneticPr fontId="15"/>
  </si>
  <si>
    <t>50万円</t>
    <rPh sb="2" eb="4">
      <t>マンエン</t>
    </rPh>
    <phoneticPr fontId="15"/>
  </si>
  <si>
    <t>・WiFi等購入費</t>
    <rPh sb="5" eb="6">
      <t>トウ</t>
    </rPh>
    <rPh sb="6" eb="9">
      <t>コウニュウヒ</t>
    </rPh>
    <phoneticPr fontId="15"/>
  </si>
  <si>
    <t>10万円</t>
    <rPh sb="2" eb="4">
      <t>マンエン</t>
    </rPh>
    <phoneticPr fontId="15"/>
  </si>
  <si>
    <t>・タブレット端末購入費</t>
    <rPh sb="6" eb="8">
      <t>タンマツ</t>
    </rPh>
    <rPh sb="8" eb="11">
      <t>コウニュウヒ</t>
    </rPh>
    <phoneticPr fontId="15"/>
  </si>
  <si>
    <t>NO</t>
    <phoneticPr fontId="15"/>
  </si>
  <si>
    <t>経費内容</t>
    <rPh sb="0" eb="2">
      <t>ケイヒ</t>
    </rPh>
    <rPh sb="2" eb="4">
      <t>ナイヨウ</t>
    </rPh>
    <phoneticPr fontId="15"/>
  </si>
  <si>
    <t>目的</t>
    <rPh sb="0" eb="2">
      <t>モクテキ</t>
    </rPh>
    <phoneticPr fontId="15"/>
  </si>
  <si>
    <t>助成対象経費（税抜）</t>
    <rPh sb="0" eb="2">
      <t>ジョセイ</t>
    </rPh>
    <rPh sb="2" eb="4">
      <t>タイショウ</t>
    </rPh>
    <rPh sb="4" eb="6">
      <t>ケイヒ</t>
    </rPh>
    <rPh sb="7" eb="9">
      <t>ゼイヌキ</t>
    </rPh>
    <phoneticPr fontId="15"/>
  </si>
  <si>
    <t>様式第６号（付表２）</t>
    <rPh sb="0" eb="2">
      <t>ヨウシキ</t>
    </rPh>
    <rPh sb="2" eb="3">
      <t>ダイ</t>
    </rPh>
    <rPh sb="4" eb="5">
      <t>ゴウ</t>
    </rPh>
    <rPh sb="6" eb="8">
      <t>フヒョウ</t>
    </rPh>
    <phoneticPr fontId="13"/>
  </si>
  <si>
    <t>支 払 総 括 表</t>
    <rPh sb="0" eb="1">
      <t>シ</t>
    </rPh>
    <rPh sb="2" eb="3">
      <t>フツ</t>
    </rPh>
    <rPh sb="4" eb="5">
      <t>ソウ</t>
    </rPh>
    <rPh sb="6" eb="7">
      <t>カツ</t>
    </rPh>
    <rPh sb="8" eb="9">
      <t>オモテ</t>
    </rPh>
    <phoneticPr fontId="13"/>
  </si>
  <si>
    <t>支払証拠書類
別紙No</t>
    <rPh sb="0" eb="2">
      <t>シハライ</t>
    </rPh>
    <rPh sb="2" eb="4">
      <t>ショウコ</t>
    </rPh>
    <rPh sb="4" eb="6">
      <t>ショルイ</t>
    </rPh>
    <rPh sb="7" eb="9">
      <t>ベッシ</t>
    </rPh>
    <phoneticPr fontId="15"/>
  </si>
  <si>
    <t>合　　計</t>
    <rPh sb="0" eb="1">
      <t>ゴウ</t>
    </rPh>
    <rPh sb="3" eb="4">
      <t>ケイ</t>
    </rPh>
    <phoneticPr fontId="15"/>
  </si>
  <si>
    <t>〒</t>
    <phoneticPr fontId="15"/>
  </si>
  <si>
    <t>交付決定番号</t>
    <rPh sb="0" eb="2">
      <t>コウフ</t>
    </rPh>
    <rPh sb="2" eb="4">
      <t>ケッテイ</t>
    </rPh>
    <rPh sb="4" eb="6">
      <t>バンゴウ</t>
    </rPh>
    <phoneticPr fontId="13"/>
  </si>
  <si>
    <t>年</t>
    <rPh sb="0" eb="1">
      <t>ネン</t>
    </rPh>
    <phoneticPr fontId="13"/>
  </si>
  <si>
    <t>月</t>
    <rPh sb="0" eb="1">
      <t>ガツ</t>
    </rPh>
    <phoneticPr fontId="13"/>
  </si>
  <si>
    <t>日</t>
    <rPh sb="0" eb="1">
      <t>ヒ</t>
    </rPh>
    <phoneticPr fontId="13"/>
  </si>
  <si>
    <t>所在地</t>
    <rPh sb="0" eb="3">
      <t>ショザイチ</t>
    </rPh>
    <phoneticPr fontId="13"/>
  </si>
  <si>
    <t>助成事業実施報告書</t>
    <rPh sb="6" eb="9">
      <t>ホウコクショ</t>
    </rPh>
    <phoneticPr fontId="15"/>
  </si>
  <si>
    <t>５</t>
    <phoneticPr fontId="15"/>
  </si>
  <si>
    <t>助成対象資産表</t>
    <rPh sb="0" eb="4">
      <t>ジョセイタイショウ</t>
    </rPh>
    <rPh sb="4" eb="6">
      <t>シサン</t>
    </rPh>
    <rPh sb="6" eb="7">
      <t>ヒョウ</t>
    </rPh>
    <phoneticPr fontId="13"/>
  </si>
  <si>
    <t xml:space="preserve"> 付表３のとおり</t>
    <phoneticPr fontId="15"/>
  </si>
  <si>
    <t>助成事業実施報告書</t>
    <rPh sb="6" eb="9">
      <t>ホウコクショ</t>
    </rPh>
    <phoneticPr fontId="13"/>
  </si>
  <si>
    <t>２　助成予定額</t>
    <rPh sb="2" eb="7">
      <t>ジョセイヨテイガク</t>
    </rPh>
    <phoneticPr fontId="13"/>
  </si>
  <si>
    <t>金</t>
    <rPh sb="0" eb="1">
      <t>キン</t>
    </rPh>
    <phoneticPr fontId="13"/>
  </si>
  <si>
    <t>円</t>
    <rPh sb="0" eb="1">
      <t>エン</t>
    </rPh>
    <phoneticPr fontId="13"/>
  </si>
  <si>
    <t>万円</t>
  </si>
  <si>
    <t>　　年　　月　　日</t>
  </si>
  <si>
    <t>万円</t>
    <phoneticPr fontId="15"/>
  </si>
  <si>
    <t>　　年　　月　　日</t>
    <phoneticPr fontId="15"/>
  </si>
  <si>
    <t>備考</t>
  </si>
  <si>
    <t>ステッカー支出番号</t>
    <rPh sb="5" eb="7">
      <t>シシュツ</t>
    </rPh>
    <phoneticPr fontId="15"/>
  </si>
  <si>
    <t>取得価格・増加価格</t>
    <rPh sb="5" eb="7">
      <t>ゾウカ</t>
    </rPh>
    <rPh sb="7" eb="9">
      <t>カカク</t>
    </rPh>
    <phoneticPr fontId="15"/>
  </si>
  <si>
    <t>取得数</t>
  </si>
  <si>
    <t>取得年月日</t>
    <rPh sb="4" eb="5">
      <t>ニチ</t>
    </rPh>
    <phoneticPr fontId="15"/>
  </si>
  <si>
    <t>品　目　名</t>
    <rPh sb="0" eb="1">
      <t>ヒン</t>
    </rPh>
    <rPh sb="2" eb="3">
      <t>メ</t>
    </rPh>
    <rPh sb="4" eb="5">
      <t>メイ</t>
    </rPh>
    <phoneticPr fontId="15"/>
  </si>
  <si>
    <r>
      <t>助成対象資産表</t>
    </r>
    <r>
      <rPr>
        <sz val="11"/>
        <color theme="1"/>
        <rFont val="ＭＳ 明朝"/>
        <family val="1"/>
        <charset val="128"/>
      </rPr>
      <t>（取得価格又は増加価格が税抜50万円以上・一覧表）</t>
    </r>
    <rPh sb="8" eb="10">
      <t>シュトク</t>
    </rPh>
    <rPh sb="10" eb="12">
      <t>カカク</t>
    </rPh>
    <rPh sb="12" eb="13">
      <t>マタ</t>
    </rPh>
    <rPh sb="14" eb="16">
      <t>ゾウカ</t>
    </rPh>
    <rPh sb="16" eb="18">
      <t>カカク</t>
    </rPh>
    <rPh sb="19" eb="20">
      <t>ゼイ</t>
    </rPh>
    <rPh sb="20" eb="21">
      <t>ヌ</t>
    </rPh>
    <phoneticPr fontId="15"/>
  </si>
  <si>
    <t>様式第７号（付表１）</t>
    <phoneticPr fontId="14"/>
  </si>
  <si>
    <t>様式第７号（付表２）</t>
    <rPh sb="0" eb="2">
      <t>ヨウシキ</t>
    </rPh>
    <rPh sb="2" eb="3">
      <t>ダイ</t>
    </rPh>
    <rPh sb="4" eb="5">
      <t>ゴウ</t>
    </rPh>
    <rPh sb="5" eb="6">
      <t>ガツゴウ</t>
    </rPh>
    <rPh sb="6" eb="8">
      <t>フヒョウ</t>
    </rPh>
    <phoneticPr fontId="14"/>
  </si>
  <si>
    <t>様式第７号（付表３）</t>
    <rPh sb="0" eb="2">
      <t>ヨウシキ</t>
    </rPh>
    <rPh sb="2" eb="3">
      <t>ダイ</t>
    </rPh>
    <rPh sb="4" eb="5">
      <t>ゴウ</t>
    </rPh>
    <rPh sb="5" eb="6">
      <t>ガツゴウ</t>
    </rPh>
    <rPh sb="6" eb="8">
      <t>フヒョウ</t>
    </rPh>
    <phoneticPr fontId="14"/>
  </si>
  <si>
    <t>(1)</t>
    <phoneticPr fontId="15"/>
  </si>
  <si>
    <t>設備購入費</t>
    <rPh sb="0" eb="2">
      <t>セツビ</t>
    </rPh>
    <rPh sb="2" eb="4">
      <t>コウニュウ</t>
    </rPh>
    <rPh sb="4" eb="5">
      <t>ヒ</t>
    </rPh>
    <phoneticPr fontId="15"/>
  </si>
  <si>
    <t>円</t>
    <rPh sb="0" eb="1">
      <t>エン</t>
    </rPh>
    <phoneticPr fontId="15"/>
  </si>
  <si>
    <t>(2)</t>
    <phoneticPr fontId="15"/>
  </si>
  <si>
    <t>工事費等</t>
    <rPh sb="0" eb="2">
      <t>コウジ</t>
    </rPh>
    <rPh sb="2" eb="3">
      <t>ヒ</t>
    </rPh>
    <rPh sb="3" eb="4">
      <t>トウ</t>
    </rPh>
    <phoneticPr fontId="15"/>
  </si>
  <si>
    <t>注２</t>
    <phoneticPr fontId="15"/>
  </si>
  <si>
    <t>注１</t>
    <phoneticPr fontId="15"/>
  </si>
  <si>
    <t>経費区分別内訳</t>
    <phoneticPr fontId="13"/>
  </si>
  <si>
    <t>助　成　事　業　支　払　総　括　表</t>
    <phoneticPr fontId="13"/>
  </si>
  <si>
    <t>各費用の明細は別紙のとおり。</t>
    <phoneticPr fontId="13"/>
  </si>
  <si>
    <t>(単位：円）</t>
    <rPh sb="1" eb="3">
      <t>タンイ</t>
    </rPh>
    <rPh sb="4" eb="5">
      <t>エン</t>
    </rPh>
    <phoneticPr fontId="13"/>
  </si>
  <si>
    <t>合計</t>
    <rPh sb="0" eb="2">
      <t>ゴウケイ</t>
    </rPh>
    <phoneticPr fontId="15"/>
  </si>
  <si>
    <t>経費区分</t>
    <rPh sb="0" eb="2">
      <t>ケイヒ</t>
    </rPh>
    <rPh sb="2" eb="4">
      <t>クブン</t>
    </rPh>
    <phoneticPr fontId="15"/>
  </si>
  <si>
    <t>費用明細</t>
    <rPh sb="0" eb="2">
      <t>ヒヨウ</t>
    </rPh>
    <rPh sb="2" eb="4">
      <t>メイサイ</t>
    </rPh>
    <phoneticPr fontId="15"/>
  </si>
  <si>
    <t>(1) 設備購入費</t>
    <rPh sb="4" eb="6">
      <t>セツビ</t>
    </rPh>
    <rPh sb="6" eb="8">
      <t>コウニュウ</t>
    </rPh>
    <rPh sb="8" eb="9">
      <t>ヒ</t>
    </rPh>
    <phoneticPr fontId="15"/>
  </si>
  <si>
    <t>番号</t>
    <rPh sb="0" eb="2">
      <t>バンゴウ</t>
    </rPh>
    <phoneticPr fontId="15"/>
  </si>
  <si>
    <t>単価
（税抜）</t>
    <rPh sb="0" eb="2">
      <t>タンカ</t>
    </rPh>
    <rPh sb="4" eb="6">
      <t>ゼイヌキ</t>
    </rPh>
    <phoneticPr fontId="15"/>
  </si>
  <si>
    <t>設</t>
    <rPh sb="0" eb="1">
      <t>セツ</t>
    </rPh>
    <phoneticPr fontId="15"/>
  </si>
  <si>
    <t>(2) 工事費等</t>
    <rPh sb="4" eb="7">
      <t>コウジヒ</t>
    </rPh>
    <rPh sb="7" eb="8">
      <t>トウ</t>
    </rPh>
    <phoneticPr fontId="15"/>
  </si>
  <si>
    <t>工事内容
（見積明細）</t>
    <rPh sb="0" eb="2">
      <t>コウジ</t>
    </rPh>
    <rPh sb="2" eb="4">
      <t>ナイヨウ</t>
    </rPh>
    <rPh sb="6" eb="8">
      <t>ミツモリ</t>
    </rPh>
    <rPh sb="8" eb="10">
      <t>メイサイ</t>
    </rPh>
    <phoneticPr fontId="15"/>
  </si>
  <si>
    <t>数量</t>
    <rPh sb="0" eb="2">
      <t>スウリョウ</t>
    </rPh>
    <phoneticPr fontId="15"/>
  </si>
  <si>
    <t>工</t>
    <rPh sb="0" eb="1">
      <t>コウ</t>
    </rPh>
    <phoneticPr fontId="15"/>
  </si>
  <si>
    <t>号をもって交付決定の通知があった</t>
    <rPh sb="0" eb="1">
      <t>ゴウ</t>
    </rPh>
    <phoneticPr fontId="14"/>
  </si>
  <si>
    <t>助成事業が完了したので、下記のとおり報告いたします。</t>
    <rPh sb="5" eb="7">
      <t>カンリョウ</t>
    </rPh>
    <rPh sb="12" eb="14">
      <t>カキ</t>
    </rPh>
    <rPh sb="18" eb="20">
      <t>ホウコク</t>
    </rPh>
    <phoneticPr fontId="14"/>
  </si>
  <si>
    <t>３　助成事業実施内容及び成果</t>
    <phoneticPr fontId="13"/>
  </si>
  <si>
    <t>※明細表①、②を作成すると自動入力されます。</t>
    <rPh sb="1" eb="4">
      <t>メイサイヒョウ</t>
    </rPh>
    <rPh sb="8" eb="10">
      <t>サクセイ</t>
    </rPh>
    <rPh sb="13" eb="17">
      <t>ジドウニュウリョク</t>
    </rPh>
    <phoneticPr fontId="15"/>
  </si>
  <si>
    <t>支払先名称</t>
    <phoneticPr fontId="15"/>
  </si>
  <si>
    <t>支払方法</t>
    <phoneticPr fontId="13"/>
  </si>
  <si>
    <t>※　支払方法欄の文字は、振→振込、現→現金、ク→クレジットカード、他→その他（手形、小切手等）を指します。</t>
    <rPh sb="2" eb="4">
      <t>シハライ</t>
    </rPh>
    <rPh sb="4" eb="6">
      <t>ホウホウ</t>
    </rPh>
    <rPh sb="6" eb="7">
      <t>ラン</t>
    </rPh>
    <rPh sb="8" eb="10">
      <t>モジ</t>
    </rPh>
    <rPh sb="12" eb="13">
      <t>シン</t>
    </rPh>
    <rPh sb="14" eb="16">
      <t>フリコミ</t>
    </rPh>
    <rPh sb="17" eb="18">
      <t>ゲン</t>
    </rPh>
    <rPh sb="19" eb="21">
      <t>ゲンキン</t>
    </rPh>
    <rPh sb="33" eb="34">
      <t>ホカ</t>
    </rPh>
    <rPh sb="37" eb="38">
      <t>タ</t>
    </rPh>
    <rPh sb="39" eb="41">
      <t>テガタ</t>
    </rPh>
    <rPh sb="42" eb="46">
      <t>コギッテナド</t>
    </rPh>
    <rPh sb="48" eb="49">
      <t>サ</t>
    </rPh>
    <phoneticPr fontId="14"/>
  </si>
  <si>
    <t>（単位：円）</t>
    <phoneticPr fontId="13"/>
  </si>
  <si>
    <t>様式第７号（第１５条関係）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4"/>
  </si>
  <si>
    <t>助成金報告額
（千円未満端数切捨）</t>
    <rPh sb="0" eb="3">
      <t>ジョセイキン</t>
    </rPh>
    <rPh sb="3" eb="5">
      <t>ホウコク</t>
    </rPh>
    <rPh sb="5" eb="6">
      <t>ガク</t>
    </rPh>
    <rPh sb="8" eb="9">
      <t>セン</t>
    </rPh>
    <rPh sb="9" eb="10">
      <t>エン</t>
    </rPh>
    <rPh sb="10" eb="12">
      <t>ミマン</t>
    </rPh>
    <rPh sb="12" eb="14">
      <t>ハスウ</t>
    </rPh>
    <rPh sb="14" eb="16">
      <t>キリス</t>
    </rPh>
    <phoneticPr fontId="15"/>
  </si>
  <si>
    <t>注３</t>
    <phoneticPr fontId="15"/>
  </si>
  <si>
    <t>消費税等対象外経費
（Ａ）</t>
    <phoneticPr fontId="15"/>
  </si>
  <si>
    <t>助成事業に要する経費
(Ａ＋Ｂ)</t>
    <phoneticPr fontId="15"/>
  </si>
  <si>
    <t>助成対象経費
（B）</t>
    <rPh sb="0" eb="2">
      <t>ジョセイ</t>
    </rPh>
    <rPh sb="2" eb="4">
      <t>タイショウ</t>
    </rPh>
    <rPh sb="4" eb="6">
      <t>ケイヒ</t>
    </rPh>
    <phoneticPr fontId="15"/>
  </si>
  <si>
    <t>助成対象経費
（Ｂ）</t>
    <rPh sb="0" eb="6">
      <t>ジョセイタイショウケイヒ</t>
    </rPh>
    <phoneticPr fontId="15"/>
  </si>
  <si>
    <t>助成金の下限額は100万円です。</t>
    <phoneticPr fontId="15"/>
  </si>
  <si>
    <t>実績報告書</t>
    <rPh sb="0" eb="2">
      <t>ジッセキ</t>
    </rPh>
    <rPh sb="2" eb="5">
      <t>ホウコクショ</t>
    </rPh>
    <phoneticPr fontId="13"/>
  </si>
  <si>
    <t>オフィスビル等のエネルギー効率化による経営安定事業助成金</t>
    <rPh sb="6" eb="7">
      <t>トウ</t>
    </rPh>
    <rPh sb="13" eb="16">
      <t>コウリツカ</t>
    </rPh>
    <rPh sb="19" eb="23">
      <t>ケイエイアンテイ</t>
    </rPh>
    <rPh sb="23" eb="25">
      <t>ジギョウ</t>
    </rPh>
    <rPh sb="25" eb="28">
      <t>ジョセイキン</t>
    </rPh>
    <phoneticPr fontId="13"/>
  </si>
  <si>
    <t>設備工事実施場所</t>
    <rPh sb="0" eb="4">
      <t>セツビコウジ</t>
    </rPh>
    <rPh sb="4" eb="8">
      <t>ジッシバショ</t>
    </rPh>
    <phoneticPr fontId="15"/>
  </si>
  <si>
    <t>「助成対象経費」には消費税、振込手数料、通信費、収入印紙代等の間接経費を除いたものを記入してください。</t>
    <rPh sb="20" eb="22">
      <t>ツウシン</t>
    </rPh>
    <rPh sb="22" eb="23">
      <t>ヒ</t>
    </rPh>
    <phoneticPr fontId="15"/>
  </si>
  <si>
    <t>「助成金報告額」とは、「助成対象経費」に助成率（2/3）を乗じた金額（千円未満切捨）で、かつ助成限度額（3,000万円）以内となります。</t>
    <rPh sb="4" eb="6">
      <t>ホウコク</t>
    </rPh>
    <rPh sb="57" eb="59">
      <t>マンエン</t>
    </rPh>
    <phoneticPr fontId="15"/>
  </si>
  <si>
    <t>助成対象経費（Ｂ）に
助成率2/3を乗じた額</t>
    <rPh sb="0" eb="2">
      <t>ジョセイ</t>
    </rPh>
    <rPh sb="2" eb="4">
      <t>タイショウ</t>
    </rPh>
    <rPh sb="4" eb="6">
      <t>ケイヒ</t>
    </rPh>
    <rPh sb="11" eb="13">
      <t>ジョセイ</t>
    </rPh>
    <rPh sb="13" eb="14">
      <t>リツ</t>
    </rPh>
    <rPh sb="18" eb="19">
      <t>ジョウ</t>
    </rPh>
    <rPh sb="21" eb="22">
      <t>ガク</t>
    </rPh>
    <phoneticPr fontId="15"/>
  </si>
  <si>
    <t>令和</t>
    <rPh sb="0" eb="2">
      <t>レイワ</t>
    </rPh>
    <phoneticPr fontId="13"/>
  </si>
  <si>
    <t>日 付</t>
    <rPh sb="0" eb="1">
      <t>ニチ</t>
    </rPh>
    <rPh sb="2" eb="3">
      <t>ヅケ</t>
    </rPh>
    <phoneticPr fontId="14"/>
  </si>
  <si>
    <t>申請書に記載した取り組み内容を記入してください</t>
    <rPh sb="0" eb="3">
      <t>シンセイショ</t>
    </rPh>
    <rPh sb="4" eb="6">
      <t>キサイ</t>
    </rPh>
    <rPh sb="8" eb="9">
      <t>ト</t>
    </rPh>
    <rPh sb="10" eb="11">
      <t>ク</t>
    </rPh>
    <rPh sb="12" eb="14">
      <t>ナイヨウ</t>
    </rPh>
    <rPh sb="15" eb="17">
      <t>キニュウ</t>
    </rPh>
    <phoneticPr fontId="13"/>
  </si>
  <si>
    <t>今回の事業でどのような成果が出たか、オフィスビル全体とテナントへの成果を記入してください。また、今後の展開について記入してください。</t>
    <rPh sb="0" eb="2">
      <t>コンカイ</t>
    </rPh>
    <rPh sb="3" eb="5">
      <t>ジギョウ</t>
    </rPh>
    <rPh sb="11" eb="13">
      <t>セイカ</t>
    </rPh>
    <rPh sb="14" eb="15">
      <t>デ</t>
    </rPh>
    <rPh sb="24" eb="26">
      <t>ゼンタイ</t>
    </rPh>
    <rPh sb="33" eb="35">
      <t>セイカ</t>
    </rPh>
    <rPh sb="36" eb="38">
      <t>キニュウ</t>
    </rPh>
    <rPh sb="48" eb="50">
      <t>コンゴ</t>
    </rPh>
    <rPh sb="51" eb="53">
      <t>テンカイ</t>
    </rPh>
    <rPh sb="57" eb="59">
      <t>キニュウ</t>
    </rPh>
    <phoneticPr fontId="13"/>
  </si>
  <si>
    <t>設備設置場所</t>
    <rPh sb="0" eb="2">
      <t>セツビ</t>
    </rPh>
    <rPh sb="2" eb="4">
      <t>セッチ</t>
    </rPh>
    <rPh sb="4" eb="6">
      <t>バショ</t>
    </rPh>
    <phoneticPr fontId="15"/>
  </si>
  <si>
    <r>
      <t xml:space="preserve">製品名
</t>
    </r>
    <r>
      <rPr>
        <b/>
        <sz val="11"/>
        <rFont val="ＭＳ 明朝"/>
        <family val="1"/>
        <charset val="128"/>
      </rPr>
      <t>（型番）</t>
    </r>
    <rPh sb="0" eb="3">
      <t>セイヒンメイ</t>
    </rPh>
    <rPh sb="5" eb="7">
      <t>カタバン</t>
    </rPh>
    <phoneticPr fontId="15"/>
  </si>
  <si>
    <t>購入数</t>
    <rPh sb="0" eb="2">
      <t>コウニュウ</t>
    </rPh>
    <rPh sb="2" eb="3">
      <t>スウ</t>
    </rPh>
    <phoneticPr fontId="15"/>
  </si>
  <si>
    <t>支払方法</t>
    <rPh sb="0" eb="2">
      <t>シハライ</t>
    </rPh>
    <rPh sb="2" eb="4">
      <t>ホウホウ</t>
    </rPh>
    <phoneticPr fontId="13"/>
  </si>
  <si>
    <t>□ 振　□ 現　□ ク　□ 他</t>
    <rPh sb="2" eb="3">
      <t>フ</t>
    </rPh>
    <rPh sb="6" eb="7">
      <t>ゲン</t>
    </rPh>
    <rPh sb="14" eb="15">
      <t>ホカ</t>
    </rPh>
    <phoneticPr fontId="13"/>
  </si>
  <si>
    <t>■ 振　□ 現　□ ク　□ 他</t>
    <rPh sb="2" eb="3">
      <t>フ</t>
    </rPh>
    <rPh sb="6" eb="7">
      <t>ゲン</t>
    </rPh>
    <rPh sb="14" eb="15">
      <t>ホカ</t>
    </rPh>
    <phoneticPr fontId="13"/>
  </si>
  <si>
    <t>□ 振　■ 現　□ ク　□ 他</t>
    <rPh sb="2" eb="3">
      <t>フ</t>
    </rPh>
    <rPh sb="6" eb="7">
      <t>ゲン</t>
    </rPh>
    <rPh sb="14" eb="15">
      <t>ホカ</t>
    </rPh>
    <phoneticPr fontId="13"/>
  </si>
  <si>
    <t>□ 振　□ 現　■ ク　□ 他</t>
    <rPh sb="2" eb="3">
      <t>フ</t>
    </rPh>
    <rPh sb="6" eb="7">
      <t>ゲン</t>
    </rPh>
    <rPh sb="14" eb="15">
      <t>ホカ</t>
    </rPh>
    <phoneticPr fontId="13"/>
  </si>
  <si>
    <t>□ 振　□ 現　□ ク　■ 他</t>
    <rPh sb="2" eb="3">
      <t>フ</t>
    </rPh>
    <rPh sb="6" eb="7">
      <t>ゲン</t>
    </rPh>
    <rPh sb="14" eb="15">
      <t>ホカ</t>
    </rPh>
    <phoneticPr fontId="13"/>
  </si>
  <si>
    <t>　　プルダウンリストから該当するものに■を選択してください。</t>
    <phoneticPr fontId="13"/>
  </si>
  <si>
    <t>製品名：xxxLED照明
型番：AAA111</t>
    <rPh sb="0" eb="3">
      <t>セイヒンメイ</t>
    </rPh>
    <rPh sb="10" eb="12">
      <t>ショウメイ</t>
    </rPh>
    <rPh sb="13" eb="15">
      <t>カタバン</t>
    </rPh>
    <phoneticPr fontId="15"/>
  </si>
  <si>
    <t>オフィスビル4階～6階
テナント部分</t>
    <rPh sb="7" eb="8">
      <t>カイ</t>
    </rPh>
    <rPh sb="10" eb="11">
      <t>カイ</t>
    </rPh>
    <rPh sb="16" eb="18">
      <t>ブブン</t>
    </rPh>
    <phoneticPr fontId="15"/>
  </si>
  <si>
    <t>製品名：yyy誘導灯照明
型番：BBB222</t>
    <rPh sb="0" eb="3">
      <t>セイヒンメイ</t>
    </rPh>
    <rPh sb="7" eb="10">
      <t>ユウドウトウ</t>
    </rPh>
    <rPh sb="10" eb="12">
      <t>ショウメイ</t>
    </rPh>
    <rPh sb="13" eb="15">
      <t>カタバン</t>
    </rPh>
    <phoneticPr fontId="15"/>
  </si>
  <si>
    <t>オフィスビル4階～6階
テナント及び共用部</t>
    <rPh sb="7" eb="8">
      <t>カイ</t>
    </rPh>
    <rPh sb="10" eb="11">
      <t>カイ</t>
    </rPh>
    <rPh sb="16" eb="17">
      <t>オヨ</t>
    </rPh>
    <rPh sb="18" eb="21">
      <t>キョウヨウブ</t>
    </rPh>
    <phoneticPr fontId="15"/>
  </si>
  <si>
    <t>製品名：zzzエアコン
型番：CCC333</t>
    <rPh sb="0" eb="3">
      <t>セイヒンメイ</t>
    </rPh>
    <rPh sb="12" eb="14">
      <t>カタバン</t>
    </rPh>
    <phoneticPr fontId="15"/>
  </si>
  <si>
    <t>搬入・据付工事費</t>
    <rPh sb="0" eb="2">
      <t>ハンニュウ</t>
    </rPh>
    <rPh sb="3" eb="4">
      <t>ス</t>
    </rPh>
    <rPh sb="5" eb="7">
      <t>コウジ</t>
    </rPh>
    <rPh sb="7" eb="8">
      <t>ヒ</t>
    </rPh>
    <phoneticPr fontId="15"/>
  </si>
  <si>
    <t>電気工事費</t>
    <rPh sb="0" eb="5">
      <t>デンキコウジヒ</t>
    </rPh>
    <phoneticPr fontId="15"/>
  </si>
  <si>
    <t>撤去費</t>
    <rPh sb="0" eb="3">
      <t>テッキョヒ</t>
    </rPh>
    <phoneticPr fontId="15"/>
  </si>
  <si>
    <t>処分費</t>
    <rPh sb="0" eb="3">
      <t>ショブンヒ</t>
    </rPh>
    <phoneticPr fontId="15"/>
  </si>
  <si>
    <t>値引</t>
    <rPh sb="0" eb="2">
      <t>ネビキ</t>
    </rPh>
    <phoneticPr fontId="15"/>
  </si>
  <si>
    <t>・・・・・・・・・・・・・・・・・・・</t>
    <phoneticPr fontId="13"/>
  </si>
  <si>
    <t>(1)　設備購入費　合計</t>
    <rPh sb="4" eb="6">
      <t>セツビ</t>
    </rPh>
    <rPh sb="6" eb="9">
      <t>コウニュウヒ</t>
    </rPh>
    <rPh sb="10" eb="12">
      <t>ゴウケイ</t>
    </rPh>
    <phoneticPr fontId="15"/>
  </si>
  <si>
    <t>　　プルダウンリストメニューから該当する支払方法が■になっているものを選択してください。</t>
    <rPh sb="20" eb="22">
      <t>シハライ</t>
    </rPh>
    <rPh sb="22" eb="24">
      <t>ホウホウ</t>
    </rPh>
    <rPh sb="35" eb="37">
      <t>センタク</t>
    </rPh>
    <phoneticPr fontId="13"/>
  </si>
  <si>
    <t>(2)　工事費等　合計</t>
    <rPh sb="4" eb="7">
      <t>コウジヒ</t>
    </rPh>
    <rPh sb="7" eb="8">
      <t>トウ</t>
    </rPh>
    <rPh sb="9" eb="11">
      <t>ゴウケイ</t>
    </rPh>
    <phoneticPr fontId="15"/>
  </si>
  <si>
    <t>(2) 工事費等</t>
    <rPh sb="4" eb="6">
      <t>コウジ</t>
    </rPh>
    <rPh sb="6" eb="7">
      <t>ヒ</t>
    </rPh>
    <rPh sb="7" eb="8">
      <t>トウ</t>
    </rPh>
    <phoneticPr fontId="15"/>
  </si>
  <si>
    <t>工</t>
    <phoneticPr fontId="15"/>
  </si>
  <si>
    <t>小　計　（設1～設15)</t>
    <rPh sb="0" eb="1">
      <t>ショウ</t>
    </rPh>
    <rPh sb="2" eb="3">
      <t>ケイ</t>
    </rPh>
    <rPh sb="5" eb="6">
      <t>セツ</t>
    </rPh>
    <rPh sb="8" eb="9">
      <t>セツ</t>
    </rPh>
    <phoneticPr fontId="13"/>
  </si>
  <si>
    <t>小　計　（設16～設30)</t>
    <rPh sb="0" eb="1">
      <t>ショウ</t>
    </rPh>
    <rPh sb="2" eb="3">
      <t>ケイ</t>
    </rPh>
    <rPh sb="5" eb="6">
      <t>セツ</t>
    </rPh>
    <rPh sb="9" eb="10">
      <t>セツ</t>
    </rPh>
    <phoneticPr fontId="13"/>
  </si>
  <si>
    <t>小　計　（設31～設45)</t>
    <rPh sb="0" eb="1">
      <t>ショウ</t>
    </rPh>
    <rPh sb="2" eb="3">
      <t>ケイ</t>
    </rPh>
    <rPh sb="5" eb="6">
      <t>セツ</t>
    </rPh>
    <rPh sb="9" eb="10">
      <t>セツ</t>
    </rPh>
    <phoneticPr fontId="13"/>
  </si>
  <si>
    <t>小　計　（設76～設90)</t>
    <rPh sb="0" eb="1">
      <t>ショウ</t>
    </rPh>
    <rPh sb="2" eb="3">
      <t>ケイ</t>
    </rPh>
    <rPh sb="5" eb="6">
      <t>セツ</t>
    </rPh>
    <rPh sb="9" eb="10">
      <t>セツ</t>
    </rPh>
    <phoneticPr fontId="13"/>
  </si>
  <si>
    <t>小　計　（設61～設75)</t>
    <rPh sb="0" eb="1">
      <t>ショウ</t>
    </rPh>
    <rPh sb="2" eb="3">
      <t>ケイ</t>
    </rPh>
    <rPh sb="5" eb="6">
      <t>セツ</t>
    </rPh>
    <rPh sb="9" eb="10">
      <t>セツ</t>
    </rPh>
    <phoneticPr fontId="13"/>
  </si>
  <si>
    <t>小　計　（設46～設60)</t>
    <rPh sb="0" eb="1">
      <t>ショウ</t>
    </rPh>
    <rPh sb="2" eb="3">
      <t>ケイ</t>
    </rPh>
    <rPh sb="5" eb="6">
      <t>セツ</t>
    </rPh>
    <rPh sb="9" eb="10">
      <t>セツ</t>
    </rPh>
    <phoneticPr fontId="13"/>
  </si>
  <si>
    <t>小　計　（工１～工15）</t>
    <rPh sb="0" eb="1">
      <t>ショウ</t>
    </rPh>
    <rPh sb="2" eb="3">
      <t>ケイ</t>
    </rPh>
    <rPh sb="5" eb="6">
      <t>コウ</t>
    </rPh>
    <rPh sb="8" eb="9">
      <t>コウ</t>
    </rPh>
    <phoneticPr fontId="13"/>
  </si>
  <si>
    <t>東中企設第</t>
    <rPh sb="0" eb="1">
      <t>ヒガシ</t>
    </rPh>
    <rPh sb="1" eb="2">
      <t>ナカ</t>
    </rPh>
    <rPh sb="2" eb="3">
      <t>キ</t>
    </rPh>
    <rPh sb="3" eb="4">
      <t>セツ</t>
    </rPh>
    <rPh sb="4" eb="5">
      <t>ダイ</t>
    </rPh>
    <phoneticPr fontId="13"/>
  </si>
  <si>
    <t>東京中小企業設備工事株式会社</t>
    <rPh sb="0" eb="2">
      <t>トウキョウ</t>
    </rPh>
    <rPh sb="2" eb="4">
      <t>チュウショウ</t>
    </rPh>
    <rPh sb="4" eb="6">
      <t>キギョウ</t>
    </rPh>
    <rPh sb="6" eb="8">
      <t>セツビ</t>
    </rPh>
    <rPh sb="8" eb="10">
      <t>コウジ</t>
    </rPh>
    <rPh sb="10" eb="14">
      <t>カブシキカイシャ</t>
    </rPh>
    <phoneticPr fontId="13"/>
  </si>
  <si>
    <t>東京中小企業設備工事株式会社</t>
    <phoneticPr fontId="13"/>
  </si>
  <si>
    <t>東京中小企業設備工事株式会社</t>
    <rPh sb="0" eb="2">
      <t>トウキョウ</t>
    </rPh>
    <rPh sb="2" eb="6">
      <t>チュウショウキギョウ</t>
    </rPh>
    <rPh sb="6" eb="8">
      <t>セツビ</t>
    </rPh>
    <rPh sb="8" eb="10">
      <t>コウジ</t>
    </rPh>
    <rPh sb="10" eb="14">
      <t>カブシキカイシャ</t>
    </rPh>
    <phoneticPr fontId="13"/>
  </si>
  <si>
    <t>購入数</t>
    <rPh sb="0" eb="3">
      <t>コウニュウスウ</t>
    </rPh>
    <phoneticPr fontId="13"/>
  </si>
  <si>
    <t>小　計　（工16～工30）</t>
    <rPh sb="0" eb="1">
      <t>ショウ</t>
    </rPh>
    <rPh sb="2" eb="3">
      <t>ケイ</t>
    </rPh>
    <rPh sb="5" eb="6">
      <t>コウ</t>
    </rPh>
    <rPh sb="9" eb="10">
      <t>コウ</t>
    </rPh>
    <phoneticPr fontId="13"/>
  </si>
  <si>
    <r>
      <rPr>
        <sz val="11"/>
        <color rgb="FFFF0000"/>
        <rFont val="ＭＳ Ｐ明朝"/>
        <family val="1"/>
        <charset val="128"/>
      </rPr>
      <t>■</t>
    </r>
    <r>
      <rPr>
        <sz val="11"/>
        <color theme="1"/>
        <rFont val="ＭＳ Ｐ明朝"/>
        <family val="1"/>
        <charset val="128"/>
      </rPr>
      <t xml:space="preserve"> 振　□ 現　□ ク　□ 他</t>
    </r>
    <rPh sb="2" eb="3">
      <t>フ</t>
    </rPh>
    <rPh sb="6" eb="7">
      <t>ゲン</t>
    </rPh>
    <rPh sb="14" eb="15">
      <t>ホカ</t>
    </rPh>
    <phoneticPr fontId="13"/>
  </si>
  <si>
    <t>８</t>
    <phoneticPr fontId="13"/>
  </si>
  <si>
    <t>２</t>
    <phoneticPr fontId="13"/>
  </si>
  <si>
    <t>令和８</t>
    <rPh sb="0" eb="2">
      <t>レイワ</t>
    </rPh>
    <phoneticPr fontId="13"/>
  </si>
  <si>
    <t>７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</si>
</sst>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0000"/>
    <numFmt numFmtId="177" formatCode="[DBNum3][$-411]#,##0"/>
    <numFmt numFmtId="178" formatCode="[$-411]ggge&quot;年&quot;m&quot;月&quot;d&quot;日&quot;;@"/>
    <numFmt numFmtId="179" formatCode="#,##0_ ;[Red]\-#,##0\ "/>
    <numFmt numFmtId="180" formatCode="[&lt;=999]000;[&lt;=9999]000\-00;000\-0000"/>
  </numFmts>
  <fonts count="65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.5"/>
      <name val="ＭＳ Ｐ明朝"/>
      <family val="1"/>
      <charset val="128"/>
    </font>
    <font>
      <b/>
      <sz val="10.5"/>
      <name val="ＭＳ 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0"/>
      <name val="ＭＳ Ｐ明朝"/>
      <family val="1"/>
      <charset val="128"/>
    </font>
    <font>
      <sz val="10.5"/>
      <name val="ＭＳ ゴシック"/>
      <family val="3"/>
      <charset val="128"/>
    </font>
    <font>
      <sz val="10.5"/>
      <name val="游ゴシック"/>
      <family val="3"/>
      <charset val="128"/>
      <scheme val="minor"/>
    </font>
    <font>
      <sz val="10.5"/>
      <color theme="0"/>
      <name val="ＭＳ Ｐ明朝"/>
      <family val="1"/>
      <charset val="128"/>
    </font>
    <font>
      <sz val="9"/>
      <color theme="0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sz val="11"/>
      <color theme="0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10"/>
      <name val="ＭＳ 明朝"/>
      <family val="1"/>
      <charset val="128"/>
    </font>
    <font>
      <b/>
      <sz val="10"/>
      <name val="ＭＳ Ｐ明朝"/>
      <family val="1"/>
      <charset val="128"/>
    </font>
    <font>
      <sz val="10.5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2"/>
      <scheme val="minor"/>
    </font>
    <font>
      <b/>
      <sz val="11"/>
      <color rgb="FFFF000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dotted">
        <color theme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theme="1"/>
      </bottom>
      <diagonal/>
    </border>
    <border>
      <left/>
      <right style="medium">
        <color indexed="64"/>
      </right>
      <top style="thin">
        <color indexed="64"/>
      </top>
      <bottom style="dotted">
        <color theme="1"/>
      </bottom>
      <diagonal/>
    </border>
    <border>
      <left/>
      <right style="medium">
        <color theme="1"/>
      </right>
      <top style="dotted">
        <color theme="1"/>
      </top>
      <bottom style="thin">
        <color indexed="64"/>
      </bottom>
      <diagonal/>
    </border>
    <border>
      <left style="thin">
        <color indexed="64"/>
      </left>
      <right/>
      <top style="dotted">
        <color theme="1"/>
      </top>
      <bottom style="thin">
        <color indexed="64"/>
      </bottom>
      <diagonal/>
    </border>
    <border>
      <left/>
      <right/>
      <top style="dotted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theme="1"/>
      </top>
      <bottom style="medium">
        <color indexed="64"/>
      </bottom>
      <diagonal/>
    </border>
    <border>
      <left/>
      <right/>
      <top style="dotted">
        <color theme="1"/>
      </top>
      <bottom style="medium">
        <color indexed="64"/>
      </bottom>
      <diagonal/>
    </border>
    <border>
      <left/>
      <right style="medium">
        <color theme="1"/>
      </right>
      <top style="dotted">
        <color theme="1"/>
      </top>
      <bottom style="medium">
        <color indexed="64"/>
      </bottom>
      <diagonal/>
    </border>
    <border>
      <left style="thin">
        <color indexed="64"/>
      </left>
      <right/>
      <top style="dotted">
        <color theme="1"/>
      </top>
      <bottom/>
      <diagonal/>
    </border>
    <border>
      <left/>
      <right/>
      <top style="dotted">
        <color theme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theme="1"/>
      </bottom>
      <diagonal/>
    </border>
    <border>
      <left/>
      <right/>
      <top/>
      <bottom style="dotted">
        <color theme="1"/>
      </bottom>
      <diagonal/>
    </border>
    <border>
      <left/>
      <right style="medium">
        <color indexed="64"/>
      </right>
      <top/>
      <bottom style="dotted">
        <color theme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theme="1"/>
      </top>
      <bottom style="thin">
        <color indexed="64"/>
      </bottom>
      <diagonal/>
    </border>
    <border>
      <left/>
      <right style="medium">
        <color indexed="64"/>
      </right>
      <top style="dotted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11" fillId="0" borderId="0"/>
    <xf numFmtId="0" fontId="10" fillId="0" borderId="0">
      <alignment vertical="center"/>
    </xf>
    <xf numFmtId="38" fontId="11" fillId="0" borderId="0" applyFont="0" applyFill="0" applyBorder="0" applyAlignment="0" applyProtection="0"/>
    <xf numFmtId="0" fontId="21" fillId="0" borderId="0"/>
    <xf numFmtId="0" fontId="22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38" fontId="5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13">
    <xf numFmtId="0" fontId="0" fillId="0" borderId="0" xfId="0"/>
    <xf numFmtId="0" fontId="12" fillId="0" borderId="0" xfId="1" applyFont="1" applyFill="1"/>
    <xf numFmtId="0" fontId="12" fillId="0" borderId="0" xfId="1" applyFont="1" applyFill="1" applyAlignment="1">
      <alignment horizontal="right" vertical="center"/>
    </xf>
    <xf numFmtId="0" fontId="12" fillId="0" borderId="0" xfId="1" applyFont="1" applyFill="1" applyAlignment="1"/>
    <xf numFmtId="0" fontId="12" fillId="0" borderId="0" xfId="1" applyFont="1" applyFill="1" applyAlignment="1">
      <alignment vertical="center"/>
    </xf>
    <xf numFmtId="0" fontId="12" fillId="0" borderId="0" xfId="1" applyFont="1" applyFill="1" applyAlignment="1">
      <alignment vertical="top"/>
    </xf>
    <xf numFmtId="49" fontId="12" fillId="0" borderId="0" xfId="1" applyNumberFormat="1" applyFont="1" applyFill="1" applyAlignment="1"/>
    <xf numFmtId="0" fontId="12" fillId="0" borderId="0" xfId="1" applyFont="1" applyFill="1" applyAlignment="1">
      <alignment horizontal="right"/>
    </xf>
    <xf numFmtId="0" fontId="12" fillId="0" borderId="0" xfId="1" applyFont="1" applyFill="1" applyBorder="1" applyAlignment="1">
      <alignment vertical="center"/>
    </xf>
    <xf numFmtId="0" fontId="18" fillId="0" borderId="0" xfId="1" applyFont="1" applyFill="1" applyAlignment="1">
      <alignment horizontal="right" vertical="center"/>
    </xf>
    <xf numFmtId="0" fontId="12" fillId="0" borderId="0" xfId="1" applyFont="1" applyFill="1" applyAlignment="1">
      <alignment horizontal="distributed" vertical="center"/>
    </xf>
    <xf numFmtId="0" fontId="19" fillId="0" borderId="0" xfId="1" applyFont="1" applyFill="1" applyAlignment="1">
      <alignment vertical="distributed"/>
    </xf>
    <xf numFmtId="0" fontId="11" fillId="0" borderId="0" xfId="1" applyFont="1" applyFill="1" applyBorder="1" applyAlignment="1">
      <alignment vertical="center"/>
    </xf>
    <xf numFmtId="0" fontId="17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7" fillId="0" borderId="0" xfId="1" applyFont="1" applyAlignment="1">
      <alignment horizontal="justify" vertical="center"/>
    </xf>
    <xf numFmtId="0" fontId="17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38" fontId="12" fillId="0" borderId="0" xfId="1" applyNumberFormat="1" applyFont="1" applyAlignment="1">
      <alignment vertical="center"/>
    </xf>
    <xf numFmtId="0" fontId="23" fillId="0" borderId="0" xfId="5" applyFont="1" applyAlignment="1">
      <alignment vertical="center"/>
    </xf>
    <xf numFmtId="0" fontId="23" fillId="0" borderId="0" xfId="5" applyFont="1" applyBorder="1" applyAlignment="1">
      <alignment vertical="center"/>
    </xf>
    <xf numFmtId="0" fontId="24" fillId="0" borderId="0" xfId="5" applyFont="1" applyFill="1" applyBorder="1" applyAlignment="1" applyProtection="1">
      <alignment vertical="center"/>
    </xf>
    <xf numFmtId="0" fontId="23" fillId="0" borderId="0" xfId="5" applyFont="1" applyFill="1" applyBorder="1" applyAlignment="1">
      <alignment vertical="center"/>
    </xf>
    <xf numFmtId="0" fontId="25" fillId="0" borderId="0" xfId="5" applyFont="1" applyFill="1" applyBorder="1" applyAlignment="1" applyProtection="1">
      <alignment vertical="center"/>
    </xf>
    <xf numFmtId="0" fontId="24" fillId="0" borderId="0" xfId="5" applyFont="1" applyFill="1" applyBorder="1" applyAlignment="1">
      <alignment vertical="center"/>
    </xf>
    <xf numFmtId="0" fontId="24" fillId="0" borderId="0" xfId="5" applyFont="1" applyBorder="1" applyAlignment="1">
      <alignment vertical="center"/>
    </xf>
    <xf numFmtId="0" fontId="28" fillId="0" borderId="0" xfId="5" applyFont="1" applyBorder="1" applyAlignment="1">
      <alignment vertical="center"/>
    </xf>
    <xf numFmtId="0" fontId="29" fillId="0" borderId="0" xfId="5" applyFont="1" applyBorder="1" applyAlignment="1">
      <alignment vertical="center"/>
    </xf>
    <xf numFmtId="0" fontId="24" fillId="0" borderId="0" xfId="5" applyFont="1" applyAlignment="1">
      <alignment vertical="center"/>
    </xf>
    <xf numFmtId="0" fontId="28" fillId="0" borderId="0" xfId="5" applyFont="1" applyAlignment="1">
      <alignment vertical="center"/>
    </xf>
    <xf numFmtId="0" fontId="29" fillId="0" borderId="0" xfId="5" applyFont="1" applyFill="1" applyBorder="1" applyAlignment="1" applyProtection="1">
      <alignment vertical="center"/>
      <protection locked="0"/>
    </xf>
    <xf numFmtId="0" fontId="29" fillId="0" borderId="0" xfId="5" applyFont="1" applyBorder="1" applyAlignment="1" applyProtection="1">
      <alignment vertical="center"/>
    </xf>
    <xf numFmtId="0" fontId="29" fillId="0" borderId="0" xfId="5" applyFont="1" applyAlignment="1">
      <alignment vertical="center"/>
    </xf>
    <xf numFmtId="0" fontId="29" fillId="0" borderId="0" xfId="5" applyFont="1" applyFill="1" applyBorder="1" applyAlignment="1" applyProtection="1">
      <alignment vertical="center"/>
    </xf>
    <xf numFmtId="0" fontId="30" fillId="0" borderId="0" xfId="5" applyFont="1" applyBorder="1" applyAlignment="1">
      <alignment vertical="center"/>
    </xf>
    <xf numFmtId="0" fontId="29" fillId="0" borderId="0" xfId="5" applyFont="1" applyFill="1" applyBorder="1" applyAlignment="1">
      <alignment vertical="center"/>
    </xf>
    <xf numFmtId="0" fontId="28" fillId="0" borderId="0" xfId="5" applyFont="1" applyFill="1" applyBorder="1" applyAlignment="1">
      <alignment vertical="center"/>
    </xf>
    <xf numFmtId="0" fontId="27" fillId="0" borderId="0" xfId="5" applyFont="1" applyFill="1" applyBorder="1" applyAlignment="1">
      <alignment vertical="center"/>
    </xf>
    <xf numFmtId="0" fontId="34" fillId="0" borderId="0" xfId="5" applyFont="1" applyFill="1" applyBorder="1" applyAlignment="1">
      <alignment vertical="center"/>
    </xf>
    <xf numFmtId="0" fontId="24" fillId="0" borderId="2" xfId="5" applyFont="1" applyBorder="1" applyAlignment="1">
      <alignment vertical="center"/>
    </xf>
    <xf numFmtId="38" fontId="25" fillId="0" borderId="0" xfId="5" applyNumberFormat="1" applyFont="1" applyFill="1" applyBorder="1" applyAlignment="1">
      <alignment vertical="center"/>
    </xf>
    <xf numFmtId="0" fontId="25" fillId="0" borderId="0" xfId="5" applyFont="1" applyFill="1" applyBorder="1" applyAlignment="1">
      <alignment vertical="center"/>
    </xf>
    <xf numFmtId="0" fontId="35" fillId="0" borderId="0" xfId="5" applyFont="1" applyFill="1" applyBorder="1" applyAlignment="1">
      <alignment vertical="center"/>
    </xf>
    <xf numFmtId="0" fontId="36" fillId="0" borderId="0" xfId="5" applyFont="1" applyFill="1" applyBorder="1" applyAlignment="1">
      <alignment vertical="center"/>
    </xf>
    <xf numFmtId="38" fontId="25" fillId="0" borderId="0" xfId="5" applyNumberFormat="1" applyFont="1" applyFill="1" applyBorder="1" applyAlignment="1">
      <alignment vertical="center" wrapText="1"/>
    </xf>
    <xf numFmtId="0" fontId="25" fillId="0" borderId="0" xfId="5" applyFont="1" applyFill="1" applyBorder="1" applyAlignment="1">
      <alignment vertical="center" wrapText="1"/>
    </xf>
    <xf numFmtId="0" fontId="23" fillId="0" borderId="0" xfId="5" applyNumberFormat="1" applyFont="1" applyFill="1" applyBorder="1" applyAlignment="1">
      <alignment vertical="center"/>
    </xf>
    <xf numFmtId="38" fontId="23" fillId="0" borderId="0" xfId="9" applyFont="1" applyFill="1" applyBorder="1" applyAlignment="1">
      <alignment vertical="center"/>
    </xf>
    <xf numFmtId="0" fontId="37" fillId="0" borderId="0" xfId="5" applyFont="1" applyFill="1" applyBorder="1" applyAlignment="1" applyProtection="1">
      <alignment vertical="center"/>
    </xf>
    <xf numFmtId="0" fontId="39" fillId="0" borderId="0" xfId="5" applyFont="1" applyAlignment="1">
      <alignment vertical="center"/>
    </xf>
    <xf numFmtId="0" fontId="39" fillId="0" borderId="0" xfId="5" applyFont="1" applyFill="1" applyBorder="1" applyAlignment="1" applyProtection="1">
      <alignment vertical="center"/>
    </xf>
    <xf numFmtId="0" fontId="33" fillId="0" borderId="0" xfId="5" applyFont="1" applyFill="1" applyBorder="1" applyAlignment="1">
      <alignment vertical="center"/>
    </xf>
    <xf numFmtId="38" fontId="26" fillId="0" borderId="0" xfId="5" applyNumberFormat="1" applyFont="1" applyFill="1" applyBorder="1" applyAlignment="1">
      <alignment vertical="center" wrapText="1"/>
    </xf>
    <xf numFmtId="38" fontId="33" fillId="0" borderId="0" xfId="5" applyNumberFormat="1" applyFont="1" applyFill="1" applyBorder="1" applyAlignment="1">
      <alignment vertical="center"/>
    </xf>
    <xf numFmtId="0" fontId="38" fillId="0" borderId="0" xfId="5" applyFont="1" applyFill="1" applyBorder="1" applyAlignment="1">
      <alignment vertical="center"/>
    </xf>
    <xf numFmtId="0" fontId="40" fillId="0" borderId="0" xfId="5" applyFont="1" applyFill="1" applyBorder="1" applyAlignment="1">
      <alignment vertical="center"/>
    </xf>
    <xf numFmtId="0" fontId="33" fillId="0" borderId="0" xfId="5" applyFont="1" applyAlignment="1">
      <alignment vertical="center"/>
    </xf>
    <xf numFmtId="0" fontId="41" fillId="0" borderId="0" xfId="5" applyFont="1" applyBorder="1" applyAlignment="1">
      <alignment vertical="center"/>
    </xf>
    <xf numFmtId="0" fontId="39" fillId="0" borderId="2" xfId="5" applyFont="1" applyBorder="1" applyAlignment="1">
      <alignment vertical="center"/>
    </xf>
    <xf numFmtId="0" fontId="43" fillId="0" borderId="0" xfId="5" applyFont="1" applyAlignment="1">
      <alignment vertical="center"/>
    </xf>
    <xf numFmtId="0" fontId="45" fillId="0" borderId="7" xfId="5" applyFont="1" applyBorder="1" applyAlignment="1">
      <alignment horizontal="center" vertical="center"/>
    </xf>
    <xf numFmtId="0" fontId="44" fillId="0" borderId="0" xfId="1" applyFont="1" applyFill="1" applyBorder="1" applyAlignment="1">
      <alignment horizontal="right" vertical="center"/>
    </xf>
    <xf numFmtId="0" fontId="45" fillId="0" borderId="0" xfId="5" applyFont="1" applyBorder="1" applyAlignment="1">
      <alignment horizontal="center" vertical="center"/>
    </xf>
    <xf numFmtId="0" fontId="18" fillId="0" borderId="0" xfId="10" applyFont="1" applyProtection="1">
      <alignment vertical="center"/>
    </xf>
    <xf numFmtId="0" fontId="46" fillId="0" borderId="0" xfId="10" applyFont="1" applyAlignment="1" applyProtection="1">
      <alignment horizontal="justify" vertical="center"/>
    </xf>
    <xf numFmtId="0" fontId="47" fillId="0" borderId="0" xfId="10" applyFont="1" applyAlignment="1" applyProtection="1">
      <alignment vertical="center" wrapText="1"/>
    </xf>
    <xf numFmtId="0" fontId="48" fillId="0" borderId="9" xfId="10" applyFont="1" applyBorder="1" applyAlignment="1" applyProtection="1">
      <alignment horizontal="right" vertical="center" wrapText="1"/>
      <protection locked="0"/>
    </xf>
    <xf numFmtId="0" fontId="48" fillId="0" borderId="18" xfId="10" applyFont="1" applyBorder="1" applyAlignment="1" applyProtection="1">
      <alignment vertical="center" wrapText="1"/>
      <protection locked="0"/>
    </xf>
    <xf numFmtId="0" fontId="18" fillId="0" borderId="19" xfId="10" applyFont="1" applyBorder="1" applyProtection="1">
      <alignment vertical="center"/>
      <protection locked="0"/>
    </xf>
    <xf numFmtId="0" fontId="48" fillId="0" borderId="9" xfId="10" applyFont="1" applyBorder="1" applyAlignment="1" applyProtection="1">
      <alignment horizontal="center" vertical="center" wrapText="1"/>
      <protection locked="0"/>
    </xf>
    <xf numFmtId="0" fontId="18" fillId="0" borderId="0" xfId="10" applyFont="1" applyFill="1" applyProtection="1">
      <alignment vertical="center"/>
    </xf>
    <xf numFmtId="0" fontId="18" fillId="0" borderId="9" xfId="10" applyFont="1" applyFill="1" applyBorder="1" applyAlignment="1" applyProtection="1">
      <alignment horizontal="center" vertical="center" wrapText="1"/>
    </xf>
    <xf numFmtId="0" fontId="49" fillId="0" borderId="9" xfId="10" applyFont="1" applyFill="1" applyBorder="1" applyAlignment="1" applyProtection="1">
      <alignment horizontal="center" vertical="center" wrapText="1"/>
    </xf>
    <xf numFmtId="0" fontId="18" fillId="0" borderId="0" xfId="10" applyFont="1" applyFill="1" applyAlignment="1" applyProtection="1">
      <alignment horizontal="justify" vertical="center"/>
    </xf>
    <xf numFmtId="0" fontId="12" fillId="0" borderId="0" xfId="1" applyFont="1" applyAlignment="1" applyProtection="1">
      <alignment vertical="center"/>
    </xf>
    <xf numFmtId="0" fontId="44" fillId="0" borderId="0" xfId="1" applyFont="1" applyAlignment="1" applyProtection="1">
      <alignment vertical="center"/>
    </xf>
    <xf numFmtId="0" fontId="52" fillId="0" borderId="0" xfId="17" applyFont="1" applyAlignment="1" applyProtection="1">
      <alignment vertical="center"/>
      <protection locked="0"/>
    </xf>
    <xf numFmtId="0" fontId="52" fillId="0" borderId="0" xfId="17" applyFont="1" applyProtection="1">
      <alignment vertical="center"/>
      <protection locked="0"/>
    </xf>
    <xf numFmtId="0" fontId="50" fillId="0" borderId="0" xfId="17" applyFont="1" applyProtection="1">
      <alignment vertical="center"/>
      <protection locked="0"/>
    </xf>
    <xf numFmtId="0" fontId="53" fillId="4" borderId="35" xfId="17" applyFont="1" applyFill="1" applyBorder="1" applyProtection="1">
      <alignment vertical="center"/>
      <protection locked="0"/>
    </xf>
    <xf numFmtId="0" fontId="18" fillId="4" borderId="36" xfId="17" applyFont="1" applyFill="1" applyBorder="1" applyAlignment="1" applyProtection="1">
      <alignment vertical="center"/>
      <protection locked="0"/>
    </xf>
    <xf numFmtId="0" fontId="18" fillId="4" borderId="46" xfId="17" applyFont="1" applyFill="1" applyBorder="1" applyAlignment="1" applyProtection="1">
      <alignment vertical="center"/>
      <protection locked="0"/>
    </xf>
    <xf numFmtId="0" fontId="18" fillId="0" borderId="0" xfId="17" applyFont="1" applyProtection="1">
      <alignment vertical="center"/>
      <protection locked="0"/>
    </xf>
    <xf numFmtId="0" fontId="18" fillId="0" borderId="0" xfId="17" applyFont="1" applyBorder="1" applyProtection="1">
      <alignment vertical="center"/>
      <protection locked="0"/>
    </xf>
    <xf numFmtId="0" fontId="18" fillId="0" borderId="0" xfId="17" applyFont="1" applyBorder="1" applyAlignment="1" applyProtection="1">
      <alignment vertical="center"/>
      <protection locked="0"/>
    </xf>
    <xf numFmtId="0" fontId="51" fillId="0" borderId="0" xfId="1" applyFont="1" applyAlignment="1" applyProtection="1">
      <alignment vertical="center"/>
      <protection locked="0"/>
    </xf>
    <xf numFmtId="0" fontId="12" fillId="0" borderId="0" xfId="17" applyFont="1" applyBorder="1" applyProtection="1">
      <alignment vertical="center"/>
      <protection locked="0"/>
    </xf>
    <xf numFmtId="0" fontId="12" fillId="0" borderId="0" xfId="17" applyFont="1" applyProtection="1">
      <alignment vertical="center"/>
      <protection locked="0"/>
    </xf>
    <xf numFmtId="0" fontId="19" fillId="4" borderId="40" xfId="17" applyFont="1" applyFill="1" applyBorder="1" applyAlignment="1" applyProtection="1">
      <alignment vertical="center"/>
      <protection locked="0"/>
    </xf>
    <xf numFmtId="0" fontId="12" fillId="4" borderId="39" xfId="17" applyFont="1" applyFill="1" applyBorder="1" applyAlignment="1" applyProtection="1">
      <alignment vertical="center"/>
      <protection locked="0"/>
    </xf>
    <xf numFmtId="0" fontId="12" fillId="0" borderId="0" xfId="17" applyFont="1" applyBorder="1" applyAlignment="1" applyProtection="1">
      <alignment vertical="center"/>
      <protection locked="0"/>
    </xf>
    <xf numFmtId="0" fontId="12" fillId="0" borderId="0" xfId="1" applyFont="1" applyFill="1" applyAlignment="1">
      <alignment horizontal="left"/>
    </xf>
    <xf numFmtId="0" fontId="12" fillId="0" borderId="0" xfId="1" applyFont="1" applyFill="1" applyAlignment="1">
      <alignment horizontal="center"/>
    </xf>
    <xf numFmtId="0" fontId="12" fillId="0" borderId="0" xfId="1" applyFont="1" applyFill="1" applyAlignment="1">
      <alignment horizontal="distributed" vertical="center" shrinkToFit="1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left" vertical="center" wrapText="1"/>
    </xf>
    <xf numFmtId="0" fontId="12" fillId="0" borderId="0" xfId="1" applyFont="1" applyFill="1" applyAlignment="1">
      <alignment horizontal="distributed" vertical="distributed" wrapText="1" indent="1" shrinkToFit="1"/>
    </xf>
    <xf numFmtId="0" fontId="12" fillId="0" borderId="0" xfId="1" applyFont="1" applyFill="1" applyAlignment="1">
      <alignment horizontal="distributed" vertical="distributed" indent="1" shrinkToFit="1"/>
    </xf>
    <xf numFmtId="0" fontId="18" fillId="0" borderId="0" xfId="1" applyFont="1" applyFill="1" applyAlignment="1">
      <alignment horizontal="left" vertical="center"/>
    </xf>
    <xf numFmtId="178" fontId="12" fillId="0" borderId="0" xfId="1" applyNumberFormat="1" applyFont="1" applyFill="1"/>
    <xf numFmtId="176" fontId="12" fillId="0" borderId="0" xfId="1" applyNumberFormat="1" applyFont="1" applyFill="1" applyAlignment="1">
      <alignment horizontal="center" vertical="center"/>
    </xf>
    <xf numFmtId="176" fontId="12" fillId="0" borderId="0" xfId="1" applyNumberFormat="1" applyFont="1" applyFill="1" applyAlignment="1">
      <alignment horizontal="right" vertical="center"/>
    </xf>
    <xf numFmtId="176" fontId="12" fillId="0" borderId="0" xfId="1" applyNumberFormat="1" applyFont="1" applyFill="1" applyAlignment="1">
      <alignment horizontal="left" vertical="center" indent="1"/>
    </xf>
    <xf numFmtId="0" fontId="12" fillId="0" borderId="0" xfId="24" applyFont="1" applyFill="1" applyAlignment="1">
      <alignment horizontal="left" vertical="center"/>
    </xf>
    <xf numFmtId="0" fontId="20" fillId="0" borderId="0" xfId="24" applyFont="1" applyFill="1" applyAlignment="1">
      <alignment vertical="center"/>
    </xf>
    <xf numFmtId="0" fontId="12" fillId="0" borderId="0" xfId="24" applyFont="1" applyFill="1" applyAlignment="1">
      <alignment vertical="center"/>
    </xf>
    <xf numFmtId="0" fontId="12" fillId="0" borderId="0" xfId="24" applyFont="1" applyFill="1" applyAlignment="1">
      <alignment horizontal="center" vertical="center"/>
    </xf>
    <xf numFmtId="0" fontId="50" fillId="0" borderId="0" xfId="17" applyFont="1" applyBorder="1" applyAlignment="1" applyProtection="1">
      <alignment vertical="center"/>
      <protection locked="0"/>
    </xf>
    <xf numFmtId="0" fontId="50" fillId="0" borderId="0" xfId="17" applyFont="1" applyBorder="1" applyProtection="1">
      <alignment vertical="center"/>
      <protection locked="0"/>
    </xf>
    <xf numFmtId="0" fontId="18" fillId="0" borderId="0" xfId="17" applyFont="1" applyProtection="1">
      <alignment vertical="center"/>
    </xf>
    <xf numFmtId="0" fontId="53" fillId="4" borderId="40" xfId="17" applyFont="1" applyFill="1" applyBorder="1" applyProtection="1">
      <alignment vertical="center"/>
      <protection locked="0"/>
    </xf>
    <xf numFmtId="0" fontId="18" fillId="4" borderId="39" xfId="17" applyFont="1" applyFill="1" applyBorder="1" applyAlignment="1" applyProtection="1">
      <alignment vertical="center"/>
      <protection locked="0"/>
    </xf>
    <xf numFmtId="0" fontId="18" fillId="4" borderId="82" xfId="17" applyFont="1" applyFill="1" applyBorder="1" applyAlignment="1" applyProtection="1">
      <alignment vertical="center"/>
      <protection locked="0"/>
    </xf>
    <xf numFmtId="0" fontId="53" fillId="4" borderId="37" xfId="17" applyFont="1" applyFill="1" applyBorder="1" applyProtection="1">
      <alignment vertical="center"/>
      <protection locked="0"/>
    </xf>
    <xf numFmtId="0" fontId="18" fillId="4" borderId="21" xfId="17" applyFont="1" applyFill="1" applyBorder="1" applyAlignment="1" applyProtection="1">
      <alignment vertical="center"/>
      <protection locked="0"/>
    </xf>
    <xf numFmtId="0" fontId="18" fillId="4" borderId="45" xfId="17" applyFont="1" applyFill="1" applyBorder="1" applyAlignment="1" applyProtection="1">
      <alignment vertical="center"/>
      <protection locked="0"/>
    </xf>
    <xf numFmtId="0" fontId="17" fillId="0" borderId="4" xfId="1" applyFont="1" applyBorder="1" applyAlignment="1">
      <alignment horizontal="left" wrapText="1" indent="1"/>
    </xf>
    <xf numFmtId="0" fontId="17" fillId="0" borderId="0" xfId="1" applyFont="1" applyBorder="1" applyAlignment="1">
      <alignment horizontal="left" wrapText="1" indent="1"/>
    </xf>
    <xf numFmtId="0" fontId="17" fillId="0" borderId="5" xfId="1" applyFont="1" applyBorder="1" applyAlignment="1">
      <alignment horizontal="left" wrapText="1" indent="1"/>
    </xf>
    <xf numFmtId="179" fontId="58" fillId="0" borderId="0" xfId="23" applyNumberFormat="1" applyFont="1" applyBorder="1" applyAlignment="1" applyProtection="1">
      <alignment vertical="center"/>
      <protection locked="0"/>
    </xf>
    <xf numFmtId="0" fontId="60" fillId="0" borderId="40" xfId="17" applyFont="1" applyBorder="1" applyAlignment="1" applyProtection="1">
      <alignment horizontal="right" vertical="center"/>
      <protection locked="0"/>
    </xf>
    <xf numFmtId="0" fontId="60" fillId="0" borderId="92" xfId="17" applyFont="1" applyBorder="1" applyAlignment="1" applyProtection="1">
      <alignment horizontal="center" vertical="center" wrapText="1"/>
      <protection locked="0"/>
    </xf>
    <xf numFmtId="0" fontId="60" fillId="0" borderId="81" xfId="1" applyFont="1" applyBorder="1" applyAlignment="1" applyProtection="1">
      <alignment horizontal="center" vertical="center" shrinkToFit="1"/>
      <protection locked="0"/>
    </xf>
    <xf numFmtId="0" fontId="60" fillId="0" borderId="39" xfId="1" applyFont="1" applyBorder="1" applyAlignment="1" applyProtection="1">
      <alignment horizontal="center" vertical="center" shrinkToFit="1"/>
      <protection locked="0"/>
    </xf>
    <xf numFmtId="0" fontId="60" fillId="0" borderId="82" xfId="1" applyFont="1" applyBorder="1" applyAlignment="1" applyProtection="1">
      <alignment horizontal="center" vertical="center" shrinkToFit="1"/>
      <protection locked="0"/>
    </xf>
    <xf numFmtId="0" fontId="60" fillId="0" borderId="40" xfId="17" applyFont="1" applyBorder="1" applyAlignment="1" applyProtection="1">
      <alignment horizontal="center" vertical="center"/>
      <protection locked="0"/>
    </xf>
    <xf numFmtId="0" fontId="60" fillId="0" borderId="39" xfId="17" applyFont="1" applyBorder="1" applyAlignment="1" applyProtection="1">
      <alignment horizontal="center" vertical="center" wrapText="1"/>
      <protection locked="0"/>
    </xf>
    <xf numFmtId="0" fontId="18" fillId="0" borderId="0" xfId="15" applyFont="1" applyProtection="1">
      <alignment vertical="center"/>
      <protection locked="0"/>
    </xf>
    <xf numFmtId="0" fontId="52" fillId="0" borderId="0" xfId="15" applyFont="1" applyProtection="1">
      <alignment vertical="center"/>
      <protection locked="0"/>
    </xf>
    <xf numFmtId="0" fontId="49" fillId="0" borderId="0" xfId="15" applyFont="1" applyBorder="1" applyProtection="1">
      <alignment vertical="center"/>
      <protection locked="0"/>
    </xf>
    <xf numFmtId="0" fontId="18" fillId="0" borderId="0" xfId="15" applyFont="1" applyBorder="1" applyProtection="1">
      <alignment vertical="center"/>
      <protection locked="0"/>
    </xf>
    <xf numFmtId="0" fontId="18" fillId="0" borderId="0" xfId="15" applyFont="1" applyBorder="1" applyAlignment="1" applyProtection="1">
      <alignment vertical="center"/>
      <protection locked="0"/>
    </xf>
    <xf numFmtId="0" fontId="18" fillId="0" borderId="0" xfId="15" quotePrefix="1" applyFont="1" applyBorder="1" applyAlignment="1" applyProtection="1">
      <alignment vertical="center"/>
      <protection locked="0"/>
    </xf>
    <xf numFmtId="0" fontId="53" fillId="4" borderId="35" xfId="15" applyFont="1" applyFill="1" applyBorder="1" applyAlignment="1" applyProtection="1">
      <alignment vertical="center"/>
      <protection locked="0"/>
    </xf>
    <xf numFmtId="0" fontId="18" fillId="4" borderId="36" xfId="15" applyFont="1" applyFill="1" applyBorder="1" applyAlignment="1" applyProtection="1">
      <alignment vertical="center"/>
      <protection locked="0"/>
    </xf>
    <xf numFmtId="0" fontId="18" fillId="4" borderId="46" xfId="15" applyFont="1" applyFill="1" applyBorder="1" applyAlignment="1" applyProtection="1">
      <alignment vertical="center"/>
      <protection locked="0"/>
    </xf>
    <xf numFmtId="0" fontId="20" fillId="0" borderId="0" xfId="17" applyFont="1" applyProtection="1">
      <alignment vertical="center"/>
      <protection locked="0"/>
    </xf>
    <xf numFmtId="0" fontId="12" fillId="0" borderId="0" xfId="15" applyFont="1" applyBorder="1" applyAlignment="1" applyProtection="1">
      <alignment vertical="center"/>
      <protection locked="0"/>
    </xf>
    <xf numFmtId="0" fontId="44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1" applyFont="1"/>
    <xf numFmtId="49" fontId="12" fillId="0" borderId="0" xfId="1" quotePrefix="1" applyNumberFormat="1" applyFont="1" applyAlignment="1">
      <alignment horizontal="center"/>
    </xf>
    <xf numFmtId="0" fontId="12" fillId="0" borderId="0" xfId="1" applyFont="1" applyAlignment="1">
      <alignment horizontal="left"/>
    </xf>
    <xf numFmtId="0" fontId="12" fillId="0" borderId="0" xfId="1" quotePrefix="1" applyFont="1" applyAlignment="1">
      <alignment horizontal="center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right"/>
    </xf>
    <xf numFmtId="49" fontId="12" fillId="0" borderId="0" xfId="1" applyNumberFormat="1" applyFont="1"/>
    <xf numFmtId="177" fontId="12" fillId="0" borderId="0" xfId="1" applyNumberFormat="1" applyFont="1"/>
    <xf numFmtId="177" fontId="12" fillId="0" borderId="0" xfId="1" applyNumberFormat="1" applyFont="1" applyAlignment="1">
      <alignment horizontal="left"/>
    </xf>
    <xf numFmtId="0" fontId="12" fillId="0" borderId="0" xfId="1" quotePrefix="1" applyFont="1" applyAlignment="1">
      <alignment horizontal="right"/>
    </xf>
    <xf numFmtId="0" fontId="12" fillId="0" borderId="0" xfId="1" applyFont="1" applyFill="1" applyAlignment="1">
      <alignment horizontal="left"/>
    </xf>
    <xf numFmtId="0" fontId="12" fillId="0" borderId="0" xfId="1" applyFont="1" applyFill="1" applyAlignment="1">
      <alignment horizontal="center" vertical="distributed"/>
    </xf>
    <xf numFmtId="0" fontId="12" fillId="0" borderId="0" xfId="1" applyFont="1" applyAlignment="1">
      <alignment horizontal="right"/>
    </xf>
    <xf numFmtId="0" fontId="12" fillId="0" borderId="0" xfId="1" quotePrefix="1" applyFont="1" applyAlignment="1">
      <alignment horizontal="right"/>
    </xf>
    <xf numFmtId="177" fontId="12" fillId="0" borderId="0" xfId="1" applyNumberFormat="1" applyFont="1" applyFill="1" applyBorder="1" applyAlignment="1">
      <alignment horizontal="left"/>
    </xf>
    <xf numFmtId="0" fontId="12" fillId="0" borderId="0" xfId="1" applyFont="1" applyFill="1" applyAlignment="1">
      <alignment horizontal="distributed" vertical="distributed" indent="1" shrinkToFit="1"/>
    </xf>
    <xf numFmtId="0" fontId="18" fillId="0" borderId="0" xfId="1" applyFont="1" applyFill="1" applyAlignment="1">
      <alignment horizontal="left" vertical="center"/>
    </xf>
    <xf numFmtId="178" fontId="12" fillId="0" borderId="0" xfId="24" applyNumberFormat="1" applyFont="1" applyFill="1" applyAlignment="1">
      <alignment horizontal="center" vertical="center" shrinkToFit="1"/>
    </xf>
    <xf numFmtId="178" fontId="12" fillId="0" borderId="0" xfId="24" applyNumberFormat="1" applyFont="1" applyFill="1" applyAlignment="1">
      <alignment horizontal="center" vertical="center"/>
    </xf>
    <xf numFmtId="0" fontId="1" fillId="0" borderId="0" xfId="24" applyFont="1" applyFill="1" applyAlignment="1">
      <alignment horizontal="center" vertical="center"/>
    </xf>
    <xf numFmtId="0" fontId="12" fillId="0" borderId="0" xfId="1" applyFont="1" applyFill="1" applyAlignment="1">
      <alignment horizontal="distributed" vertical="center" shrinkToFit="1"/>
    </xf>
    <xf numFmtId="0" fontId="12" fillId="0" borderId="0" xfId="1" applyFont="1" applyFill="1" applyAlignment="1">
      <alignment horizontal="left" vertical="center"/>
    </xf>
    <xf numFmtId="0" fontId="16" fillId="0" borderId="0" xfId="1" applyFont="1" applyFill="1" applyAlignment="1">
      <alignment horizontal="center" vertical="center" wrapText="1"/>
    </xf>
    <xf numFmtId="0" fontId="16" fillId="0" borderId="0" xfId="1" applyFont="1" applyFill="1" applyAlignment="1">
      <alignment horizontal="center" vertical="distributed" wrapText="1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0" fontId="12" fillId="0" borderId="0" xfId="1" applyFont="1" applyFill="1" applyAlignment="1">
      <alignment horizontal="distributed" vertical="distributed" wrapText="1" indent="1" shrinkToFit="1"/>
    </xf>
    <xf numFmtId="0" fontId="12" fillId="0" borderId="0" xfId="1" applyFont="1" applyFill="1" applyAlignment="1">
      <alignment horizontal="left" vertical="center" wrapText="1"/>
    </xf>
    <xf numFmtId="180" fontId="12" fillId="0" borderId="0" xfId="1" applyNumberFormat="1" applyFont="1" applyFill="1" applyAlignment="1">
      <alignment horizontal="left" vertical="center"/>
    </xf>
    <xf numFmtId="0" fontId="12" fillId="0" borderId="0" xfId="1" applyFont="1" applyFill="1" applyAlignment="1">
      <alignment horizontal="right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right" vertical="center"/>
    </xf>
    <xf numFmtId="0" fontId="12" fillId="0" borderId="7" xfId="1" applyFont="1" applyFill="1" applyBorder="1" applyAlignment="1">
      <alignment horizontal="left" vertical="center" indent="1"/>
    </xf>
    <xf numFmtId="0" fontId="19" fillId="0" borderId="0" xfId="1" applyFont="1" applyAlignment="1">
      <alignment horizontal="center" vertical="center"/>
    </xf>
    <xf numFmtId="0" fontId="17" fillId="0" borderId="1" xfId="1" applyFont="1" applyBorder="1" applyAlignment="1">
      <alignment horizontal="left" wrapText="1" indent="1"/>
    </xf>
    <xf numFmtId="0" fontId="17" fillId="0" borderId="2" xfId="1" applyFont="1" applyBorder="1" applyAlignment="1">
      <alignment horizontal="left" wrapText="1" indent="1"/>
    </xf>
    <xf numFmtId="0" fontId="17" fillId="0" borderId="3" xfId="1" applyFont="1" applyBorder="1" applyAlignment="1">
      <alignment horizontal="left" wrapText="1" indent="1"/>
    </xf>
    <xf numFmtId="0" fontId="17" fillId="0" borderId="20" xfId="1" applyFont="1" applyBorder="1" applyAlignment="1">
      <alignment horizontal="left" vertical="center" wrapText="1"/>
    </xf>
    <xf numFmtId="0" fontId="17" fillId="0" borderId="9" xfId="1" applyFont="1" applyBorder="1" applyAlignment="1">
      <alignment horizontal="left" vertical="center" wrapText="1"/>
    </xf>
    <xf numFmtId="0" fontId="17" fillId="0" borderId="4" xfId="1" applyFont="1" applyBorder="1" applyAlignment="1">
      <alignment horizontal="left" vertical="center" wrapText="1"/>
    </xf>
    <xf numFmtId="0" fontId="17" fillId="0" borderId="0" xfId="1" applyFont="1" applyBorder="1" applyAlignment="1">
      <alignment horizontal="left" vertical="center" wrapText="1"/>
    </xf>
    <xf numFmtId="0" fontId="17" fillId="0" borderId="5" xfId="1" applyFont="1" applyBorder="1" applyAlignment="1">
      <alignment horizontal="left" vertical="center" wrapText="1"/>
    </xf>
    <xf numFmtId="0" fontId="17" fillId="0" borderId="6" xfId="1" applyFont="1" applyBorder="1" applyAlignment="1">
      <alignment horizontal="left" vertical="center" wrapText="1"/>
    </xf>
    <xf numFmtId="0" fontId="17" fillId="0" borderId="7" xfId="1" applyFont="1" applyBorder="1" applyAlignment="1">
      <alignment horizontal="left" vertical="center" wrapText="1"/>
    </xf>
    <xf numFmtId="0" fontId="17" fillId="0" borderId="8" xfId="1" applyFont="1" applyBorder="1" applyAlignment="1">
      <alignment horizontal="left" vertical="center" wrapText="1"/>
    </xf>
    <xf numFmtId="0" fontId="54" fillId="3" borderId="31" xfId="15" applyFont="1" applyFill="1" applyBorder="1" applyAlignment="1" applyProtection="1">
      <alignment horizontal="center" vertical="center" wrapText="1"/>
      <protection locked="0"/>
    </xf>
    <xf numFmtId="0" fontId="54" fillId="3" borderId="20" xfId="15" applyFont="1" applyFill="1" applyBorder="1" applyAlignment="1" applyProtection="1">
      <alignment horizontal="center" vertical="center" wrapText="1"/>
      <protection locked="0"/>
    </xf>
    <xf numFmtId="38" fontId="18" fillId="0" borderId="48" xfId="16" applyFont="1" applyFill="1" applyBorder="1" applyAlignment="1" applyProtection="1">
      <alignment horizontal="right" vertical="center"/>
    </xf>
    <xf numFmtId="38" fontId="18" fillId="0" borderId="49" xfId="16" applyFont="1" applyFill="1" applyBorder="1" applyAlignment="1" applyProtection="1">
      <alignment horizontal="right" vertical="center"/>
    </xf>
    <xf numFmtId="38" fontId="18" fillId="0" borderId="51" xfId="16" applyFont="1" applyFill="1" applyBorder="1" applyAlignment="1" applyProtection="1">
      <alignment horizontal="right" vertical="center"/>
    </xf>
    <xf numFmtId="38" fontId="18" fillId="0" borderId="52" xfId="16" applyFont="1" applyFill="1" applyBorder="1" applyAlignment="1" applyProtection="1">
      <alignment horizontal="right" vertical="center"/>
    </xf>
    <xf numFmtId="0" fontId="18" fillId="0" borderId="50" xfId="15" applyFont="1" applyFill="1" applyBorder="1" applyAlignment="1" applyProtection="1">
      <alignment horizontal="center" vertical="center"/>
    </xf>
    <xf numFmtId="0" fontId="18" fillId="0" borderId="53" xfId="15" applyFont="1" applyFill="1" applyBorder="1" applyAlignment="1" applyProtection="1">
      <alignment horizontal="center" vertical="center"/>
    </xf>
    <xf numFmtId="38" fontId="12" fillId="0" borderId="1" xfId="16" applyFont="1" applyBorder="1" applyAlignment="1" applyProtection="1">
      <alignment horizontal="right" vertical="center"/>
    </xf>
    <xf numFmtId="38" fontId="12" fillId="0" borderId="2" xfId="16" applyFont="1" applyBorder="1" applyAlignment="1" applyProtection="1">
      <alignment horizontal="right" vertical="center"/>
    </xf>
    <xf numFmtId="38" fontId="12" fillId="0" borderId="6" xfId="16" applyFont="1" applyBorder="1" applyAlignment="1" applyProtection="1">
      <alignment horizontal="right" vertical="center"/>
    </xf>
    <xf numFmtId="38" fontId="12" fillId="0" borderId="7" xfId="16" applyFont="1" applyBorder="1" applyAlignment="1" applyProtection="1">
      <alignment horizontal="right" vertical="center"/>
    </xf>
    <xf numFmtId="0" fontId="12" fillId="0" borderId="3" xfId="15" applyFont="1" applyBorder="1" applyAlignment="1" applyProtection="1">
      <alignment horizontal="center" vertical="center"/>
    </xf>
    <xf numFmtId="0" fontId="12" fillId="0" borderId="8" xfId="15" applyFont="1" applyBorder="1" applyAlignment="1" applyProtection="1">
      <alignment horizontal="center" vertical="center"/>
    </xf>
    <xf numFmtId="0" fontId="18" fillId="0" borderId="0" xfId="15" applyFont="1" applyAlignment="1" applyProtection="1">
      <alignment horizontal="center" vertical="center"/>
      <protection locked="0"/>
    </xf>
    <xf numFmtId="0" fontId="18" fillId="5" borderId="54" xfId="15" applyFont="1" applyFill="1" applyBorder="1" applyAlignment="1" applyProtection="1">
      <alignment horizontal="center" vertical="center"/>
    </xf>
    <xf numFmtId="0" fontId="18" fillId="0" borderId="50" xfId="15" applyFont="1" applyBorder="1" applyAlignment="1" applyProtection="1">
      <alignment horizontal="center" vertical="center"/>
    </xf>
    <xf numFmtId="0" fontId="18" fillId="0" borderId="53" xfId="15" applyFont="1" applyBorder="1" applyAlignment="1" applyProtection="1">
      <alignment horizontal="center" vertical="center"/>
    </xf>
    <xf numFmtId="38" fontId="18" fillId="5" borderId="48" xfId="16" applyFont="1" applyFill="1" applyBorder="1" applyAlignment="1" applyProtection="1">
      <alignment horizontal="right" vertical="center"/>
    </xf>
    <xf numFmtId="38" fontId="18" fillId="5" borderId="49" xfId="16" applyFont="1" applyFill="1" applyBorder="1" applyAlignment="1" applyProtection="1">
      <alignment horizontal="right" vertical="center"/>
    </xf>
    <xf numFmtId="38" fontId="18" fillId="5" borderId="51" xfId="16" applyFont="1" applyFill="1" applyBorder="1" applyAlignment="1" applyProtection="1">
      <alignment horizontal="right" vertical="center"/>
    </xf>
    <xf numFmtId="38" fontId="18" fillId="5" borderId="52" xfId="16" applyFont="1" applyFill="1" applyBorder="1" applyAlignment="1" applyProtection="1">
      <alignment horizontal="right" vertical="center"/>
    </xf>
    <xf numFmtId="0" fontId="54" fillId="3" borderId="26" xfId="15" applyFont="1" applyFill="1" applyBorder="1" applyAlignment="1" applyProtection="1">
      <alignment horizontal="center" vertical="center" wrapText="1"/>
    </xf>
    <xf numFmtId="0" fontId="54" fillId="3" borderId="0" xfId="15" applyFont="1" applyFill="1" applyBorder="1" applyAlignment="1" applyProtection="1">
      <alignment horizontal="center" vertical="center"/>
    </xf>
    <xf numFmtId="0" fontId="54" fillId="3" borderId="26" xfId="15" applyFont="1" applyFill="1" applyBorder="1" applyAlignment="1" applyProtection="1">
      <alignment horizontal="center" vertical="center"/>
    </xf>
    <xf numFmtId="0" fontId="54" fillId="3" borderId="24" xfId="15" applyFont="1" applyFill="1" applyBorder="1" applyAlignment="1" applyProtection="1">
      <alignment horizontal="center" vertical="center"/>
    </xf>
    <xf numFmtId="0" fontId="54" fillId="3" borderId="7" xfId="15" applyFont="1" applyFill="1" applyBorder="1" applyAlignment="1" applyProtection="1">
      <alignment horizontal="center" vertical="center"/>
    </xf>
    <xf numFmtId="0" fontId="47" fillId="3" borderId="26" xfId="15" quotePrefix="1" applyFont="1" applyFill="1" applyBorder="1" applyAlignment="1" applyProtection="1">
      <alignment horizontal="center" vertical="center"/>
      <protection locked="0"/>
    </xf>
    <xf numFmtId="0" fontId="47" fillId="3" borderId="0" xfId="15" applyFont="1" applyFill="1" applyBorder="1" applyAlignment="1" applyProtection="1">
      <alignment horizontal="center" vertical="center"/>
      <protection locked="0"/>
    </xf>
    <xf numFmtId="0" fontId="47" fillId="3" borderId="26" xfId="15" applyFont="1" applyFill="1" applyBorder="1" applyAlignment="1" applyProtection="1">
      <alignment horizontal="center" vertical="center"/>
      <protection locked="0"/>
    </xf>
    <xf numFmtId="0" fontId="54" fillId="3" borderId="0" xfId="15" applyFont="1" applyFill="1" applyBorder="1" applyAlignment="1" applyProtection="1">
      <alignment horizontal="center" vertical="center" wrapText="1"/>
      <protection locked="0"/>
    </xf>
    <xf numFmtId="0" fontId="54" fillId="3" borderId="43" xfId="15" applyFont="1" applyFill="1" applyBorder="1" applyAlignment="1" applyProtection="1">
      <alignment horizontal="center" vertical="center" wrapText="1"/>
      <protection locked="0"/>
    </xf>
    <xf numFmtId="0" fontId="54" fillId="3" borderId="7" xfId="15" applyFont="1" applyFill="1" applyBorder="1" applyAlignment="1" applyProtection="1">
      <alignment horizontal="center" vertical="center" wrapText="1"/>
      <protection locked="0"/>
    </xf>
    <xf numFmtId="0" fontId="54" fillId="3" borderId="47" xfId="15" applyFont="1" applyFill="1" applyBorder="1" applyAlignment="1" applyProtection="1">
      <alignment horizontal="center" vertical="center" wrapText="1"/>
      <protection locked="0"/>
    </xf>
    <xf numFmtId="0" fontId="18" fillId="5" borderId="50" xfId="15" applyFont="1" applyFill="1" applyBorder="1" applyAlignment="1" applyProtection="1">
      <alignment horizontal="center" vertical="center"/>
    </xf>
    <xf numFmtId="0" fontId="18" fillId="5" borderId="53" xfId="15" applyFont="1" applyFill="1" applyBorder="1" applyAlignment="1" applyProtection="1">
      <alignment horizontal="center" vertical="center"/>
    </xf>
    <xf numFmtId="0" fontId="18" fillId="5" borderId="0" xfId="15" applyFont="1" applyFill="1" applyBorder="1" applyAlignment="1" applyProtection="1">
      <alignment horizontal="center" vertical="center"/>
    </xf>
    <xf numFmtId="0" fontId="18" fillId="5" borderId="43" xfId="15" applyFont="1" applyFill="1" applyBorder="1" applyAlignment="1" applyProtection="1">
      <alignment horizontal="center" vertical="center"/>
    </xf>
    <xf numFmtId="0" fontId="47" fillId="3" borderId="1" xfId="15" applyFont="1" applyFill="1" applyBorder="1" applyAlignment="1" applyProtection="1">
      <alignment horizontal="center" vertical="center" wrapText="1"/>
      <protection locked="0"/>
    </xf>
    <xf numFmtId="0" fontId="47" fillId="3" borderId="2" xfId="15" applyFont="1" applyFill="1" applyBorder="1" applyAlignment="1" applyProtection="1">
      <alignment horizontal="center" vertical="center"/>
      <protection locked="0"/>
    </xf>
    <xf numFmtId="0" fontId="47" fillId="3" borderId="3" xfId="15" applyFont="1" applyFill="1" applyBorder="1" applyAlignment="1" applyProtection="1">
      <alignment horizontal="center" vertical="center"/>
      <protection locked="0"/>
    </xf>
    <xf numFmtId="0" fontId="47" fillId="3" borderId="4" xfId="15" applyFont="1" applyFill="1" applyBorder="1" applyAlignment="1" applyProtection="1">
      <alignment horizontal="center" vertical="center"/>
      <protection locked="0"/>
    </xf>
    <xf numFmtId="0" fontId="47" fillId="3" borderId="5" xfId="15" applyFont="1" applyFill="1" applyBorder="1" applyAlignment="1" applyProtection="1">
      <alignment horizontal="center" vertical="center"/>
      <protection locked="0"/>
    </xf>
    <xf numFmtId="0" fontId="12" fillId="6" borderId="55" xfId="15" applyFont="1" applyFill="1" applyBorder="1" applyAlignment="1" applyProtection="1">
      <alignment horizontal="center" vertical="center"/>
    </xf>
    <xf numFmtId="0" fontId="12" fillId="6" borderId="47" xfId="15" applyFont="1" applyFill="1" applyBorder="1" applyAlignment="1" applyProtection="1">
      <alignment horizontal="center" vertical="center"/>
    </xf>
    <xf numFmtId="0" fontId="47" fillId="3" borderId="42" xfId="15" quotePrefix="1" applyFont="1" applyFill="1" applyBorder="1" applyAlignment="1" applyProtection="1">
      <alignment horizontal="center" vertical="center"/>
      <protection locked="0"/>
    </xf>
    <xf numFmtId="0" fontId="47" fillId="3" borderId="41" xfId="15" applyFont="1" applyFill="1" applyBorder="1" applyAlignment="1" applyProtection="1">
      <alignment horizontal="center" vertical="center"/>
      <protection locked="0"/>
    </xf>
    <xf numFmtId="0" fontId="47" fillId="3" borderId="42" xfId="15" applyFont="1" applyFill="1" applyBorder="1" applyAlignment="1" applyProtection="1">
      <alignment horizontal="center" vertical="center"/>
      <protection locked="0"/>
    </xf>
    <xf numFmtId="0" fontId="47" fillId="3" borderId="19" xfId="15" applyFont="1" applyFill="1" applyBorder="1" applyAlignment="1" applyProtection="1">
      <alignment horizontal="center" vertical="center" wrapText="1"/>
      <protection locked="0"/>
    </xf>
    <xf numFmtId="0" fontId="47" fillId="3" borderId="18" xfId="15" applyFont="1" applyFill="1" applyBorder="1" applyAlignment="1" applyProtection="1">
      <alignment horizontal="center" vertical="center"/>
      <protection locked="0"/>
    </xf>
    <xf numFmtId="0" fontId="47" fillId="3" borderId="19" xfId="15" applyFont="1" applyFill="1" applyBorder="1" applyAlignment="1" applyProtection="1">
      <alignment horizontal="center" vertical="center"/>
      <protection locked="0"/>
    </xf>
    <xf numFmtId="0" fontId="44" fillId="0" borderId="19" xfId="0" applyFont="1" applyBorder="1" applyAlignment="1" applyProtection="1">
      <alignment horizontal="center" vertical="center"/>
      <protection locked="0"/>
    </xf>
    <xf numFmtId="0" fontId="44" fillId="0" borderId="18" xfId="0" applyFont="1" applyBorder="1" applyAlignment="1" applyProtection="1">
      <alignment horizontal="center" vertical="center"/>
      <protection locked="0"/>
    </xf>
    <xf numFmtId="0" fontId="44" fillId="0" borderId="0" xfId="0" applyFont="1" applyBorder="1" applyAlignment="1" applyProtection="1">
      <alignment horizontal="left" vertical="center" wrapText="1"/>
      <protection locked="0"/>
    </xf>
    <xf numFmtId="0" fontId="59" fillId="0" borderId="0" xfId="15" applyFont="1" applyBorder="1" applyAlignment="1" applyProtection="1">
      <alignment horizontal="left" vertical="center" wrapText="1"/>
      <protection locked="0"/>
    </xf>
    <xf numFmtId="0" fontId="18" fillId="5" borderId="41" xfId="15" applyFont="1" applyFill="1" applyBorder="1" applyAlignment="1" applyProtection="1">
      <alignment horizontal="center" vertical="center"/>
    </xf>
    <xf numFmtId="38" fontId="12" fillId="6" borderId="2" xfId="16" applyFont="1" applyFill="1" applyBorder="1" applyAlignment="1" applyProtection="1">
      <alignment horizontal="right" vertical="center"/>
    </xf>
    <xf numFmtId="38" fontId="12" fillId="6" borderId="7" xfId="16" applyFont="1" applyFill="1" applyBorder="1" applyAlignment="1" applyProtection="1">
      <alignment horizontal="right" vertical="center"/>
    </xf>
    <xf numFmtId="0" fontId="19" fillId="0" borderId="26" xfId="15" applyFont="1" applyBorder="1" applyAlignment="1" applyProtection="1">
      <alignment horizontal="center" vertical="center"/>
      <protection locked="0"/>
    </xf>
    <xf numFmtId="0" fontId="19" fillId="0" borderId="0" xfId="15" applyFont="1" applyBorder="1" applyAlignment="1" applyProtection="1">
      <alignment horizontal="center" vertical="center"/>
      <protection locked="0"/>
    </xf>
    <xf numFmtId="0" fontId="19" fillId="0" borderId="24" xfId="15" applyFont="1" applyBorder="1" applyAlignment="1" applyProtection="1">
      <alignment horizontal="center" vertical="center"/>
      <protection locked="0"/>
    </xf>
    <xf numFmtId="0" fontId="19" fillId="0" borderId="7" xfId="15" applyFont="1" applyBorder="1" applyAlignment="1" applyProtection="1">
      <alignment horizontal="center" vertical="center"/>
      <protection locked="0"/>
    </xf>
    <xf numFmtId="38" fontId="18" fillId="0" borderId="48" xfId="16" applyFont="1" applyBorder="1" applyAlignment="1" applyProtection="1">
      <alignment horizontal="right" vertical="center"/>
    </xf>
    <xf numFmtId="38" fontId="18" fillId="0" borderId="49" xfId="16" applyFont="1" applyBorder="1" applyAlignment="1" applyProtection="1">
      <alignment horizontal="right" vertical="center"/>
    </xf>
    <xf numFmtId="38" fontId="18" fillId="0" borderId="51" xfId="16" applyFont="1" applyBorder="1" applyAlignment="1" applyProtection="1">
      <alignment horizontal="right" vertical="center"/>
    </xf>
    <xf numFmtId="38" fontId="18" fillId="0" borderId="52" xfId="16" applyFont="1" applyBorder="1" applyAlignment="1" applyProtection="1">
      <alignment horizontal="right" vertical="center"/>
    </xf>
    <xf numFmtId="0" fontId="33" fillId="0" borderId="0" xfId="5" applyFont="1" applyAlignment="1">
      <alignment horizontal="center" vertical="center"/>
    </xf>
    <xf numFmtId="0" fontId="31" fillId="0" borderId="0" xfId="5" applyFont="1" applyBorder="1" applyAlignment="1">
      <alignment vertical="center"/>
    </xf>
    <xf numFmtId="0" fontId="32" fillId="0" borderId="0" xfId="5" applyFont="1" applyBorder="1" applyAlignment="1">
      <alignment horizontal="center" vertical="center"/>
    </xf>
    <xf numFmtId="0" fontId="31" fillId="0" borderId="0" xfId="5" applyFont="1" applyBorder="1" applyAlignment="1">
      <alignment horizontal="center" vertical="center"/>
    </xf>
    <xf numFmtId="0" fontId="43" fillId="0" borderId="0" xfId="5" applyFont="1" applyAlignment="1">
      <alignment horizontal="center" vertical="center"/>
    </xf>
    <xf numFmtId="0" fontId="44" fillId="0" borderId="0" xfId="1" applyFont="1" applyFill="1" applyBorder="1" applyAlignment="1">
      <alignment horizontal="right" vertical="center"/>
    </xf>
    <xf numFmtId="0" fontId="30" fillId="0" borderId="0" xfId="5" applyFont="1" applyBorder="1" applyAlignment="1">
      <alignment horizontal="center" vertical="center"/>
    </xf>
    <xf numFmtId="0" fontId="33" fillId="0" borderId="9" xfId="5" applyFont="1" applyBorder="1" applyAlignment="1">
      <alignment horizontal="center" vertical="center" shrinkToFit="1"/>
    </xf>
    <xf numFmtId="0" fontId="33" fillId="0" borderId="11" xfId="5" applyFont="1" applyBorder="1" applyAlignment="1">
      <alignment horizontal="center" vertical="center" shrinkToFit="1"/>
    </xf>
    <xf numFmtId="0" fontId="23" fillId="0" borderId="9" xfId="5" applyFont="1" applyBorder="1" applyAlignment="1">
      <alignment horizontal="center" vertical="center"/>
    </xf>
    <xf numFmtId="0" fontId="23" fillId="0" borderId="11" xfId="5" applyFont="1" applyBorder="1" applyAlignment="1">
      <alignment horizontal="center" vertical="center"/>
    </xf>
    <xf numFmtId="0" fontId="23" fillId="0" borderId="1" xfId="5" applyFont="1" applyBorder="1" applyAlignment="1">
      <alignment horizontal="center" vertical="center"/>
    </xf>
    <xf numFmtId="0" fontId="23" fillId="0" borderId="2" xfId="5" applyFont="1" applyBorder="1" applyAlignment="1">
      <alignment horizontal="center" vertical="center"/>
    </xf>
    <xf numFmtId="0" fontId="23" fillId="0" borderId="3" xfId="5" applyFont="1" applyBorder="1" applyAlignment="1">
      <alignment horizontal="center" vertical="center"/>
    </xf>
    <xf numFmtId="0" fontId="23" fillId="0" borderId="12" xfId="5" applyFont="1" applyBorder="1" applyAlignment="1">
      <alignment horizontal="center" vertical="center"/>
    </xf>
    <xf numFmtId="0" fontId="23" fillId="0" borderId="13" xfId="5" applyFont="1" applyBorder="1" applyAlignment="1">
      <alignment horizontal="center" vertical="center"/>
    </xf>
    <xf numFmtId="0" fontId="23" fillId="0" borderId="14" xfId="5" applyFont="1" applyBorder="1" applyAlignment="1">
      <alignment horizontal="center" vertical="center"/>
    </xf>
    <xf numFmtId="0" fontId="33" fillId="0" borderId="2" xfId="5" applyFont="1" applyBorder="1" applyAlignment="1">
      <alignment horizontal="center" vertical="center" shrinkToFit="1"/>
    </xf>
    <xf numFmtId="0" fontId="33" fillId="0" borderId="3" xfId="5" applyFont="1" applyBorder="1" applyAlignment="1">
      <alignment horizontal="center" vertical="center" shrinkToFit="1"/>
    </xf>
    <xf numFmtId="0" fontId="33" fillId="0" borderId="13" xfId="5" applyFont="1" applyBorder="1" applyAlignment="1">
      <alignment horizontal="center" vertical="center" shrinkToFit="1"/>
    </xf>
    <xf numFmtId="0" fontId="33" fillId="0" borderId="14" xfId="5" applyFont="1" applyBorder="1" applyAlignment="1">
      <alignment horizontal="center" vertical="center" shrinkToFit="1"/>
    </xf>
    <xf numFmtId="0" fontId="23" fillId="0" borderId="1" xfId="5" applyFont="1" applyBorder="1" applyAlignment="1">
      <alignment horizontal="center" vertical="center" wrapText="1"/>
    </xf>
    <xf numFmtId="0" fontId="23" fillId="0" borderId="9" xfId="5" applyFont="1" applyBorder="1" applyAlignment="1">
      <alignment vertical="center" wrapText="1"/>
    </xf>
    <xf numFmtId="0" fontId="23" fillId="0" borderId="1" xfId="5" applyFont="1" applyBorder="1" applyAlignment="1">
      <alignment vertical="center" wrapText="1"/>
    </xf>
    <xf numFmtId="0" fontId="23" fillId="0" borderId="2" xfId="5" applyFont="1" applyBorder="1" applyAlignment="1">
      <alignment vertical="center" wrapText="1"/>
    </xf>
    <xf numFmtId="0" fontId="23" fillId="0" borderId="6" xfId="5" applyFont="1" applyBorder="1" applyAlignment="1">
      <alignment vertical="center" wrapText="1"/>
    </xf>
    <xf numFmtId="0" fontId="23" fillId="0" borderId="7" xfId="5" applyFont="1" applyBorder="1" applyAlignment="1">
      <alignment vertical="center" wrapText="1"/>
    </xf>
    <xf numFmtId="38" fontId="23" fillId="0" borderId="1" xfId="9" applyFont="1" applyBorder="1" applyAlignment="1">
      <alignment horizontal="center" vertical="center"/>
    </xf>
    <xf numFmtId="38" fontId="23" fillId="0" borderId="2" xfId="9" applyFont="1" applyBorder="1" applyAlignment="1">
      <alignment horizontal="center" vertical="center"/>
    </xf>
    <xf numFmtId="38" fontId="23" fillId="0" borderId="3" xfId="9" applyFont="1" applyBorder="1" applyAlignment="1">
      <alignment horizontal="center" vertical="center"/>
    </xf>
    <xf numFmtId="38" fontId="23" fillId="0" borderId="6" xfId="9" applyFont="1" applyBorder="1" applyAlignment="1">
      <alignment horizontal="center" vertical="center"/>
    </xf>
    <xf numFmtId="38" fontId="23" fillId="0" borderId="7" xfId="9" applyFont="1" applyBorder="1" applyAlignment="1">
      <alignment horizontal="center" vertical="center"/>
    </xf>
    <xf numFmtId="38" fontId="23" fillId="0" borderId="8" xfId="9" applyFont="1" applyBorder="1" applyAlignment="1">
      <alignment horizontal="center" vertical="center"/>
    </xf>
    <xf numFmtId="0" fontId="23" fillId="0" borderId="6" xfId="5" applyFont="1" applyBorder="1" applyAlignment="1">
      <alignment horizontal="center" vertical="center"/>
    </xf>
    <xf numFmtId="0" fontId="23" fillId="0" borderId="7" xfId="5" applyFont="1" applyBorder="1" applyAlignment="1">
      <alignment horizontal="center" vertical="center"/>
    </xf>
    <xf numFmtId="0" fontId="23" fillId="0" borderId="8" xfId="5" applyFont="1" applyBorder="1" applyAlignment="1">
      <alignment horizontal="center" vertical="center"/>
    </xf>
    <xf numFmtId="0" fontId="38" fillId="0" borderId="9" xfId="5" applyFont="1" applyBorder="1" applyAlignment="1">
      <alignment horizontal="center" vertical="center" shrinkToFit="1"/>
    </xf>
    <xf numFmtId="0" fontId="23" fillId="0" borderId="10" xfId="5" applyFont="1" applyBorder="1" applyAlignment="1">
      <alignment vertical="center" wrapText="1"/>
    </xf>
    <xf numFmtId="0" fontId="23" fillId="0" borderId="4" xfId="5" applyFont="1" applyBorder="1" applyAlignment="1">
      <alignment horizontal="center" vertical="center"/>
    </xf>
    <xf numFmtId="0" fontId="23" fillId="0" borderId="0" xfId="5" applyFont="1" applyBorder="1" applyAlignment="1">
      <alignment horizontal="center" vertical="center"/>
    </xf>
    <xf numFmtId="0" fontId="23" fillId="0" borderId="5" xfId="5" applyFont="1" applyBorder="1" applyAlignment="1">
      <alignment horizontal="center" vertical="center"/>
    </xf>
    <xf numFmtId="0" fontId="34" fillId="0" borderId="15" xfId="5" applyFont="1" applyBorder="1" applyAlignment="1">
      <alignment horizontal="center" vertical="center"/>
    </xf>
    <xf numFmtId="0" fontId="34" fillId="0" borderId="16" xfId="5" applyFont="1" applyBorder="1" applyAlignment="1">
      <alignment horizontal="center" vertical="center"/>
    </xf>
    <xf numFmtId="0" fontId="34" fillId="0" borderId="6" xfId="5" applyFont="1" applyBorder="1" applyAlignment="1">
      <alignment horizontal="center" vertical="center"/>
    </xf>
    <xf numFmtId="0" fontId="34" fillId="0" borderId="7" xfId="5" applyFont="1" applyBorder="1" applyAlignment="1">
      <alignment horizontal="center" vertical="center"/>
    </xf>
    <xf numFmtId="38" fontId="42" fillId="2" borderId="15" xfId="9" applyFont="1" applyFill="1" applyBorder="1" applyAlignment="1">
      <alignment horizontal="center" vertical="center"/>
    </xf>
    <xf numFmtId="38" fontId="42" fillId="2" borderId="16" xfId="9" applyFont="1" applyFill="1" applyBorder="1" applyAlignment="1">
      <alignment horizontal="center" vertical="center"/>
    </xf>
    <xf numFmtId="38" fontId="42" fillId="2" borderId="17" xfId="9" applyFont="1" applyFill="1" applyBorder="1" applyAlignment="1">
      <alignment horizontal="center" vertical="center"/>
    </xf>
    <xf numFmtId="38" fontId="42" fillId="2" borderId="6" xfId="9" applyFont="1" applyFill="1" applyBorder="1" applyAlignment="1">
      <alignment horizontal="center" vertical="center"/>
    </xf>
    <xf numFmtId="38" fontId="42" fillId="2" borderId="7" xfId="9" applyFont="1" applyFill="1" applyBorder="1" applyAlignment="1">
      <alignment horizontal="center" vertical="center"/>
    </xf>
    <xf numFmtId="38" fontId="42" fillId="2" borderId="8" xfId="9" applyFont="1" applyFill="1" applyBorder="1" applyAlignment="1">
      <alignment horizontal="center" vertical="center"/>
    </xf>
    <xf numFmtId="0" fontId="23" fillId="0" borderId="15" xfId="5" applyFont="1" applyBorder="1" applyAlignment="1">
      <alignment horizontal="center" vertical="center" shrinkToFit="1"/>
    </xf>
    <xf numFmtId="0" fontId="23" fillId="0" borderId="16" xfId="5" applyFont="1" applyBorder="1" applyAlignment="1">
      <alignment horizontal="center" vertical="center" shrinkToFit="1"/>
    </xf>
    <xf numFmtId="0" fontId="23" fillId="0" borderId="17" xfId="5" applyFont="1" applyBorder="1" applyAlignment="1">
      <alignment horizontal="center" vertical="center" shrinkToFit="1"/>
    </xf>
    <xf numFmtId="0" fontId="23" fillId="0" borderId="6" xfId="5" applyFont="1" applyBorder="1" applyAlignment="1">
      <alignment horizontal="center" vertical="center" shrinkToFit="1"/>
    </xf>
    <xf numFmtId="0" fontId="23" fillId="0" borderId="7" xfId="5" applyFont="1" applyBorder="1" applyAlignment="1">
      <alignment horizontal="center" vertical="center" shrinkToFit="1"/>
    </xf>
    <xf numFmtId="0" fontId="23" fillId="0" borderId="8" xfId="5" applyFont="1" applyBorder="1" applyAlignment="1">
      <alignment horizontal="center" vertical="center" shrinkToFit="1"/>
    </xf>
    <xf numFmtId="0" fontId="60" fillId="0" borderId="81" xfId="1" applyFont="1" applyBorder="1" applyAlignment="1" applyProtection="1">
      <alignment horizontal="center" vertical="center" shrinkToFit="1"/>
      <protection locked="0"/>
    </xf>
    <xf numFmtId="0" fontId="60" fillId="0" borderId="39" xfId="1" applyFont="1" applyBorder="1" applyAlignment="1" applyProtection="1">
      <alignment horizontal="center" vertical="center" shrinkToFit="1"/>
      <protection locked="0"/>
    </xf>
    <xf numFmtId="0" fontId="60" fillId="0" borderId="82" xfId="1" applyFont="1" applyBorder="1" applyAlignment="1" applyProtection="1">
      <alignment horizontal="center" vertical="center" shrinkToFit="1"/>
      <protection locked="0"/>
    </xf>
    <xf numFmtId="0" fontId="60" fillId="0" borderId="1" xfId="17" applyFont="1" applyBorder="1" applyAlignment="1" applyProtection="1">
      <alignment horizontal="left" vertical="center" wrapText="1"/>
      <protection locked="0"/>
    </xf>
    <xf numFmtId="0" fontId="60" fillId="0" borderId="2" xfId="17" applyFont="1" applyBorder="1" applyAlignment="1" applyProtection="1">
      <alignment horizontal="left" vertical="center" wrapText="1"/>
      <protection locked="0"/>
    </xf>
    <xf numFmtId="0" fontId="60" fillId="0" borderId="3" xfId="17" applyFont="1" applyBorder="1" applyAlignment="1" applyProtection="1">
      <alignment horizontal="left" vertical="center" wrapText="1"/>
      <protection locked="0"/>
    </xf>
    <xf numFmtId="0" fontId="60" fillId="0" borderId="6" xfId="17" applyFont="1" applyBorder="1" applyAlignment="1" applyProtection="1">
      <alignment horizontal="left" vertical="center" wrapText="1"/>
      <protection locked="0"/>
    </xf>
    <xf numFmtId="0" fontId="60" fillId="0" borderId="7" xfId="17" applyFont="1" applyBorder="1" applyAlignment="1" applyProtection="1">
      <alignment horizontal="left" vertical="center" wrapText="1"/>
      <protection locked="0"/>
    </xf>
    <xf numFmtId="0" fontId="60" fillId="0" borderId="8" xfId="17" applyFont="1" applyBorder="1" applyAlignment="1" applyProtection="1">
      <alignment horizontal="left" vertical="center" wrapText="1"/>
      <protection locked="0"/>
    </xf>
    <xf numFmtId="0" fontId="60" fillId="0" borderId="1" xfId="17" applyFont="1" applyBorder="1" applyAlignment="1" applyProtection="1">
      <alignment horizontal="center" vertical="center" wrapText="1"/>
      <protection locked="0"/>
    </xf>
    <xf numFmtId="0" fontId="60" fillId="0" borderId="2" xfId="17" applyFont="1" applyBorder="1" applyAlignment="1" applyProtection="1">
      <alignment horizontal="center" vertical="center" wrapText="1"/>
      <protection locked="0"/>
    </xf>
    <xf numFmtId="0" fontId="60" fillId="0" borderId="3" xfId="17" applyFont="1" applyBorder="1" applyAlignment="1" applyProtection="1">
      <alignment horizontal="center" vertical="center" wrapText="1"/>
      <protection locked="0"/>
    </xf>
    <xf numFmtId="0" fontId="60" fillId="0" borderId="6" xfId="17" applyFont="1" applyBorder="1" applyAlignment="1" applyProtection="1">
      <alignment horizontal="center" vertical="center" wrapText="1"/>
      <protection locked="0"/>
    </xf>
    <xf numFmtId="0" fontId="60" fillId="0" borderId="7" xfId="17" applyFont="1" applyBorder="1" applyAlignment="1" applyProtection="1">
      <alignment horizontal="center" vertical="center" wrapText="1"/>
      <protection locked="0"/>
    </xf>
    <xf numFmtId="0" fontId="60" fillId="0" borderId="8" xfId="17" applyFont="1" applyBorder="1" applyAlignment="1" applyProtection="1">
      <alignment horizontal="center" vertical="center" wrapText="1"/>
      <protection locked="0"/>
    </xf>
    <xf numFmtId="179" fontId="60" fillId="6" borderId="81" xfId="18" applyNumberFormat="1" applyFont="1" applyFill="1" applyBorder="1" applyAlignment="1" applyProtection="1">
      <alignment horizontal="right" vertical="center"/>
    </xf>
    <xf numFmtId="179" fontId="60" fillId="6" borderId="39" xfId="18" applyNumberFormat="1" applyFont="1" applyFill="1" applyBorder="1" applyAlignment="1" applyProtection="1">
      <alignment horizontal="right" vertical="center"/>
    </xf>
    <xf numFmtId="179" fontId="60" fillId="6" borderId="75" xfId="18" applyNumberFormat="1" applyFont="1" applyFill="1" applyBorder="1" applyAlignment="1" applyProtection="1">
      <alignment horizontal="right" vertical="center"/>
    </xf>
    <xf numFmtId="0" fontId="60" fillId="0" borderId="60" xfId="1" applyFont="1" applyBorder="1" applyAlignment="1" applyProtection="1">
      <alignment horizontal="center" vertical="center" shrinkToFit="1"/>
      <protection locked="0"/>
    </xf>
    <xf numFmtId="0" fontId="60" fillId="0" borderId="27" xfId="1" applyFont="1" applyBorder="1" applyAlignment="1" applyProtection="1">
      <alignment horizontal="center" vertical="center" shrinkToFit="1"/>
      <protection locked="0"/>
    </xf>
    <xf numFmtId="0" fontId="60" fillId="0" borderId="61" xfId="1" applyFont="1" applyBorder="1" applyAlignment="1" applyProtection="1">
      <alignment horizontal="center" vertical="center" shrinkToFit="1"/>
      <protection locked="0"/>
    </xf>
    <xf numFmtId="0" fontId="60" fillId="0" borderId="63" xfId="1" applyFont="1" applyBorder="1" applyAlignment="1" applyProtection="1">
      <alignment horizontal="center" vertical="center" shrinkToFit="1"/>
      <protection locked="0"/>
    </xf>
    <xf numFmtId="0" fontId="60" fillId="0" borderId="64" xfId="1" applyFont="1" applyBorder="1" applyAlignment="1" applyProtection="1">
      <alignment horizontal="center" vertical="center" shrinkToFit="1"/>
      <protection locked="0"/>
    </xf>
    <xf numFmtId="0" fontId="60" fillId="0" borderId="83" xfId="1" applyFont="1" applyBorder="1" applyAlignment="1" applyProtection="1">
      <alignment horizontal="center" vertical="center" shrinkToFit="1"/>
      <protection locked="0"/>
    </xf>
    <xf numFmtId="179" fontId="60" fillId="6" borderId="9" xfId="18" applyNumberFormat="1" applyFont="1" applyFill="1" applyBorder="1" applyAlignment="1" applyProtection="1">
      <alignment horizontal="right" vertical="center"/>
    </xf>
    <xf numFmtId="179" fontId="60" fillId="6" borderId="9" xfId="19" applyNumberFormat="1" applyFont="1" applyFill="1" applyBorder="1" applyAlignment="1" applyProtection="1">
      <alignment horizontal="right" vertical="center"/>
    </xf>
    <xf numFmtId="179" fontId="60" fillId="0" borderId="9" xfId="18" applyNumberFormat="1" applyFont="1" applyBorder="1" applyAlignment="1" applyProtection="1">
      <alignment horizontal="center" vertical="center"/>
      <protection locked="0"/>
    </xf>
    <xf numFmtId="38" fontId="60" fillId="0" borderId="20" xfId="23" applyFont="1" applyBorder="1" applyAlignment="1" applyProtection="1">
      <alignment horizontal="right" vertical="center" wrapText="1" indent="1"/>
      <protection locked="0"/>
    </xf>
    <xf numFmtId="38" fontId="61" fillId="0" borderId="20" xfId="23" applyFont="1" applyBorder="1" applyAlignment="1" applyProtection="1">
      <alignment horizontal="right" vertical="center" indent="1"/>
      <protection locked="0"/>
    </xf>
    <xf numFmtId="38" fontId="61" fillId="0" borderId="9" xfId="23" applyFont="1" applyBorder="1" applyAlignment="1" applyProtection="1">
      <alignment horizontal="right" vertical="center" indent="1"/>
      <protection locked="0"/>
    </xf>
    <xf numFmtId="179" fontId="60" fillId="6" borderId="10" xfId="18" applyNumberFormat="1" applyFont="1" applyFill="1" applyBorder="1" applyAlignment="1" applyProtection="1">
      <alignment horizontal="right" vertical="center"/>
    </xf>
    <xf numFmtId="0" fontId="60" fillId="0" borderId="28" xfId="17" applyFont="1" applyBorder="1" applyAlignment="1" applyProtection="1">
      <alignment horizontal="right" vertical="center"/>
      <protection locked="0"/>
    </xf>
    <xf numFmtId="0" fontId="60" fillId="0" borderId="24" xfId="17" applyFont="1" applyBorder="1" applyAlignment="1" applyProtection="1">
      <alignment horizontal="right" vertical="center"/>
      <protection locked="0"/>
    </xf>
    <xf numFmtId="179" fontId="60" fillId="6" borderId="10" xfId="19" applyNumberFormat="1" applyFont="1" applyFill="1" applyBorder="1" applyAlignment="1" applyProtection="1">
      <alignment horizontal="right" vertical="center"/>
    </xf>
    <xf numFmtId="179" fontId="60" fillId="0" borderId="20" xfId="23" applyNumberFormat="1" applyFont="1" applyBorder="1" applyAlignment="1" applyProtection="1">
      <alignment horizontal="right" vertical="center" wrapText="1" indent="1"/>
      <protection locked="0"/>
    </xf>
    <xf numFmtId="179" fontId="61" fillId="0" borderId="20" xfId="23" applyNumberFormat="1" applyFont="1" applyBorder="1" applyAlignment="1" applyProtection="1">
      <alignment horizontal="right" vertical="center" indent="1"/>
      <protection locked="0"/>
    </xf>
    <xf numFmtId="179" fontId="61" fillId="0" borderId="9" xfId="23" applyNumberFormat="1" applyFont="1" applyBorder="1" applyAlignment="1" applyProtection="1">
      <alignment horizontal="right" vertical="center" indent="1"/>
      <protection locked="0"/>
    </xf>
    <xf numFmtId="179" fontId="60" fillId="6" borderId="1" xfId="19" applyNumberFormat="1" applyFont="1" applyFill="1" applyBorder="1" applyAlignment="1" applyProtection="1">
      <alignment horizontal="right" vertical="center"/>
    </xf>
    <xf numFmtId="179" fontId="60" fillId="6" borderId="2" xfId="19" applyNumberFormat="1" applyFont="1" applyFill="1" applyBorder="1" applyAlignment="1" applyProtection="1">
      <alignment horizontal="right" vertical="center"/>
    </xf>
    <xf numFmtId="179" fontId="60" fillId="6" borderId="3" xfId="19" applyNumberFormat="1" applyFont="1" applyFill="1" applyBorder="1" applyAlignment="1" applyProtection="1">
      <alignment horizontal="right" vertical="center"/>
    </xf>
    <xf numFmtId="179" fontId="60" fillId="6" borderId="6" xfId="19" applyNumberFormat="1" applyFont="1" applyFill="1" applyBorder="1" applyAlignment="1" applyProtection="1">
      <alignment horizontal="right" vertical="center"/>
    </xf>
    <xf numFmtId="179" fontId="60" fillId="6" borderId="7" xfId="19" applyNumberFormat="1" applyFont="1" applyFill="1" applyBorder="1" applyAlignment="1" applyProtection="1">
      <alignment horizontal="right" vertical="center"/>
    </xf>
    <xf numFmtId="179" fontId="60" fillId="6" borderId="8" xfId="19" applyNumberFormat="1" applyFont="1" applyFill="1" applyBorder="1" applyAlignment="1" applyProtection="1">
      <alignment horizontal="right" vertical="center"/>
    </xf>
    <xf numFmtId="0" fontId="60" fillId="0" borderId="40" xfId="17" applyFont="1" applyBorder="1" applyAlignment="1" applyProtection="1">
      <alignment horizontal="center" vertical="center"/>
      <protection locked="0"/>
    </xf>
    <xf numFmtId="0" fontId="60" fillId="0" borderId="75" xfId="17" applyFont="1" applyBorder="1" applyAlignment="1" applyProtection="1">
      <alignment horizontal="center" vertical="center"/>
      <protection locked="0"/>
    </xf>
    <xf numFmtId="0" fontId="60" fillId="0" borderId="81" xfId="17" applyFont="1" applyBorder="1" applyAlignment="1" applyProtection="1">
      <alignment horizontal="center" vertical="center" wrapText="1"/>
      <protection locked="0"/>
    </xf>
    <xf numFmtId="0" fontId="60" fillId="0" borderId="39" xfId="17" applyFont="1" applyBorder="1" applyAlignment="1" applyProtection="1">
      <alignment horizontal="center" vertical="center" wrapText="1"/>
      <protection locked="0"/>
    </xf>
    <xf numFmtId="0" fontId="60" fillId="0" borderId="75" xfId="17" applyFont="1" applyBorder="1" applyAlignment="1" applyProtection="1">
      <alignment horizontal="center" vertical="center" wrapText="1"/>
      <protection locked="0"/>
    </xf>
    <xf numFmtId="179" fontId="60" fillId="6" borderId="1" xfId="18" applyNumberFormat="1" applyFont="1" applyFill="1" applyBorder="1" applyAlignment="1" applyProtection="1">
      <alignment horizontal="right" vertical="center"/>
    </xf>
    <xf numFmtId="179" fontId="60" fillId="6" borderId="2" xfId="18" applyNumberFormat="1" applyFont="1" applyFill="1" applyBorder="1" applyAlignment="1" applyProtection="1">
      <alignment horizontal="right" vertical="center"/>
    </xf>
    <xf numFmtId="179" fontId="60" fillId="6" borderId="3" xfId="18" applyNumberFormat="1" applyFont="1" applyFill="1" applyBorder="1" applyAlignment="1" applyProtection="1">
      <alignment horizontal="right" vertical="center"/>
    </xf>
    <xf numFmtId="179" fontId="60" fillId="6" borderId="6" xfId="18" applyNumberFormat="1" applyFont="1" applyFill="1" applyBorder="1" applyAlignment="1" applyProtection="1">
      <alignment horizontal="right" vertical="center"/>
    </xf>
    <xf numFmtId="179" fontId="60" fillId="6" borderId="7" xfId="18" applyNumberFormat="1" applyFont="1" applyFill="1" applyBorder="1" applyAlignment="1" applyProtection="1">
      <alignment horizontal="right" vertical="center"/>
    </xf>
    <xf numFmtId="179" fontId="60" fillId="6" borderId="8" xfId="18" applyNumberFormat="1" applyFont="1" applyFill="1" applyBorder="1" applyAlignment="1" applyProtection="1">
      <alignment horizontal="right" vertical="center"/>
    </xf>
    <xf numFmtId="0" fontId="60" fillId="0" borderId="29" xfId="17" applyFont="1" applyBorder="1" applyAlignment="1" applyProtection="1">
      <alignment horizontal="right" vertical="center"/>
      <protection locked="0"/>
    </xf>
    <xf numFmtId="0" fontId="60" fillId="0" borderId="34" xfId="17" applyFont="1" applyBorder="1" applyAlignment="1" applyProtection="1">
      <alignment horizontal="center" vertical="center" wrapText="1"/>
      <protection locked="0"/>
    </xf>
    <xf numFmtId="0" fontId="60" fillId="0" borderId="5" xfId="17" applyFont="1" applyBorder="1" applyAlignment="1" applyProtection="1">
      <alignment horizontal="center" vertical="center" wrapText="1"/>
      <protection locked="0"/>
    </xf>
    <xf numFmtId="0" fontId="60" fillId="0" borderId="76" xfId="1" applyFont="1" applyBorder="1" applyAlignment="1" applyProtection="1">
      <alignment horizontal="center" vertical="center" shrinkToFit="1"/>
      <protection locked="0"/>
    </xf>
    <xf numFmtId="0" fontId="60" fillId="0" borderId="85" xfId="1" applyFont="1" applyBorder="1" applyAlignment="1" applyProtection="1">
      <alignment horizontal="center" vertical="center" shrinkToFit="1"/>
      <protection locked="0"/>
    </xf>
    <xf numFmtId="0" fontId="60" fillId="0" borderId="77" xfId="1" applyFont="1" applyBorder="1" applyAlignment="1" applyProtection="1">
      <alignment horizontal="center" vertical="center" shrinkToFit="1"/>
      <protection locked="0"/>
    </xf>
    <xf numFmtId="0" fontId="60" fillId="0" borderId="86" xfId="1" applyFont="1" applyBorder="1" applyAlignment="1" applyProtection="1">
      <alignment horizontal="center" vertical="center" shrinkToFit="1"/>
      <protection locked="0"/>
    </xf>
    <xf numFmtId="0" fontId="60" fillId="0" borderId="35" xfId="17" applyFont="1" applyBorder="1" applyAlignment="1" applyProtection="1">
      <alignment horizontal="right" vertical="center"/>
      <protection locked="0"/>
    </xf>
    <xf numFmtId="0" fontId="60" fillId="0" borderId="42" xfId="17" applyFont="1" applyBorder="1" applyAlignment="1" applyProtection="1">
      <alignment horizontal="right" vertical="center"/>
      <protection locked="0"/>
    </xf>
    <xf numFmtId="0" fontId="60" fillId="0" borderId="93" xfId="17" applyFont="1" applyBorder="1" applyAlignment="1" applyProtection="1">
      <alignment horizontal="center" vertical="center" wrapText="1"/>
      <protection locked="0"/>
    </xf>
    <xf numFmtId="0" fontId="60" fillId="0" borderId="18" xfId="17" applyFont="1" applyBorder="1" applyAlignment="1" applyProtection="1">
      <alignment horizontal="center" vertical="center" wrapText="1"/>
      <protection locked="0"/>
    </xf>
    <xf numFmtId="0" fontId="60" fillId="0" borderId="9" xfId="1" applyFont="1" applyBorder="1" applyAlignment="1" applyProtection="1">
      <alignment horizontal="center" vertical="center" shrinkToFit="1"/>
      <protection locked="0"/>
    </xf>
    <xf numFmtId="0" fontId="60" fillId="0" borderId="87" xfId="1" applyFont="1" applyBorder="1" applyAlignment="1" applyProtection="1">
      <alignment horizontal="center" vertical="center" shrinkToFit="1"/>
      <protection locked="0"/>
    </xf>
    <xf numFmtId="0" fontId="60" fillId="0" borderId="94" xfId="17" applyFont="1" applyBorder="1" applyAlignment="1" applyProtection="1">
      <alignment horizontal="right" vertical="center"/>
      <protection locked="0"/>
    </xf>
    <xf numFmtId="0" fontId="60" fillId="0" borderId="95" xfId="17" applyFont="1" applyBorder="1" applyAlignment="1" applyProtection="1">
      <alignment horizontal="center" vertical="center" wrapText="1"/>
      <protection locked="0"/>
    </xf>
    <xf numFmtId="0" fontId="60" fillId="0" borderId="37" xfId="17" applyFont="1" applyBorder="1" applyAlignment="1" applyProtection="1">
      <alignment horizontal="right" vertical="center"/>
      <protection locked="0"/>
    </xf>
    <xf numFmtId="0" fontId="60" fillId="0" borderId="38" xfId="17" applyFont="1" applyBorder="1" applyAlignment="1" applyProtection="1">
      <alignment horizontal="center" vertical="center" wrapText="1"/>
      <protection locked="0"/>
    </xf>
    <xf numFmtId="179" fontId="60" fillId="0" borderId="1" xfId="18" applyNumberFormat="1" applyFont="1" applyBorder="1" applyAlignment="1" applyProtection="1">
      <alignment horizontal="center" vertical="center"/>
      <protection locked="0"/>
    </xf>
    <xf numFmtId="179" fontId="60" fillId="0" borderId="2" xfId="18" applyNumberFormat="1" applyFont="1" applyBorder="1" applyAlignment="1" applyProtection="1">
      <alignment horizontal="center" vertical="center"/>
      <protection locked="0"/>
    </xf>
    <xf numFmtId="179" fontId="60" fillId="0" borderId="3" xfId="18" applyNumberFormat="1" applyFont="1" applyBorder="1" applyAlignment="1" applyProtection="1">
      <alignment horizontal="center" vertical="center"/>
      <protection locked="0"/>
    </xf>
    <xf numFmtId="179" fontId="60" fillId="0" borderId="6" xfId="18" applyNumberFormat="1" applyFont="1" applyBorder="1" applyAlignment="1" applyProtection="1">
      <alignment horizontal="center" vertical="center"/>
      <protection locked="0"/>
    </xf>
    <xf numFmtId="179" fontId="60" fillId="0" borderId="7" xfId="18" applyNumberFormat="1" applyFont="1" applyBorder="1" applyAlignment="1" applyProtection="1">
      <alignment horizontal="center" vertical="center"/>
      <protection locked="0"/>
    </xf>
    <xf numFmtId="179" fontId="60" fillId="0" borderId="8" xfId="18" applyNumberFormat="1" applyFont="1" applyBorder="1" applyAlignment="1" applyProtection="1">
      <alignment horizontal="center" vertical="center"/>
      <protection locked="0"/>
    </xf>
    <xf numFmtId="179" fontId="60" fillId="0" borderId="1" xfId="23" applyNumberFormat="1" applyFont="1" applyBorder="1" applyAlignment="1" applyProtection="1">
      <alignment horizontal="right" vertical="center" wrapText="1" indent="1"/>
      <protection locked="0"/>
    </xf>
    <xf numFmtId="179" fontId="60" fillId="0" borderId="2" xfId="23" applyNumberFormat="1" applyFont="1" applyBorder="1" applyAlignment="1" applyProtection="1">
      <alignment horizontal="right" vertical="center" wrapText="1" indent="1"/>
      <protection locked="0"/>
    </xf>
    <xf numFmtId="179" fontId="60" fillId="0" borderId="3" xfId="23" applyNumberFormat="1" applyFont="1" applyBorder="1" applyAlignment="1" applyProtection="1">
      <alignment horizontal="right" vertical="center" wrapText="1" indent="1"/>
      <protection locked="0"/>
    </xf>
    <xf numFmtId="179" fontId="60" fillId="0" borderId="6" xfId="23" applyNumberFormat="1" applyFont="1" applyBorder="1" applyAlignment="1" applyProtection="1">
      <alignment horizontal="right" vertical="center" wrapText="1" indent="1"/>
      <protection locked="0"/>
    </xf>
    <xf numFmtId="179" fontId="60" fillId="0" borderId="7" xfId="23" applyNumberFormat="1" applyFont="1" applyBorder="1" applyAlignment="1" applyProtection="1">
      <alignment horizontal="right" vertical="center" wrapText="1" indent="1"/>
      <protection locked="0"/>
    </xf>
    <xf numFmtId="179" fontId="60" fillId="0" borderId="8" xfId="23" applyNumberFormat="1" applyFont="1" applyBorder="1" applyAlignment="1" applyProtection="1">
      <alignment horizontal="right" vertical="center" wrapText="1" indent="1"/>
      <protection locked="0"/>
    </xf>
    <xf numFmtId="0" fontId="60" fillId="0" borderId="73" xfId="1" applyFont="1" applyBorder="1" applyAlignment="1" applyProtection="1">
      <alignment horizontal="center" vertical="center" shrinkToFit="1"/>
      <protection locked="0"/>
    </xf>
    <xf numFmtId="0" fontId="60" fillId="0" borderId="74" xfId="1" applyFont="1" applyBorder="1" applyAlignment="1" applyProtection="1">
      <alignment horizontal="center" vertical="center" shrinkToFit="1"/>
      <protection locked="0"/>
    </xf>
    <xf numFmtId="0" fontId="60" fillId="0" borderId="84" xfId="1" applyFont="1" applyBorder="1" applyAlignment="1" applyProtection="1">
      <alignment horizontal="center" vertical="center" shrinkToFit="1"/>
      <protection locked="0"/>
    </xf>
    <xf numFmtId="0" fontId="19" fillId="0" borderId="20" xfId="17" applyFont="1" applyBorder="1" applyAlignment="1" applyProtection="1">
      <alignment horizontal="center" vertical="center" wrapText="1"/>
      <protection locked="0"/>
    </xf>
    <xf numFmtId="0" fontId="19" fillId="0" borderId="20" xfId="17" applyFont="1" applyBorder="1" applyAlignment="1" applyProtection="1">
      <alignment horizontal="center" vertical="center"/>
      <protection locked="0"/>
    </xf>
    <xf numFmtId="0" fontId="19" fillId="0" borderId="9" xfId="17" applyFont="1" applyBorder="1" applyAlignment="1" applyProtection="1">
      <alignment horizontal="center" vertical="center"/>
      <protection locked="0"/>
    </xf>
    <xf numFmtId="179" fontId="60" fillId="6" borderId="59" xfId="19" applyNumberFormat="1" applyFont="1" applyFill="1" applyBorder="1" applyAlignment="1" applyProtection="1">
      <alignment horizontal="right" vertical="center"/>
    </xf>
    <xf numFmtId="179" fontId="60" fillId="6" borderId="21" xfId="19" applyNumberFormat="1" applyFont="1" applyFill="1" applyBorder="1" applyAlignment="1" applyProtection="1">
      <alignment horizontal="right" vertical="center"/>
    </xf>
    <xf numFmtId="179" fontId="60" fillId="6" borderId="38" xfId="19" applyNumberFormat="1" applyFont="1" applyFill="1" applyBorder="1" applyAlignment="1" applyProtection="1">
      <alignment horizontal="right" vertical="center"/>
    </xf>
    <xf numFmtId="179" fontId="60" fillId="6" borderId="59" xfId="18" applyNumberFormat="1" applyFont="1" applyFill="1" applyBorder="1" applyAlignment="1" applyProtection="1">
      <alignment horizontal="right" vertical="center"/>
    </xf>
    <xf numFmtId="179" fontId="60" fillId="6" borderId="21" xfId="18" applyNumberFormat="1" applyFont="1" applyFill="1" applyBorder="1" applyAlignment="1" applyProtection="1">
      <alignment horizontal="right" vertical="center"/>
    </xf>
    <xf numFmtId="179" fontId="60" fillId="6" borderId="38" xfId="18" applyNumberFormat="1" applyFont="1" applyFill="1" applyBorder="1" applyAlignment="1" applyProtection="1">
      <alignment horizontal="right" vertical="center"/>
    </xf>
    <xf numFmtId="0" fontId="53" fillId="0" borderId="67" xfId="17" applyFont="1" applyBorder="1" applyAlignment="1" applyProtection="1">
      <alignment horizontal="center" vertical="center"/>
      <protection locked="0"/>
    </xf>
    <xf numFmtId="0" fontId="53" fillId="0" borderId="68" xfId="17" applyFont="1" applyBorder="1" applyAlignment="1" applyProtection="1">
      <alignment horizontal="center" vertical="center"/>
      <protection locked="0"/>
    </xf>
    <xf numFmtId="0" fontId="53" fillId="0" borderId="69" xfId="17" applyFont="1" applyBorder="1" applyAlignment="1" applyProtection="1">
      <alignment horizontal="center" vertical="center"/>
      <protection locked="0"/>
    </xf>
    <xf numFmtId="0" fontId="53" fillId="0" borderId="32" xfId="0" applyFont="1" applyBorder="1" applyAlignment="1" applyProtection="1">
      <alignment horizontal="center" vertical="center"/>
      <protection locked="0"/>
    </xf>
    <xf numFmtId="0" fontId="53" fillId="0" borderId="20" xfId="0" applyFont="1" applyBorder="1" applyAlignment="1" applyProtection="1">
      <alignment horizontal="center" vertical="center"/>
      <protection locked="0"/>
    </xf>
    <xf numFmtId="0" fontId="53" fillId="0" borderId="25" xfId="0" applyFont="1" applyBorder="1" applyAlignment="1" applyProtection="1">
      <alignment horizontal="center" vertical="center"/>
      <protection locked="0"/>
    </xf>
    <xf numFmtId="0" fontId="53" fillId="0" borderId="9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57" fillId="0" borderId="20" xfId="0" applyFont="1" applyBorder="1" applyAlignment="1" applyProtection="1">
      <alignment horizontal="center" vertical="center"/>
      <protection locked="0"/>
    </xf>
    <xf numFmtId="0" fontId="57" fillId="0" borderId="9" xfId="0" applyFont="1" applyBorder="1" applyAlignment="1" applyProtection="1">
      <alignment horizontal="center" vertical="center"/>
      <protection locked="0"/>
    </xf>
    <xf numFmtId="0" fontId="53" fillId="0" borderId="20" xfId="0" applyFont="1" applyBorder="1" applyAlignment="1" applyProtection="1">
      <alignment horizontal="center" vertical="center" wrapText="1"/>
      <protection locked="0"/>
    </xf>
    <xf numFmtId="0" fontId="53" fillId="0" borderId="9" xfId="0" applyFont="1" applyBorder="1" applyAlignment="1" applyProtection="1">
      <alignment horizontal="center" vertical="center" wrapText="1"/>
      <protection locked="0"/>
    </xf>
    <xf numFmtId="0" fontId="60" fillId="0" borderId="3" xfId="17" applyFont="1" applyBorder="1" applyAlignment="1" applyProtection="1">
      <alignment horizontal="center" vertical="center"/>
      <protection locked="0"/>
    </xf>
    <xf numFmtId="0" fontId="60" fillId="0" borderId="8" xfId="17" applyFont="1" applyBorder="1" applyAlignment="1" applyProtection="1">
      <alignment horizontal="center" vertical="center"/>
      <protection locked="0"/>
    </xf>
    <xf numFmtId="0" fontId="53" fillId="0" borderId="88" xfId="17" applyFont="1" applyBorder="1" applyAlignment="1" applyProtection="1">
      <alignment horizontal="center" vertical="center"/>
      <protection locked="0"/>
    </xf>
    <xf numFmtId="0" fontId="53" fillId="0" borderId="89" xfId="17" applyFont="1" applyBorder="1" applyAlignment="1" applyProtection="1">
      <alignment horizontal="center" vertical="center"/>
      <protection locked="0"/>
    </xf>
    <xf numFmtId="0" fontId="53" fillId="0" borderId="4" xfId="0" applyFont="1" applyBorder="1" applyAlignment="1" applyProtection="1">
      <alignment horizontal="center" vertical="center" wrapText="1"/>
      <protection locked="0"/>
    </xf>
    <xf numFmtId="0" fontId="53" fillId="0" borderId="0" xfId="0" applyFont="1" applyBorder="1" applyAlignment="1" applyProtection="1">
      <alignment horizontal="center" vertical="center" wrapText="1"/>
      <protection locked="0"/>
    </xf>
    <xf numFmtId="0" fontId="53" fillId="0" borderId="5" xfId="0" applyFont="1" applyBorder="1" applyAlignment="1" applyProtection="1">
      <alignment horizontal="center" vertical="center" wrapText="1"/>
      <protection locked="0"/>
    </xf>
    <xf numFmtId="0" fontId="53" fillId="0" borderId="6" xfId="0" applyFont="1" applyBorder="1" applyAlignment="1" applyProtection="1">
      <alignment horizontal="center" vertical="center" wrapText="1"/>
      <protection locked="0"/>
    </xf>
    <xf numFmtId="0" fontId="53" fillId="0" borderId="7" xfId="0" applyFont="1" applyBorder="1" applyAlignment="1" applyProtection="1">
      <alignment horizontal="center" vertical="center" wrapText="1"/>
      <protection locked="0"/>
    </xf>
    <xf numFmtId="0" fontId="53" fillId="0" borderId="8" xfId="0" applyFont="1" applyBorder="1" applyAlignment="1" applyProtection="1">
      <alignment horizontal="center" vertical="center" wrapText="1"/>
      <protection locked="0"/>
    </xf>
    <xf numFmtId="0" fontId="60" fillId="0" borderId="3" xfId="17" applyFont="1" applyBorder="1" applyAlignment="1" applyProtection="1">
      <alignment vertical="center" textRotation="255" wrapText="1"/>
      <protection locked="0"/>
    </xf>
    <xf numFmtId="0" fontId="60" fillId="0" borderId="8" xfId="17" applyFont="1" applyBorder="1" applyAlignment="1" applyProtection="1">
      <alignment vertical="center" textRotation="255" wrapText="1"/>
      <protection locked="0"/>
    </xf>
    <xf numFmtId="179" fontId="60" fillId="6" borderId="9" xfId="23" applyNumberFormat="1" applyFont="1" applyFill="1" applyBorder="1" applyAlignment="1" applyProtection="1">
      <alignment horizontal="right" vertical="center"/>
    </xf>
    <xf numFmtId="0" fontId="62" fillId="0" borderId="40" xfId="17" applyFont="1" applyBorder="1" applyAlignment="1" applyProtection="1">
      <alignment horizontal="center" vertical="center"/>
      <protection locked="0"/>
    </xf>
    <xf numFmtId="0" fontId="62" fillId="0" borderId="39" xfId="17" applyFont="1" applyBorder="1" applyAlignment="1" applyProtection="1">
      <alignment horizontal="center" vertical="center"/>
      <protection locked="0"/>
    </xf>
    <xf numFmtId="0" fontId="62" fillId="0" borderId="75" xfId="17" applyFont="1" applyBorder="1" applyAlignment="1" applyProtection="1">
      <alignment horizontal="center" vertical="center"/>
      <protection locked="0"/>
    </xf>
    <xf numFmtId="179" fontId="60" fillId="6" borderId="81" xfId="19" applyNumberFormat="1" applyFont="1" applyFill="1" applyBorder="1" applyAlignment="1" applyProtection="1">
      <alignment horizontal="right" vertical="center"/>
    </xf>
    <xf numFmtId="179" fontId="60" fillId="6" borderId="39" xfId="19" applyNumberFormat="1" applyFont="1" applyFill="1" applyBorder="1" applyAlignment="1" applyProtection="1">
      <alignment horizontal="right" vertical="center"/>
    </xf>
    <xf numFmtId="179" fontId="60" fillId="6" borderId="75" xfId="19" applyNumberFormat="1" applyFont="1" applyFill="1" applyBorder="1" applyAlignment="1" applyProtection="1">
      <alignment horizontal="right" vertical="center"/>
    </xf>
    <xf numFmtId="0" fontId="60" fillId="0" borderId="39" xfId="17" applyFont="1" applyBorder="1" applyAlignment="1" applyProtection="1">
      <alignment horizontal="center" vertical="center"/>
      <protection locked="0"/>
    </xf>
    <xf numFmtId="179" fontId="60" fillId="0" borderId="20" xfId="18" applyNumberFormat="1" applyFont="1" applyBorder="1" applyAlignment="1" applyProtection="1">
      <alignment horizontal="center" vertical="center"/>
      <protection locked="0"/>
    </xf>
    <xf numFmtId="179" fontId="60" fillId="0" borderId="10" xfId="18" applyNumberFormat="1" applyFont="1" applyBorder="1" applyAlignment="1" applyProtection="1">
      <alignment horizontal="center" vertical="center"/>
      <protection locked="0"/>
    </xf>
    <xf numFmtId="179" fontId="60" fillId="0" borderId="1" xfId="17" applyNumberFormat="1" applyFont="1" applyBorder="1" applyAlignment="1" applyProtection="1">
      <alignment horizontal="right" vertical="center" indent="1"/>
      <protection locked="0"/>
    </xf>
    <xf numFmtId="179" fontId="60" fillId="0" borderId="2" xfId="17" applyNumberFormat="1" applyFont="1" applyBorder="1" applyAlignment="1" applyProtection="1">
      <alignment horizontal="right" vertical="center" indent="1"/>
      <protection locked="0"/>
    </xf>
    <xf numFmtId="179" fontId="60" fillId="0" borderId="3" xfId="17" applyNumberFormat="1" applyFont="1" applyBorder="1" applyAlignment="1" applyProtection="1">
      <alignment horizontal="right" vertical="center" indent="1"/>
      <protection locked="0"/>
    </xf>
    <xf numFmtId="179" fontId="60" fillId="0" borderId="6" xfId="17" applyNumberFormat="1" applyFont="1" applyBorder="1" applyAlignment="1" applyProtection="1">
      <alignment horizontal="right" vertical="center" indent="1"/>
      <protection locked="0"/>
    </xf>
    <xf numFmtId="179" fontId="60" fillId="0" borderId="7" xfId="17" applyNumberFormat="1" applyFont="1" applyBorder="1" applyAlignment="1" applyProtection="1">
      <alignment horizontal="right" vertical="center" indent="1"/>
      <protection locked="0"/>
    </xf>
    <xf numFmtId="179" fontId="60" fillId="0" borderId="8" xfId="17" applyNumberFormat="1" applyFont="1" applyBorder="1" applyAlignment="1" applyProtection="1">
      <alignment horizontal="right" vertical="center" indent="1"/>
      <protection locked="0"/>
    </xf>
    <xf numFmtId="0" fontId="60" fillId="0" borderId="4" xfId="17" applyFont="1" applyBorder="1" applyAlignment="1" applyProtection="1">
      <alignment horizontal="left" vertical="center" wrapText="1"/>
      <protection locked="0"/>
    </xf>
    <xf numFmtId="0" fontId="60" fillId="0" borderId="0" xfId="17" applyFont="1" applyBorder="1" applyAlignment="1" applyProtection="1">
      <alignment horizontal="left" vertical="center" wrapText="1"/>
      <protection locked="0"/>
    </xf>
    <xf numFmtId="0" fontId="60" fillId="0" borderId="5" xfId="17" applyFont="1" applyBorder="1" applyAlignment="1" applyProtection="1">
      <alignment horizontal="left" vertical="center" wrapText="1"/>
      <protection locked="0"/>
    </xf>
    <xf numFmtId="0" fontId="60" fillId="0" borderId="4" xfId="17" applyFont="1" applyBorder="1" applyAlignment="1" applyProtection="1">
      <alignment horizontal="center" vertical="center" wrapText="1"/>
      <protection locked="0"/>
    </xf>
    <xf numFmtId="0" fontId="60" fillId="0" borderId="0" xfId="17" applyFont="1" applyBorder="1" applyAlignment="1" applyProtection="1">
      <alignment horizontal="center" vertical="center" wrapText="1"/>
      <protection locked="0"/>
    </xf>
    <xf numFmtId="0" fontId="60" fillId="0" borderId="19" xfId="1" applyFont="1" applyBorder="1" applyAlignment="1" applyProtection="1">
      <alignment horizontal="center" vertical="center" shrinkToFit="1"/>
      <protection locked="0"/>
    </xf>
    <xf numFmtId="0" fontId="60" fillId="0" borderId="41" xfId="1" applyFont="1" applyBorder="1" applyAlignment="1" applyProtection="1">
      <alignment horizontal="center" vertical="center" shrinkToFit="1"/>
      <protection locked="0"/>
    </xf>
    <xf numFmtId="0" fontId="60" fillId="0" borderId="54" xfId="1" applyFont="1" applyBorder="1" applyAlignment="1" applyProtection="1">
      <alignment horizontal="center" vertical="center" shrinkToFit="1"/>
      <protection locked="0"/>
    </xf>
    <xf numFmtId="0" fontId="60" fillId="0" borderId="1" xfId="1" applyFont="1" applyBorder="1" applyAlignment="1" applyProtection="1">
      <alignment horizontal="center" vertical="center" shrinkToFit="1"/>
      <protection locked="0"/>
    </xf>
    <xf numFmtId="0" fontId="60" fillId="0" borderId="2" xfId="1" applyFont="1" applyBorder="1" applyAlignment="1" applyProtection="1">
      <alignment horizontal="center" vertical="center" shrinkToFit="1"/>
      <protection locked="0"/>
    </xf>
    <xf numFmtId="0" fontId="60" fillId="0" borderId="55" xfId="1" applyFont="1" applyBorder="1" applyAlignment="1" applyProtection="1">
      <alignment horizontal="center" vertical="center" shrinkToFit="1"/>
      <protection locked="0"/>
    </xf>
    <xf numFmtId="179" fontId="33" fillId="0" borderId="20" xfId="17" applyNumberFormat="1" applyFont="1" applyBorder="1" applyAlignment="1" applyProtection="1">
      <alignment horizontal="right" vertical="center" indent="1"/>
      <protection locked="0"/>
    </xf>
    <xf numFmtId="179" fontId="33" fillId="0" borderId="9" xfId="17" applyNumberFormat="1" applyFont="1" applyBorder="1" applyAlignment="1" applyProtection="1">
      <alignment horizontal="right" vertical="center" indent="1"/>
      <protection locked="0"/>
    </xf>
    <xf numFmtId="179" fontId="60" fillId="0" borderId="20" xfId="17" applyNumberFormat="1" applyFont="1" applyBorder="1" applyAlignment="1" applyProtection="1">
      <alignment horizontal="right" vertical="center" indent="1"/>
      <protection locked="0"/>
    </xf>
    <xf numFmtId="179" fontId="60" fillId="0" borderId="9" xfId="17" applyNumberFormat="1" applyFont="1" applyBorder="1" applyAlignment="1" applyProtection="1">
      <alignment horizontal="right" vertical="center" indent="1"/>
      <protection locked="0"/>
    </xf>
    <xf numFmtId="179" fontId="60" fillId="6" borderId="20" xfId="18" applyNumberFormat="1" applyFont="1" applyFill="1" applyBorder="1" applyAlignment="1" applyProtection="1">
      <alignment horizontal="right" vertical="center"/>
    </xf>
    <xf numFmtId="179" fontId="60" fillId="6" borderId="20" xfId="19" applyNumberFormat="1" applyFont="1" applyFill="1" applyBorder="1" applyAlignment="1" applyProtection="1">
      <alignment horizontal="right" vertical="center"/>
    </xf>
    <xf numFmtId="0" fontId="60" fillId="0" borderId="78" xfId="1" applyFont="1" applyBorder="1" applyAlignment="1" applyProtection="1">
      <alignment horizontal="center" vertical="center" shrinkToFit="1"/>
      <protection locked="0"/>
    </xf>
    <xf numFmtId="0" fontId="60" fillId="0" borderId="79" xfId="1" applyFont="1" applyBorder="1" applyAlignment="1" applyProtection="1">
      <alignment horizontal="center" vertical="center" shrinkToFit="1"/>
      <protection locked="0"/>
    </xf>
    <xf numFmtId="0" fontId="60" fillId="0" borderId="80" xfId="1" applyFont="1" applyBorder="1" applyAlignment="1" applyProtection="1">
      <alignment horizontal="center" vertical="center" shrinkToFit="1"/>
      <protection locked="0"/>
    </xf>
    <xf numFmtId="0" fontId="19" fillId="0" borderId="22" xfId="17" applyFont="1" applyBorder="1" applyAlignment="1" applyProtection="1">
      <alignment horizontal="center" vertical="center" wrapText="1"/>
      <protection locked="0"/>
    </xf>
    <xf numFmtId="0" fontId="19" fillId="0" borderId="22" xfId="17" applyFont="1" applyBorder="1" applyAlignment="1" applyProtection="1">
      <alignment horizontal="center" vertical="center"/>
      <protection locked="0"/>
    </xf>
    <xf numFmtId="0" fontId="53" fillId="0" borderId="90" xfId="17" applyFont="1" applyBorder="1" applyAlignment="1" applyProtection="1">
      <alignment horizontal="center" vertical="center"/>
      <protection locked="0"/>
    </xf>
    <xf numFmtId="0" fontId="53" fillId="0" borderId="91" xfId="17" applyFont="1" applyBorder="1" applyAlignment="1" applyProtection="1">
      <alignment horizontal="center" vertical="center"/>
      <protection locked="0"/>
    </xf>
    <xf numFmtId="0" fontId="19" fillId="0" borderId="58" xfId="17" applyFont="1" applyBorder="1" applyAlignment="1" applyProtection="1">
      <alignment horizontal="center" vertical="center"/>
      <protection locked="0"/>
    </xf>
    <xf numFmtId="0" fontId="19" fillId="0" borderId="25" xfId="17" applyFont="1" applyBorder="1" applyAlignment="1" applyProtection="1">
      <alignment horizontal="center" vertical="center"/>
      <protection locked="0"/>
    </xf>
    <xf numFmtId="0" fontId="19" fillId="0" borderId="59" xfId="17" applyFont="1" applyBorder="1" applyAlignment="1" applyProtection="1">
      <alignment horizontal="center" vertical="center" wrapText="1"/>
      <protection locked="0"/>
    </xf>
    <xf numFmtId="0" fontId="19" fillId="0" borderId="21" xfId="17" applyFont="1" applyBorder="1" applyAlignment="1" applyProtection="1">
      <alignment horizontal="center" vertical="center" wrapText="1"/>
      <protection locked="0"/>
    </xf>
    <xf numFmtId="0" fontId="19" fillId="0" borderId="6" xfId="17" applyFont="1" applyBorder="1" applyAlignment="1" applyProtection="1">
      <alignment horizontal="center" vertical="center" wrapText="1"/>
      <protection locked="0"/>
    </xf>
    <xf numFmtId="0" fontId="19" fillId="0" borderId="7" xfId="17" applyFont="1" applyBorder="1" applyAlignment="1" applyProtection="1">
      <alignment horizontal="center" vertical="center" wrapText="1"/>
      <protection locked="0"/>
    </xf>
    <xf numFmtId="0" fontId="53" fillId="0" borderId="59" xfId="17" applyFont="1" applyBorder="1" applyAlignment="1" applyProtection="1">
      <alignment horizontal="center" vertical="center" wrapText="1"/>
      <protection locked="0"/>
    </xf>
    <xf numFmtId="0" fontId="53" fillId="0" borderId="21" xfId="17" applyFont="1" applyBorder="1" applyAlignment="1" applyProtection="1">
      <alignment horizontal="center" vertical="center" wrapText="1"/>
      <protection locked="0"/>
    </xf>
    <xf numFmtId="0" fontId="53" fillId="0" borderId="38" xfId="17" applyFont="1" applyBorder="1" applyAlignment="1" applyProtection="1">
      <alignment horizontal="center" vertical="center" wrapText="1"/>
      <protection locked="0"/>
    </xf>
    <xf numFmtId="0" fontId="53" fillId="0" borderId="6" xfId="17" applyFont="1" applyBorder="1" applyAlignment="1" applyProtection="1">
      <alignment horizontal="center" vertical="center" wrapText="1"/>
      <protection locked="0"/>
    </xf>
    <xf numFmtId="0" fontId="53" fillId="0" borderId="7" xfId="17" applyFont="1" applyBorder="1" applyAlignment="1" applyProtection="1">
      <alignment horizontal="center" vertical="center" wrapText="1"/>
      <protection locked="0"/>
    </xf>
    <xf numFmtId="0" fontId="53" fillId="0" borderId="8" xfId="17" applyFont="1" applyBorder="1" applyAlignment="1" applyProtection="1">
      <alignment horizontal="center" vertical="center" wrapText="1"/>
      <protection locked="0"/>
    </xf>
    <xf numFmtId="0" fontId="19" fillId="0" borderId="38" xfId="17" applyFont="1" applyBorder="1" applyAlignment="1" applyProtection="1">
      <alignment horizontal="center" vertical="center" wrapText="1"/>
      <protection locked="0"/>
    </xf>
    <xf numFmtId="0" fontId="19" fillId="0" borderId="8" xfId="17" applyFont="1" applyBorder="1" applyAlignment="1" applyProtection="1">
      <alignment horizontal="center" vertical="center" wrapText="1"/>
      <protection locked="0"/>
    </xf>
    <xf numFmtId="0" fontId="50" fillId="0" borderId="0" xfId="10" applyFont="1" applyFill="1" applyAlignment="1" applyProtection="1">
      <alignment horizontal="center" vertical="center"/>
    </xf>
    <xf numFmtId="0" fontId="18" fillId="0" borderId="9" xfId="10" applyFont="1" applyFill="1" applyBorder="1" applyAlignment="1" applyProtection="1">
      <alignment horizontal="center" vertical="center" wrapText="1"/>
    </xf>
    <xf numFmtId="38" fontId="12" fillId="6" borderId="9" xfId="18" applyFont="1" applyFill="1" applyBorder="1" applyAlignment="1" applyProtection="1">
      <alignment horizontal="right" vertical="center"/>
    </xf>
    <xf numFmtId="179" fontId="12" fillId="6" borderId="9" xfId="19" applyNumberFormat="1" applyFont="1" applyFill="1" applyBorder="1" applyAlignment="1" applyProtection="1">
      <alignment horizontal="right" vertical="center"/>
    </xf>
    <xf numFmtId="0" fontId="21" fillId="0" borderId="60" xfId="1" applyFont="1" applyBorder="1" applyAlignment="1" applyProtection="1">
      <alignment horizontal="center" vertical="center" shrinkToFit="1"/>
      <protection locked="0"/>
    </xf>
    <xf numFmtId="0" fontId="21" fillId="0" borderId="27" xfId="1" applyFont="1" applyBorder="1" applyAlignment="1" applyProtection="1">
      <alignment horizontal="center" vertical="center" shrinkToFit="1"/>
      <protection locked="0"/>
    </xf>
    <xf numFmtId="0" fontId="21" fillId="0" borderId="61" xfId="1" applyFont="1" applyBorder="1" applyAlignment="1" applyProtection="1">
      <alignment horizontal="center" vertical="center" shrinkToFit="1"/>
      <protection locked="0"/>
    </xf>
    <xf numFmtId="0" fontId="21" fillId="0" borderId="63" xfId="1" applyFont="1" applyBorder="1" applyAlignment="1" applyProtection="1">
      <alignment horizontal="center" vertical="center" shrinkToFit="1"/>
      <protection locked="0"/>
    </xf>
    <xf numFmtId="0" fontId="21" fillId="0" borderId="64" xfId="1" applyFont="1" applyBorder="1" applyAlignment="1" applyProtection="1">
      <alignment horizontal="center" vertical="center" shrinkToFit="1"/>
      <protection locked="0"/>
    </xf>
    <xf numFmtId="0" fontId="21" fillId="0" borderId="62" xfId="1" applyFont="1" applyBorder="1" applyAlignment="1" applyProtection="1">
      <alignment horizontal="center" vertical="center" shrinkToFit="1"/>
      <protection locked="0"/>
    </xf>
    <xf numFmtId="0" fontId="33" fillId="0" borderId="63" xfId="1" applyFont="1" applyBorder="1" applyAlignment="1" applyProtection="1">
      <alignment horizontal="center" vertical="center" shrinkToFit="1"/>
      <protection locked="0"/>
    </xf>
    <xf numFmtId="0" fontId="33" fillId="0" borderId="64" xfId="1" applyFont="1" applyBorder="1" applyAlignment="1" applyProtection="1">
      <alignment horizontal="center" vertical="center" shrinkToFit="1"/>
      <protection locked="0"/>
    </xf>
    <xf numFmtId="0" fontId="33" fillId="0" borderId="62" xfId="1" applyFont="1" applyBorder="1" applyAlignment="1" applyProtection="1">
      <alignment horizontal="center" vertical="center" shrinkToFit="1"/>
      <protection locked="0"/>
    </xf>
    <xf numFmtId="38" fontId="33" fillId="6" borderId="9" xfId="18" applyFont="1" applyFill="1" applyBorder="1" applyAlignment="1" applyProtection="1">
      <alignment horizontal="right" vertical="center"/>
    </xf>
    <xf numFmtId="179" fontId="33" fillId="6" borderId="9" xfId="19" applyNumberFormat="1" applyFont="1" applyFill="1" applyBorder="1" applyAlignment="1" applyProtection="1">
      <alignment horizontal="right" vertical="center"/>
    </xf>
    <xf numFmtId="0" fontId="12" fillId="0" borderId="28" xfId="17" applyFont="1" applyBorder="1" applyAlignment="1" applyProtection="1">
      <alignment horizontal="center" vertical="center"/>
      <protection locked="0"/>
    </xf>
    <xf numFmtId="0" fontId="12" fillId="0" borderId="24" xfId="17" applyFont="1" applyBorder="1" applyAlignment="1" applyProtection="1">
      <alignment horizontal="center" vertical="center"/>
      <protection locked="0"/>
    </xf>
    <xf numFmtId="0" fontId="12" fillId="0" borderId="28" xfId="17" applyFont="1" applyBorder="1" applyAlignment="1" applyProtection="1">
      <alignment horizontal="center" vertical="center" textRotation="255"/>
      <protection locked="0"/>
    </xf>
    <xf numFmtId="0" fontId="12" fillId="0" borderId="2" xfId="17" applyFont="1" applyBorder="1" applyAlignment="1" applyProtection="1">
      <alignment horizontal="center" vertical="center" textRotation="255"/>
      <protection locked="0"/>
    </xf>
    <xf numFmtId="0" fontId="12" fillId="0" borderId="55" xfId="17" applyFont="1" applyBorder="1" applyAlignment="1" applyProtection="1">
      <alignment horizontal="center" vertical="center" textRotation="255"/>
      <protection locked="0"/>
    </xf>
    <xf numFmtId="0" fontId="12" fillId="0" borderId="26" xfId="17" applyFont="1" applyBorder="1" applyAlignment="1" applyProtection="1">
      <alignment horizontal="center" vertical="center" textRotation="255"/>
      <protection locked="0"/>
    </xf>
    <xf numFmtId="0" fontId="12" fillId="0" borderId="0" xfId="17" applyFont="1" applyBorder="1" applyAlignment="1" applyProtection="1">
      <alignment horizontal="center" vertical="center" textRotation="255"/>
      <protection locked="0"/>
    </xf>
    <xf numFmtId="0" fontId="12" fillId="0" borderId="43" xfId="17" applyFont="1" applyBorder="1" applyAlignment="1" applyProtection="1">
      <alignment horizontal="center" vertical="center" textRotation="255"/>
      <protection locked="0"/>
    </xf>
    <xf numFmtId="0" fontId="12" fillId="0" borderId="24" xfId="17" applyFont="1" applyBorder="1" applyAlignment="1" applyProtection="1">
      <alignment horizontal="center" vertical="center" textRotation="255"/>
      <protection locked="0"/>
    </xf>
    <xf numFmtId="0" fontId="12" fillId="0" borderId="7" xfId="17" applyFont="1" applyBorder="1" applyAlignment="1" applyProtection="1">
      <alignment horizontal="center" vertical="center" textRotation="255"/>
      <protection locked="0"/>
    </xf>
    <xf numFmtId="0" fontId="12" fillId="0" borderId="47" xfId="17" applyFont="1" applyBorder="1" applyAlignment="1" applyProtection="1">
      <alignment horizontal="center" vertical="center" textRotation="255"/>
      <protection locked="0"/>
    </xf>
    <xf numFmtId="0" fontId="55" fillId="0" borderId="37" xfId="17" applyFont="1" applyBorder="1" applyAlignment="1" applyProtection="1">
      <alignment horizontal="center" vertical="center"/>
      <protection locked="0"/>
    </xf>
    <xf numFmtId="0" fontId="55" fillId="0" borderId="21" xfId="17" applyFont="1" applyBorder="1" applyAlignment="1" applyProtection="1">
      <alignment horizontal="center" vertical="center"/>
      <protection locked="0"/>
    </xf>
    <xf numFmtId="0" fontId="55" fillId="0" borderId="38" xfId="17" applyFont="1" applyBorder="1" applyAlignment="1" applyProtection="1">
      <alignment horizontal="center" vertical="center"/>
      <protection locked="0"/>
    </xf>
    <xf numFmtId="0" fontId="55" fillId="0" borderId="29" xfId="17" applyFont="1" applyBorder="1" applyAlignment="1" applyProtection="1">
      <alignment horizontal="center" vertical="center"/>
      <protection locked="0"/>
    </xf>
    <xf numFmtId="0" fontId="55" fillId="0" borderId="30" xfId="17" applyFont="1" applyBorder="1" applyAlignment="1" applyProtection="1">
      <alignment horizontal="center" vertical="center"/>
      <protection locked="0"/>
    </xf>
    <xf numFmtId="0" fontId="55" fillId="0" borderId="34" xfId="17" applyFont="1" applyBorder="1" applyAlignment="1" applyProtection="1">
      <alignment horizontal="center" vertical="center"/>
      <protection locked="0"/>
    </xf>
    <xf numFmtId="38" fontId="12" fillId="6" borderId="22" xfId="18" applyFont="1" applyFill="1" applyBorder="1" applyAlignment="1" applyProtection="1">
      <alignment horizontal="right" vertical="center"/>
    </xf>
    <xf numFmtId="38" fontId="12" fillId="6" borderId="44" xfId="18" applyFont="1" applyFill="1" applyBorder="1" applyAlignment="1" applyProtection="1">
      <alignment horizontal="right" vertical="center"/>
    </xf>
    <xf numFmtId="179" fontId="12" fillId="6" borderId="22" xfId="19" applyNumberFormat="1" applyFont="1" applyFill="1" applyBorder="1" applyAlignment="1" applyProtection="1">
      <alignment horizontal="right" vertical="center"/>
    </xf>
    <xf numFmtId="179" fontId="12" fillId="6" borderId="44" xfId="19" applyNumberFormat="1" applyFont="1" applyFill="1" applyBorder="1" applyAlignment="1" applyProtection="1">
      <alignment horizontal="right" vertical="center"/>
    </xf>
    <xf numFmtId="0" fontId="21" fillId="0" borderId="59" xfId="17" applyFont="1" applyBorder="1" applyAlignment="1" applyProtection="1">
      <alignment horizontal="center" vertical="center"/>
      <protection locked="0"/>
    </xf>
    <xf numFmtId="0" fontId="21" fillId="0" borderId="21" xfId="17" applyFont="1" applyBorder="1" applyAlignment="1" applyProtection="1">
      <alignment horizontal="center" vertical="center"/>
      <protection locked="0"/>
    </xf>
    <xf numFmtId="0" fontId="21" fillId="0" borderId="45" xfId="17" applyFont="1" applyBorder="1" applyAlignment="1" applyProtection="1">
      <alignment horizontal="center" vertical="center"/>
      <protection locked="0"/>
    </xf>
    <xf numFmtId="0" fontId="21" fillId="0" borderId="33" xfId="17" applyFont="1" applyBorder="1" applyAlignment="1" applyProtection="1">
      <alignment horizontal="center" vertical="center"/>
      <protection locked="0"/>
    </xf>
    <xf numFmtId="0" fontId="21" fillId="0" borderId="30" xfId="17" applyFont="1" applyBorder="1" applyAlignment="1" applyProtection="1">
      <alignment horizontal="center" vertical="center"/>
      <protection locked="0"/>
    </xf>
    <xf numFmtId="0" fontId="21" fillId="0" borderId="23" xfId="17" applyFont="1" applyBorder="1" applyAlignment="1" applyProtection="1">
      <alignment horizontal="center" vertical="center"/>
      <protection locked="0"/>
    </xf>
    <xf numFmtId="0" fontId="12" fillId="0" borderId="56" xfId="17" applyFont="1" applyBorder="1" applyAlignment="1" applyProtection="1">
      <alignment horizontal="center" vertical="center" wrapText="1"/>
      <protection locked="0"/>
    </xf>
    <xf numFmtId="0" fontId="12" fillId="0" borderId="57" xfId="17" applyFont="1" applyBorder="1" applyAlignment="1" applyProtection="1">
      <alignment horizontal="center" vertical="center" wrapText="1"/>
      <protection locked="0"/>
    </xf>
    <xf numFmtId="0" fontId="12" fillId="0" borderId="1" xfId="17" applyFont="1" applyBorder="1" applyAlignment="1" applyProtection="1">
      <alignment horizontal="left" vertical="top" wrapText="1"/>
      <protection locked="0"/>
    </xf>
    <xf numFmtId="0" fontId="12" fillId="0" borderId="2" xfId="17" applyFont="1" applyBorder="1" applyAlignment="1" applyProtection="1">
      <alignment horizontal="left" vertical="top" wrapText="1"/>
      <protection locked="0"/>
    </xf>
    <xf numFmtId="0" fontId="12" fillId="0" borderId="3" xfId="17" applyFont="1" applyBorder="1" applyAlignment="1" applyProtection="1">
      <alignment horizontal="left" vertical="top" wrapText="1"/>
      <protection locked="0"/>
    </xf>
    <xf numFmtId="0" fontId="12" fillId="0" borderId="6" xfId="17" applyFont="1" applyBorder="1" applyAlignment="1" applyProtection="1">
      <alignment horizontal="left" vertical="top" wrapText="1"/>
      <protection locked="0"/>
    </xf>
    <xf numFmtId="0" fontId="12" fillId="0" borderId="7" xfId="17" applyFont="1" applyBorder="1" applyAlignment="1" applyProtection="1">
      <alignment horizontal="left" vertical="top" wrapText="1"/>
      <protection locked="0"/>
    </xf>
    <xf numFmtId="0" fontId="12" fillId="0" borderId="8" xfId="17" applyFont="1" applyBorder="1" applyAlignment="1" applyProtection="1">
      <alignment horizontal="left" vertical="top" wrapText="1"/>
      <protection locked="0"/>
    </xf>
    <xf numFmtId="0" fontId="12" fillId="0" borderId="9" xfId="17" applyFont="1" applyBorder="1" applyAlignment="1" applyProtection="1">
      <alignment horizontal="center" vertical="center" wrapText="1"/>
      <protection locked="0"/>
    </xf>
    <xf numFmtId="0" fontId="12" fillId="0" borderId="10" xfId="17" applyFont="1" applyBorder="1" applyAlignment="1" applyProtection="1">
      <alignment horizontal="center" vertical="center" wrapText="1"/>
      <protection locked="0"/>
    </xf>
    <xf numFmtId="38" fontId="12" fillId="0" borderId="9" xfId="18" applyFont="1" applyBorder="1" applyAlignment="1" applyProtection="1">
      <alignment horizontal="center" vertical="center"/>
      <protection locked="0"/>
    </xf>
    <xf numFmtId="0" fontId="12" fillId="0" borderId="9" xfId="17" applyFont="1" applyBorder="1" applyAlignment="1" applyProtection="1">
      <alignment horizontal="center" vertical="center"/>
      <protection locked="0"/>
    </xf>
    <xf numFmtId="0" fontId="21" fillId="0" borderId="70" xfId="1" applyFont="1" applyBorder="1" applyAlignment="1" applyProtection="1">
      <alignment horizontal="center" vertical="center" shrinkToFit="1"/>
      <protection locked="0"/>
    </xf>
    <xf numFmtId="0" fontId="21" fillId="0" borderId="71" xfId="1" applyFont="1" applyBorder="1" applyAlignment="1" applyProtection="1">
      <alignment horizontal="center" vertical="center" shrinkToFit="1"/>
      <protection locked="0"/>
    </xf>
    <xf numFmtId="0" fontId="21" fillId="0" borderId="72" xfId="1" applyFont="1" applyBorder="1" applyAlignment="1" applyProtection="1">
      <alignment horizontal="center" vertical="center" shrinkToFit="1"/>
      <protection locked="0"/>
    </xf>
    <xf numFmtId="0" fontId="63" fillId="0" borderId="60" xfId="1" applyFont="1" applyBorder="1" applyAlignment="1" applyProtection="1">
      <alignment horizontal="center" vertical="center" shrinkToFit="1"/>
      <protection locked="0"/>
    </xf>
    <xf numFmtId="0" fontId="63" fillId="0" borderId="27" xfId="1" applyFont="1" applyBorder="1" applyAlignment="1" applyProtection="1">
      <alignment horizontal="center" vertical="center" shrinkToFit="1"/>
      <protection locked="0"/>
    </xf>
    <xf numFmtId="0" fontId="63" fillId="0" borderId="61" xfId="1" applyFont="1" applyBorder="1" applyAlignment="1" applyProtection="1">
      <alignment horizontal="center" vertical="center" shrinkToFit="1"/>
      <protection locked="0"/>
    </xf>
    <xf numFmtId="0" fontId="33" fillId="0" borderId="28" xfId="17" applyFont="1" applyBorder="1" applyAlignment="1" applyProtection="1">
      <alignment horizontal="center" vertical="center"/>
      <protection locked="0"/>
    </xf>
    <xf numFmtId="0" fontId="33" fillId="0" borderId="24" xfId="17" applyFont="1" applyBorder="1" applyAlignment="1" applyProtection="1">
      <alignment horizontal="center" vertical="center"/>
      <protection locked="0"/>
    </xf>
    <xf numFmtId="0" fontId="33" fillId="0" borderId="56" xfId="17" applyFont="1" applyBorder="1" applyAlignment="1" applyProtection="1">
      <alignment horizontal="center" vertical="center" wrapText="1"/>
      <protection locked="0"/>
    </xf>
    <xf numFmtId="0" fontId="33" fillId="0" borderId="57" xfId="17" applyFont="1" applyBorder="1" applyAlignment="1" applyProtection="1">
      <alignment horizontal="center" vertical="center" wrapText="1"/>
      <protection locked="0"/>
    </xf>
    <xf numFmtId="0" fontId="33" fillId="0" borderId="1" xfId="17" applyFont="1" applyBorder="1" applyAlignment="1" applyProtection="1">
      <alignment horizontal="left" vertical="top" wrapText="1"/>
      <protection locked="0"/>
    </xf>
    <xf numFmtId="0" fontId="33" fillId="0" borderId="2" xfId="17" applyFont="1" applyBorder="1" applyAlignment="1" applyProtection="1">
      <alignment horizontal="left" vertical="top" wrapText="1"/>
      <protection locked="0"/>
    </xf>
    <xf numFmtId="0" fontId="33" fillId="0" borderId="3" xfId="17" applyFont="1" applyBorder="1" applyAlignment="1" applyProtection="1">
      <alignment horizontal="left" vertical="top" wrapText="1"/>
      <protection locked="0"/>
    </xf>
    <xf numFmtId="0" fontId="33" fillId="0" borderId="6" xfId="17" applyFont="1" applyBorder="1" applyAlignment="1" applyProtection="1">
      <alignment horizontal="left" vertical="top" wrapText="1"/>
      <protection locked="0"/>
    </xf>
    <xf numFmtId="0" fontId="33" fillId="0" borderId="7" xfId="17" applyFont="1" applyBorder="1" applyAlignment="1" applyProtection="1">
      <alignment horizontal="left" vertical="top" wrapText="1"/>
      <protection locked="0"/>
    </xf>
    <xf numFmtId="0" fontId="33" fillId="0" borderId="8" xfId="17" applyFont="1" applyBorder="1" applyAlignment="1" applyProtection="1">
      <alignment horizontal="left" vertical="top" wrapText="1"/>
      <protection locked="0"/>
    </xf>
    <xf numFmtId="0" fontId="33" fillId="0" borderId="9" xfId="17" applyFont="1" applyBorder="1" applyAlignment="1" applyProtection="1">
      <alignment horizontal="center" vertical="center" wrapText="1"/>
      <protection locked="0"/>
    </xf>
    <xf numFmtId="38" fontId="33" fillId="0" borderId="9" xfId="18" applyFont="1" applyBorder="1" applyAlignment="1" applyProtection="1">
      <alignment horizontal="center" vertical="center"/>
      <protection locked="0"/>
    </xf>
    <xf numFmtId="0" fontId="33" fillId="0" borderId="9" xfId="17" applyFont="1" applyBorder="1" applyAlignment="1" applyProtection="1">
      <alignment horizontal="center" vertical="center"/>
      <protection locked="0"/>
    </xf>
    <xf numFmtId="0" fontId="33" fillId="0" borderId="60" xfId="1" applyFont="1" applyBorder="1" applyAlignment="1" applyProtection="1">
      <alignment horizontal="center" vertical="center" shrinkToFit="1"/>
      <protection locked="0"/>
    </xf>
    <xf numFmtId="0" fontId="33" fillId="0" borderId="27" xfId="1" applyFont="1" applyBorder="1" applyAlignment="1" applyProtection="1">
      <alignment horizontal="center" vertical="center" shrinkToFit="1"/>
      <protection locked="0"/>
    </xf>
    <xf numFmtId="0" fontId="33" fillId="0" borderId="61" xfId="1" applyFont="1" applyBorder="1" applyAlignment="1" applyProtection="1">
      <alignment horizontal="center" vertical="center" shrinkToFit="1"/>
      <protection locked="0"/>
    </xf>
    <xf numFmtId="0" fontId="63" fillId="0" borderId="9" xfId="0" applyFont="1" applyBorder="1" applyAlignment="1" applyProtection="1">
      <alignment horizontal="left" vertical="center" wrapText="1" shrinkToFit="1"/>
      <protection locked="0"/>
    </xf>
    <xf numFmtId="0" fontId="63" fillId="0" borderId="9" xfId="0" applyFont="1" applyBorder="1" applyAlignment="1" applyProtection="1">
      <alignment horizontal="left" vertical="center" shrinkToFit="1"/>
      <protection locked="0"/>
    </xf>
    <xf numFmtId="0" fontId="33" fillId="0" borderId="9" xfId="0" applyFont="1" applyBorder="1" applyAlignment="1" applyProtection="1">
      <alignment horizontal="center" vertical="center" shrinkToFit="1"/>
      <protection locked="0"/>
    </xf>
    <xf numFmtId="179" fontId="63" fillId="0" borderId="1" xfId="23" applyNumberFormat="1" applyFont="1" applyBorder="1" applyAlignment="1" applyProtection="1">
      <alignment horizontal="center" vertical="center"/>
      <protection locked="0"/>
    </xf>
    <xf numFmtId="179" fontId="63" fillId="0" borderId="2" xfId="23" applyNumberFormat="1" applyFont="1" applyBorder="1" applyAlignment="1" applyProtection="1">
      <alignment horizontal="center" vertical="center"/>
      <protection locked="0"/>
    </xf>
    <xf numFmtId="179" fontId="63" fillId="0" borderId="6" xfId="23" applyNumberFormat="1" applyFont="1" applyBorder="1" applyAlignment="1" applyProtection="1">
      <alignment horizontal="center" vertical="center"/>
      <protection locked="0"/>
    </xf>
    <xf numFmtId="179" fontId="63" fillId="0" borderId="7" xfId="23" applyNumberFormat="1" applyFont="1" applyBorder="1" applyAlignment="1" applyProtection="1">
      <alignment horizontal="center" vertical="center"/>
      <protection locked="0"/>
    </xf>
    <xf numFmtId="179" fontId="63" fillId="0" borderId="9" xfId="0" applyNumberFormat="1" applyFont="1" applyBorder="1" applyAlignment="1" applyProtection="1">
      <alignment horizontal="right" vertical="center" indent="1"/>
      <protection locked="0"/>
    </xf>
    <xf numFmtId="0" fontId="63" fillId="0" borderId="9" xfId="0" applyFont="1" applyBorder="1" applyAlignment="1" applyProtection="1">
      <alignment horizontal="left" vertical="center" wrapText="1"/>
      <protection locked="0"/>
    </xf>
    <xf numFmtId="0" fontId="63" fillId="0" borderId="9" xfId="0" applyFont="1" applyBorder="1" applyAlignment="1" applyProtection="1">
      <alignment horizontal="center" vertical="center" wrapText="1"/>
      <protection locked="0"/>
    </xf>
    <xf numFmtId="179" fontId="63" fillId="0" borderId="9" xfId="23" applyNumberFormat="1" applyFont="1" applyBorder="1" applyAlignment="1" applyProtection="1">
      <alignment horizontal="center" vertical="center"/>
      <protection locked="0"/>
    </xf>
    <xf numFmtId="38" fontId="63" fillId="0" borderId="9" xfId="23" applyFont="1" applyBorder="1" applyAlignment="1" applyProtection="1">
      <alignment horizontal="right" vertical="center" indent="1"/>
      <protection locked="0"/>
    </xf>
    <xf numFmtId="38" fontId="33" fillId="6" borderId="9" xfId="18" applyFont="1" applyFill="1" applyBorder="1" applyAlignment="1" applyProtection="1">
      <alignment horizontal="right" vertical="center" indent="1"/>
    </xf>
    <xf numFmtId="179" fontId="33" fillId="6" borderId="9" xfId="19" applyNumberFormat="1" applyFont="1" applyFill="1" applyBorder="1" applyAlignment="1" applyProtection="1">
      <alignment horizontal="right" vertical="center" indent="1"/>
    </xf>
    <xf numFmtId="38" fontId="33" fillId="6" borderId="9" xfId="23" applyFont="1" applyFill="1" applyBorder="1" applyAlignment="1" applyProtection="1">
      <alignment horizontal="right" vertical="center" indent="1"/>
    </xf>
    <xf numFmtId="0" fontId="53" fillId="0" borderId="65" xfId="17" applyFont="1" applyBorder="1" applyAlignment="1" applyProtection="1">
      <alignment horizontal="center" vertical="center"/>
      <protection locked="0"/>
    </xf>
    <xf numFmtId="0" fontId="53" fillId="0" borderId="66" xfId="17" applyFont="1" applyBorder="1" applyAlignment="1" applyProtection="1">
      <alignment horizontal="center" vertical="center"/>
      <protection locked="0"/>
    </xf>
    <xf numFmtId="0" fontId="12" fillId="0" borderId="63" xfId="1" applyFont="1" applyBorder="1" applyAlignment="1" applyProtection="1">
      <alignment horizontal="center" vertical="center" shrinkToFit="1"/>
      <protection locked="0"/>
    </xf>
    <xf numFmtId="0" fontId="12" fillId="0" borderId="64" xfId="1" applyFont="1" applyBorder="1" applyAlignment="1" applyProtection="1">
      <alignment horizontal="center" vertical="center" shrinkToFit="1"/>
      <protection locked="0"/>
    </xf>
    <xf numFmtId="0" fontId="12" fillId="0" borderId="62" xfId="1" applyFont="1" applyBorder="1" applyAlignment="1" applyProtection="1">
      <alignment horizontal="center" vertical="center" shrinkToFit="1"/>
      <protection locked="0"/>
    </xf>
    <xf numFmtId="0" fontId="12" fillId="0" borderId="56" xfId="17" applyFont="1" applyBorder="1" applyAlignment="1" applyProtection="1">
      <alignment horizontal="center" vertical="center"/>
      <protection locked="0"/>
    </xf>
    <xf numFmtId="0" fontId="12" fillId="0" borderId="57" xfId="17" applyFont="1" applyBorder="1" applyAlignment="1" applyProtection="1">
      <alignment horizontal="center" vertical="center"/>
      <protection locked="0"/>
    </xf>
    <xf numFmtId="0" fontId="12" fillId="0" borderId="9" xfId="17" applyFont="1" applyBorder="1" applyAlignment="1" applyProtection="1">
      <alignment horizontal="center" vertical="center" shrinkToFit="1"/>
      <protection locked="0"/>
    </xf>
    <xf numFmtId="0" fontId="12" fillId="0" borderId="10" xfId="17" applyFont="1" applyBorder="1" applyAlignment="1" applyProtection="1">
      <alignment horizontal="center" vertical="center" shrinkToFit="1"/>
      <protection locked="0"/>
    </xf>
    <xf numFmtId="38" fontId="12" fillId="0" borderId="1" xfId="18" applyFont="1" applyBorder="1" applyAlignment="1" applyProtection="1">
      <alignment horizontal="center" vertical="center"/>
      <protection locked="0"/>
    </xf>
    <xf numFmtId="38" fontId="12" fillId="0" borderId="2" xfId="18" applyFont="1" applyBorder="1" applyAlignment="1" applyProtection="1">
      <alignment horizontal="center" vertical="center"/>
      <protection locked="0"/>
    </xf>
    <xf numFmtId="38" fontId="12" fillId="0" borderId="6" xfId="18" applyFont="1" applyBorder="1" applyAlignment="1" applyProtection="1">
      <alignment horizontal="center" vertical="center"/>
      <protection locked="0"/>
    </xf>
    <xf numFmtId="38" fontId="12" fillId="0" borderId="7" xfId="18" applyFont="1" applyBorder="1" applyAlignment="1" applyProtection="1">
      <alignment horizontal="center" vertical="center"/>
      <protection locked="0"/>
    </xf>
    <xf numFmtId="0" fontId="12" fillId="0" borderId="10" xfId="17" applyFont="1" applyBorder="1" applyAlignment="1" applyProtection="1">
      <alignment horizontal="center" vertical="center"/>
      <protection locked="0"/>
    </xf>
    <xf numFmtId="0" fontId="33" fillId="0" borderId="28" xfId="0" applyFont="1" applyBorder="1" applyAlignment="1" applyProtection="1">
      <alignment horizontal="center" vertical="center"/>
      <protection locked="0"/>
    </xf>
    <xf numFmtId="0" fontId="33" fillId="0" borderId="24" xfId="0" applyFont="1" applyBorder="1" applyAlignment="1" applyProtection="1">
      <alignment horizontal="center" vertical="center"/>
      <protection locked="0"/>
    </xf>
    <xf numFmtId="0" fontId="33" fillId="0" borderId="56" xfId="0" applyFont="1" applyBorder="1" applyAlignment="1" applyProtection="1">
      <alignment horizontal="center" vertical="center"/>
      <protection locked="0"/>
    </xf>
    <xf numFmtId="0" fontId="33" fillId="0" borderId="57" xfId="0" applyFont="1" applyBorder="1" applyAlignment="1" applyProtection="1">
      <alignment horizontal="center" vertical="center"/>
      <protection locked="0"/>
    </xf>
    <xf numFmtId="0" fontId="12" fillId="0" borderId="60" xfId="1" applyFont="1" applyBorder="1" applyAlignment="1" applyProtection="1">
      <alignment horizontal="center" vertical="center" shrinkToFit="1"/>
      <protection locked="0"/>
    </xf>
    <xf numFmtId="0" fontId="12" fillId="0" borderId="27" xfId="1" applyFont="1" applyBorder="1" applyAlignment="1" applyProtection="1">
      <alignment horizontal="center" vertical="center" shrinkToFit="1"/>
      <protection locked="0"/>
    </xf>
    <xf numFmtId="0" fontId="12" fillId="0" borderId="61" xfId="1" applyFont="1" applyBorder="1" applyAlignment="1" applyProtection="1">
      <alignment horizontal="center" vertical="center" shrinkToFit="1"/>
      <protection locked="0"/>
    </xf>
    <xf numFmtId="0" fontId="38" fillId="0" borderId="28" xfId="0" applyFont="1" applyBorder="1" applyAlignment="1" applyProtection="1">
      <alignment horizontal="center" vertical="center"/>
      <protection locked="0"/>
    </xf>
    <xf numFmtId="0" fontId="38" fillId="0" borderId="24" xfId="0" applyFont="1" applyBorder="1" applyAlignment="1" applyProtection="1">
      <alignment horizontal="center" vertical="center"/>
      <protection locked="0"/>
    </xf>
    <xf numFmtId="0" fontId="38" fillId="0" borderId="56" xfId="0" applyFont="1" applyBorder="1" applyAlignment="1" applyProtection="1">
      <alignment horizontal="center" vertical="center"/>
      <protection locked="0"/>
    </xf>
    <xf numFmtId="0" fontId="38" fillId="0" borderId="57" xfId="0" applyFont="1" applyBorder="1" applyAlignment="1" applyProtection="1">
      <alignment horizontal="center" vertical="center"/>
      <protection locked="0"/>
    </xf>
    <xf numFmtId="0" fontId="58" fillId="0" borderId="9" xfId="0" applyFont="1" applyBorder="1" applyAlignment="1" applyProtection="1">
      <alignment horizontal="center" vertical="center" wrapText="1" shrinkToFit="1"/>
      <protection locked="0"/>
    </xf>
    <xf numFmtId="0" fontId="58" fillId="0" borderId="9" xfId="0" applyFont="1" applyBorder="1" applyAlignment="1" applyProtection="1">
      <alignment horizontal="center" vertical="center" shrinkToFit="1"/>
      <protection locked="0"/>
    </xf>
    <xf numFmtId="0" fontId="38" fillId="0" borderId="9" xfId="0" applyFont="1" applyBorder="1" applyAlignment="1" applyProtection="1">
      <alignment horizontal="center" vertical="center" shrinkToFit="1"/>
      <protection locked="0"/>
    </xf>
    <xf numFmtId="179" fontId="38" fillId="0" borderId="1" xfId="23" applyNumberFormat="1" applyFont="1" applyBorder="1" applyAlignment="1" applyProtection="1">
      <alignment horizontal="right" vertical="center"/>
      <protection locked="0"/>
    </xf>
    <xf numFmtId="179" fontId="38" fillId="0" borderId="2" xfId="23" applyNumberFormat="1" applyFont="1" applyBorder="1" applyAlignment="1" applyProtection="1">
      <alignment horizontal="right" vertical="center"/>
      <protection locked="0"/>
    </xf>
    <xf numFmtId="179" fontId="38" fillId="0" borderId="6" xfId="23" applyNumberFormat="1" applyFont="1" applyBorder="1" applyAlignment="1" applyProtection="1">
      <alignment horizontal="right" vertical="center"/>
      <protection locked="0"/>
    </xf>
    <xf numFmtId="179" fontId="38" fillId="0" borderId="7" xfId="23" applyNumberFormat="1" applyFont="1" applyBorder="1" applyAlignment="1" applyProtection="1">
      <alignment horizontal="right" vertical="center"/>
      <protection locked="0"/>
    </xf>
    <xf numFmtId="0" fontId="58" fillId="0" borderId="9" xfId="0" applyFont="1" applyBorder="1" applyAlignment="1" applyProtection="1">
      <alignment horizontal="center" vertical="center"/>
      <protection locked="0"/>
    </xf>
    <xf numFmtId="179" fontId="63" fillId="0" borderId="1" xfId="21" applyNumberFormat="1" applyFont="1" applyBorder="1" applyAlignment="1" applyProtection="1">
      <alignment horizontal="center" vertical="center"/>
      <protection locked="0"/>
    </xf>
    <xf numFmtId="179" fontId="63" fillId="0" borderId="2" xfId="21" applyNumberFormat="1" applyFont="1" applyBorder="1" applyAlignment="1" applyProtection="1">
      <alignment horizontal="center" vertical="center"/>
      <protection locked="0"/>
    </xf>
    <xf numFmtId="179" fontId="63" fillId="0" borderId="6" xfId="21" applyNumberFormat="1" applyFont="1" applyBorder="1" applyAlignment="1" applyProtection="1">
      <alignment horizontal="center" vertical="center"/>
      <protection locked="0"/>
    </xf>
    <xf numFmtId="179" fontId="63" fillId="0" borderId="7" xfId="21" applyNumberFormat="1" applyFont="1" applyBorder="1" applyAlignment="1" applyProtection="1">
      <alignment horizontal="center" vertical="center"/>
      <protection locked="0"/>
    </xf>
    <xf numFmtId="179" fontId="63" fillId="0" borderId="9" xfId="20" applyNumberFormat="1" applyFont="1" applyBorder="1" applyAlignment="1" applyProtection="1">
      <alignment horizontal="right" vertical="center" indent="1"/>
      <protection locked="0"/>
    </xf>
    <xf numFmtId="0" fontId="53" fillId="0" borderId="20" xfId="17" applyFont="1" applyBorder="1" applyAlignment="1" applyProtection="1">
      <alignment horizontal="center" vertical="center" wrapText="1"/>
      <protection locked="0"/>
    </xf>
    <xf numFmtId="0" fontId="53" fillId="0" borderId="20" xfId="17" applyFont="1" applyBorder="1" applyAlignment="1" applyProtection="1">
      <alignment horizontal="center" vertical="center"/>
      <protection locked="0"/>
    </xf>
    <xf numFmtId="0" fontId="53" fillId="0" borderId="9" xfId="17" applyFont="1" applyBorder="1" applyAlignment="1" applyProtection="1">
      <alignment horizontal="center" vertical="center"/>
      <protection locked="0"/>
    </xf>
  </cellXfs>
  <cellStyles count="25">
    <cellStyle name="桁区切り" xfId="23" builtinId="6"/>
    <cellStyle name="桁区切り 2" xfId="3" xr:uid="{00000000-0005-0000-0000-000001000000}"/>
    <cellStyle name="桁区切り 3" xfId="7" xr:uid="{00000000-0005-0000-0000-000002000000}"/>
    <cellStyle name="桁区切り 4" xfId="9" xr:uid="{00000000-0005-0000-0000-000003000000}"/>
    <cellStyle name="桁区切り 5" xfId="11" xr:uid="{00000000-0005-0000-0000-000004000000}"/>
    <cellStyle name="桁区切り 6" xfId="13" xr:uid="{00000000-0005-0000-0000-000005000000}"/>
    <cellStyle name="桁区切り 7" xfId="16" xr:uid="{00000000-0005-0000-0000-000006000000}"/>
    <cellStyle name="桁区切り 8" xfId="18" xr:uid="{00000000-0005-0000-0000-000007000000}"/>
    <cellStyle name="桁区切り 8 2" xfId="21" xr:uid="{00000000-0005-0000-0000-000008000000}"/>
    <cellStyle name="通貨 2" xfId="14" xr:uid="{00000000-0005-0000-0000-000009000000}"/>
    <cellStyle name="通貨 3" xfId="19" xr:uid="{00000000-0005-0000-0000-00000A000000}"/>
    <cellStyle name="通貨 3 2" xfId="22" xr:uid="{00000000-0005-0000-0000-00000B000000}"/>
    <cellStyle name="標準" xfId="0" builtinId="0"/>
    <cellStyle name="標準 10" xfId="17" xr:uid="{00000000-0005-0000-0000-00000D000000}"/>
    <cellStyle name="標準 10 3" xfId="20" xr:uid="{00000000-0005-0000-0000-00000E000000}"/>
    <cellStyle name="標準 2" xfId="2" xr:uid="{00000000-0005-0000-0000-00000F000000}"/>
    <cellStyle name="標準 2 2" xfId="5" xr:uid="{00000000-0005-0000-0000-000010000000}"/>
    <cellStyle name="標準 2 3" xfId="24" xr:uid="{00000000-0005-0000-0000-000011000000}"/>
    <cellStyle name="標準 3" xfId="1" xr:uid="{00000000-0005-0000-0000-000012000000}"/>
    <cellStyle name="標準 4" xfId="4" xr:uid="{00000000-0005-0000-0000-000013000000}"/>
    <cellStyle name="標準 5" xfId="6" xr:uid="{00000000-0005-0000-0000-000014000000}"/>
    <cellStyle name="標準 6" xfId="8" xr:uid="{00000000-0005-0000-0000-000015000000}"/>
    <cellStyle name="標準 7" xfId="10" xr:uid="{00000000-0005-0000-0000-000016000000}"/>
    <cellStyle name="標準 8" xfId="12" xr:uid="{00000000-0005-0000-0000-000017000000}"/>
    <cellStyle name="標準 9" xfId="15" xr:uid="{00000000-0005-0000-0000-000018000000}"/>
  </cellStyles>
  <dxfs count="2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FF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116115</xdr:colOff>
      <xdr:row>3</xdr:row>
      <xdr:rowOff>257653</xdr:rowOff>
    </xdr:from>
    <xdr:to>
      <xdr:col>28</xdr:col>
      <xdr:colOff>120849</xdr:colOff>
      <xdr:row>8</xdr:row>
      <xdr:rowOff>179211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86535" y="829153"/>
          <a:ext cx="2900334" cy="896918"/>
        </a:xfrm>
        <a:prstGeom prst="roundRect">
          <a:avLst/>
        </a:prstGeom>
        <a:solidFill>
          <a:srgbClr val="FFFFCC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交付決定番号</a:t>
          </a:r>
          <a:r>
            <a:rPr kumimoji="1" lang="ja-JP" altLang="en-US" sz="1100" b="0">
              <a:solidFill>
                <a:sysClr val="windowText" lastClr="000000"/>
              </a:solidFill>
            </a:rPr>
            <a:t>：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交付決定通知書</a:t>
          </a:r>
          <a:r>
            <a:rPr kumimoji="1" lang="ja-JP" altLang="en-US" sz="1100">
              <a:solidFill>
                <a:sysClr val="windowText" lastClr="000000"/>
              </a:solidFill>
            </a:rPr>
            <a:t>の左上にある番号を記入してください</a:t>
          </a:r>
        </a:p>
      </xdr:txBody>
    </xdr:sp>
    <xdr:clientData/>
  </xdr:twoCellAnchor>
  <xdr:twoCellAnchor>
    <xdr:from>
      <xdr:col>23</xdr:col>
      <xdr:colOff>116115</xdr:colOff>
      <xdr:row>20</xdr:row>
      <xdr:rowOff>154214</xdr:rowOff>
    </xdr:from>
    <xdr:to>
      <xdr:col>28</xdr:col>
      <xdr:colOff>126149</xdr:colOff>
      <xdr:row>22</xdr:row>
      <xdr:rowOff>166274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286535" y="4489994"/>
          <a:ext cx="2905634" cy="545460"/>
        </a:xfrm>
        <a:prstGeom prst="roundRect">
          <a:avLst/>
        </a:prstGeom>
        <a:solidFill>
          <a:srgbClr val="FFFFCC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交付決定通知書</a:t>
          </a:r>
          <a:r>
            <a:rPr kumimoji="1" lang="ja-JP" altLang="en-US" sz="1100">
              <a:solidFill>
                <a:sysClr val="windowText" lastClr="000000"/>
              </a:solidFill>
            </a:rPr>
            <a:t>の右肩にある年月日・番号を記入してください</a:t>
          </a:r>
        </a:p>
      </xdr:txBody>
    </xdr:sp>
    <xdr:clientData/>
  </xdr:twoCellAnchor>
  <xdr:twoCellAnchor>
    <xdr:from>
      <xdr:col>23</xdr:col>
      <xdr:colOff>116115</xdr:colOff>
      <xdr:row>24</xdr:row>
      <xdr:rowOff>54429</xdr:rowOff>
    </xdr:from>
    <xdr:to>
      <xdr:col>29</xdr:col>
      <xdr:colOff>48561</xdr:colOff>
      <xdr:row>29</xdr:row>
      <xdr:rowOff>3629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286535" y="5396049"/>
          <a:ext cx="3498606" cy="1031240"/>
        </a:xfrm>
        <a:prstGeom prst="roundRect">
          <a:avLst/>
        </a:prstGeom>
        <a:solidFill>
          <a:srgbClr val="FFFFCC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「</a:t>
          </a:r>
          <a:r>
            <a:rPr kumimoji="1" lang="ja-JP" altLang="en-US" sz="1100" b="1">
              <a:solidFill>
                <a:sysClr val="windowText" lastClr="000000"/>
              </a:solidFill>
            </a:rPr>
            <a:t>交付決定日の翌日</a:t>
          </a:r>
          <a:r>
            <a:rPr kumimoji="1" lang="ja-JP" altLang="en-US" sz="1100">
              <a:solidFill>
                <a:sysClr val="windowText" lastClr="000000"/>
              </a:solidFill>
            </a:rPr>
            <a:t>～</a:t>
          </a:r>
          <a:r>
            <a:rPr kumimoji="1" lang="ja-JP" altLang="en-US" sz="1100" b="1">
              <a:solidFill>
                <a:sysClr val="windowText" lastClr="000000"/>
              </a:solidFill>
            </a:rPr>
            <a:t>契約・実施・支払のすべてを終えた日</a:t>
          </a:r>
          <a:r>
            <a:rPr kumimoji="1" lang="ja-JP" altLang="en-US" sz="1100">
              <a:solidFill>
                <a:sysClr val="windowText" lastClr="000000"/>
              </a:solidFill>
            </a:rPr>
            <a:t>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を入力してください</a:t>
          </a:r>
        </a:p>
      </xdr:txBody>
    </xdr:sp>
    <xdr:clientData/>
  </xdr:twoCellAnchor>
  <xdr:twoCellAnchor>
    <xdr:from>
      <xdr:col>23</xdr:col>
      <xdr:colOff>116115</xdr:colOff>
      <xdr:row>0</xdr:row>
      <xdr:rowOff>50800</xdr:rowOff>
    </xdr:from>
    <xdr:to>
      <xdr:col>28</xdr:col>
      <xdr:colOff>44869</xdr:colOff>
      <xdr:row>3</xdr:row>
      <xdr:rowOff>170906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286535" y="50800"/>
          <a:ext cx="2824354" cy="691606"/>
        </a:xfrm>
        <a:prstGeom prst="roundRect">
          <a:avLst/>
        </a:prstGeom>
        <a:solidFill>
          <a:srgbClr val="FFFFCC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各黄色のセルに入力をお願いします。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数字、文字等を入力すると、セルの黄色が消えます。</a:t>
          </a:r>
        </a:p>
      </xdr:txBody>
    </xdr:sp>
    <xdr:clientData/>
  </xdr:twoCellAnchor>
  <xdr:twoCellAnchor>
    <xdr:from>
      <xdr:col>23</xdr:col>
      <xdr:colOff>116115</xdr:colOff>
      <xdr:row>8</xdr:row>
      <xdr:rowOff>304800</xdr:rowOff>
    </xdr:from>
    <xdr:to>
      <xdr:col>28</xdr:col>
      <xdr:colOff>44869</xdr:colOff>
      <xdr:row>13</xdr:row>
      <xdr:rowOff>38826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286535" y="1851660"/>
          <a:ext cx="2824354" cy="869406"/>
        </a:xfrm>
        <a:prstGeom prst="roundRect">
          <a:avLst/>
        </a:prstGeom>
        <a:solidFill>
          <a:srgbClr val="FFFFCC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代表者の役職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0">
              <a:solidFill>
                <a:sysClr val="windowText" lastClr="000000"/>
              </a:solidFill>
            </a:rPr>
            <a:t>役職が存在しない場合は、スペース（空白）を入力して、セルの黄色を消してください。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172720</xdr:colOff>
      <xdr:row>0</xdr:row>
      <xdr:rowOff>142240</xdr:rowOff>
    </xdr:from>
    <xdr:to>
      <xdr:col>8</xdr:col>
      <xdr:colOff>307662</xdr:colOff>
      <xdr:row>4</xdr:row>
      <xdr:rowOff>157780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093460" y="142240"/>
          <a:ext cx="2817182" cy="1029000"/>
        </a:xfrm>
        <a:prstGeom prst="roundRect">
          <a:avLst/>
        </a:prstGeom>
        <a:solidFill>
          <a:srgbClr val="FFFFCC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各黄色のセルに入力をお願いします。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数字、文字等を入力すると、セルの黄色が消えます。</a:t>
          </a:r>
        </a:p>
      </xdr:txBody>
    </xdr:sp>
    <xdr:clientData/>
  </xdr:twoCellAnchor>
  <xdr:twoCellAnchor>
    <xdr:from>
      <xdr:col>4</xdr:col>
      <xdr:colOff>172720</xdr:colOff>
      <xdr:row>5</xdr:row>
      <xdr:rowOff>91440</xdr:rowOff>
    </xdr:from>
    <xdr:to>
      <xdr:col>8</xdr:col>
      <xdr:colOff>396114</xdr:colOff>
      <xdr:row>7</xdr:row>
      <xdr:rowOff>62860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093460" y="1386840"/>
          <a:ext cx="2905634" cy="535300"/>
        </a:xfrm>
        <a:prstGeom prst="roundRect">
          <a:avLst/>
        </a:prstGeom>
        <a:solidFill>
          <a:srgbClr val="FFFFCC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交付決定通知書 </a:t>
          </a:r>
          <a:r>
            <a:rPr kumimoji="1" lang="ja-JP" altLang="en-US" sz="1100" b="0">
              <a:solidFill>
                <a:sysClr val="windowText" lastClr="000000"/>
              </a:solidFill>
            </a:rPr>
            <a:t>に記載の助成予定額を記入して</a:t>
          </a:r>
          <a:r>
            <a:rPr kumimoji="1" lang="ja-JP" altLang="en-US" sz="1100">
              <a:solidFill>
                <a:sysClr val="windowText" lastClr="000000"/>
              </a:solidFill>
            </a:rPr>
            <a:t>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120650</xdr:colOff>
      <xdr:row>10</xdr:row>
      <xdr:rowOff>38100</xdr:rowOff>
    </xdr:from>
    <xdr:to>
      <xdr:col>47</xdr:col>
      <xdr:colOff>146050</xdr:colOff>
      <xdr:row>12</xdr:row>
      <xdr:rowOff>88900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035550" y="1797050"/>
          <a:ext cx="711200" cy="3873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600" b="1">
              <a:solidFill>
                <a:srgbClr val="FF0000"/>
              </a:solidFill>
            </a:rPr>
            <a:t>上限額</a:t>
          </a:r>
          <a:r>
            <a:rPr kumimoji="1" lang="en-US" altLang="ja-JP" sz="600" b="1">
              <a:solidFill>
                <a:srgbClr val="FF0000"/>
              </a:solidFill>
            </a:rPr>
            <a:t>3000</a:t>
          </a:r>
          <a:r>
            <a:rPr kumimoji="1" lang="ja-JP" altLang="en-US" sz="600" b="1">
              <a:solidFill>
                <a:srgbClr val="FF0000"/>
              </a:solidFill>
            </a:rPr>
            <a:t>万円</a:t>
          </a:r>
          <a:endParaRPr kumimoji="1" lang="en-US" altLang="ja-JP" sz="600" b="1">
            <a:solidFill>
              <a:srgbClr val="FF0000"/>
            </a:solidFill>
          </a:endParaRPr>
        </a:p>
        <a:p>
          <a:pPr algn="l"/>
          <a:r>
            <a:rPr kumimoji="1" lang="ja-JP" altLang="en-US" sz="600" b="1">
              <a:solidFill>
                <a:srgbClr val="FF0000"/>
              </a:solidFill>
            </a:rPr>
            <a:t>下限額</a:t>
          </a:r>
          <a:r>
            <a:rPr kumimoji="1" lang="en-US" altLang="ja-JP" sz="600" b="1">
              <a:solidFill>
                <a:srgbClr val="FF0000"/>
              </a:solidFill>
            </a:rPr>
            <a:t>100</a:t>
          </a:r>
          <a:r>
            <a:rPr kumimoji="1" lang="ja-JP" altLang="en-US" sz="600" b="1">
              <a:solidFill>
                <a:srgbClr val="FF0000"/>
              </a:solidFill>
            </a:rPr>
            <a:t>万円</a:t>
          </a:r>
        </a:p>
      </xdr:txBody>
    </xdr:sp>
    <xdr:clientData/>
  </xdr:twoCellAnchor>
  <xdr:twoCellAnchor>
    <xdr:from>
      <xdr:col>10</xdr:col>
      <xdr:colOff>114300</xdr:colOff>
      <xdr:row>25</xdr:row>
      <xdr:rowOff>53340</xdr:rowOff>
    </xdr:from>
    <xdr:to>
      <xdr:col>42</xdr:col>
      <xdr:colOff>83538</xdr:colOff>
      <xdr:row>32</xdr:row>
      <xdr:rowOff>106680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004060" y="4328160"/>
          <a:ext cx="6118578" cy="1226820"/>
        </a:xfrm>
        <a:prstGeom prst="roundRect">
          <a:avLst/>
        </a:prstGeom>
        <a:solidFill>
          <a:srgbClr val="FFFFCC"/>
        </a:solidFill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tIns="0" bIns="0" rtlCol="0" anchor="ctr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このシート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は、誤入力防止のためシート保護されています。</a:t>
          </a:r>
          <a:endParaRPr kumimoji="1" lang="en-US" altLang="ja-JP" sz="12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ご自身で入力できません。</a:t>
          </a:r>
          <a:endParaRPr kumimoji="1" lang="en-US" altLang="ja-JP" sz="12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ysClr val="windowText" lastClr="000000"/>
              </a:solidFill>
              <a:latin typeface="+mn-ea"/>
              <a:ea typeface="+mn-ea"/>
            </a:rPr>
            <a:t>経費区分別内訳の表内の各セルには、明細表①②のシートを作成すると自動的に数値が入ります。</a:t>
          </a:r>
          <a:endParaRPr kumimoji="1" lang="en-US" altLang="ja-JP" sz="1200" b="1">
            <a:solidFill>
              <a:sysClr val="windowText" lastClr="000000"/>
            </a:solidFill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ysClr val="windowText" lastClr="000000"/>
              </a:solidFill>
              <a:latin typeface="+mn-ea"/>
              <a:ea typeface="+mn-ea"/>
            </a:rPr>
            <a:t>先に、明細表①（設備購入費）及び②（工事費等）を仕上げてください。</a:t>
          </a:r>
          <a:endParaRPr kumimoji="1" lang="en-US" altLang="ja-JP" sz="16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85725</xdr:colOff>
      <xdr:row>5</xdr:row>
      <xdr:rowOff>28575</xdr:rowOff>
    </xdr:from>
    <xdr:to>
      <xdr:col>51</xdr:col>
      <xdr:colOff>52670</xdr:colOff>
      <xdr:row>14</xdr:row>
      <xdr:rowOff>85725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658100" y="1000125"/>
          <a:ext cx="2967320" cy="1819275"/>
        </a:xfrm>
        <a:prstGeom prst="roundRect">
          <a:avLst/>
        </a:prstGeom>
        <a:solidFill>
          <a:srgbClr val="FFFFCC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必ず、申請金額の根拠となる資料（納品書・請求書・金額がわかる</a:t>
          </a:r>
          <a:r>
            <a:rPr kumimoji="1" lang="en-US" altLang="ja-JP" sz="1100" b="1">
              <a:solidFill>
                <a:sysClr val="windowText" lastClr="000000"/>
              </a:solidFill>
            </a:rPr>
            <a:t>web</a:t>
          </a:r>
          <a:r>
            <a:rPr kumimoji="1" lang="ja-JP" altLang="en-US" sz="1100" b="1">
              <a:solidFill>
                <a:sysClr val="windowText" lastClr="000000"/>
              </a:solidFill>
            </a:rPr>
            <a:t>サイトのコピー等）を別紙で提出してください。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提出いただく書類は、支払方法により異なります。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詳しくは、交付決定通知書に同封しております「実績報告書作成マニュアル」をご参照ください。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15240</xdr:colOff>
      <xdr:row>7</xdr:row>
      <xdr:rowOff>228600</xdr:rowOff>
    </xdr:from>
    <xdr:ext cx="65" cy="1722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75894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57</xdr:col>
      <xdr:colOff>48895</xdr:colOff>
      <xdr:row>6</xdr:row>
      <xdr:rowOff>159023</xdr:rowOff>
    </xdr:from>
    <xdr:to>
      <xdr:col>63</xdr:col>
      <xdr:colOff>103301</xdr:colOff>
      <xdr:row>41</xdr:row>
      <xdr:rowOff>155484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pSpPr/>
      </xdr:nvGrpSpPr>
      <xdr:grpSpPr>
        <a:xfrm>
          <a:off x="12039812" y="2593190"/>
          <a:ext cx="4287739" cy="15553961"/>
          <a:chOff x="12298680" y="1485538"/>
          <a:chExt cx="4306366" cy="11140076"/>
        </a:xfrm>
      </xdr:grpSpPr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12298680" y="1485538"/>
            <a:ext cx="4306366" cy="2348609"/>
          </a:xfrm>
          <a:prstGeom prst="roundRect">
            <a:avLst/>
          </a:prstGeom>
          <a:solidFill>
            <a:srgbClr val="FFFFCC"/>
          </a:solidFill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r>
              <a:rPr kumimoji="1" lang="ja-JP" altLang="ja-JP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ご提出済みの助成金申請書の「費用明細１」</a:t>
            </a:r>
            <a:r>
              <a:rPr kumimoji="1" lang="ja-JP" alt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の</a:t>
            </a:r>
            <a:endParaRPr lang="ja-JP" altLang="ja-JP" sz="1400">
              <a:effectLst/>
            </a:endParaRPr>
          </a:p>
          <a:p>
            <a:r>
              <a:rPr kumimoji="1" lang="ja-JP" altLang="ja-JP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シートに記載いただいている設備の製品名</a:t>
            </a:r>
            <a:endParaRPr lang="ja-JP" altLang="ja-JP" sz="1400">
              <a:effectLst/>
            </a:endParaRPr>
          </a:p>
          <a:p>
            <a:r>
              <a:rPr kumimoji="1" lang="ja-JP" altLang="ja-JP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（型番）、設備設置場所の名称、</a:t>
            </a:r>
            <a:r>
              <a:rPr kumimoji="1" lang="ja-JP" alt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購入数</a:t>
            </a:r>
            <a:r>
              <a:rPr kumimoji="1" lang="ja-JP" altLang="ja-JP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、</a:t>
            </a:r>
            <a:endParaRPr lang="ja-JP" altLang="ja-JP" sz="1400">
              <a:effectLst/>
            </a:endParaRPr>
          </a:p>
          <a:p>
            <a:r>
              <a:rPr kumimoji="1" lang="ja-JP" altLang="ja-JP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単価（税抜）を元に、設備番号順に記載してください。</a:t>
            </a:r>
            <a:endParaRPr lang="ja-JP" altLang="ja-JP" sz="1400">
              <a:effectLst/>
            </a:endParaRPr>
          </a:p>
          <a:p>
            <a:pPr algn="l">
              <a:lnSpc>
                <a:spcPts val="1300"/>
              </a:lnSpc>
            </a:pPr>
            <a:endParaRPr kumimoji="1" lang="en-US" altLang="ja-JP" sz="1400" b="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en-US" altLang="ja-JP" sz="1400" b="0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400" b="0">
                <a:solidFill>
                  <a:sysClr val="windowText" lastClr="000000"/>
                </a:solidFill>
              </a:rPr>
              <a:t>公社承認のもと申請時から設備を変更した場</a:t>
            </a:r>
            <a:endParaRPr kumimoji="1" lang="en-US" altLang="ja-JP" sz="1400" b="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 b="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0">
                <a:solidFill>
                  <a:sysClr val="windowText" lastClr="000000"/>
                </a:solidFill>
              </a:rPr>
              <a:t>合は、変更後の設備内容を記載してください。</a:t>
            </a:r>
            <a:endParaRPr kumimoji="1" lang="en-US" altLang="ja-JP" sz="1400" b="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6" name="角丸四角形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12298680" y="11689775"/>
            <a:ext cx="4260161" cy="935839"/>
          </a:xfrm>
          <a:prstGeom prst="roundRect">
            <a:avLst/>
          </a:prstGeom>
          <a:solidFill>
            <a:srgbClr val="FFFFCC"/>
          </a:solidFill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>
              <a:lnSpc>
                <a:spcPts val="1300"/>
              </a:lnSpc>
            </a:pPr>
            <a:endParaRPr kumimoji="1" lang="en-US" altLang="ja-JP" sz="12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kumimoji="1" lang="ja-JP" altLang="ja-JP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「</a:t>
            </a:r>
            <a:r>
              <a:rPr kumimoji="1" lang="ja-JP" alt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明細表</a:t>
            </a:r>
            <a:r>
              <a:rPr kumimoji="1" lang="ja-JP" altLang="ja-JP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」の行が足りない場合は</a:t>
            </a:r>
            <a:endParaRPr kumimoji="1" lang="en-US" altLang="ja-JP" sz="1800" b="1" u="sng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800" b="1" u="sng">
                <a:solidFill>
                  <a:sysClr val="windowText" lastClr="000000"/>
                </a:solidFill>
              </a:rPr>
              <a:t>　</a:t>
            </a:r>
            <a:endParaRPr kumimoji="1" lang="en-US" altLang="ja-JP" sz="1800" b="1" u="sng">
              <a:solidFill>
                <a:sysClr val="windowText" lastClr="000000"/>
              </a:solidFill>
            </a:endParaRPr>
          </a:p>
          <a:p>
            <a:pPr marL="0" marR="0" lvl="0" indent="0" algn="l" defTabSz="914400" rtl="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　</a:t>
            </a:r>
            <a:r>
              <a:rPr kumimoji="1" lang="ja-JP" altLang="ja-JP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事務局までご連絡ください</a:t>
            </a:r>
            <a:endParaRPr lang="ja-JP" altLang="ja-JP" sz="1800">
              <a:effectLst/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</xdr:txBody>
      </xdr:sp>
      <xdr:grpSp>
        <xdr:nvGrpSpPr>
          <xdr:cNvPr id="21" name="グループ化 20">
            <a:extLst>
              <a:ext uri="{FF2B5EF4-FFF2-40B4-BE49-F238E27FC236}">
                <a16:creationId xmlns:a16="http://schemas.microsoft.com/office/drawing/2014/main" id="{00000000-0008-0000-0400-000015000000}"/>
              </a:ext>
            </a:extLst>
          </xdr:cNvPr>
          <xdr:cNvGrpSpPr/>
        </xdr:nvGrpSpPr>
        <xdr:grpSpPr>
          <a:xfrm>
            <a:off x="12298680" y="5631487"/>
            <a:ext cx="4257076" cy="5792163"/>
            <a:chOff x="12425135" y="6258867"/>
            <a:chExt cx="4249456" cy="5576263"/>
          </a:xfrm>
        </xdr:grpSpPr>
        <xdr:sp macro="" textlink="">
          <xdr:nvSpPr>
            <xdr:cNvPr id="5" name="角丸四角形 4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SpPr/>
          </xdr:nvSpPr>
          <xdr:spPr>
            <a:xfrm>
              <a:off x="12425135" y="6258867"/>
              <a:ext cx="4249456" cy="5576263"/>
            </a:xfrm>
            <a:prstGeom prst="roundRect">
              <a:avLst>
                <a:gd name="adj" fmla="val 7325"/>
              </a:avLst>
            </a:prstGeom>
            <a:solidFill>
              <a:srgbClr val="FFFFCC"/>
            </a:solidFill>
            <a:ln w="38100"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t" anchorCtr="0"/>
            <a:lstStyle/>
            <a:p>
              <a:pPr algn="l">
                <a:lnSpc>
                  <a:spcPts val="1300"/>
                </a:lnSpc>
              </a:pPr>
              <a:r>
                <a:rPr kumimoji="1" lang="ja-JP" altLang="en-US" sz="1400" b="1">
                  <a:solidFill>
                    <a:sysClr val="windowText" lastClr="000000"/>
                  </a:solidFill>
                </a:rPr>
                <a:t>支払方法欄</a:t>
              </a:r>
              <a:endParaRPr kumimoji="1" lang="en-US" altLang="ja-JP" sz="1400" b="1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 b="1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 b="1">
                  <a:solidFill>
                    <a:sysClr val="windowText" lastClr="000000"/>
                  </a:solidFill>
                </a:rPr>
                <a:t>□ 振　□ 現　□ ク　□ 他　の文字</a:t>
              </a:r>
              <a:r>
                <a:rPr kumimoji="1" lang="ja-JP" altLang="en-US" sz="1400">
                  <a:solidFill>
                    <a:sysClr val="windowText" lastClr="000000"/>
                  </a:solidFill>
                </a:rPr>
                <a:t>は、</a:t>
              </a: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 b="1">
                  <a:solidFill>
                    <a:sysClr val="windowText" lastClr="000000"/>
                  </a:solidFill>
                </a:rPr>
                <a:t>振→振込、現→現金、ク→クレジットカード、</a:t>
              </a:r>
              <a:endParaRPr kumimoji="1" lang="en-US" altLang="ja-JP" sz="1400" b="1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 b="1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 b="1">
                  <a:solidFill>
                    <a:sysClr val="windowText" lastClr="000000"/>
                  </a:solidFill>
                </a:rPr>
                <a:t>他→その他（手形、小切手等）</a:t>
              </a:r>
              <a:endParaRPr kumimoji="1" lang="en-US" altLang="ja-JP" sz="1400" b="1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>
                  <a:solidFill>
                    <a:sysClr val="windowText" lastClr="000000"/>
                  </a:solidFill>
                </a:rPr>
                <a:t>を指します。</a:t>
              </a: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>
                  <a:solidFill>
                    <a:sysClr val="windowText" lastClr="000000"/>
                  </a:solidFill>
                </a:rPr>
                <a:t>のセルをクリックして選択すると右下に</a:t>
              </a: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>
                  <a:solidFill>
                    <a:sysClr val="windowText" lastClr="000000"/>
                  </a:solidFill>
                </a:rPr>
                <a:t>▼ボタンが表示されるのでそれをクリック。</a:t>
              </a: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 b="1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 b="0">
                  <a:solidFill>
                    <a:sysClr val="windowText" lastClr="000000"/>
                  </a:solidFill>
                </a:rPr>
                <a:t>表示されたリストメニューから該当する支払</a:t>
              </a:r>
              <a:endParaRPr kumimoji="1" lang="en-US" altLang="ja-JP" sz="1400" b="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 b="0">
                  <a:solidFill>
                    <a:sysClr val="windowText" lastClr="000000"/>
                  </a:solidFill>
                </a:rPr>
                <a:t>方法が■になっているものをクリックして選択してください。</a:t>
              </a:r>
              <a:endParaRPr kumimoji="1" lang="en-US" altLang="ja-JP" sz="1600" b="0">
                <a:solidFill>
                  <a:sysClr val="windowText" lastClr="000000"/>
                </a:solidFill>
              </a:endParaRPr>
            </a:p>
          </xdr:txBody>
        </xdr:sp>
        <xdr:grpSp>
          <xdr:nvGrpSpPr>
            <xdr:cNvPr id="20" name="グループ化 19">
              <a:extLst>
                <a:ext uri="{FF2B5EF4-FFF2-40B4-BE49-F238E27FC236}">
                  <a16:creationId xmlns:a16="http://schemas.microsoft.com/office/drawing/2014/main" id="{00000000-0008-0000-0400-000014000000}"/>
                </a:ext>
              </a:extLst>
            </xdr:cNvPr>
            <xdr:cNvGrpSpPr/>
          </xdr:nvGrpSpPr>
          <xdr:grpSpPr>
            <a:xfrm>
              <a:off x="12899390" y="7945064"/>
              <a:ext cx="3054350" cy="3765383"/>
              <a:chOff x="12645390" y="7934904"/>
              <a:chExt cx="3054350" cy="3765383"/>
            </a:xfrm>
          </xdr:grpSpPr>
          <xdr:pic>
            <xdr:nvPicPr>
              <xdr:cNvPr id="13" name="図 12">
                <a:extLst>
                  <a:ext uri="{FF2B5EF4-FFF2-40B4-BE49-F238E27FC236}">
                    <a16:creationId xmlns:a16="http://schemas.microsoft.com/office/drawing/2014/main" id="{00000000-0008-0000-0400-00000D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"/>
              <a:stretch>
                <a:fillRect/>
              </a:stretch>
            </xdr:blipFill>
            <xdr:spPr>
              <a:xfrm>
                <a:off x="12678046" y="7934904"/>
                <a:ext cx="2754994" cy="361262"/>
              </a:xfrm>
              <a:prstGeom prst="rect">
                <a:avLst/>
              </a:prstGeom>
            </xdr:spPr>
          </xdr:pic>
          <xdr:pic>
            <xdr:nvPicPr>
              <xdr:cNvPr id="14" name="図 13">
                <a:extLst>
                  <a:ext uri="{FF2B5EF4-FFF2-40B4-BE49-F238E27FC236}">
                    <a16:creationId xmlns:a16="http://schemas.microsoft.com/office/drawing/2014/main" id="{00000000-0008-0000-0400-00000E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/>
              <a:stretch>
                <a:fillRect/>
              </a:stretch>
            </xdr:blipFill>
            <xdr:spPr>
              <a:xfrm>
                <a:off x="12670789" y="8799774"/>
                <a:ext cx="2933701" cy="416771"/>
              </a:xfrm>
              <a:prstGeom prst="rect">
                <a:avLst/>
              </a:prstGeom>
            </xdr:spPr>
          </xdr:pic>
          <xdr:pic>
            <xdr:nvPicPr>
              <xdr:cNvPr id="15" name="図 14">
                <a:extLst>
                  <a:ext uri="{FF2B5EF4-FFF2-40B4-BE49-F238E27FC236}">
                    <a16:creationId xmlns:a16="http://schemas.microsoft.com/office/drawing/2014/main" id="{00000000-0008-0000-0400-00000F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/>
              <a:stretch>
                <a:fillRect/>
              </a:stretch>
            </xdr:blipFill>
            <xdr:spPr>
              <a:xfrm>
                <a:off x="12700725" y="9897417"/>
                <a:ext cx="2922815" cy="1054205"/>
              </a:xfrm>
              <a:prstGeom prst="rect">
                <a:avLst/>
              </a:prstGeom>
            </xdr:spPr>
          </xdr:pic>
          <xdr:sp macro="" textlink="">
            <xdr:nvSpPr>
              <xdr:cNvPr id="16" name="楕円 15">
                <a:extLst>
                  <a:ext uri="{FF2B5EF4-FFF2-40B4-BE49-F238E27FC236}">
                    <a16:creationId xmlns:a16="http://schemas.microsoft.com/office/drawing/2014/main" id="{00000000-0008-0000-0400-000010000000}"/>
                  </a:ext>
                </a:extLst>
              </xdr:cNvPr>
              <xdr:cNvSpPr/>
            </xdr:nvSpPr>
            <xdr:spPr>
              <a:xfrm>
                <a:off x="15350490" y="8935720"/>
                <a:ext cx="323850" cy="308610"/>
              </a:xfrm>
              <a:prstGeom prst="ellipse">
                <a:avLst/>
              </a:prstGeom>
              <a:noFill/>
              <a:ln w="381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pic>
            <xdr:nvPicPr>
              <xdr:cNvPr id="17" name="図 16">
                <a:extLst>
                  <a:ext uri="{FF2B5EF4-FFF2-40B4-BE49-F238E27FC236}">
                    <a16:creationId xmlns:a16="http://schemas.microsoft.com/office/drawing/2014/main" id="{00000000-0008-0000-0400-000011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4"/>
              <a:stretch>
                <a:fillRect/>
              </a:stretch>
            </xdr:blipFill>
            <xdr:spPr>
              <a:xfrm>
                <a:off x="12778741" y="11303000"/>
                <a:ext cx="2736850" cy="397287"/>
              </a:xfrm>
              <a:prstGeom prst="rect">
                <a:avLst/>
              </a:prstGeom>
            </xdr:spPr>
          </xdr:pic>
          <xdr:sp macro="" textlink="">
            <xdr:nvSpPr>
              <xdr:cNvPr id="18" name="角丸四角形 17">
                <a:extLst>
                  <a:ext uri="{FF2B5EF4-FFF2-40B4-BE49-F238E27FC236}">
                    <a16:creationId xmlns:a16="http://schemas.microsoft.com/office/drawing/2014/main" id="{00000000-0008-0000-0400-000012000000}"/>
                  </a:ext>
                </a:extLst>
              </xdr:cNvPr>
              <xdr:cNvSpPr/>
            </xdr:nvSpPr>
            <xdr:spPr>
              <a:xfrm>
                <a:off x="12645390" y="10339070"/>
                <a:ext cx="3054350" cy="187960"/>
              </a:xfrm>
              <a:prstGeom prst="roundRect">
                <a:avLst/>
              </a:prstGeom>
              <a:noFill/>
              <a:ln w="381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19" name="下矢印 18">
                <a:extLst>
                  <a:ext uri="{FF2B5EF4-FFF2-40B4-BE49-F238E27FC236}">
                    <a16:creationId xmlns:a16="http://schemas.microsoft.com/office/drawing/2014/main" id="{00000000-0008-0000-0400-000013000000}"/>
                  </a:ext>
                </a:extLst>
              </xdr:cNvPr>
              <xdr:cNvSpPr/>
            </xdr:nvSpPr>
            <xdr:spPr>
              <a:xfrm>
                <a:off x="13862050" y="11054080"/>
                <a:ext cx="323850" cy="175260"/>
              </a:xfrm>
              <a:prstGeom prst="downArrow">
                <a:avLst/>
              </a:prstGeom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sp macro="" textlink="">
        <xdr:nvSpPr>
          <xdr:cNvPr id="22" name="角丸四角形 21">
            <a:extLst>
              <a:ext uri="{FF2B5EF4-FFF2-40B4-BE49-F238E27FC236}">
                <a16:creationId xmlns:a16="http://schemas.microsoft.com/office/drawing/2014/main" id="{00000000-0008-0000-0400-000016000000}"/>
              </a:ext>
            </a:extLst>
          </xdr:cNvPr>
          <xdr:cNvSpPr/>
        </xdr:nvSpPr>
        <xdr:spPr>
          <a:xfrm>
            <a:off x="12298680" y="4145280"/>
            <a:ext cx="4305300" cy="1112520"/>
          </a:xfrm>
          <a:prstGeom prst="roundRect">
            <a:avLst/>
          </a:prstGeom>
          <a:solidFill>
            <a:srgbClr val="FFFFCC"/>
          </a:solidFill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tIns="0" bIns="0" rtlCol="0" anchor="ctr"/>
          <a:lstStyle/>
          <a:p>
            <a:pPr marL="0" marR="0" lvl="0" indent="0" algn="l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このシート</a:t>
            </a:r>
            <a:r>
              <a:rPr kumimoji="1" lang="ja-JP" altLang="en-US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の（</a:t>
            </a:r>
            <a:r>
              <a:rPr kumimoji="1" lang="en-US" altLang="ja-JP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A+B</a:t>
            </a:r>
            <a:r>
              <a:rPr kumimoji="1" lang="ja-JP" altLang="en-US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）、（</a:t>
            </a:r>
            <a:r>
              <a:rPr kumimoji="1" lang="en-US" altLang="ja-JP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A)</a:t>
            </a:r>
            <a:r>
              <a:rPr kumimoji="1" lang="ja-JP" altLang="en-US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、（</a:t>
            </a:r>
            <a:r>
              <a:rPr kumimoji="1" lang="en-US" altLang="ja-JP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B</a:t>
            </a:r>
            <a:r>
              <a:rPr kumimoji="1" lang="ja-JP" altLang="en-US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）の色付きの各セルは、誤入力防止のためセル保護されています。</a:t>
            </a:r>
            <a:endParaRPr kumimoji="1" lang="en-US" alt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ご自身で入力できません。</a:t>
            </a:r>
            <a:endParaRPr kumimoji="1" lang="en-US" altLang="ja-JP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単価、購入費を入力いただくと自動的に各経費が入力されます。</a:t>
            </a:r>
            <a:endParaRPr kumimoji="1" lang="en-US" altLang="ja-JP" sz="12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</xdr:txBody>
      </xdr:sp>
    </xdr:grpSp>
    <xdr:clientData/>
  </xdr:twoCellAnchor>
  <xdr:oneCellAnchor>
    <xdr:from>
      <xdr:col>35</xdr:col>
      <xdr:colOff>15240</xdr:colOff>
      <xdr:row>110</xdr:row>
      <xdr:rowOff>228600</xdr:rowOff>
    </xdr:from>
    <xdr:ext cx="65" cy="172227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/>
      </xdr:nvSpPr>
      <xdr:spPr>
        <a:xfrm>
          <a:off x="6835140" y="25222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55</xdr:col>
      <xdr:colOff>19050</xdr:colOff>
      <xdr:row>4</xdr:row>
      <xdr:rowOff>209550</xdr:rowOff>
    </xdr:from>
    <xdr:to>
      <xdr:col>63</xdr:col>
      <xdr:colOff>323850</xdr:colOff>
      <xdr:row>6</xdr:row>
      <xdr:rowOff>266700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F0B9016C-1BBB-41FD-AC06-C5481B7A3F67}"/>
            </a:ext>
          </a:extLst>
        </xdr:cNvPr>
        <xdr:cNvGrpSpPr/>
      </xdr:nvGrpSpPr>
      <xdr:grpSpPr>
        <a:xfrm>
          <a:off x="11628967" y="1754717"/>
          <a:ext cx="4919133" cy="946150"/>
          <a:chOff x="11722100" y="1485900"/>
          <a:chExt cx="4368800" cy="939800"/>
        </a:xfrm>
      </xdr:grpSpPr>
      <xdr:sp macro="" textlink="">
        <xdr:nvSpPr>
          <xdr:cNvPr id="9" name="角丸四角形 2">
            <a:extLst>
              <a:ext uri="{FF2B5EF4-FFF2-40B4-BE49-F238E27FC236}">
                <a16:creationId xmlns:a16="http://schemas.microsoft.com/office/drawing/2014/main" id="{8F58B510-0211-BE54-4461-8157600453B9}"/>
              </a:ext>
            </a:extLst>
          </xdr:cNvPr>
          <xdr:cNvSpPr/>
        </xdr:nvSpPr>
        <xdr:spPr>
          <a:xfrm>
            <a:off x="12217400" y="1485900"/>
            <a:ext cx="3873500" cy="482600"/>
          </a:xfrm>
          <a:prstGeom prst="roundRect">
            <a:avLst>
              <a:gd name="adj" fmla="val 31667"/>
            </a:avLst>
          </a:prstGeom>
          <a:solidFill>
            <a:srgbClr val="FFFFCC"/>
          </a:solidFill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b" anchorCtr="1"/>
          <a:lstStyle/>
          <a:p>
            <a:pPr algn="l">
              <a:lnSpc>
                <a:spcPts val="1300"/>
              </a:lnSpc>
            </a:pPr>
            <a:r>
              <a:rPr kumimoji="1" lang="ja-JP" altLang="en-US" sz="1400" b="1">
                <a:solidFill>
                  <a:sysClr val="windowText" lastClr="000000"/>
                </a:solidFill>
              </a:rPr>
              <a:t>支払先名称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を設備項目ごとに記載をお願いします。</a:t>
            </a:r>
          </a:p>
        </xdr:txBody>
      </xdr:sp>
      <xdr:cxnSp macro="">
        <xdr:nvCxnSpPr>
          <xdr:cNvPr id="10" name="直線矢印コネクタ 9">
            <a:extLst>
              <a:ext uri="{FF2B5EF4-FFF2-40B4-BE49-F238E27FC236}">
                <a16:creationId xmlns:a16="http://schemas.microsoft.com/office/drawing/2014/main" id="{D2E42A4C-5AB7-7ABF-B452-6BEDCE1FF807}"/>
              </a:ext>
            </a:extLst>
          </xdr:cNvPr>
          <xdr:cNvCxnSpPr>
            <a:stCxn id="9" idx="1"/>
          </xdr:cNvCxnSpPr>
        </xdr:nvCxnSpPr>
        <xdr:spPr>
          <a:xfrm flipH="1" flipV="1">
            <a:off x="11760200" y="1612900"/>
            <a:ext cx="457200" cy="114300"/>
          </a:xfrm>
          <a:prstGeom prst="straightConnector1">
            <a:avLst/>
          </a:prstGeom>
          <a:ln w="34925">
            <a:solidFill>
              <a:srgbClr val="FFC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矢印コネクタ 10">
            <a:extLst>
              <a:ext uri="{FF2B5EF4-FFF2-40B4-BE49-F238E27FC236}">
                <a16:creationId xmlns:a16="http://schemas.microsoft.com/office/drawing/2014/main" id="{44834102-0A36-DC93-C5D3-A063939FCBA1}"/>
              </a:ext>
            </a:extLst>
          </xdr:cNvPr>
          <xdr:cNvCxnSpPr/>
        </xdr:nvCxnSpPr>
        <xdr:spPr>
          <a:xfrm flipH="1">
            <a:off x="11722100" y="1905000"/>
            <a:ext cx="508000" cy="520700"/>
          </a:xfrm>
          <a:prstGeom prst="straightConnector1">
            <a:avLst/>
          </a:prstGeom>
          <a:ln w="34925">
            <a:solidFill>
              <a:srgbClr val="FFC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15240</xdr:colOff>
      <xdr:row>7</xdr:row>
      <xdr:rowOff>228600</xdr:rowOff>
    </xdr:from>
    <xdr:ext cx="65" cy="1722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835140" y="23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57</xdr:col>
      <xdr:colOff>160020</xdr:colOff>
      <xdr:row>6</xdr:row>
      <xdr:rowOff>124098</xdr:rowOff>
    </xdr:from>
    <xdr:to>
      <xdr:col>63</xdr:col>
      <xdr:colOff>220776</xdr:colOff>
      <xdr:row>41</xdr:row>
      <xdr:rowOff>117384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12150937" y="2558265"/>
          <a:ext cx="4294089" cy="15550786"/>
          <a:chOff x="12298680" y="1485538"/>
          <a:chExt cx="4306366" cy="11140076"/>
        </a:xfrm>
      </xdr:grpSpPr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12298680" y="1485538"/>
            <a:ext cx="4306366" cy="2348609"/>
          </a:xfrm>
          <a:prstGeom prst="roundRect">
            <a:avLst/>
          </a:prstGeom>
          <a:solidFill>
            <a:srgbClr val="FFFFCC"/>
          </a:solidFill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r>
              <a:rPr kumimoji="1" lang="ja-JP" altLang="ja-JP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ご提出済みの助成金申請書の「費用明細１」</a:t>
            </a:r>
            <a:r>
              <a:rPr kumimoji="1" lang="ja-JP" alt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の</a:t>
            </a:r>
            <a:endParaRPr lang="ja-JP" altLang="ja-JP" sz="1400">
              <a:effectLst/>
            </a:endParaRPr>
          </a:p>
          <a:p>
            <a:r>
              <a:rPr kumimoji="1" lang="ja-JP" altLang="ja-JP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シートに記載いただいている設備の製品名</a:t>
            </a:r>
            <a:endParaRPr lang="ja-JP" altLang="ja-JP" sz="1400">
              <a:effectLst/>
            </a:endParaRPr>
          </a:p>
          <a:p>
            <a:r>
              <a:rPr kumimoji="1" lang="ja-JP" altLang="ja-JP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（型番）、設備設置場所の名称、</a:t>
            </a:r>
            <a:r>
              <a:rPr kumimoji="1" lang="ja-JP" alt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購入数、</a:t>
            </a:r>
            <a:r>
              <a:rPr kumimoji="1" lang="ja-JP" altLang="ja-JP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単価（税抜）、を元に、設備番号順に記載してください。</a:t>
            </a:r>
            <a:endParaRPr lang="ja-JP" altLang="ja-JP" sz="1400">
              <a:effectLst/>
            </a:endParaRPr>
          </a:p>
          <a:p>
            <a:pPr algn="l">
              <a:lnSpc>
                <a:spcPts val="1300"/>
              </a:lnSpc>
            </a:pPr>
            <a:endParaRPr kumimoji="1" lang="en-US" altLang="ja-JP" sz="1400" b="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en-US" altLang="ja-JP" sz="1400" b="0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400" b="0">
                <a:solidFill>
                  <a:sysClr val="windowText" lastClr="000000"/>
                </a:solidFill>
              </a:rPr>
              <a:t>公社承認のもと申請時から設備を変更した場</a:t>
            </a:r>
            <a:endParaRPr kumimoji="1" lang="en-US" altLang="ja-JP" sz="1400" b="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 b="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0">
                <a:solidFill>
                  <a:sysClr val="windowText" lastClr="000000"/>
                </a:solidFill>
              </a:rPr>
              <a:t>合は、変更後の設備内容を記載してください。</a:t>
            </a:r>
            <a:endParaRPr kumimoji="1" lang="en-US" altLang="ja-JP" sz="1400" b="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" name="角丸四角形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>
            <a:off x="12298680" y="11689775"/>
            <a:ext cx="4260161" cy="935839"/>
          </a:xfrm>
          <a:prstGeom prst="roundRect">
            <a:avLst/>
          </a:prstGeom>
          <a:solidFill>
            <a:srgbClr val="FFFFCC"/>
          </a:solidFill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>
              <a:lnSpc>
                <a:spcPts val="1300"/>
              </a:lnSpc>
            </a:pPr>
            <a:endParaRPr kumimoji="1" lang="en-US" altLang="ja-JP" sz="12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kumimoji="1" lang="ja-JP" altLang="ja-JP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「</a:t>
            </a:r>
            <a:r>
              <a:rPr kumimoji="1" lang="ja-JP" alt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明細表</a:t>
            </a:r>
            <a:r>
              <a:rPr kumimoji="1" lang="ja-JP" altLang="ja-JP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」の行が足りない場合は</a:t>
            </a:r>
            <a:endParaRPr kumimoji="1" lang="en-US" altLang="ja-JP" sz="1800" b="1" u="sng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800" b="1" u="sng">
                <a:solidFill>
                  <a:sysClr val="windowText" lastClr="000000"/>
                </a:solidFill>
              </a:rPr>
              <a:t>　</a:t>
            </a:r>
            <a:endParaRPr kumimoji="1" lang="en-US" altLang="ja-JP" sz="1800" b="1" u="sng">
              <a:solidFill>
                <a:sysClr val="windowText" lastClr="000000"/>
              </a:solidFill>
            </a:endParaRPr>
          </a:p>
          <a:p>
            <a:pPr marL="0" marR="0" lvl="0" indent="0" algn="l" defTabSz="914400" rtl="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　</a:t>
            </a:r>
            <a:r>
              <a:rPr kumimoji="1" lang="ja-JP" altLang="ja-JP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事務局までご連絡ください</a:t>
            </a:r>
            <a:endParaRPr lang="ja-JP" altLang="ja-JP" sz="1800">
              <a:effectLst/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</xdr:txBody>
      </xdr: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GrpSpPr/>
        </xdr:nvGrpSpPr>
        <xdr:grpSpPr>
          <a:xfrm>
            <a:off x="12298680" y="5631487"/>
            <a:ext cx="4257076" cy="5792163"/>
            <a:chOff x="12425135" y="6258867"/>
            <a:chExt cx="4249456" cy="5576263"/>
          </a:xfrm>
        </xdr:grpSpPr>
        <xdr:sp macro="" textlink="">
          <xdr:nvSpPr>
            <xdr:cNvPr id="8" name="角丸四角形 7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SpPr/>
          </xdr:nvSpPr>
          <xdr:spPr>
            <a:xfrm>
              <a:off x="12425135" y="6258867"/>
              <a:ext cx="4249456" cy="5576263"/>
            </a:xfrm>
            <a:prstGeom prst="roundRect">
              <a:avLst>
                <a:gd name="adj" fmla="val 7325"/>
              </a:avLst>
            </a:prstGeom>
            <a:solidFill>
              <a:srgbClr val="FFFFCC"/>
            </a:solidFill>
            <a:ln w="38100"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t" anchorCtr="0"/>
            <a:lstStyle/>
            <a:p>
              <a:pPr algn="l">
                <a:lnSpc>
                  <a:spcPts val="1300"/>
                </a:lnSpc>
              </a:pPr>
              <a:r>
                <a:rPr kumimoji="1" lang="ja-JP" altLang="en-US" sz="1400" b="1">
                  <a:solidFill>
                    <a:sysClr val="windowText" lastClr="000000"/>
                  </a:solidFill>
                </a:rPr>
                <a:t>支払方法欄</a:t>
              </a:r>
              <a:endParaRPr kumimoji="1" lang="en-US" altLang="ja-JP" sz="1400" b="1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 b="1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 b="1">
                  <a:solidFill>
                    <a:sysClr val="windowText" lastClr="000000"/>
                  </a:solidFill>
                </a:rPr>
                <a:t>□ 振　□ 現　□ ク　□ 他　の文字</a:t>
              </a:r>
              <a:r>
                <a:rPr kumimoji="1" lang="ja-JP" altLang="en-US" sz="1400">
                  <a:solidFill>
                    <a:sysClr val="windowText" lastClr="000000"/>
                  </a:solidFill>
                </a:rPr>
                <a:t>は、</a:t>
              </a: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 b="1">
                  <a:solidFill>
                    <a:sysClr val="windowText" lastClr="000000"/>
                  </a:solidFill>
                </a:rPr>
                <a:t>振→振込、現→現金、ク→クレジットカード、</a:t>
              </a:r>
              <a:endParaRPr kumimoji="1" lang="en-US" altLang="ja-JP" sz="1400" b="1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 b="1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 b="1">
                  <a:solidFill>
                    <a:sysClr val="windowText" lastClr="000000"/>
                  </a:solidFill>
                </a:rPr>
                <a:t>他→その他（手形、小切手等）</a:t>
              </a:r>
              <a:endParaRPr kumimoji="1" lang="en-US" altLang="ja-JP" sz="1400" b="1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>
                  <a:solidFill>
                    <a:sysClr val="windowText" lastClr="000000"/>
                  </a:solidFill>
                </a:rPr>
                <a:t>を指します。</a:t>
              </a: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>
                  <a:solidFill>
                    <a:sysClr val="windowText" lastClr="000000"/>
                  </a:solidFill>
                </a:rPr>
                <a:t>のセルをクリックして選択すると右下に</a:t>
              </a: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>
                  <a:solidFill>
                    <a:sysClr val="windowText" lastClr="000000"/>
                  </a:solidFill>
                </a:rPr>
                <a:t>▼ボタンが表示されるのでそれをクリック。</a:t>
              </a: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 b="1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 b="0">
                  <a:solidFill>
                    <a:sysClr val="windowText" lastClr="000000"/>
                  </a:solidFill>
                </a:rPr>
                <a:t>表示されたリストメニューから該当する支払</a:t>
              </a:r>
              <a:endParaRPr kumimoji="1" lang="en-US" altLang="ja-JP" sz="1400" b="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 b="0">
                  <a:solidFill>
                    <a:sysClr val="windowText" lastClr="000000"/>
                  </a:solidFill>
                </a:rPr>
                <a:t>方法が■になっているものをクリックして選択してください。</a:t>
              </a:r>
              <a:endParaRPr kumimoji="1" lang="en-US" altLang="ja-JP" sz="1600" b="0">
                <a:solidFill>
                  <a:sysClr val="windowText" lastClr="000000"/>
                </a:solidFill>
              </a:endParaRPr>
            </a:p>
          </xdr:txBody>
        </xdr:sp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500-000009000000}"/>
                </a:ext>
              </a:extLst>
            </xdr:cNvPr>
            <xdr:cNvGrpSpPr/>
          </xdr:nvGrpSpPr>
          <xdr:grpSpPr>
            <a:xfrm>
              <a:off x="12899390" y="7945064"/>
              <a:ext cx="3054350" cy="3765383"/>
              <a:chOff x="12645390" y="7934904"/>
              <a:chExt cx="3054350" cy="3765383"/>
            </a:xfrm>
          </xdr:grpSpPr>
          <xdr:pic>
            <xdr:nvPicPr>
              <xdr:cNvPr id="10" name="図 9">
                <a:extLst>
                  <a:ext uri="{FF2B5EF4-FFF2-40B4-BE49-F238E27FC236}">
                    <a16:creationId xmlns:a16="http://schemas.microsoft.com/office/drawing/2014/main" id="{00000000-0008-0000-0500-00000A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"/>
              <a:stretch>
                <a:fillRect/>
              </a:stretch>
            </xdr:blipFill>
            <xdr:spPr>
              <a:xfrm>
                <a:off x="12678046" y="7934904"/>
                <a:ext cx="2754994" cy="361262"/>
              </a:xfrm>
              <a:prstGeom prst="rect">
                <a:avLst/>
              </a:prstGeom>
            </xdr:spPr>
          </xdr:pic>
          <xdr:pic>
            <xdr:nvPicPr>
              <xdr:cNvPr id="11" name="図 10">
                <a:extLst>
                  <a:ext uri="{FF2B5EF4-FFF2-40B4-BE49-F238E27FC236}">
                    <a16:creationId xmlns:a16="http://schemas.microsoft.com/office/drawing/2014/main" id="{00000000-0008-0000-0500-00000B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/>
              <a:stretch>
                <a:fillRect/>
              </a:stretch>
            </xdr:blipFill>
            <xdr:spPr>
              <a:xfrm>
                <a:off x="12670789" y="8799774"/>
                <a:ext cx="2933701" cy="416771"/>
              </a:xfrm>
              <a:prstGeom prst="rect">
                <a:avLst/>
              </a:prstGeom>
            </xdr:spPr>
          </xdr:pic>
          <xdr:pic>
            <xdr:nvPicPr>
              <xdr:cNvPr id="12" name="図 11">
                <a:extLst>
                  <a:ext uri="{FF2B5EF4-FFF2-40B4-BE49-F238E27FC236}">
                    <a16:creationId xmlns:a16="http://schemas.microsoft.com/office/drawing/2014/main" id="{00000000-0008-0000-0500-00000C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/>
              <a:stretch>
                <a:fillRect/>
              </a:stretch>
            </xdr:blipFill>
            <xdr:spPr>
              <a:xfrm>
                <a:off x="12700725" y="9897417"/>
                <a:ext cx="2922815" cy="1054205"/>
              </a:xfrm>
              <a:prstGeom prst="rect">
                <a:avLst/>
              </a:prstGeom>
            </xdr:spPr>
          </xdr:pic>
          <xdr:sp macro="" textlink="">
            <xdr:nvSpPr>
              <xdr:cNvPr id="13" name="楕円 12">
                <a:extLst>
                  <a:ext uri="{FF2B5EF4-FFF2-40B4-BE49-F238E27FC236}">
                    <a16:creationId xmlns:a16="http://schemas.microsoft.com/office/drawing/2014/main" id="{00000000-0008-0000-0500-00000D000000}"/>
                  </a:ext>
                </a:extLst>
              </xdr:cNvPr>
              <xdr:cNvSpPr/>
            </xdr:nvSpPr>
            <xdr:spPr>
              <a:xfrm>
                <a:off x="15350490" y="8935720"/>
                <a:ext cx="323850" cy="308610"/>
              </a:xfrm>
              <a:prstGeom prst="ellipse">
                <a:avLst/>
              </a:prstGeom>
              <a:noFill/>
              <a:ln w="381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pic>
            <xdr:nvPicPr>
              <xdr:cNvPr id="14" name="図 13">
                <a:extLst>
                  <a:ext uri="{FF2B5EF4-FFF2-40B4-BE49-F238E27FC236}">
                    <a16:creationId xmlns:a16="http://schemas.microsoft.com/office/drawing/2014/main" id="{00000000-0008-0000-0500-00000E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4"/>
              <a:stretch>
                <a:fillRect/>
              </a:stretch>
            </xdr:blipFill>
            <xdr:spPr>
              <a:xfrm>
                <a:off x="12778741" y="11303000"/>
                <a:ext cx="2736850" cy="397287"/>
              </a:xfrm>
              <a:prstGeom prst="rect">
                <a:avLst/>
              </a:prstGeom>
            </xdr:spPr>
          </xdr:pic>
          <xdr:sp macro="" textlink="">
            <xdr:nvSpPr>
              <xdr:cNvPr id="15" name="角丸四角形 14">
                <a:extLst>
                  <a:ext uri="{FF2B5EF4-FFF2-40B4-BE49-F238E27FC236}">
                    <a16:creationId xmlns:a16="http://schemas.microsoft.com/office/drawing/2014/main" id="{00000000-0008-0000-0500-00000F000000}"/>
                  </a:ext>
                </a:extLst>
              </xdr:cNvPr>
              <xdr:cNvSpPr/>
            </xdr:nvSpPr>
            <xdr:spPr>
              <a:xfrm>
                <a:off x="12645390" y="10339070"/>
                <a:ext cx="3054350" cy="187960"/>
              </a:xfrm>
              <a:prstGeom prst="roundRect">
                <a:avLst/>
              </a:prstGeom>
              <a:noFill/>
              <a:ln w="381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16" name="下矢印 15">
                <a:extLst>
                  <a:ext uri="{FF2B5EF4-FFF2-40B4-BE49-F238E27FC236}">
                    <a16:creationId xmlns:a16="http://schemas.microsoft.com/office/drawing/2014/main" id="{00000000-0008-0000-0500-000010000000}"/>
                  </a:ext>
                </a:extLst>
              </xdr:cNvPr>
              <xdr:cNvSpPr/>
            </xdr:nvSpPr>
            <xdr:spPr>
              <a:xfrm>
                <a:off x="13862050" y="11054080"/>
                <a:ext cx="323850" cy="175260"/>
              </a:xfrm>
              <a:prstGeom prst="downArrow">
                <a:avLst/>
              </a:prstGeom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sp macro="" textlink="">
        <xdr:nvSpPr>
          <xdr:cNvPr id="7" name="角丸四角形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12298680" y="4145280"/>
            <a:ext cx="4305300" cy="1112520"/>
          </a:xfrm>
          <a:prstGeom prst="roundRect">
            <a:avLst/>
          </a:prstGeom>
          <a:solidFill>
            <a:srgbClr val="FFFFCC"/>
          </a:solidFill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tIns="0" bIns="0" rtlCol="0" anchor="ctr"/>
          <a:lstStyle/>
          <a:p>
            <a:pPr marL="0" marR="0" lvl="0" indent="0" algn="l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このシート</a:t>
            </a:r>
            <a:r>
              <a:rPr kumimoji="1" lang="ja-JP" altLang="en-US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の（</a:t>
            </a:r>
            <a:r>
              <a:rPr kumimoji="1" lang="en-US" altLang="ja-JP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A+B</a:t>
            </a:r>
            <a:r>
              <a:rPr kumimoji="1" lang="ja-JP" altLang="en-US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）、（</a:t>
            </a:r>
            <a:r>
              <a:rPr kumimoji="1" lang="en-US" altLang="ja-JP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A)</a:t>
            </a:r>
            <a:r>
              <a:rPr kumimoji="1" lang="ja-JP" altLang="en-US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、（</a:t>
            </a:r>
            <a:r>
              <a:rPr kumimoji="1" lang="en-US" altLang="ja-JP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B</a:t>
            </a:r>
            <a:r>
              <a:rPr kumimoji="1" lang="ja-JP" altLang="en-US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）の色付きの各セルは、誤入力防止のためセル保護されています。</a:t>
            </a:r>
            <a:endParaRPr kumimoji="1" lang="en-US" alt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ご自身で入力できません。</a:t>
            </a:r>
            <a:endParaRPr kumimoji="1" lang="en-US" altLang="ja-JP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単価、購入費を入力いただくと自動的に各経費が入力されます。</a:t>
            </a:r>
            <a:endParaRPr kumimoji="1" lang="en-US" altLang="ja-JP" sz="12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</xdr:txBody>
      </xdr:sp>
    </xdr:grpSp>
    <xdr:clientData/>
  </xdr:twoCellAnchor>
  <xdr:oneCellAnchor>
    <xdr:from>
      <xdr:col>35</xdr:col>
      <xdr:colOff>15240</xdr:colOff>
      <xdr:row>66</xdr:row>
      <xdr:rowOff>0</xdr:rowOff>
    </xdr:from>
    <xdr:ext cx="65" cy="17222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6835140" y="2979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35</xdr:col>
      <xdr:colOff>15240</xdr:colOff>
      <xdr:row>38</xdr:row>
      <xdr:rowOff>228600</xdr:rowOff>
    </xdr:from>
    <xdr:ext cx="65" cy="172227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6835140" y="238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56</xdr:col>
      <xdr:colOff>40211</xdr:colOff>
      <xdr:row>4</xdr:row>
      <xdr:rowOff>228600</xdr:rowOff>
    </xdr:from>
    <xdr:to>
      <xdr:col>63</xdr:col>
      <xdr:colOff>535511</xdr:colOff>
      <xdr:row>6</xdr:row>
      <xdr:rowOff>285750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6B8D60B0-10E5-4434-91B4-E3A255B17DE8}"/>
            </a:ext>
          </a:extLst>
        </xdr:cNvPr>
        <xdr:cNvGrpSpPr/>
      </xdr:nvGrpSpPr>
      <xdr:grpSpPr>
        <a:xfrm>
          <a:off x="11840628" y="1773767"/>
          <a:ext cx="4919133" cy="946150"/>
          <a:chOff x="11722100" y="1485900"/>
          <a:chExt cx="4368800" cy="939800"/>
        </a:xfrm>
      </xdr:grpSpPr>
      <xdr:sp macro="" textlink="">
        <xdr:nvSpPr>
          <xdr:cNvPr id="20" name="角丸四角形 2">
            <a:extLst>
              <a:ext uri="{FF2B5EF4-FFF2-40B4-BE49-F238E27FC236}">
                <a16:creationId xmlns:a16="http://schemas.microsoft.com/office/drawing/2014/main" id="{2A4E25AF-3B5B-5AF5-8F88-A0FF36A979DC}"/>
              </a:ext>
            </a:extLst>
          </xdr:cNvPr>
          <xdr:cNvSpPr/>
        </xdr:nvSpPr>
        <xdr:spPr>
          <a:xfrm>
            <a:off x="12217400" y="1485900"/>
            <a:ext cx="3873500" cy="482600"/>
          </a:xfrm>
          <a:prstGeom prst="roundRect">
            <a:avLst>
              <a:gd name="adj" fmla="val 31667"/>
            </a:avLst>
          </a:prstGeom>
          <a:solidFill>
            <a:srgbClr val="FFFFCC"/>
          </a:solidFill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b" anchorCtr="1"/>
          <a:lstStyle/>
          <a:p>
            <a:pPr algn="l">
              <a:lnSpc>
                <a:spcPts val="1300"/>
              </a:lnSpc>
            </a:pPr>
            <a:r>
              <a:rPr kumimoji="1" lang="ja-JP" altLang="en-US" sz="1400" b="1">
                <a:solidFill>
                  <a:sysClr val="windowText" lastClr="000000"/>
                </a:solidFill>
              </a:rPr>
              <a:t>支払先名称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を設備項目ごとに記載をお願いします。</a:t>
            </a:r>
          </a:p>
        </xdr:txBody>
      </xdr:sp>
      <xdr:cxnSp macro="">
        <xdr:nvCxnSpPr>
          <xdr:cNvPr id="21" name="直線矢印コネクタ 20">
            <a:extLst>
              <a:ext uri="{FF2B5EF4-FFF2-40B4-BE49-F238E27FC236}">
                <a16:creationId xmlns:a16="http://schemas.microsoft.com/office/drawing/2014/main" id="{C76FC754-C5BC-0330-6BFB-0C2ABD00959C}"/>
              </a:ext>
            </a:extLst>
          </xdr:cNvPr>
          <xdr:cNvCxnSpPr>
            <a:stCxn id="20" idx="1"/>
          </xdr:cNvCxnSpPr>
        </xdr:nvCxnSpPr>
        <xdr:spPr>
          <a:xfrm flipH="1" flipV="1">
            <a:off x="11760200" y="1612900"/>
            <a:ext cx="457200" cy="114300"/>
          </a:xfrm>
          <a:prstGeom prst="straightConnector1">
            <a:avLst/>
          </a:prstGeom>
          <a:ln w="34925">
            <a:solidFill>
              <a:srgbClr val="FFC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直線矢印コネクタ 21">
            <a:extLst>
              <a:ext uri="{FF2B5EF4-FFF2-40B4-BE49-F238E27FC236}">
                <a16:creationId xmlns:a16="http://schemas.microsoft.com/office/drawing/2014/main" id="{F5657A22-D698-B15B-501D-2FB47FCA9A61}"/>
              </a:ext>
            </a:extLst>
          </xdr:cNvPr>
          <xdr:cNvCxnSpPr/>
        </xdr:nvCxnSpPr>
        <xdr:spPr>
          <a:xfrm flipH="1">
            <a:off x="11722100" y="1905000"/>
            <a:ext cx="508000" cy="520700"/>
          </a:xfrm>
          <a:prstGeom prst="straightConnector1">
            <a:avLst/>
          </a:prstGeom>
          <a:ln w="34925">
            <a:solidFill>
              <a:srgbClr val="FFC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0</xdr:rowOff>
    </xdr:from>
    <xdr:to>
      <xdr:col>5</xdr:col>
      <xdr:colOff>96394</xdr:colOff>
      <xdr:row>16</xdr:row>
      <xdr:rowOff>60320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ADA111DC-94B9-4172-84FF-D213C1A8CC75}"/>
            </a:ext>
          </a:extLst>
        </xdr:cNvPr>
        <xdr:cNvSpPr/>
      </xdr:nvSpPr>
      <xdr:spPr>
        <a:xfrm>
          <a:off x="1438275" y="3486150"/>
          <a:ext cx="2982469" cy="546095"/>
        </a:xfrm>
        <a:prstGeom prst="roundRect">
          <a:avLst/>
        </a:prstGeom>
        <a:solidFill>
          <a:srgbClr val="FFFFCC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取得年月日は、代金支払日</a:t>
          </a:r>
          <a:r>
            <a:rPr kumimoji="1" lang="en-US" altLang="ja-JP" sz="1100" b="1">
              <a:solidFill>
                <a:sysClr val="windowText" lastClr="000000"/>
              </a:solidFill>
            </a:rPr>
            <a:t>(</a:t>
          </a:r>
          <a:r>
            <a:rPr kumimoji="1" lang="ja-JP" altLang="en-US" sz="1100" b="1">
              <a:solidFill>
                <a:sysClr val="windowText" lastClr="000000"/>
              </a:solidFill>
            </a:rPr>
            <a:t>分割払いの場合は、最終代金支払日</a:t>
          </a:r>
          <a:r>
            <a:rPr kumimoji="1" lang="en-US" altLang="ja-JP" sz="1100" b="1">
              <a:solidFill>
                <a:sysClr val="windowText" lastClr="000000"/>
              </a:solidFill>
            </a:rPr>
            <a:t>)</a:t>
          </a:r>
          <a:r>
            <a:rPr kumimoji="1" lang="ja-JP" altLang="en-US" sz="1100" b="1">
              <a:solidFill>
                <a:sysClr val="windowText" lastClr="000000"/>
              </a:solidFill>
            </a:rPr>
            <a:t>を記載してください。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33</xdr:row>
      <xdr:rowOff>290617</xdr:rowOff>
    </xdr:from>
    <xdr:to>
      <xdr:col>29</xdr:col>
      <xdr:colOff>158061</xdr:colOff>
      <xdr:row>36</xdr:row>
      <xdr:rowOff>243476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1574800" y="10277897"/>
          <a:ext cx="4252541" cy="897739"/>
        </a:xfrm>
        <a:prstGeom prst="roundRect">
          <a:avLst/>
        </a:prstGeom>
        <a:solidFill>
          <a:srgbClr val="FFFFCC"/>
        </a:solidFill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endParaRPr kumimoji="1" lang="en-US" altLang="ja-JP" sz="12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明細表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」の行が足りない場合は</a:t>
          </a:r>
          <a:endParaRPr kumimoji="1" lang="en-US" altLang="ja-JP" sz="1800" b="1" u="sng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800" b="1" u="sng">
              <a:solidFill>
                <a:sysClr val="windowText" lastClr="000000"/>
              </a:solidFill>
            </a:rPr>
            <a:t>　</a:t>
          </a:r>
          <a:endParaRPr kumimoji="1" lang="en-US" altLang="ja-JP" sz="1800" b="1" u="sng">
            <a:solidFill>
              <a:sysClr val="windowText" lastClr="000000"/>
            </a:solidFill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事務局までご連絡ください</a:t>
          </a:r>
          <a:endParaRPr lang="ja-JP" altLang="ja-JP" sz="1800">
            <a:effectLst/>
          </a:endParaRPr>
        </a:p>
        <a:p>
          <a:pPr algn="l">
            <a:lnSpc>
              <a:spcPts val="1300"/>
            </a:lnSpc>
          </a:pP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56</xdr:col>
      <xdr:colOff>2540</xdr:colOff>
      <xdr:row>7</xdr:row>
      <xdr:rowOff>81949</xdr:rowOff>
    </xdr:from>
    <xdr:to>
      <xdr:col>62</xdr:col>
      <xdr:colOff>712506</xdr:colOff>
      <xdr:row>24</xdr:row>
      <xdr:rowOff>319132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pSpPr/>
      </xdr:nvGrpSpPr>
      <xdr:grpSpPr>
        <a:xfrm>
          <a:off x="11802957" y="2378532"/>
          <a:ext cx="4170716" cy="5814600"/>
          <a:chOff x="12425135" y="6258867"/>
          <a:chExt cx="4249456" cy="5576263"/>
        </a:xfrm>
      </xdr:grpSpPr>
      <xdr:sp macro="" textlink="">
        <xdr:nvSpPr>
          <xdr:cNvPr id="7" name="角丸四角形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/>
        </xdr:nvSpPr>
        <xdr:spPr>
          <a:xfrm>
            <a:off x="12425135" y="6258867"/>
            <a:ext cx="4249456" cy="5576263"/>
          </a:xfrm>
          <a:prstGeom prst="roundRect">
            <a:avLst>
              <a:gd name="adj" fmla="val 7325"/>
            </a:avLst>
          </a:prstGeom>
          <a:solidFill>
            <a:srgbClr val="FFFFCC"/>
          </a:solidFill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 anchorCtr="0"/>
          <a:lstStyle/>
          <a:p>
            <a:pPr algn="l">
              <a:lnSpc>
                <a:spcPts val="1300"/>
              </a:lnSpc>
            </a:pPr>
            <a:r>
              <a:rPr kumimoji="1" lang="ja-JP" altLang="en-US" sz="1400" b="1">
                <a:solidFill>
                  <a:sysClr val="windowText" lastClr="000000"/>
                </a:solidFill>
              </a:rPr>
              <a:t>支払方法欄</a:t>
            </a: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1">
                <a:solidFill>
                  <a:sysClr val="windowText" lastClr="000000"/>
                </a:solidFill>
              </a:rPr>
              <a:t>□ 振　□ 現　□ ク　□ 他　の文字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は、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1">
                <a:solidFill>
                  <a:sysClr val="windowText" lastClr="000000"/>
                </a:solidFill>
              </a:rPr>
              <a:t>振→振込、現→現金、ク→クレジットカード、</a:t>
            </a: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1">
                <a:solidFill>
                  <a:sysClr val="windowText" lastClr="000000"/>
                </a:solidFill>
              </a:rPr>
              <a:t>他→その他（手形、小切手等）</a:t>
            </a: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>
                <a:solidFill>
                  <a:sysClr val="windowText" lastClr="000000"/>
                </a:solidFill>
              </a:rPr>
              <a:t>を指します。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>
                <a:solidFill>
                  <a:sysClr val="windowText" lastClr="000000"/>
                </a:solidFill>
              </a:rPr>
              <a:t>のセルをクリックして選択すると右下に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>
                <a:solidFill>
                  <a:sysClr val="windowText" lastClr="000000"/>
                </a:solidFill>
              </a:rPr>
              <a:t>▼ボタンが表示されるのでそれをクリック。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0">
                <a:solidFill>
                  <a:sysClr val="windowText" lastClr="000000"/>
                </a:solidFill>
              </a:rPr>
              <a:t>表示されたリストメニューから該当する支払</a:t>
            </a:r>
            <a:endParaRPr kumimoji="1" lang="en-US" altLang="ja-JP" sz="1400" b="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0">
                <a:solidFill>
                  <a:sysClr val="windowText" lastClr="000000"/>
                </a:solidFill>
              </a:rPr>
              <a:t>方法が■になっているものをクリックして選択してください。</a:t>
            </a:r>
            <a:endParaRPr kumimoji="1" lang="en-US" altLang="ja-JP" sz="1600" b="0">
              <a:solidFill>
                <a:sysClr val="windowText" lastClr="000000"/>
              </a:solidFill>
            </a:endParaRPr>
          </a:p>
        </xdr:txBody>
      </xdr:sp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GrpSpPr/>
        </xdr:nvGrpSpPr>
        <xdr:grpSpPr>
          <a:xfrm>
            <a:off x="12899390" y="7945064"/>
            <a:ext cx="3054350" cy="3765383"/>
            <a:chOff x="12645390" y="7934904"/>
            <a:chExt cx="3054350" cy="3765383"/>
          </a:xfrm>
        </xdr:grpSpPr>
        <xdr:pic>
          <xdr:nvPicPr>
            <xdr:cNvPr id="9" name="図 8">
              <a:extLst>
                <a:ext uri="{FF2B5EF4-FFF2-40B4-BE49-F238E27FC236}">
                  <a16:creationId xmlns:a16="http://schemas.microsoft.com/office/drawing/2014/main" id="{00000000-0008-0000-0700-000009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2678046" y="7934904"/>
              <a:ext cx="2754994" cy="361262"/>
            </a:xfrm>
            <a:prstGeom prst="rect">
              <a:avLst/>
            </a:prstGeom>
          </xdr:spPr>
        </xdr:pic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00000000-0008-0000-0700-00000A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2670789" y="8799774"/>
              <a:ext cx="2933701" cy="416771"/>
            </a:xfrm>
            <a:prstGeom prst="rect">
              <a:avLst/>
            </a:prstGeom>
          </xdr:spPr>
        </xdr:pic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00000000-0008-0000-0700-00000B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2700725" y="9897417"/>
              <a:ext cx="2922815" cy="1054205"/>
            </a:xfrm>
            <a:prstGeom prst="rect">
              <a:avLst/>
            </a:prstGeom>
          </xdr:spPr>
        </xdr:pic>
        <xdr:sp macro="" textlink="">
          <xdr:nvSpPr>
            <xdr:cNvPr id="12" name="楕円 11">
              <a:extLst>
                <a:ext uri="{FF2B5EF4-FFF2-40B4-BE49-F238E27FC236}">
                  <a16:creationId xmlns:a16="http://schemas.microsoft.com/office/drawing/2014/main" id="{00000000-0008-0000-0700-00000C000000}"/>
                </a:ext>
              </a:extLst>
            </xdr:cNvPr>
            <xdr:cNvSpPr/>
          </xdr:nvSpPr>
          <xdr:spPr>
            <a:xfrm>
              <a:off x="15350490" y="8935720"/>
              <a:ext cx="323850" cy="308610"/>
            </a:xfrm>
            <a:prstGeom prst="ellipse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pic>
          <xdr:nvPicPr>
            <xdr:cNvPr id="13" name="図 12">
              <a:extLst>
                <a:ext uri="{FF2B5EF4-FFF2-40B4-BE49-F238E27FC236}">
                  <a16:creationId xmlns:a16="http://schemas.microsoft.com/office/drawing/2014/main" id="{00000000-0008-0000-0700-00000D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2778741" y="11303000"/>
              <a:ext cx="2736850" cy="397287"/>
            </a:xfrm>
            <a:prstGeom prst="rect">
              <a:avLst/>
            </a:prstGeom>
          </xdr:spPr>
        </xdr:pic>
        <xdr:sp macro="" textlink="">
          <xdr:nvSpPr>
            <xdr:cNvPr id="14" name="角丸四角形 13">
              <a:extLst>
                <a:ext uri="{FF2B5EF4-FFF2-40B4-BE49-F238E27FC236}">
                  <a16:creationId xmlns:a16="http://schemas.microsoft.com/office/drawing/2014/main" id="{00000000-0008-0000-0700-00000E000000}"/>
                </a:ext>
              </a:extLst>
            </xdr:cNvPr>
            <xdr:cNvSpPr/>
          </xdr:nvSpPr>
          <xdr:spPr>
            <a:xfrm>
              <a:off x="12645390" y="10339070"/>
              <a:ext cx="3054350" cy="187960"/>
            </a:xfrm>
            <a:prstGeom prst="round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5" name="下矢印 14">
              <a:extLst>
                <a:ext uri="{FF2B5EF4-FFF2-40B4-BE49-F238E27FC236}">
                  <a16:creationId xmlns:a16="http://schemas.microsoft.com/office/drawing/2014/main" id="{00000000-0008-0000-0700-00000F000000}"/>
                </a:ext>
              </a:extLst>
            </xdr:cNvPr>
            <xdr:cNvSpPr/>
          </xdr:nvSpPr>
          <xdr:spPr>
            <a:xfrm>
              <a:off x="13862050" y="11054080"/>
              <a:ext cx="323850" cy="175260"/>
            </a:xfrm>
            <a:prstGeom prst="downArrow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6</xdr:col>
      <xdr:colOff>89323</xdr:colOff>
      <xdr:row>12</xdr:row>
      <xdr:rowOff>35137</xdr:rowOff>
    </xdr:from>
    <xdr:to>
      <xdr:col>28</xdr:col>
      <xdr:colOff>138649</xdr:colOff>
      <xdr:row>19</xdr:row>
      <xdr:rowOff>90126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1380490" y="3972137"/>
          <a:ext cx="4240326" cy="2351572"/>
        </a:xfrm>
        <a:prstGeom prst="roundRect">
          <a:avLst/>
        </a:prstGeom>
        <a:solidFill>
          <a:srgbClr val="FFFFCC"/>
        </a:solidFill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ご提出済みの助成金申請書の「費用明細１」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endParaRPr lang="ja-JP" altLang="ja-JP" sz="1400">
            <a:effectLst/>
          </a:endParaRPr>
        </a:p>
        <a:p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シートに記載いただいている設備の製品名</a:t>
          </a:r>
          <a:endParaRPr lang="ja-JP" altLang="ja-JP" sz="1400">
            <a:effectLst/>
          </a:endParaRPr>
        </a:p>
        <a:p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（型番）、設備設置場所、単価（税抜）、</a:t>
          </a:r>
          <a:endParaRPr lang="ja-JP" altLang="ja-JP" sz="1400">
            <a:effectLst/>
          </a:endParaRPr>
        </a:p>
        <a:p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購入数を元に、設備番号順に記載してください。</a:t>
          </a:r>
          <a:endParaRPr lang="ja-JP" altLang="ja-JP" sz="1400">
            <a:effectLst/>
          </a:endParaRPr>
        </a:p>
        <a:p>
          <a:pPr algn="l">
            <a:lnSpc>
              <a:spcPts val="1300"/>
            </a:lnSpc>
          </a:pPr>
          <a:endParaRPr kumimoji="1" lang="en-US" altLang="ja-JP" sz="1400" b="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en-US" altLang="ja-JP" sz="1400" b="0">
              <a:solidFill>
                <a:sysClr val="windowText" lastClr="000000"/>
              </a:solidFill>
            </a:rPr>
            <a:t>※</a:t>
          </a:r>
          <a:r>
            <a:rPr kumimoji="1" lang="ja-JP" altLang="en-US" sz="1400" b="0">
              <a:solidFill>
                <a:sysClr val="windowText" lastClr="000000"/>
              </a:solidFill>
            </a:rPr>
            <a:t>公社承認のもと申請時から設備を変更した場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400" b="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400" b="0">
              <a:solidFill>
                <a:sysClr val="windowText" lastClr="000000"/>
              </a:solidFill>
            </a:rPr>
            <a:t>合は、変更後の設備内容を記載してください。</a:t>
          </a:r>
          <a:endParaRPr kumimoji="1" lang="en-US" altLang="ja-JP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32</xdr:col>
      <xdr:colOff>121920</xdr:colOff>
      <xdr:row>12</xdr:row>
      <xdr:rowOff>60960</xdr:rowOff>
    </xdr:from>
    <xdr:to>
      <xdr:col>46</xdr:col>
      <xdr:colOff>55880</xdr:colOff>
      <xdr:row>15</xdr:row>
      <xdr:rowOff>231140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6441440" y="3962400"/>
          <a:ext cx="2677160" cy="1145540"/>
        </a:xfrm>
        <a:prstGeom prst="roundRect">
          <a:avLst/>
        </a:prstGeom>
        <a:solidFill>
          <a:srgbClr val="FFFFCC"/>
        </a:solidFill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tIns="0" bIns="0" rtlCol="0" anchor="ctr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A+B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）、（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A)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、（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B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）の色付きの各セルは、誤入力防止のためセル保護されています。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ご自身で入力できません。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（単価、購入数を入力すると自動で各経費が入ります）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54</xdr:col>
      <xdr:colOff>104775</xdr:colOff>
      <xdr:row>4</xdr:row>
      <xdr:rowOff>28574</xdr:rowOff>
    </xdr:from>
    <xdr:to>
      <xdr:col>60</xdr:col>
      <xdr:colOff>889000</xdr:colOff>
      <xdr:row>8</xdr:row>
      <xdr:rowOff>187325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FE6B7475-463F-CA25-4BBE-983246063189}"/>
            </a:ext>
          </a:extLst>
        </xdr:cNvPr>
        <xdr:cNvGrpSpPr/>
      </xdr:nvGrpSpPr>
      <xdr:grpSpPr>
        <a:xfrm>
          <a:off x="11407775" y="1340907"/>
          <a:ext cx="2816225" cy="1471085"/>
          <a:chOff x="11493500" y="1346199"/>
          <a:chExt cx="2881716" cy="1482726"/>
        </a:xfrm>
      </xdr:grpSpPr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A2B266F0-90D6-BFE5-33B9-EA81C6E01FFA}"/>
              </a:ext>
            </a:extLst>
          </xdr:cNvPr>
          <xdr:cNvCxnSpPr>
            <a:stCxn id="3" idx="1"/>
          </xdr:cNvCxnSpPr>
        </xdr:nvCxnSpPr>
        <xdr:spPr>
          <a:xfrm flipH="1" flipV="1">
            <a:off x="11498539" y="1491049"/>
            <a:ext cx="524024" cy="279922"/>
          </a:xfrm>
          <a:prstGeom prst="straightConnector1">
            <a:avLst/>
          </a:prstGeom>
          <a:ln w="34925">
            <a:solidFill>
              <a:srgbClr val="FFC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直線矢印コネクタ 18">
            <a:extLst>
              <a:ext uri="{FF2B5EF4-FFF2-40B4-BE49-F238E27FC236}">
                <a16:creationId xmlns:a16="http://schemas.microsoft.com/office/drawing/2014/main" id="{06029A0A-88CA-423E-BDF1-166A1B2EB6B7}"/>
              </a:ext>
            </a:extLst>
          </xdr:cNvPr>
          <xdr:cNvCxnSpPr/>
        </xdr:nvCxnSpPr>
        <xdr:spPr>
          <a:xfrm flipH="1">
            <a:off x="11493500" y="1774825"/>
            <a:ext cx="568325" cy="1054100"/>
          </a:xfrm>
          <a:prstGeom prst="straightConnector1">
            <a:avLst/>
          </a:prstGeom>
          <a:ln w="34925">
            <a:solidFill>
              <a:srgbClr val="FFC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直線矢印コネクタ 19">
            <a:extLst>
              <a:ext uri="{FF2B5EF4-FFF2-40B4-BE49-F238E27FC236}">
                <a16:creationId xmlns:a16="http://schemas.microsoft.com/office/drawing/2014/main" id="{C8ABF513-0E30-445B-BF7B-ABD6C80067CA}"/>
              </a:ext>
            </a:extLst>
          </xdr:cNvPr>
          <xdr:cNvCxnSpPr/>
        </xdr:nvCxnSpPr>
        <xdr:spPr>
          <a:xfrm flipH="1">
            <a:off x="11506200" y="1690216"/>
            <a:ext cx="575192" cy="548159"/>
          </a:xfrm>
          <a:prstGeom prst="straightConnector1">
            <a:avLst/>
          </a:prstGeom>
          <a:ln w="34925">
            <a:solidFill>
              <a:srgbClr val="FFC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A1364CD6-0987-6126-9AB4-FA24D594A099}"/>
              </a:ext>
            </a:extLst>
          </xdr:cNvPr>
          <xdr:cNvSpPr/>
        </xdr:nvSpPr>
        <xdr:spPr>
          <a:xfrm>
            <a:off x="12022563" y="1346199"/>
            <a:ext cx="2352653" cy="849544"/>
          </a:xfrm>
          <a:prstGeom prst="roundRect">
            <a:avLst>
              <a:gd name="adj" fmla="val 13651"/>
            </a:avLst>
          </a:prstGeom>
          <a:solidFill>
            <a:srgbClr val="FFFFCC"/>
          </a:solidFill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lIns="36000" tIns="36000" rIns="36000" bIns="36000" rtlCol="0" anchor="ctr" anchorCtr="1"/>
          <a:lstStyle/>
          <a:p>
            <a:pPr algn="l">
              <a:lnSpc>
                <a:spcPts val="1300"/>
              </a:lnSpc>
            </a:pPr>
            <a:r>
              <a:rPr kumimoji="1" lang="ja-JP" altLang="en-US" sz="1400" b="1">
                <a:solidFill>
                  <a:sysClr val="windowText" lastClr="000000"/>
                </a:solidFill>
              </a:rPr>
              <a:t>支払先名称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を設備項目ごと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>
                <a:solidFill>
                  <a:sysClr val="windowText" lastClr="000000"/>
                </a:solidFill>
              </a:rPr>
              <a:t>に記載をお願いします。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10887</xdr:colOff>
      <xdr:row>33</xdr:row>
      <xdr:rowOff>229658</xdr:rowOff>
    </xdr:from>
    <xdr:to>
      <xdr:col>25</xdr:col>
      <xdr:colOff>16548</xdr:colOff>
      <xdr:row>36</xdr:row>
      <xdr:rowOff>182517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691607" y="10064538"/>
          <a:ext cx="4252541" cy="897739"/>
        </a:xfrm>
        <a:prstGeom prst="roundRect">
          <a:avLst/>
        </a:prstGeom>
        <a:solidFill>
          <a:srgbClr val="FFFFCC"/>
        </a:solidFill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endParaRPr kumimoji="1" lang="en-US" altLang="ja-JP" sz="12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明細表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」の行が足りない場合は</a:t>
          </a:r>
          <a:endParaRPr kumimoji="1" lang="en-US" altLang="ja-JP" sz="1800" b="1" u="sng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800" b="1" u="sng">
            <a:solidFill>
              <a:sysClr val="windowText" lastClr="000000"/>
            </a:solidFill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事務局までご連絡ください</a:t>
          </a:r>
          <a:endParaRPr lang="ja-JP" altLang="ja-JP" sz="1800">
            <a:effectLst/>
          </a:endParaRPr>
        </a:p>
        <a:p>
          <a:pPr algn="l">
            <a:lnSpc>
              <a:spcPts val="1300"/>
            </a:lnSpc>
          </a:pP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38</xdr:col>
      <xdr:colOff>51527</xdr:colOff>
      <xdr:row>18</xdr:row>
      <xdr:rowOff>109890</xdr:rowOff>
    </xdr:from>
    <xdr:to>
      <xdr:col>54</xdr:col>
      <xdr:colOff>308103</xdr:colOff>
      <xdr:row>36</xdr:row>
      <xdr:rowOff>16873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pSpPr/>
      </xdr:nvGrpSpPr>
      <xdr:grpSpPr>
        <a:xfrm>
          <a:off x="7438694" y="6015390"/>
          <a:ext cx="4172409" cy="5812483"/>
          <a:chOff x="12425135" y="6258867"/>
          <a:chExt cx="4249456" cy="5576263"/>
        </a:xfrm>
      </xdr:grpSpPr>
      <xdr:sp macro="" textlink="">
        <xdr:nvSpPr>
          <xdr:cNvPr id="7" name="角丸四角形 6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SpPr/>
        </xdr:nvSpPr>
        <xdr:spPr>
          <a:xfrm>
            <a:off x="12425135" y="6258867"/>
            <a:ext cx="4249456" cy="5576263"/>
          </a:xfrm>
          <a:prstGeom prst="roundRect">
            <a:avLst>
              <a:gd name="adj" fmla="val 7325"/>
            </a:avLst>
          </a:prstGeom>
          <a:solidFill>
            <a:srgbClr val="FFFFCC"/>
          </a:solidFill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 anchorCtr="0"/>
          <a:lstStyle/>
          <a:p>
            <a:pPr algn="l">
              <a:lnSpc>
                <a:spcPts val="1300"/>
              </a:lnSpc>
            </a:pPr>
            <a:r>
              <a:rPr kumimoji="1" lang="ja-JP" altLang="en-US" sz="1400" b="1">
                <a:solidFill>
                  <a:sysClr val="windowText" lastClr="000000"/>
                </a:solidFill>
              </a:rPr>
              <a:t>支払方法欄</a:t>
            </a: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1">
                <a:solidFill>
                  <a:sysClr val="windowText" lastClr="000000"/>
                </a:solidFill>
              </a:rPr>
              <a:t>□ 振　□ 現　□ ク　□ 他　の文字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は、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1">
                <a:solidFill>
                  <a:sysClr val="windowText" lastClr="000000"/>
                </a:solidFill>
              </a:rPr>
              <a:t>振→振込、現→現金、ク→クレジットカード、</a:t>
            </a: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1">
                <a:solidFill>
                  <a:sysClr val="windowText" lastClr="000000"/>
                </a:solidFill>
              </a:rPr>
              <a:t>他→その他（手形、小切手等）</a:t>
            </a: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>
                <a:solidFill>
                  <a:sysClr val="windowText" lastClr="000000"/>
                </a:solidFill>
              </a:rPr>
              <a:t>を指します。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>
                <a:solidFill>
                  <a:sysClr val="windowText" lastClr="000000"/>
                </a:solidFill>
              </a:rPr>
              <a:t>のセルをクリックして選択すると右下に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>
                <a:solidFill>
                  <a:sysClr val="windowText" lastClr="000000"/>
                </a:solidFill>
              </a:rPr>
              <a:t>▼ボタンが表示されるのでそれをクリック。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0">
                <a:solidFill>
                  <a:sysClr val="windowText" lastClr="000000"/>
                </a:solidFill>
              </a:rPr>
              <a:t>表示されたリストメニューから該当する支払</a:t>
            </a:r>
            <a:endParaRPr kumimoji="1" lang="en-US" altLang="ja-JP" sz="1400" b="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0">
                <a:solidFill>
                  <a:sysClr val="windowText" lastClr="000000"/>
                </a:solidFill>
              </a:rPr>
              <a:t>方法が■になっているものをクリックして選択してください。</a:t>
            </a:r>
            <a:endParaRPr kumimoji="1" lang="en-US" altLang="ja-JP" sz="1600" b="0">
              <a:solidFill>
                <a:sysClr val="windowText" lastClr="000000"/>
              </a:solidFill>
            </a:endParaRPr>
          </a:p>
        </xdr:txBody>
      </xdr:sp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00000000-0008-0000-0800-000008000000}"/>
              </a:ext>
            </a:extLst>
          </xdr:cNvPr>
          <xdr:cNvGrpSpPr/>
        </xdr:nvGrpSpPr>
        <xdr:grpSpPr>
          <a:xfrm>
            <a:off x="12899390" y="7934904"/>
            <a:ext cx="3054350" cy="3785703"/>
            <a:chOff x="12645390" y="7924744"/>
            <a:chExt cx="3054350" cy="3785703"/>
          </a:xfrm>
        </xdr:grpSpPr>
        <xdr:pic>
          <xdr:nvPicPr>
            <xdr:cNvPr id="9" name="図 8">
              <a:extLst>
                <a:ext uri="{FF2B5EF4-FFF2-40B4-BE49-F238E27FC236}">
                  <a16:creationId xmlns:a16="http://schemas.microsoft.com/office/drawing/2014/main" id="{00000000-0008-0000-0800-000009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2678046" y="7924744"/>
              <a:ext cx="2754994" cy="361262"/>
            </a:xfrm>
            <a:prstGeom prst="rect">
              <a:avLst/>
            </a:prstGeom>
          </xdr:spPr>
        </xdr:pic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00000000-0008-0000-0800-00000A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2670789" y="8789614"/>
              <a:ext cx="2933701" cy="416771"/>
            </a:xfrm>
            <a:prstGeom prst="rect">
              <a:avLst/>
            </a:prstGeom>
          </xdr:spPr>
        </xdr:pic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00000000-0008-0000-0800-00000B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2700725" y="9907577"/>
              <a:ext cx="2922815" cy="1054205"/>
            </a:xfrm>
            <a:prstGeom prst="rect">
              <a:avLst/>
            </a:prstGeom>
          </xdr:spPr>
        </xdr:pic>
        <xdr:sp macro="" textlink="">
          <xdr:nvSpPr>
            <xdr:cNvPr id="12" name="楕円 11">
              <a:extLst>
                <a:ext uri="{FF2B5EF4-FFF2-40B4-BE49-F238E27FC236}">
                  <a16:creationId xmlns:a16="http://schemas.microsoft.com/office/drawing/2014/main" id="{00000000-0008-0000-0800-00000C000000}"/>
                </a:ext>
              </a:extLst>
            </xdr:cNvPr>
            <xdr:cNvSpPr/>
          </xdr:nvSpPr>
          <xdr:spPr>
            <a:xfrm>
              <a:off x="15350490" y="8925560"/>
              <a:ext cx="323850" cy="308610"/>
            </a:xfrm>
            <a:prstGeom prst="ellipse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pic>
          <xdr:nvPicPr>
            <xdr:cNvPr id="13" name="図 12">
              <a:extLst>
                <a:ext uri="{FF2B5EF4-FFF2-40B4-BE49-F238E27FC236}">
                  <a16:creationId xmlns:a16="http://schemas.microsoft.com/office/drawing/2014/main" id="{00000000-0008-0000-0800-00000D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2778741" y="11313160"/>
              <a:ext cx="2736850" cy="397287"/>
            </a:xfrm>
            <a:prstGeom prst="rect">
              <a:avLst/>
            </a:prstGeom>
          </xdr:spPr>
        </xdr:pic>
        <xdr:sp macro="" textlink="">
          <xdr:nvSpPr>
            <xdr:cNvPr id="14" name="角丸四角形 13">
              <a:extLst>
                <a:ext uri="{FF2B5EF4-FFF2-40B4-BE49-F238E27FC236}">
                  <a16:creationId xmlns:a16="http://schemas.microsoft.com/office/drawing/2014/main" id="{00000000-0008-0000-0800-00000E000000}"/>
                </a:ext>
              </a:extLst>
            </xdr:cNvPr>
            <xdr:cNvSpPr/>
          </xdr:nvSpPr>
          <xdr:spPr>
            <a:xfrm>
              <a:off x="12645390" y="10349230"/>
              <a:ext cx="3054350" cy="187960"/>
            </a:xfrm>
            <a:prstGeom prst="round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5" name="下矢印 14">
              <a:extLst>
                <a:ext uri="{FF2B5EF4-FFF2-40B4-BE49-F238E27FC236}">
                  <a16:creationId xmlns:a16="http://schemas.microsoft.com/office/drawing/2014/main" id="{00000000-0008-0000-0800-00000F000000}"/>
                </a:ext>
              </a:extLst>
            </xdr:cNvPr>
            <xdr:cNvSpPr/>
          </xdr:nvSpPr>
          <xdr:spPr>
            <a:xfrm>
              <a:off x="13862050" y="11064240"/>
              <a:ext cx="323850" cy="175260"/>
            </a:xfrm>
            <a:prstGeom prst="downArrow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2</xdr:col>
      <xdr:colOff>60960</xdr:colOff>
      <xdr:row>15</xdr:row>
      <xdr:rowOff>193040</xdr:rowOff>
    </xdr:from>
    <xdr:to>
      <xdr:col>24</xdr:col>
      <xdr:colOff>117899</xdr:colOff>
      <xdr:row>23</xdr:row>
      <xdr:rowOff>98698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/>
      </xdr:nvSpPr>
      <xdr:spPr>
        <a:xfrm>
          <a:off x="548640" y="4358640"/>
          <a:ext cx="4303819" cy="2425338"/>
        </a:xfrm>
        <a:prstGeom prst="roundRect">
          <a:avLst>
            <a:gd name="adj" fmla="val 11940"/>
          </a:avLst>
        </a:prstGeom>
        <a:solidFill>
          <a:srgbClr val="FFFFCC"/>
        </a:solidFill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ご提出済みの助成金申請書の「費用明細２」の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シートに記載いただいている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工事内容（見積明細）、設備工事実施場所、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単価（税抜）、数量　を元に、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工事番号順に記載してください。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en-US" altLang="ja-JP" sz="1400" b="0">
              <a:solidFill>
                <a:sysClr val="windowText" lastClr="000000"/>
              </a:solidFill>
            </a:rPr>
            <a:t>※</a:t>
          </a:r>
          <a:r>
            <a:rPr kumimoji="1" lang="ja-JP" altLang="en-US" sz="1400" b="0">
              <a:solidFill>
                <a:sysClr val="windowText" lastClr="000000"/>
              </a:solidFill>
            </a:rPr>
            <a:t>公社承認のもと申請時から工事を変更した場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400" b="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400" b="0">
              <a:solidFill>
                <a:sysClr val="windowText" lastClr="000000"/>
              </a:solidFill>
            </a:rPr>
            <a:t>合は、変更後の工事内容を記載してください。</a:t>
          </a:r>
          <a:endParaRPr kumimoji="1" lang="en-US" altLang="ja-JP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32</xdr:col>
      <xdr:colOff>182880</xdr:colOff>
      <xdr:row>14</xdr:row>
      <xdr:rowOff>91440</xdr:rowOff>
    </xdr:from>
    <xdr:to>
      <xdr:col>46</xdr:col>
      <xdr:colOff>116840</xdr:colOff>
      <xdr:row>17</xdr:row>
      <xdr:rowOff>261620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/>
      </xdr:nvSpPr>
      <xdr:spPr>
        <a:xfrm>
          <a:off x="6502400" y="4643120"/>
          <a:ext cx="2677160" cy="1145540"/>
        </a:xfrm>
        <a:prstGeom prst="roundRect">
          <a:avLst/>
        </a:prstGeom>
        <a:solidFill>
          <a:srgbClr val="FFFFCC"/>
        </a:solidFill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tIns="0" bIns="0" rtlCol="0" anchor="ctr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A+B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）、（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A)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、（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B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）の色付きの各セルは、誤入力防止のためセル保護されています。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ご自身で入力できません。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（単価、購入数を入力すると自動で各経費が入ります）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54</xdr:col>
      <xdr:colOff>161922</xdr:colOff>
      <xdr:row>3</xdr:row>
      <xdr:rowOff>292100</xdr:rowOff>
    </xdr:from>
    <xdr:to>
      <xdr:col>60</xdr:col>
      <xdr:colOff>292099</xdr:colOff>
      <xdr:row>12</xdr:row>
      <xdr:rowOff>182811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30DA7A45-0B78-13D7-C735-89F6FDE99CC4}"/>
            </a:ext>
          </a:extLst>
        </xdr:cNvPr>
        <xdr:cNvGrpSpPr/>
      </xdr:nvGrpSpPr>
      <xdr:grpSpPr>
        <a:xfrm>
          <a:off x="11464922" y="1276350"/>
          <a:ext cx="2934760" cy="2843461"/>
          <a:chOff x="11553825" y="1282700"/>
          <a:chExt cx="2948896" cy="2862511"/>
        </a:xfrm>
      </xdr:grpSpPr>
      <xdr:cxnSp macro="">
        <xdr:nvCxnSpPr>
          <xdr:cNvPr id="20" name="直線矢印コネクタ 19">
            <a:extLst>
              <a:ext uri="{FF2B5EF4-FFF2-40B4-BE49-F238E27FC236}">
                <a16:creationId xmlns:a16="http://schemas.microsoft.com/office/drawing/2014/main" id="{CEF38DF9-4E62-4494-8787-0803230DEE66}"/>
              </a:ext>
            </a:extLst>
          </xdr:cNvPr>
          <xdr:cNvCxnSpPr/>
        </xdr:nvCxnSpPr>
        <xdr:spPr>
          <a:xfrm flipH="1">
            <a:off x="11572875" y="1651000"/>
            <a:ext cx="641350" cy="1859211"/>
          </a:xfrm>
          <a:prstGeom prst="straightConnector1">
            <a:avLst/>
          </a:prstGeom>
          <a:ln w="34925">
            <a:solidFill>
              <a:srgbClr val="FFC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直線矢印コネクタ 21">
            <a:extLst>
              <a:ext uri="{FF2B5EF4-FFF2-40B4-BE49-F238E27FC236}">
                <a16:creationId xmlns:a16="http://schemas.microsoft.com/office/drawing/2014/main" id="{B4F651A2-6705-4A6D-9D9D-E34E3001CC08}"/>
              </a:ext>
            </a:extLst>
          </xdr:cNvPr>
          <xdr:cNvCxnSpPr/>
        </xdr:nvCxnSpPr>
        <xdr:spPr>
          <a:xfrm flipH="1">
            <a:off x="11553825" y="1597025"/>
            <a:ext cx="717550" cy="2548186"/>
          </a:xfrm>
          <a:prstGeom prst="straightConnector1">
            <a:avLst/>
          </a:prstGeom>
          <a:ln w="34925">
            <a:solidFill>
              <a:srgbClr val="FFC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2" name="グループ化 1">
            <a:extLst>
              <a:ext uri="{FF2B5EF4-FFF2-40B4-BE49-F238E27FC236}">
                <a16:creationId xmlns:a16="http://schemas.microsoft.com/office/drawing/2014/main" id="{CA904942-48F3-4CEE-A288-6B3528EA31A0}"/>
              </a:ext>
            </a:extLst>
          </xdr:cNvPr>
          <xdr:cNvGrpSpPr/>
        </xdr:nvGrpSpPr>
        <xdr:grpSpPr>
          <a:xfrm>
            <a:off x="11620500" y="1282700"/>
            <a:ext cx="2882221" cy="1482725"/>
            <a:chOff x="11493500" y="1346200"/>
            <a:chExt cx="2882221" cy="1482725"/>
          </a:xfrm>
        </xdr:grpSpPr>
        <xdr:cxnSp macro="">
          <xdr:nvCxnSpPr>
            <xdr:cNvPr id="3" name="直線矢印コネクタ 2">
              <a:extLst>
                <a:ext uri="{FF2B5EF4-FFF2-40B4-BE49-F238E27FC236}">
                  <a16:creationId xmlns:a16="http://schemas.microsoft.com/office/drawing/2014/main" id="{6960AD29-62AF-3769-0CF9-3B66C780A2FA}"/>
                </a:ext>
              </a:extLst>
            </xdr:cNvPr>
            <xdr:cNvCxnSpPr>
              <a:stCxn id="19" idx="1"/>
            </xdr:cNvCxnSpPr>
          </xdr:nvCxnSpPr>
          <xdr:spPr>
            <a:xfrm flipH="1" flipV="1">
              <a:off x="11498539" y="1491049"/>
              <a:ext cx="524026" cy="261551"/>
            </a:xfrm>
            <a:prstGeom prst="straightConnector1">
              <a:avLst/>
            </a:prstGeom>
            <a:ln w="34925">
              <a:solidFill>
                <a:srgbClr val="FFC0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" name="直線矢印コネクタ 3">
              <a:extLst>
                <a:ext uri="{FF2B5EF4-FFF2-40B4-BE49-F238E27FC236}">
                  <a16:creationId xmlns:a16="http://schemas.microsoft.com/office/drawing/2014/main" id="{6A9018C4-3A04-25C8-30E6-77A1086ACD22}"/>
                </a:ext>
              </a:extLst>
            </xdr:cNvPr>
            <xdr:cNvCxnSpPr/>
          </xdr:nvCxnSpPr>
          <xdr:spPr>
            <a:xfrm flipH="1">
              <a:off x="11493500" y="1774825"/>
              <a:ext cx="568325" cy="1054100"/>
            </a:xfrm>
            <a:prstGeom prst="straightConnector1">
              <a:avLst/>
            </a:prstGeom>
            <a:ln w="34925">
              <a:solidFill>
                <a:srgbClr val="FFC0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" name="直線矢印コネクタ 17">
              <a:extLst>
                <a:ext uri="{FF2B5EF4-FFF2-40B4-BE49-F238E27FC236}">
                  <a16:creationId xmlns:a16="http://schemas.microsoft.com/office/drawing/2014/main" id="{A9D02820-0286-011D-7F18-AC680E5E099B}"/>
                </a:ext>
              </a:extLst>
            </xdr:cNvPr>
            <xdr:cNvCxnSpPr/>
          </xdr:nvCxnSpPr>
          <xdr:spPr>
            <a:xfrm flipH="1">
              <a:off x="11506200" y="1690216"/>
              <a:ext cx="575192" cy="548159"/>
            </a:xfrm>
            <a:prstGeom prst="straightConnector1">
              <a:avLst/>
            </a:prstGeom>
            <a:ln w="34925">
              <a:solidFill>
                <a:srgbClr val="FFC0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9" name="角丸四角形 2">
              <a:extLst>
                <a:ext uri="{FF2B5EF4-FFF2-40B4-BE49-F238E27FC236}">
                  <a16:creationId xmlns:a16="http://schemas.microsoft.com/office/drawing/2014/main" id="{C60ED73E-78C3-4651-1D7C-E59655B08A5A}"/>
                </a:ext>
              </a:extLst>
            </xdr:cNvPr>
            <xdr:cNvSpPr/>
          </xdr:nvSpPr>
          <xdr:spPr>
            <a:xfrm>
              <a:off x="12022563" y="1346200"/>
              <a:ext cx="2353158" cy="812800"/>
            </a:xfrm>
            <a:prstGeom prst="roundRect">
              <a:avLst>
                <a:gd name="adj" fmla="val 22271"/>
              </a:avLst>
            </a:prstGeom>
            <a:solidFill>
              <a:srgbClr val="FFFFCC"/>
            </a:solidFill>
            <a:ln w="38100"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lIns="36000" tIns="36000" rIns="36000" bIns="36000" rtlCol="0" anchor="ctr" anchorCtr="1"/>
            <a:lstStyle/>
            <a:p>
              <a:pPr algn="l">
                <a:lnSpc>
                  <a:spcPts val="1300"/>
                </a:lnSpc>
              </a:pPr>
              <a:r>
                <a:rPr kumimoji="1" lang="ja-JP" altLang="en-US" sz="1400" b="1">
                  <a:solidFill>
                    <a:sysClr val="windowText" lastClr="000000"/>
                  </a:solidFill>
                </a:rPr>
                <a:t>支払先名称</a:t>
              </a:r>
              <a:r>
                <a:rPr kumimoji="1" lang="ja-JP" altLang="en-US" sz="1400">
                  <a:solidFill>
                    <a:sysClr val="windowText" lastClr="000000"/>
                  </a:solidFill>
                </a:rPr>
                <a:t>を設備項目ごと</a:t>
              </a: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>
                  <a:solidFill>
                    <a:sysClr val="windowText" lastClr="000000"/>
                  </a:solidFill>
                </a:rPr>
                <a:t>に記載をお願いします。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H42"/>
  <sheetViews>
    <sheetView tabSelected="1" view="pageBreakPreview" zoomScale="75" zoomScaleNormal="75" zoomScaleSheetLayoutView="75" workbookViewId="0">
      <selection activeCell="Q2" sqref="Q2:R2"/>
    </sheetView>
  </sheetViews>
  <sheetFormatPr defaultRowHeight="13"/>
  <cols>
    <col min="1" max="1" width="4.6640625" style="1" customWidth="1"/>
    <col min="2" max="3" width="3.58203125" style="1" customWidth="1"/>
    <col min="4" max="4" width="4.58203125" style="1" customWidth="1"/>
    <col min="5" max="5" width="3.08203125" style="1" customWidth="1"/>
    <col min="6" max="6" width="4.58203125" style="1" customWidth="1"/>
    <col min="7" max="7" width="9.5" style="1" customWidth="1"/>
    <col min="8" max="8" width="3.58203125" style="1" customWidth="1"/>
    <col min="9" max="12" width="2.58203125" style="1" customWidth="1"/>
    <col min="13" max="13" width="2.6640625" style="1" customWidth="1"/>
    <col min="14" max="14" width="4.5" style="1" customWidth="1"/>
    <col min="15" max="15" width="3.83203125" style="1" customWidth="1"/>
    <col min="16" max="17" width="3.08203125" style="1" customWidth="1"/>
    <col min="18" max="18" width="7.9140625" style="1" bestFit="1" customWidth="1"/>
    <col min="19" max="19" width="4.58203125" style="1" customWidth="1"/>
    <col min="20" max="20" width="4.08203125" style="1" customWidth="1"/>
    <col min="21" max="21" width="4.5" style="1" customWidth="1"/>
    <col min="22" max="22" width="3.5" style="1" customWidth="1"/>
    <col min="23" max="23" width="4.58203125" style="1" customWidth="1"/>
    <col min="24" max="24" width="2.83203125" style="1" customWidth="1"/>
    <col min="25" max="258" width="8.83203125" style="1"/>
    <col min="259" max="259" width="3.58203125" style="1" customWidth="1"/>
    <col min="260" max="260" width="7.58203125" style="1" customWidth="1"/>
    <col min="261" max="261" width="2.58203125" style="1" customWidth="1"/>
    <col min="262" max="262" width="4.08203125" style="1" customWidth="1"/>
    <col min="263" max="263" width="3.08203125" style="1" customWidth="1"/>
    <col min="264" max="264" width="4.33203125" style="1" customWidth="1"/>
    <col min="265" max="265" width="1.08203125" style="1" customWidth="1"/>
    <col min="266" max="266" width="2.58203125" style="1" customWidth="1"/>
    <col min="267" max="267" width="6.5" style="1" customWidth="1"/>
    <col min="268" max="268" width="3.08203125" style="1" customWidth="1"/>
    <col min="269" max="269" width="2.08203125" style="1" customWidth="1"/>
    <col min="270" max="270" width="5.83203125" style="1" customWidth="1"/>
    <col min="271" max="271" width="2.58203125" style="1" customWidth="1"/>
    <col min="272" max="272" width="3.08203125" style="1" customWidth="1"/>
    <col min="273" max="275" width="4.58203125" style="1" customWidth="1"/>
    <col min="276" max="276" width="4.08203125" style="1" customWidth="1"/>
    <col min="277" max="277" width="4.5" style="1" customWidth="1"/>
    <col min="278" max="278" width="3.5" style="1" customWidth="1"/>
    <col min="279" max="279" width="4.58203125" style="1" customWidth="1"/>
    <col min="280" max="280" width="3.58203125" style="1" customWidth="1"/>
    <col min="281" max="514" width="8.83203125" style="1"/>
    <col min="515" max="515" width="3.58203125" style="1" customWidth="1"/>
    <col min="516" max="516" width="7.58203125" style="1" customWidth="1"/>
    <col min="517" max="517" width="2.58203125" style="1" customWidth="1"/>
    <col min="518" max="518" width="4.08203125" style="1" customWidth="1"/>
    <col min="519" max="519" width="3.08203125" style="1" customWidth="1"/>
    <col min="520" max="520" width="4.33203125" style="1" customWidth="1"/>
    <col min="521" max="521" width="1.08203125" style="1" customWidth="1"/>
    <col min="522" max="522" width="2.58203125" style="1" customWidth="1"/>
    <col min="523" max="523" width="6.5" style="1" customWidth="1"/>
    <col min="524" max="524" width="3.08203125" style="1" customWidth="1"/>
    <col min="525" max="525" width="2.08203125" style="1" customWidth="1"/>
    <col min="526" max="526" width="5.83203125" style="1" customWidth="1"/>
    <col min="527" max="527" width="2.58203125" style="1" customWidth="1"/>
    <col min="528" max="528" width="3.08203125" style="1" customWidth="1"/>
    <col min="529" max="531" width="4.58203125" style="1" customWidth="1"/>
    <col min="532" max="532" width="4.08203125" style="1" customWidth="1"/>
    <col min="533" max="533" width="4.5" style="1" customWidth="1"/>
    <col min="534" max="534" width="3.5" style="1" customWidth="1"/>
    <col min="535" max="535" width="4.58203125" style="1" customWidth="1"/>
    <col min="536" max="536" width="3.58203125" style="1" customWidth="1"/>
    <col min="537" max="770" width="8.83203125" style="1"/>
    <col min="771" max="771" width="3.58203125" style="1" customWidth="1"/>
    <col min="772" max="772" width="7.58203125" style="1" customWidth="1"/>
    <col min="773" max="773" width="2.58203125" style="1" customWidth="1"/>
    <col min="774" max="774" width="4.08203125" style="1" customWidth="1"/>
    <col min="775" max="775" width="3.08203125" style="1" customWidth="1"/>
    <col min="776" max="776" width="4.33203125" style="1" customWidth="1"/>
    <col min="777" max="777" width="1.08203125" style="1" customWidth="1"/>
    <col min="778" max="778" width="2.58203125" style="1" customWidth="1"/>
    <col min="779" max="779" width="6.5" style="1" customWidth="1"/>
    <col min="780" max="780" width="3.08203125" style="1" customWidth="1"/>
    <col min="781" max="781" width="2.08203125" style="1" customWidth="1"/>
    <col min="782" max="782" width="5.83203125" style="1" customWidth="1"/>
    <col min="783" max="783" width="2.58203125" style="1" customWidth="1"/>
    <col min="784" max="784" width="3.08203125" style="1" customWidth="1"/>
    <col min="785" max="787" width="4.58203125" style="1" customWidth="1"/>
    <col min="788" max="788" width="4.08203125" style="1" customWidth="1"/>
    <col min="789" max="789" width="4.5" style="1" customWidth="1"/>
    <col min="790" max="790" width="3.5" style="1" customWidth="1"/>
    <col min="791" max="791" width="4.58203125" style="1" customWidth="1"/>
    <col min="792" max="792" width="3.58203125" style="1" customWidth="1"/>
    <col min="793" max="1026" width="8.83203125" style="1"/>
    <col min="1027" max="1027" width="3.58203125" style="1" customWidth="1"/>
    <col min="1028" max="1028" width="7.58203125" style="1" customWidth="1"/>
    <col min="1029" max="1029" width="2.58203125" style="1" customWidth="1"/>
    <col min="1030" max="1030" width="4.08203125" style="1" customWidth="1"/>
    <col min="1031" max="1031" width="3.08203125" style="1" customWidth="1"/>
    <col min="1032" max="1032" width="4.33203125" style="1" customWidth="1"/>
    <col min="1033" max="1033" width="1.08203125" style="1" customWidth="1"/>
    <col min="1034" max="1034" width="2.58203125" style="1" customWidth="1"/>
    <col min="1035" max="1035" width="6.5" style="1" customWidth="1"/>
    <col min="1036" max="1036" width="3.08203125" style="1" customWidth="1"/>
    <col min="1037" max="1037" width="2.08203125" style="1" customWidth="1"/>
    <col min="1038" max="1038" width="5.83203125" style="1" customWidth="1"/>
    <col min="1039" max="1039" width="2.58203125" style="1" customWidth="1"/>
    <col min="1040" max="1040" width="3.08203125" style="1" customWidth="1"/>
    <col min="1041" max="1043" width="4.58203125" style="1" customWidth="1"/>
    <col min="1044" max="1044" width="4.08203125" style="1" customWidth="1"/>
    <col min="1045" max="1045" width="4.5" style="1" customWidth="1"/>
    <col min="1046" max="1046" width="3.5" style="1" customWidth="1"/>
    <col min="1047" max="1047" width="4.58203125" style="1" customWidth="1"/>
    <col min="1048" max="1048" width="3.58203125" style="1" customWidth="1"/>
    <col min="1049" max="1282" width="8.83203125" style="1"/>
    <col min="1283" max="1283" width="3.58203125" style="1" customWidth="1"/>
    <col min="1284" max="1284" width="7.58203125" style="1" customWidth="1"/>
    <col min="1285" max="1285" width="2.58203125" style="1" customWidth="1"/>
    <col min="1286" max="1286" width="4.08203125" style="1" customWidth="1"/>
    <col min="1287" max="1287" width="3.08203125" style="1" customWidth="1"/>
    <col min="1288" max="1288" width="4.33203125" style="1" customWidth="1"/>
    <col min="1289" max="1289" width="1.08203125" style="1" customWidth="1"/>
    <col min="1290" max="1290" width="2.58203125" style="1" customWidth="1"/>
    <col min="1291" max="1291" width="6.5" style="1" customWidth="1"/>
    <col min="1292" max="1292" width="3.08203125" style="1" customWidth="1"/>
    <col min="1293" max="1293" width="2.08203125" style="1" customWidth="1"/>
    <col min="1294" max="1294" width="5.83203125" style="1" customWidth="1"/>
    <col min="1295" max="1295" width="2.58203125" style="1" customWidth="1"/>
    <col min="1296" max="1296" width="3.08203125" style="1" customWidth="1"/>
    <col min="1297" max="1299" width="4.58203125" style="1" customWidth="1"/>
    <col min="1300" max="1300" width="4.08203125" style="1" customWidth="1"/>
    <col min="1301" max="1301" width="4.5" style="1" customWidth="1"/>
    <col min="1302" max="1302" width="3.5" style="1" customWidth="1"/>
    <col min="1303" max="1303" width="4.58203125" style="1" customWidth="1"/>
    <col min="1304" max="1304" width="3.58203125" style="1" customWidth="1"/>
    <col min="1305" max="1538" width="8.83203125" style="1"/>
    <col min="1539" max="1539" width="3.58203125" style="1" customWidth="1"/>
    <col min="1540" max="1540" width="7.58203125" style="1" customWidth="1"/>
    <col min="1541" max="1541" width="2.58203125" style="1" customWidth="1"/>
    <col min="1542" max="1542" width="4.08203125" style="1" customWidth="1"/>
    <col min="1543" max="1543" width="3.08203125" style="1" customWidth="1"/>
    <col min="1544" max="1544" width="4.33203125" style="1" customWidth="1"/>
    <col min="1545" max="1545" width="1.08203125" style="1" customWidth="1"/>
    <col min="1546" max="1546" width="2.58203125" style="1" customWidth="1"/>
    <col min="1547" max="1547" width="6.5" style="1" customWidth="1"/>
    <col min="1548" max="1548" width="3.08203125" style="1" customWidth="1"/>
    <col min="1549" max="1549" width="2.08203125" style="1" customWidth="1"/>
    <col min="1550" max="1550" width="5.83203125" style="1" customWidth="1"/>
    <col min="1551" max="1551" width="2.58203125" style="1" customWidth="1"/>
    <col min="1552" max="1552" width="3.08203125" style="1" customWidth="1"/>
    <col min="1553" max="1555" width="4.58203125" style="1" customWidth="1"/>
    <col min="1556" max="1556" width="4.08203125" style="1" customWidth="1"/>
    <col min="1557" max="1557" width="4.5" style="1" customWidth="1"/>
    <col min="1558" max="1558" width="3.5" style="1" customWidth="1"/>
    <col min="1559" max="1559" width="4.58203125" style="1" customWidth="1"/>
    <col min="1560" max="1560" width="3.58203125" style="1" customWidth="1"/>
    <col min="1561" max="1794" width="8.83203125" style="1"/>
    <col min="1795" max="1795" width="3.58203125" style="1" customWidth="1"/>
    <col min="1796" max="1796" width="7.58203125" style="1" customWidth="1"/>
    <col min="1797" max="1797" width="2.58203125" style="1" customWidth="1"/>
    <col min="1798" max="1798" width="4.08203125" style="1" customWidth="1"/>
    <col min="1799" max="1799" width="3.08203125" style="1" customWidth="1"/>
    <col min="1800" max="1800" width="4.33203125" style="1" customWidth="1"/>
    <col min="1801" max="1801" width="1.08203125" style="1" customWidth="1"/>
    <col min="1802" max="1802" width="2.58203125" style="1" customWidth="1"/>
    <col min="1803" max="1803" width="6.5" style="1" customWidth="1"/>
    <col min="1804" max="1804" width="3.08203125" style="1" customWidth="1"/>
    <col min="1805" max="1805" width="2.08203125" style="1" customWidth="1"/>
    <col min="1806" max="1806" width="5.83203125" style="1" customWidth="1"/>
    <col min="1807" max="1807" width="2.58203125" style="1" customWidth="1"/>
    <col min="1808" max="1808" width="3.08203125" style="1" customWidth="1"/>
    <col min="1809" max="1811" width="4.58203125" style="1" customWidth="1"/>
    <col min="1812" max="1812" width="4.08203125" style="1" customWidth="1"/>
    <col min="1813" max="1813" width="4.5" style="1" customWidth="1"/>
    <col min="1814" max="1814" width="3.5" style="1" customWidth="1"/>
    <col min="1815" max="1815" width="4.58203125" style="1" customWidth="1"/>
    <col min="1816" max="1816" width="3.58203125" style="1" customWidth="1"/>
    <col min="1817" max="2050" width="8.83203125" style="1"/>
    <col min="2051" max="2051" width="3.58203125" style="1" customWidth="1"/>
    <col min="2052" max="2052" width="7.58203125" style="1" customWidth="1"/>
    <col min="2053" max="2053" width="2.58203125" style="1" customWidth="1"/>
    <col min="2054" max="2054" width="4.08203125" style="1" customWidth="1"/>
    <col min="2055" max="2055" width="3.08203125" style="1" customWidth="1"/>
    <col min="2056" max="2056" width="4.33203125" style="1" customWidth="1"/>
    <col min="2057" max="2057" width="1.08203125" style="1" customWidth="1"/>
    <col min="2058" max="2058" width="2.58203125" style="1" customWidth="1"/>
    <col min="2059" max="2059" width="6.5" style="1" customWidth="1"/>
    <col min="2060" max="2060" width="3.08203125" style="1" customWidth="1"/>
    <col min="2061" max="2061" width="2.08203125" style="1" customWidth="1"/>
    <col min="2062" max="2062" width="5.83203125" style="1" customWidth="1"/>
    <col min="2063" max="2063" width="2.58203125" style="1" customWidth="1"/>
    <col min="2064" max="2064" width="3.08203125" style="1" customWidth="1"/>
    <col min="2065" max="2067" width="4.58203125" style="1" customWidth="1"/>
    <col min="2068" max="2068" width="4.08203125" style="1" customWidth="1"/>
    <col min="2069" max="2069" width="4.5" style="1" customWidth="1"/>
    <col min="2070" max="2070" width="3.5" style="1" customWidth="1"/>
    <col min="2071" max="2071" width="4.58203125" style="1" customWidth="1"/>
    <col min="2072" max="2072" width="3.58203125" style="1" customWidth="1"/>
    <col min="2073" max="2306" width="8.83203125" style="1"/>
    <col min="2307" max="2307" width="3.58203125" style="1" customWidth="1"/>
    <col min="2308" max="2308" width="7.58203125" style="1" customWidth="1"/>
    <col min="2309" max="2309" width="2.58203125" style="1" customWidth="1"/>
    <col min="2310" max="2310" width="4.08203125" style="1" customWidth="1"/>
    <col min="2311" max="2311" width="3.08203125" style="1" customWidth="1"/>
    <col min="2312" max="2312" width="4.33203125" style="1" customWidth="1"/>
    <col min="2313" max="2313" width="1.08203125" style="1" customWidth="1"/>
    <col min="2314" max="2314" width="2.58203125" style="1" customWidth="1"/>
    <col min="2315" max="2315" width="6.5" style="1" customWidth="1"/>
    <col min="2316" max="2316" width="3.08203125" style="1" customWidth="1"/>
    <col min="2317" max="2317" width="2.08203125" style="1" customWidth="1"/>
    <col min="2318" max="2318" width="5.83203125" style="1" customWidth="1"/>
    <col min="2319" max="2319" width="2.58203125" style="1" customWidth="1"/>
    <col min="2320" max="2320" width="3.08203125" style="1" customWidth="1"/>
    <col min="2321" max="2323" width="4.58203125" style="1" customWidth="1"/>
    <col min="2324" max="2324" width="4.08203125" style="1" customWidth="1"/>
    <col min="2325" max="2325" width="4.5" style="1" customWidth="1"/>
    <col min="2326" max="2326" width="3.5" style="1" customWidth="1"/>
    <col min="2327" max="2327" width="4.58203125" style="1" customWidth="1"/>
    <col min="2328" max="2328" width="3.58203125" style="1" customWidth="1"/>
    <col min="2329" max="2562" width="8.83203125" style="1"/>
    <col min="2563" max="2563" width="3.58203125" style="1" customWidth="1"/>
    <col min="2564" max="2564" width="7.58203125" style="1" customWidth="1"/>
    <col min="2565" max="2565" width="2.58203125" style="1" customWidth="1"/>
    <col min="2566" max="2566" width="4.08203125" style="1" customWidth="1"/>
    <col min="2567" max="2567" width="3.08203125" style="1" customWidth="1"/>
    <col min="2568" max="2568" width="4.33203125" style="1" customWidth="1"/>
    <col min="2569" max="2569" width="1.08203125" style="1" customWidth="1"/>
    <col min="2570" max="2570" width="2.58203125" style="1" customWidth="1"/>
    <col min="2571" max="2571" width="6.5" style="1" customWidth="1"/>
    <col min="2572" max="2572" width="3.08203125" style="1" customWidth="1"/>
    <col min="2573" max="2573" width="2.08203125" style="1" customWidth="1"/>
    <col min="2574" max="2574" width="5.83203125" style="1" customWidth="1"/>
    <col min="2575" max="2575" width="2.58203125" style="1" customWidth="1"/>
    <col min="2576" max="2576" width="3.08203125" style="1" customWidth="1"/>
    <col min="2577" max="2579" width="4.58203125" style="1" customWidth="1"/>
    <col min="2580" max="2580" width="4.08203125" style="1" customWidth="1"/>
    <col min="2581" max="2581" width="4.5" style="1" customWidth="1"/>
    <col min="2582" max="2582" width="3.5" style="1" customWidth="1"/>
    <col min="2583" max="2583" width="4.58203125" style="1" customWidth="1"/>
    <col min="2584" max="2584" width="3.58203125" style="1" customWidth="1"/>
    <col min="2585" max="2818" width="8.83203125" style="1"/>
    <col min="2819" max="2819" width="3.58203125" style="1" customWidth="1"/>
    <col min="2820" max="2820" width="7.58203125" style="1" customWidth="1"/>
    <col min="2821" max="2821" width="2.58203125" style="1" customWidth="1"/>
    <col min="2822" max="2822" width="4.08203125" style="1" customWidth="1"/>
    <col min="2823" max="2823" width="3.08203125" style="1" customWidth="1"/>
    <col min="2824" max="2824" width="4.33203125" style="1" customWidth="1"/>
    <col min="2825" max="2825" width="1.08203125" style="1" customWidth="1"/>
    <col min="2826" max="2826" width="2.58203125" style="1" customWidth="1"/>
    <col min="2827" max="2827" width="6.5" style="1" customWidth="1"/>
    <col min="2828" max="2828" width="3.08203125" style="1" customWidth="1"/>
    <col min="2829" max="2829" width="2.08203125" style="1" customWidth="1"/>
    <col min="2830" max="2830" width="5.83203125" style="1" customWidth="1"/>
    <col min="2831" max="2831" width="2.58203125" style="1" customWidth="1"/>
    <col min="2832" max="2832" width="3.08203125" style="1" customWidth="1"/>
    <col min="2833" max="2835" width="4.58203125" style="1" customWidth="1"/>
    <col min="2836" max="2836" width="4.08203125" style="1" customWidth="1"/>
    <col min="2837" max="2837" width="4.5" style="1" customWidth="1"/>
    <col min="2838" max="2838" width="3.5" style="1" customWidth="1"/>
    <col min="2839" max="2839" width="4.58203125" style="1" customWidth="1"/>
    <col min="2840" max="2840" width="3.58203125" style="1" customWidth="1"/>
    <col min="2841" max="3074" width="8.83203125" style="1"/>
    <col min="3075" max="3075" width="3.58203125" style="1" customWidth="1"/>
    <col min="3076" max="3076" width="7.58203125" style="1" customWidth="1"/>
    <col min="3077" max="3077" width="2.58203125" style="1" customWidth="1"/>
    <col min="3078" max="3078" width="4.08203125" style="1" customWidth="1"/>
    <col min="3079" max="3079" width="3.08203125" style="1" customWidth="1"/>
    <col min="3080" max="3080" width="4.33203125" style="1" customWidth="1"/>
    <col min="3081" max="3081" width="1.08203125" style="1" customWidth="1"/>
    <col min="3082" max="3082" width="2.58203125" style="1" customWidth="1"/>
    <col min="3083" max="3083" width="6.5" style="1" customWidth="1"/>
    <col min="3084" max="3084" width="3.08203125" style="1" customWidth="1"/>
    <col min="3085" max="3085" width="2.08203125" style="1" customWidth="1"/>
    <col min="3086" max="3086" width="5.83203125" style="1" customWidth="1"/>
    <col min="3087" max="3087" width="2.58203125" style="1" customWidth="1"/>
    <col min="3088" max="3088" width="3.08203125" style="1" customWidth="1"/>
    <col min="3089" max="3091" width="4.58203125" style="1" customWidth="1"/>
    <col min="3092" max="3092" width="4.08203125" style="1" customWidth="1"/>
    <col min="3093" max="3093" width="4.5" style="1" customWidth="1"/>
    <col min="3094" max="3094" width="3.5" style="1" customWidth="1"/>
    <col min="3095" max="3095" width="4.58203125" style="1" customWidth="1"/>
    <col min="3096" max="3096" width="3.58203125" style="1" customWidth="1"/>
    <col min="3097" max="3330" width="8.83203125" style="1"/>
    <col min="3331" max="3331" width="3.58203125" style="1" customWidth="1"/>
    <col min="3332" max="3332" width="7.58203125" style="1" customWidth="1"/>
    <col min="3333" max="3333" width="2.58203125" style="1" customWidth="1"/>
    <col min="3334" max="3334" width="4.08203125" style="1" customWidth="1"/>
    <col min="3335" max="3335" width="3.08203125" style="1" customWidth="1"/>
    <col min="3336" max="3336" width="4.33203125" style="1" customWidth="1"/>
    <col min="3337" max="3337" width="1.08203125" style="1" customWidth="1"/>
    <col min="3338" max="3338" width="2.58203125" style="1" customWidth="1"/>
    <col min="3339" max="3339" width="6.5" style="1" customWidth="1"/>
    <col min="3340" max="3340" width="3.08203125" style="1" customWidth="1"/>
    <col min="3341" max="3341" width="2.08203125" style="1" customWidth="1"/>
    <col min="3342" max="3342" width="5.83203125" style="1" customWidth="1"/>
    <col min="3343" max="3343" width="2.58203125" style="1" customWidth="1"/>
    <col min="3344" max="3344" width="3.08203125" style="1" customWidth="1"/>
    <col min="3345" max="3347" width="4.58203125" style="1" customWidth="1"/>
    <col min="3348" max="3348" width="4.08203125" style="1" customWidth="1"/>
    <col min="3349" max="3349" width="4.5" style="1" customWidth="1"/>
    <col min="3350" max="3350" width="3.5" style="1" customWidth="1"/>
    <col min="3351" max="3351" width="4.58203125" style="1" customWidth="1"/>
    <col min="3352" max="3352" width="3.58203125" style="1" customWidth="1"/>
    <col min="3353" max="3586" width="8.83203125" style="1"/>
    <col min="3587" max="3587" width="3.58203125" style="1" customWidth="1"/>
    <col min="3588" max="3588" width="7.58203125" style="1" customWidth="1"/>
    <col min="3589" max="3589" width="2.58203125" style="1" customWidth="1"/>
    <col min="3590" max="3590" width="4.08203125" style="1" customWidth="1"/>
    <col min="3591" max="3591" width="3.08203125" style="1" customWidth="1"/>
    <col min="3592" max="3592" width="4.33203125" style="1" customWidth="1"/>
    <col min="3593" max="3593" width="1.08203125" style="1" customWidth="1"/>
    <col min="3594" max="3594" width="2.58203125" style="1" customWidth="1"/>
    <col min="3595" max="3595" width="6.5" style="1" customWidth="1"/>
    <col min="3596" max="3596" width="3.08203125" style="1" customWidth="1"/>
    <col min="3597" max="3597" width="2.08203125" style="1" customWidth="1"/>
    <col min="3598" max="3598" width="5.83203125" style="1" customWidth="1"/>
    <col min="3599" max="3599" width="2.58203125" style="1" customWidth="1"/>
    <col min="3600" max="3600" width="3.08203125" style="1" customWidth="1"/>
    <col min="3601" max="3603" width="4.58203125" style="1" customWidth="1"/>
    <col min="3604" max="3604" width="4.08203125" style="1" customWidth="1"/>
    <col min="3605" max="3605" width="4.5" style="1" customWidth="1"/>
    <col min="3606" max="3606" width="3.5" style="1" customWidth="1"/>
    <col min="3607" max="3607" width="4.58203125" style="1" customWidth="1"/>
    <col min="3608" max="3608" width="3.58203125" style="1" customWidth="1"/>
    <col min="3609" max="3842" width="8.83203125" style="1"/>
    <col min="3843" max="3843" width="3.58203125" style="1" customWidth="1"/>
    <col min="3844" max="3844" width="7.58203125" style="1" customWidth="1"/>
    <col min="3845" max="3845" width="2.58203125" style="1" customWidth="1"/>
    <col min="3846" max="3846" width="4.08203125" style="1" customWidth="1"/>
    <col min="3847" max="3847" width="3.08203125" style="1" customWidth="1"/>
    <col min="3848" max="3848" width="4.33203125" style="1" customWidth="1"/>
    <col min="3849" max="3849" width="1.08203125" style="1" customWidth="1"/>
    <col min="3850" max="3850" width="2.58203125" style="1" customWidth="1"/>
    <col min="3851" max="3851" width="6.5" style="1" customWidth="1"/>
    <col min="3852" max="3852" width="3.08203125" style="1" customWidth="1"/>
    <col min="3853" max="3853" width="2.08203125" style="1" customWidth="1"/>
    <col min="3854" max="3854" width="5.83203125" style="1" customWidth="1"/>
    <col min="3855" max="3855" width="2.58203125" style="1" customWidth="1"/>
    <col min="3856" max="3856" width="3.08203125" style="1" customWidth="1"/>
    <col min="3857" max="3859" width="4.58203125" style="1" customWidth="1"/>
    <col min="3860" max="3860" width="4.08203125" style="1" customWidth="1"/>
    <col min="3861" max="3861" width="4.5" style="1" customWidth="1"/>
    <col min="3862" max="3862" width="3.5" style="1" customWidth="1"/>
    <col min="3863" max="3863" width="4.58203125" style="1" customWidth="1"/>
    <col min="3864" max="3864" width="3.58203125" style="1" customWidth="1"/>
    <col min="3865" max="4098" width="8.83203125" style="1"/>
    <col min="4099" max="4099" width="3.58203125" style="1" customWidth="1"/>
    <col min="4100" max="4100" width="7.58203125" style="1" customWidth="1"/>
    <col min="4101" max="4101" width="2.58203125" style="1" customWidth="1"/>
    <col min="4102" max="4102" width="4.08203125" style="1" customWidth="1"/>
    <col min="4103" max="4103" width="3.08203125" style="1" customWidth="1"/>
    <col min="4104" max="4104" width="4.33203125" style="1" customWidth="1"/>
    <col min="4105" max="4105" width="1.08203125" style="1" customWidth="1"/>
    <col min="4106" max="4106" width="2.58203125" style="1" customWidth="1"/>
    <col min="4107" max="4107" width="6.5" style="1" customWidth="1"/>
    <col min="4108" max="4108" width="3.08203125" style="1" customWidth="1"/>
    <col min="4109" max="4109" width="2.08203125" style="1" customWidth="1"/>
    <col min="4110" max="4110" width="5.83203125" style="1" customWidth="1"/>
    <col min="4111" max="4111" width="2.58203125" style="1" customWidth="1"/>
    <col min="4112" max="4112" width="3.08203125" style="1" customWidth="1"/>
    <col min="4113" max="4115" width="4.58203125" style="1" customWidth="1"/>
    <col min="4116" max="4116" width="4.08203125" style="1" customWidth="1"/>
    <col min="4117" max="4117" width="4.5" style="1" customWidth="1"/>
    <col min="4118" max="4118" width="3.5" style="1" customWidth="1"/>
    <col min="4119" max="4119" width="4.58203125" style="1" customWidth="1"/>
    <col min="4120" max="4120" width="3.58203125" style="1" customWidth="1"/>
    <col min="4121" max="4354" width="8.83203125" style="1"/>
    <col min="4355" max="4355" width="3.58203125" style="1" customWidth="1"/>
    <col min="4356" max="4356" width="7.58203125" style="1" customWidth="1"/>
    <col min="4357" max="4357" width="2.58203125" style="1" customWidth="1"/>
    <col min="4358" max="4358" width="4.08203125" style="1" customWidth="1"/>
    <col min="4359" max="4359" width="3.08203125" style="1" customWidth="1"/>
    <col min="4360" max="4360" width="4.33203125" style="1" customWidth="1"/>
    <col min="4361" max="4361" width="1.08203125" style="1" customWidth="1"/>
    <col min="4362" max="4362" width="2.58203125" style="1" customWidth="1"/>
    <col min="4363" max="4363" width="6.5" style="1" customWidth="1"/>
    <col min="4364" max="4364" width="3.08203125" style="1" customWidth="1"/>
    <col min="4365" max="4365" width="2.08203125" style="1" customWidth="1"/>
    <col min="4366" max="4366" width="5.83203125" style="1" customWidth="1"/>
    <col min="4367" max="4367" width="2.58203125" style="1" customWidth="1"/>
    <col min="4368" max="4368" width="3.08203125" style="1" customWidth="1"/>
    <col min="4369" max="4371" width="4.58203125" style="1" customWidth="1"/>
    <col min="4372" max="4372" width="4.08203125" style="1" customWidth="1"/>
    <col min="4373" max="4373" width="4.5" style="1" customWidth="1"/>
    <col min="4374" max="4374" width="3.5" style="1" customWidth="1"/>
    <col min="4375" max="4375" width="4.58203125" style="1" customWidth="1"/>
    <col min="4376" max="4376" width="3.58203125" style="1" customWidth="1"/>
    <col min="4377" max="4610" width="8.83203125" style="1"/>
    <col min="4611" max="4611" width="3.58203125" style="1" customWidth="1"/>
    <col min="4612" max="4612" width="7.58203125" style="1" customWidth="1"/>
    <col min="4613" max="4613" width="2.58203125" style="1" customWidth="1"/>
    <col min="4614" max="4614" width="4.08203125" style="1" customWidth="1"/>
    <col min="4615" max="4615" width="3.08203125" style="1" customWidth="1"/>
    <col min="4616" max="4616" width="4.33203125" style="1" customWidth="1"/>
    <col min="4617" max="4617" width="1.08203125" style="1" customWidth="1"/>
    <col min="4618" max="4618" width="2.58203125" style="1" customWidth="1"/>
    <col min="4619" max="4619" width="6.5" style="1" customWidth="1"/>
    <col min="4620" max="4620" width="3.08203125" style="1" customWidth="1"/>
    <col min="4621" max="4621" width="2.08203125" style="1" customWidth="1"/>
    <col min="4622" max="4622" width="5.83203125" style="1" customWidth="1"/>
    <col min="4623" max="4623" width="2.58203125" style="1" customWidth="1"/>
    <col min="4624" max="4624" width="3.08203125" style="1" customWidth="1"/>
    <col min="4625" max="4627" width="4.58203125" style="1" customWidth="1"/>
    <col min="4628" max="4628" width="4.08203125" style="1" customWidth="1"/>
    <col min="4629" max="4629" width="4.5" style="1" customWidth="1"/>
    <col min="4630" max="4630" width="3.5" style="1" customWidth="1"/>
    <col min="4631" max="4631" width="4.58203125" style="1" customWidth="1"/>
    <col min="4632" max="4632" width="3.58203125" style="1" customWidth="1"/>
    <col min="4633" max="4866" width="8.83203125" style="1"/>
    <col min="4867" max="4867" width="3.58203125" style="1" customWidth="1"/>
    <col min="4868" max="4868" width="7.58203125" style="1" customWidth="1"/>
    <col min="4869" max="4869" width="2.58203125" style="1" customWidth="1"/>
    <col min="4870" max="4870" width="4.08203125" style="1" customWidth="1"/>
    <col min="4871" max="4871" width="3.08203125" style="1" customWidth="1"/>
    <col min="4872" max="4872" width="4.33203125" style="1" customWidth="1"/>
    <col min="4873" max="4873" width="1.08203125" style="1" customWidth="1"/>
    <col min="4874" max="4874" width="2.58203125" style="1" customWidth="1"/>
    <col min="4875" max="4875" width="6.5" style="1" customWidth="1"/>
    <col min="4876" max="4876" width="3.08203125" style="1" customWidth="1"/>
    <col min="4877" max="4877" width="2.08203125" style="1" customWidth="1"/>
    <col min="4878" max="4878" width="5.83203125" style="1" customWidth="1"/>
    <col min="4879" max="4879" width="2.58203125" style="1" customWidth="1"/>
    <col min="4880" max="4880" width="3.08203125" style="1" customWidth="1"/>
    <col min="4881" max="4883" width="4.58203125" style="1" customWidth="1"/>
    <col min="4884" max="4884" width="4.08203125" style="1" customWidth="1"/>
    <col min="4885" max="4885" width="4.5" style="1" customWidth="1"/>
    <col min="4886" max="4886" width="3.5" style="1" customWidth="1"/>
    <col min="4887" max="4887" width="4.58203125" style="1" customWidth="1"/>
    <col min="4888" max="4888" width="3.58203125" style="1" customWidth="1"/>
    <col min="4889" max="5122" width="8.83203125" style="1"/>
    <col min="5123" max="5123" width="3.58203125" style="1" customWidth="1"/>
    <col min="5124" max="5124" width="7.58203125" style="1" customWidth="1"/>
    <col min="5125" max="5125" width="2.58203125" style="1" customWidth="1"/>
    <col min="5126" max="5126" width="4.08203125" style="1" customWidth="1"/>
    <col min="5127" max="5127" width="3.08203125" style="1" customWidth="1"/>
    <col min="5128" max="5128" width="4.33203125" style="1" customWidth="1"/>
    <col min="5129" max="5129" width="1.08203125" style="1" customWidth="1"/>
    <col min="5130" max="5130" width="2.58203125" style="1" customWidth="1"/>
    <col min="5131" max="5131" width="6.5" style="1" customWidth="1"/>
    <col min="5132" max="5132" width="3.08203125" style="1" customWidth="1"/>
    <col min="5133" max="5133" width="2.08203125" style="1" customWidth="1"/>
    <col min="5134" max="5134" width="5.83203125" style="1" customWidth="1"/>
    <col min="5135" max="5135" width="2.58203125" style="1" customWidth="1"/>
    <col min="5136" max="5136" width="3.08203125" style="1" customWidth="1"/>
    <col min="5137" max="5139" width="4.58203125" style="1" customWidth="1"/>
    <col min="5140" max="5140" width="4.08203125" style="1" customWidth="1"/>
    <col min="5141" max="5141" width="4.5" style="1" customWidth="1"/>
    <col min="5142" max="5142" width="3.5" style="1" customWidth="1"/>
    <col min="5143" max="5143" width="4.58203125" style="1" customWidth="1"/>
    <col min="5144" max="5144" width="3.58203125" style="1" customWidth="1"/>
    <col min="5145" max="5378" width="8.83203125" style="1"/>
    <col min="5379" max="5379" width="3.58203125" style="1" customWidth="1"/>
    <col min="5380" max="5380" width="7.58203125" style="1" customWidth="1"/>
    <col min="5381" max="5381" width="2.58203125" style="1" customWidth="1"/>
    <col min="5382" max="5382" width="4.08203125" style="1" customWidth="1"/>
    <col min="5383" max="5383" width="3.08203125" style="1" customWidth="1"/>
    <col min="5384" max="5384" width="4.33203125" style="1" customWidth="1"/>
    <col min="5385" max="5385" width="1.08203125" style="1" customWidth="1"/>
    <col min="5386" max="5386" width="2.58203125" style="1" customWidth="1"/>
    <col min="5387" max="5387" width="6.5" style="1" customWidth="1"/>
    <col min="5388" max="5388" width="3.08203125" style="1" customWidth="1"/>
    <col min="5389" max="5389" width="2.08203125" style="1" customWidth="1"/>
    <col min="5390" max="5390" width="5.83203125" style="1" customWidth="1"/>
    <col min="5391" max="5391" width="2.58203125" style="1" customWidth="1"/>
    <col min="5392" max="5392" width="3.08203125" style="1" customWidth="1"/>
    <col min="5393" max="5395" width="4.58203125" style="1" customWidth="1"/>
    <col min="5396" max="5396" width="4.08203125" style="1" customWidth="1"/>
    <col min="5397" max="5397" width="4.5" style="1" customWidth="1"/>
    <col min="5398" max="5398" width="3.5" style="1" customWidth="1"/>
    <col min="5399" max="5399" width="4.58203125" style="1" customWidth="1"/>
    <col min="5400" max="5400" width="3.58203125" style="1" customWidth="1"/>
    <col min="5401" max="5634" width="8.83203125" style="1"/>
    <col min="5635" max="5635" width="3.58203125" style="1" customWidth="1"/>
    <col min="5636" max="5636" width="7.58203125" style="1" customWidth="1"/>
    <col min="5637" max="5637" width="2.58203125" style="1" customWidth="1"/>
    <col min="5638" max="5638" width="4.08203125" style="1" customWidth="1"/>
    <col min="5639" max="5639" width="3.08203125" style="1" customWidth="1"/>
    <col min="5640" max="5640" width="4.33203125" style="1" customWidth="1"/>
    <col min="5641" max="5641" width="1.08203125" style="1" customWidth="1"/>
    <col min="5642" max="5642" width="2.58203125" style="1" customWidth="1"/>
    <col min="5643" max="5643" width="6.5" style="1" customWidth="1"/>
    <col min="5644" max="5644" width="3.08203125" style="1" customWidth="1"/>
    <col min="5645" max="5645" width="2.08203125" style="1" customWidth="1"/>
    <col min="5646" max="5646" width="5.83203125" style="1" customWidth="1"/>
    <col min="5647" max="5647" width="2.58203125" style="1" customWidth="1"/>
    <col min="5648" max="5648" width="3.08203125" style="1" customWidth="1"/>
    <col min="5649" max="5651" width="4.58203125" style="1" customWidth="1"/>
    <col min="5652" max="5652" width="4.08203125" style="1" customWidth="1"/>
    <col min="5653" max="5653" width="4.5" style="1" customWidth="1"/>
    <col min="5654" max="5654" width="3.5" style="1" customWidth="1"/>
    <col min="5655" max="5655" width="4.58203125" style="1" customWidth="1"/>
    <col min="5656" max="5656" width="3.58203125" style="1" customWidth="1"/>
    <col min="5657" max="5890" width="8.83203125" style="1"/>
    <col min="5891" max="5891" width="3.58203125" style="1" customWidth="1"/>
    <col min="5892" max="5892" width="7.58203125" style="1" customWidth="1"/>
    <col min="5893" max="5893" width="2.58203125" style="1" customWidth="1"/>
    <col min="5894" max="5894" width="4.08203125" style="1" customWidth="1"/>
    <col min="5895" max="5895" width="3.08203125" style="1" customWidth="1"/>
    <col min="5896" max="5896" width="4.33203125" style="1" customWidth="1"/>
    <col min="5897" max="5897" width="1.08203125" style="1" customWidth="1"/>
    <col min="5898" max="5898" width="2.58203125" style="1" customWidth="1"/>
    <col min="5899" max="5899" width="6.5" style="1" customWidth="1"/>
    <col min="5900" max="5900" width="3.08203125" style="1" customWidth="1"/>
    <col min="5901" max="5901" width="2.08203125" style="1" customWidth="1"/>
    <col min="5902" max="5902" width="5.83203125" style="1" customWidth="1"/>
    <col min="5903" max="5903" width="2.58203125" style="1" customWidth="1"/>
    <col min="5904" max="5904" width="3.08203125" style="1" customWidth="1"/>
    <col min="5905" max="5907" width="4.58203125" style="1" customWidth="1"/>
    <col min="5908" max="5908" width="4.08203125" style="1" customWidth="1"/>
    <col min="5909" max="5909" width="4.5" style="1" customWidth="1"/>
    <col min="5910" max="5910" width="3.5" style="1" customWidth="1"/>
    <col min="5911" max="5911" width="4.58203125" style="1" customWidth="1"/>
    <col min="5912" max="5912" width="3.58203125" style="1" customWidth="1"/>
    <col min="5913" max="6146" width="8.83203125" style="1"/>
    <col min="6147" max="6147" width="3.58203125" style="1" customWidth="1"/>
    <col min="6148" max="6148" width="7.58203125" style="1" customWidth="1"/>
    <col min="6149" max="6149" width="2.58203125" style="1" customWidth="1"/>
    <col min="6150" max="6150" width="4.08203125" style="1" customWidth="1"/>
    <col min="6151" max="6151" width="3.08203125" style="1" customWidth="1"/>
    <col min="6152" max="6152" width="4.33203125" style="1" customWidth="1"/>
    <col min="6153" max="6153" width="1.08203125" style="1" customWidth="1"/>
    <col min="6154" max="6154" width="2.58203125" style="1" customWidth="1"/>
    <col min="6155" max="6155" width="6.5" style="1" customWidth="1"/>
    <col min="6156" max="6156" width="3.08203125" style="1" customWidth="1"/>
    <col min="6157" max="6157" width="2.08203125" style="1" customWidth="1"/>
    <col min="6158" max="6158" width="5.83203125" style="1" customWidth="1"/>
    <col min="6159" max="6159" width="2.58203125" style="1" customWidth="1"/>
    <col min="6160" max="6160" width="3.08203125" style="1" customWidth="1"/>
    <col min="6161" max="6163" width="4.58203125" style="1" customWidth="1"/>
    <col min="6164" max="6164" width="4.08203125" style="1" customWidth="1"/>
    <col min="6165" max="6165" width="4.5" style="1" customWidth="1"/>
    <col min="6166" max="6166" width="3.5" style="1" customWidth="1"/>
    <col min="6167" max="6167" width="4.58203125" style="1" customWidth="1"/>
    <col min="6168" max="6168" width="3.58203125" style="1" customWidth="1"/>
    <col min="6169" max="6402" width="8.83203125" style="1"/>
    <col min="6403" max="6403" width="3.58203125" style="1" customWidth="1"/>
    <col min="6404" max="6404" width="7.58203125" style="1" customWidth="1"/>
    <col min="6405" max="6405" width="2.58203125" style="1" customWidth="1"/>
    <col min="6406" max="6406" width="4.08203125" style="1" customWidth="1"/>
    <col min="6407" max="6407" width="3.08203125" style="1" customWidth="1"/>
    <col min="6408" max="6408" width="4.33203125" style="1" customWidth="1"/>
    <col min="6409" max="6409" width="1.08203125" style="1" customWidth="1"/>
    <col min="6410" max="6410" width="2.58203125" style="1" customWidth="1"/>
    <col min="6411" max="6411" width="6.5" style="1" customWidth="1"/>
    <col min="6412" max="6412" width="3.08203125" style="1" customWidth="1"/>
    <col min="6413" max="6413" width="2.08203125" style="1" customWidth="1"/>
    <col min="6414" max="6414" width="5.83203125" style="1" customWidth="1"/>
    <col min="6415" max="6415" width="2.58203125" style="1" customWidth="1"/>
    <col min="6416" max="6416" width="3.08203125" style="1" customWidth="1"/>
    <col min="6417" max="6419" width="4.58203125" style="1" customWidth="1"/>
    <col min="6420" max="6420" width="4.08203125" style="1" customWidth="1"/>
    <col min="6421" max="6421" width="4.5" style="1" customWidth="1"/>
    <col min="6422" max="6422" width="3.5" style="1" customWidth="1"/>
    <col min="6423" max="6423" width="4.58203125" style="1" customWidth="1"/>
    <col min="6424" max="6424" width="3.58203125" style="1" customWidth="1"/>
    <col min="6425" max="6658" width="8.83203125" style="1"/>
    <col min="6659" max="6659" width="3.58203125" style="1" customWidth="1"/>
    <col min="6660" max="6660" width="7.58203125" style="1" customWidth="1"/>
    <col min="6661" max="6661" width="2.58203125" style="1" customWidth="1"/>
    <col min="6662" max="6662" width="4.08203125" style="1" customWidth="1"/>
    <col min="6663" max="6663" width="3.08203125" style="1" customWidth="1"/>
    <col min="6664" max="6664" width="4.33203125" style="1" customWidth="1"/>
    <col min="6665" max="6665" width="1.08203125" style="1" customWidth="1"/>
    <col min="6666" max="6666" width="2.58203125" style="1" customWidth="1"/>
    <col min="6667" max="6667" width="6.5" style="1" customWidth="1"/>
    <col min="6668" max="6668" width="3.08203125" style="1" customWidth="1"/>
    <col min="6669" max="6669" width="2.08203125" style="1" customWidth="1"/>
    <col min="6670" max="6670" width="5.83203125" style="1" customWidth="1"/>
    <col min="6671" max="6671" width="2.58203125" style="1" customWidth="1"/>
    <col min="6672" max="6672" width="3.08203125" style="1" customWidth="1"/>
    <col min="6673" max="6675" width="4.58203125" style="1" customWidth="1"/>
    <col min="6676" max="6676" width="4.08203125" style="1" customWidth="1"/>
    <col min="6677" max="6677" width="4.5" style="1" customWidth="1"/>
    <col min="6678" max="6678" width="3.5" style="1" customWidth="1"/>
    <col min="6679" max="6679" width="4.58203125" style="1" customWidth="1"/>
    <col min="6680" max="6680" width="3.58203125" style="1" customWidth="1"/>
    <col min="6681" max="6914" width="8.83203125" style="1"/>
    <col min="6915" max="6915" width="3.58203125" style="1" customWidth="1"/>
    <col min="6916" max="6916" width="7.58203125" style="1" customWidth="1"/>
    <col min="6917" max="6917" width="2.58203125" style="1" customWidth="1"/>
    <col min="6918" max="6918" width="4.08203125" style="1" customWidth="1"/>
    <col min="6919" max="6919" width="3.08203125" style="1" customWidth="1"/>
    <col min="6920" max="6920" width="4.33203125" style="1" customWidth="1"/>
    <col min="6921" max="6921" width="1.08203125" style="1" customWidth="1"/>
    <col min="6922" max="6922" width="2.58203125" style="1" customWidth="1"/>
    <col min="6923" max="6923" width="6.5" style="1" customWidth="1"/>
    <col min="6924" max="6924" width="3.08203125" style="1" customWidth="1"/>
    <col min="6925" max="6925" width="2.08203125" style="1" customWidth="1"/>
    <col min="6926" max="6926" width="5.83203125" style="1" customWidth="1"/>
    <col min="6927" max="6927" width="2.58203125" style="1" customWidth="1"/>
    <col min="6928" max="6928" width="3.08203125" style="1" customWidth="1"/>
    <col min="6929" max="6931" width="4.58203125" style="1" customWidth="1"/>
    <col min="6932" max="6932" width="4.08203125" style="1" customWidth="1"/>
    <col min="6933" max="6933" width="4.5" style="1" customWidth="1"/>
    <col min="6934" max="6934" width="3.5" style="1" customWidth="1"/>
    <col min="6935" max="6935" width="4.58203125" style="1" customWidth="1"/>
    <col min="6936" max="6936" width="3.58203125" style="1" customWidth="1"/>
    <col min="6937" max="7170" width="8.83203125" style="1"/>
    <col min="7171" max="7171" width="3.58203125" style="1" customWidth="1"/>
    <col min="7172" max="7172" width="7.58203125" style="1" customWidth="1"/>
    <col min="7173" max="7173" width="2.58203125" style="1" customWidth="1"/>
    <col min="7174" max="7174" width="4.08203125" style="1" customWidth="1"/>
    <col min="7175" max="7175" width="3.08203125" style="1" customWidth="1"/>
    <col min="7176" max="7176" width="4.33203125" style="1" customWidth="1"/>
    <col min="7177" max="7177" width="1.08203125" style="1" customWidth="1"/>
    <col min="7178" max="7178" width="2.58203125" style="1" customWidth="1"/>
    <col min="7179" max="7179" width="6.5" style="1" customWidth="1"/>
    <col min="7180" max="7180" width="3.08203125" style="1" customWidth="1"/>
    <col min="7181" max="7181" width="2.08203125" style="1" customWidth="1"/>
    <col min="7182" max="7182" width="5.83203125" style="1" customWidth="1"/>
    <col min="7183" max="7183" width="2.58203125" style="1" customWidth="1"/>
    <col min="7184" max="7184" width="3.08203125" style="1" customWidth="1"/>
    <col min="7185" max="7187" width="4.58203125" style="1" customWidth="1"/>
    <col min="7188" max="7188" width="4.08203125" style="1" customWidth="1"/>
    <col min="7189" max="7189" width="4.5" style="1" customWidth="1"/>
    <col min="7190" max="7190" width="3.5" style="1" customWidth="1"/>
    <col min="7191" max="7191" width="4.58203125" style="1" customWidth="1"/>
    <col min="7192" max="7192" width="3.58203125" style="1" customWidth="1"/>
    <col min="7193" max="7426" width="8.83203125" style="1"/>
    <col min="7427" max="7427" width="3.58203125" style="1" customWidth="1"/>
    <col min="7428" max="7428" width="7.58203125" style="1" customWidth="1"/>
    <col min="7429" max="7429" width="2.58203125" style="1" customWidth="1"/>
    <col min="7430" max="7430" width="4.08203125" style="1" customWidth="1"/>
    <col min="7431" max="7431" width="3.08203125" style="1" customWidth="1"/>
    <col min="7432" max="7432" width="4.33203125" style="1" customWidth="1"/>
    <col min="7433" max="7433" width="1.08203125" style="1" customWidth="1"/>
    <col min="7434" max="7434" width="2.58203125" style="1" customWidth="1"/>
    <col min="7435" max="7435" width="6.5" style="1" customWidth="1"/>
    <col min="7436" max="7436" width="3.08203125" style="1" customWidth="1"/>
    <col min="7437" max="7437" width="2.08203125" style="1" customWidth="1"/>
    <col min="7438" max="7438" width="5.83203125" style="1" customWidth="1"/>
    <col min="7439" max="7439" width="2.58203125" style="1" customWidth="1"/>
    <col min="7440" max="7440" width="3.08203125" style="1" customWidth="1"/>
    <col min="7441" max="7443" width="4.58203125" style="1" customWidth="1"/>
    <col min="7444" max="7444" width="4.08203125" style="1" customWidth="1"/>
    <col min="7445" max="7445" width="4.5" style="1" customWidth="1"/>
    <col min="7446" max="7446" width="3.5" style="1" customWidth="1"/>
    <col min="7447" max="7447" width="4.58203125" style="1" customWidth="1"/>
    <col min="7448" max="7448" width="3.58203125" style="1" customWidth="1"/>
    <col min="7449" max="7682" width="8.83203125" style="1"/>
    <col min="7683" max="7683" width="3.58203125" style="1" customWidth="1"/>
    <col min="7684" max="7684" width="7.58203125" style="1" customWidth="1"/>
    <col min="7685" max="7685" width="2.58203125" style="1" customWidth="1"/>
    <col min="7686" max="7686" width="4.08203125" style="1" customWidth="1"/>
    <col min="7687" max="7687" width="3.08203125" style="1" customWidth="1"/>
    <col min="7688" max="7688" width="4.33203125" style="1" customWidth="1"/>
    <col min="7689" max="7689" width="1.08203125" style="1" customWidth="1"/>
    <col min="7690" max="7690" width="2.58203125" style="1" customWidth="1"/>
    <col min="7691" max="7691" width="6.5" style="1" customWidth="1"/>
    <col min="7692" max="7692" width="3.08203125" style="1" customWidth="1"/>
    <col min="7693" max="7693" width="2.08203125" style="1" customWidth="1"/>
    <col min="7694" max="7694" width="5.83203125" style="1" customWidth="1"/>
    <col min="7695" max="7695" width="2.58203125" style="1" customWidth="1"/>
    <col min="7696" max="7696" width="3.08203125" style="1" customWidth="1"/>
    <col min="7697" max="7699" width="4.58203125" style="1" customWidth="1"/>
    <col min="7700" max="7700" width="4.08203125" style="1" customWidth="1"/>
    <col min="7701" max="7701" width="4.5" style="1" customWidth="1"/>
    <col min="7702" max="7702" width="3.5" style="1" customWidth="1"/>
    <col min="7703" max="7703" width="4.58203125" style="1" customWidth="1"/>
    <col min="7704" max="7704" width="3.58203125" style="1" customWidth="1"/>
    <col min="7705" max="7938" width="8.83203125" style="1"/>
    <col min="7939" max="7939" width="3.58203125" style="1" customWidth="1"/>
    <col min="7940" max="7940" width="7.58203125" style="1" customWidth="1"/>
    <col min="7941" max="7941" width="2.58203125" style="1" customWidth="1"/>
    <col min="7942" max="7942" width="4.08203125" style="1" customWidth="1"/>
    <col min="7943" max="7943" width="3.08203125" style="1" customWidth="1"/>
    <col min="7944" max="7944" width="4.33203125" style="1" customWidth="1"/>
    <col min="7945" max="7945" width="1.08203125" style="1" customWidth="1"/>
    <col min="7946" max="7946" width="2.58203125" style="1" customWidth="1"/>
    <col min="7947" max="7947" width="6.5" style="1" customWidth="1"/>
    <col min="7948" max="7948" width="3.08203125" style="1" customWidth="1"/>
    <col min="7949" max="7949" width="2.08203125" style="1" customWidth="1"/>
    <col min="7950" max="7950" width="5.83203125" style="1" customWidth="1"/>
    <col min="7951" max="7951" width="2.58203125" style="1" customWidth="1"/>
    <col min="7952" max="7952" width="3.08203125" style="1" customWidth="1"/>
    <col min="7953" max="7955" width="4.58203125" style="1" customWidth="1"/>
    <col min="7956" max="7956" width="4.08203125" style="1" customWidth="1"/>
    <col min="7957" max="7957" width="4.5" style="1" customWidth="1"/>
    <col min="7958" max="7958" width="3.5" style="1" customWidth="1"/>
    <col min="7959" max="7959" width="4.58203125" style="1" customWidth="1"/>
    <col min="7960" max="7960" width="3.58203125" style="1" customWidth="1"/>
    <col min="7961" max="8194" width="8.83203125" style="1"/>
    <col min="8195" max="8195" width="3.58203125" style="1" customWidth="1"/>
    <col min="8196" max="8196" width="7.58203125" style="1" customWidth="1"/>
    <col min="8197" max="8197" width="2.58203125" style="1" customWidth="1"/>
    <col min="8198" max="8198" width="4.08203125" style="1" customWidth="1"/>
    <col min="8199" max="8199" width="3.08203125" style="1" customWidth="1"/>
    <col min="8200" max="8200" width="4.33203125" style="1" customWidth="1"/>
    <col min="8201" max="8201" width="1.08203125" style="1" customWidth="1"/>
    <col min="8202" max="8202" width="2.58203125" style="1" customWidth="1"/>
    <col min="8203" max="8203" width="6.5" style="1" customWidth="1"/>
    <col min="8204" max="8204" width="3.08203125" style="1" customWidth="1"/>
    <col min="8205" max="8205" width="2.08203125" style="1" customWidth="1"/>
    <col min="8206" max="8206" width="5.83203125" style="1" customWidth="1"/>
    <col min="8207" max="8207" width="2.58203125" style="1" customWidth="1"/>
    <col min="8208" max="8208" width="3.08203125" style="1" customWidth="1"/>
    <col min="8209" max="8211" width="4.58203125" style="1" customWidth="1"/>
    <col min="8212" max="8212" width="4.08203125" style="1" customWidth="1"/>
    <col min="8213" max="8213" width="4.5" style="1" customWidth="1"/>
    <col min="8214" max="8214" width="3.5" style="1" customWidth="1"/>
    <col min="8215" max="8215" width="4.58203125" style="1" customWidth="1"/>
    <col min="8216" max="8216" width="3.58203125" style="1" customWidth="1"/>
    <col min="8217" max="8450" width="8.83203125" style="1"/>
    <col min="8451" max="8451" width="3.58203125" style="1" customWidth="1"/>
    <col min="8452" max="8452" width="7.58203125" style="1" customWidth="1"/>
    <col min="8453" max="8453" width="2.58203125" style="1" customWidth="1"/>
    <col min="8454" max="8454" width="4.08203125" style="1" customWidth="1"/>
    <col min="8455" max="8455" width="3.08203125" style="1" customWidth="1"/>
    <col min="8456" max="8456" width="4.33203125" style="1" customWidth="1"/>
    <col min="8457" max="8457" width="1.08203125" style="1" customWidth="1"/>
    <col min="8458" max="8458" width="2.58203125" style="1" customWidth="1"/>
    <col min="8459" max="8459" width="6.5" style="1" customWidth="1"/>
    <col min="8460" max="8460" width="3.08203125" style="1" customWidth="1"/>
    <col min="8461" max="8461" width="2.08203125" style="1" customWidth="1"/>
    <col min="8462" max="8462" width="5.83203125" style="1" customWidth="1"/>
    <col min="8463" max="8463" width="2.58203125" style="1" customWidth="1"/>
    <col min="8464" max="8464" width="3.08203125" style="1" customWidth="1"/>
    <col min="8465" max="8467" width="4.58203125" style="1" customWidth="1"/>
    <col min="8468" max="8468" width="4.08203125" style="1" customWidth="1"/>
    <col min="8469" max="8469" width="4.5" style="1" customWidth="1"/>
    <col min="8470" max="8470" width="3.5" style="1" customWidth="1"/>
    <col min="8471" max="8471" width="4.58203125" style="1" customWidth="1"/>
    <col min="8472" max="8472" width="3.58203125" style="1" customWidth="1"/>
    <col min="8473" max="8706" width="8.83203125" style="1"/>
    <col min="8707" max="8707" width="3.58203125" style="1" customWidth="1"/>
    <col min="8708" max="8708" width="7.58203125" style="1" customWidth="1"/>
    <col min="8709" max="8709" width="2.58203125" style="1" customWidth="1"/>
    <col min="8710" max="8710" width="4.08203125" style="1" customWidth="1"/>
    <col min="8711" max="8711" width="3.08203125" style="1" customWidth="1"/>
    <col min="8712" max="8712" width="4.33203125" style="1" customWidth="1"/>
    <col min="8713" max="8713" width="1.08203125" style="1" customWidth="1"/>
    <col min="8714" max="8714" width="2.58203125" style="1" customWidth="1"/>
    <col min="8715" max="8715" width="6.5" style="1" customWidth="1"/>
    <col min="8716" max="8716" width="3.08203125" style="1" customWidth="1"/>
    <col min="8717" max="8717" width="2.08203125" style="1" customWidth="1"/>
    <col min="8718" max="8718" width="5.83203125" style="1" customWidth="1"/>
    <col min="8719" max="8719" width="2.58203125" style="1" customWidth="1"/>
    <col min="8720" max="8720" width="3.08203125" style="1" customWidth="1"/>
    <col min="8721" max="8723" width="4.58203125" style="1" customWidth="1"/>
    <col min="8724" max="8724" width="4.08203125" style="1" customWidth="1"/>
    <col min="8725" max="8725" width="4.5" style="1" customWidth="1"/>
    <col min="8726" max="8726" width="3.5" style="1" customWidth="1"/>
    <col min="8727" max="8727" width="4.58203125" style="1" customWidth="1"/>
    <col min="8728" max="8728" width="3.58203125" style="1" customWidth="1"/>
    <col min="8729" max="8962" width="8.83203125" style="1"/>
    <col min="8963" max="8963" width="3.58203125" style="1" customWidth="1"/>
    <col min="8964" max="8964" width="7.58203125" style="1" customWidth="1"/>
    <col min="8965" max="8965" width="2.58203125" style="1" customWidth="1"/>
    <col min="8966" max="8966" width="4.08203125" style="1" customWidth="1"/>
    <col min="8967" max="8967" width="3.08203125" style="1" customWidth="1"/>
    <col min="8968" max="8968" width="4.33203125" style="1" customWidth="1"/>
    <col min="8969" max="8969" width="1.08203125" style="1" customWidth="1"/>
    <col min="8970" max="8970" width="2.58203125" style="1" customWidth="1"/>
    <col min="8971" max="8971" width="6.5" style="1" customWidth="1"/>
    <col min="8972" max="8972" width="3.08203125" style="1" customWidth="1"/>
    <col min="8973" max="8973" width="2.08203125" style="1" customWidth="1"/>
    <col min="8974" max="8974" width="5.83203125" style="1" customWidth="1"/>
    <col min="8975" max="8975" width="2.58203125" style="1" customWidth="1"/>
    <col min="8976" max="8976" width="3.08203125" style="1" customWidth="1"/>
    <col min="8977" max="8979" width="4.58203125" style="1" customWidth="1"/>
    <col min="8980" max="8980" width="4.08203125" style="1" customWidth="1"/>
    <col min="8981" max="8981" width="4.5" style="1" customWidth="1"/>
    <col min="8982" max="8982" width="3.5" style="1" customWidth="1"/>
    <col min="8983" max="8983" width="4.58203125" style="1" customWidth="1"/>
    <col min="8984" max="8984" width="3.58203125" style="1" customWidth="1"/>
    <col min="8985" max="9218" width="8.83203125" style="1"/>
    <col min="9219" max="9219" width="3.58203125" style="1" customWidth="1"/>
    <col min="9220" max="9220" width="7.58203125" style="1" customWidth="1"/>
    <col min="9221" max="9221" width="2.58203125" style="1" customWidth="1"/>
    <col min="9222" max="9222" width="4.08203125" style="1" customWidth="1"/>
    <col min="9223" max="9223" width="3.08203125" style="1" customWidth="1"/>
    <col min="9224" max="9224" width="4.33203125" style="1" customWidth="1"/>
    <col min="9225" max="9225" width="1.08203125" style="1" customWidth="1"/>
    <col min="9226" max="9226" width="2.58203125" style="1" customWidth="1"/>
    <col min="9227" max="9227" width="6.5" style="1" customWidth="1"/>
    <col min="9228" max="9228" width="3.08203125" style="1" customWidth="1"/>
    <col min="9229" max="9229" width="2.08203125" style="1" customWidth="1"/>
    <col min="9230" max="9230" width="5.83203125" style="1" customWidth="1"/>
    <col min="9231" max="9231" width="2.58203125" style="1" customWidth="1"/>
    <col min="9232" max="9232" width="3.08203125" style="1" customWidth="1"/>
    <col min="9233" max="9235" width="4.58203125" style="1" customWidth="1"/>
    <col min="9236" max="9236" width="4.08203125" style="1" customWidth="1"/>
    <col min="9237" max="9237" width="4.5" style="1" customWidth="1"/>
    <col min="9238" max="9238" width="3.5" style="1" customWidth="1"/>
    <col min="9239" max="9239" width="4.58203125" style="1" customWidth="1"/>
    <col min="9240" max="9240" width="3.58203125" style="1" customWidth="1"/>
    <col min="9241" max="9474" width="8.83203125" style="1"/>
    <col min="9475" max="9475" width="3.58203125" style="1" customWidth="1"/>
    <col min="9476" max="9476" width="7.58203125" style="1" customWidth="1"/>
    <col min="9477" max="9477" width="2.58203125" style="1" customWidth="1"/>
    <col min="9478" max="9478" width="4.08203125" style="1" customWidth="1"/>
    <col min="9479" max="9479" width="3.08203125" style="1" customWidth="1"/>
    <col min="9480" max="9480" width="4.33203125" style="1" customWidth="1"/>
    <col min="9481" max="9481" width="1.08203125" style="1" customWidth="1"/>
    <col min="9482" max="9482" width="2.58203125" style="1" customWidth="1"/>
    <col min="9483" max="9483" width="6.5" style="1" customWidth="1"/>
    <col min="9484" max="9484" width="3.08203125" style="1" customWidth="1"/>
    <col min="9485" max="9485" width="2.08203125" style="1" customWidth="1"/>
    <col min="9486" max="9486" width="5.83203125" style="1" customWidth="1"/>
    <col min="9487" max="9487" width="2.58203125" style="1" customWidth="1"/>
    <col min="9488" max="9488" width="3.08203125" style="1" customWidth="1"/>
    <col min="9489" max="9491" width="4.58203125" style="1" customWidth="1"/>
    <col min="9492" max="9492" width="4.08203125" style="1" customWidth="1"/>
    <col min="9493" max="9493" width="4.5" style="1" customWidth="1"/>
    <col min="9494" max="9494" width="3.5" style="1" customWidth="1"/>
    <col min="9495" max="9495" width="4.58203125" style="1" customWidth="1"/>
    <col min="9496" max="9496" width="3.58203125" style="1" customWidth="1"/>
    <col min="9497" max="9730" width="8.83203125" style="1"/>
    <col min="9731" max="9731" width="3.58203125" style="1" customWidth="1"/>
    <col min="9732" max="9732" width="7.58203125" style="1" customWidth="1"/>
    <col min="9733" max="9733" width="2.58203125" style="1" customWidth="1"/>
    <col min="9734" max="9734" width="4.08203125" style="1" customWidth="1"/>
    <col min="9735" max="9735" width="3.08203125" style="1" customWidth="1"/>
    <col min="9736" max="9736" width="4.33203125" style="1" customWidth="1"/>
    <col min="9737" max="9737" width="1.08203125" style="1" customWidth="1"/>
    <col min="9738" max="9738" width="2.58203125" style="1" customWidth="1"/>
    <col min="9739" max="9739" width="6.5" style="1" customWidth="1"/>
    <col min="9740" max="9740" width="3.08203125" style="1" customWidth="1"/>
    <col min="9741" max="9741" width="2.08203125" style="1" customWidth="1"/>
    <col min="9742" max="9742" width="5.83203125" style="1" customWidth="1"/>
    <col min="9743" max="9743" width="2.58203125" style="1" customWidth="1"/>
    <col min="9744" max="9744" width="3.08203125" style="1" customWidth="1"/>
    <col min="9745" max="9747" width="4.58203125" style="1" customWidth="1"/>
    <col min="9748" max="9748" width="4.08203125" style="1" customWidth="1"/>
    <col min="9749" max="9749" width="4.5" style="1" customWidth="1"/>
    <col min="9750" max="9750" width="3.5" style="1" customWidth="1"/>
    <col min="9751" max="9751" width="4.58203125" style="1" customWidth="1"/>
    <col min="9752" max="9752" width="3.58203125" style="1" customWidth="1"/>
    <col min="9753" max="9986" width="8.83203125" style="1"/>
    <col min="9987" max="9987" width="3.58203125" style="1" customWidth="1"/>
    <col min="9988" max="9988" width="7.58203125" style="1" customWidth="1"/>
    <col min="9989" max="9989" width="2.58203125" style="1" customWidth="1"/>
    <col min="9990" max="9990" width="4.08203125" style="1" customWidth="1"/>
    <col min="9991" max="9991" width="3.08203125" style="1" customWidth="1"/>
    <col min="9992" max="9992" width="4.33203125" style="1" customWidth="1"/>
    <col min="9993" max="9993" width="1.08203125" style="1" customWidth="1"/>
    <col min="9994" max="9994" width="2.58203125" style="1" customWidth="1"/>
    <col min="9995" max="9995" width="6.5" style="1" customWidth="1"/>
    <col min="9996" max="9996" width="3.08203125" style="1" customWidth="1"/>
    <col min="9997" max="9997" width="2.08203125" style="1" customWidth="1"/>
    <col min="9998" max="9998" width="5.83203125" style="1" customWidth="1"/>
    <col min="9999" max="9999" width="2.58203125" style="1" customWidth="1"/>
    <col min="10000" max="10000" width="3.08203125" style="1" customWidth="1"/>
    <col min="10001" max="10003" width="4.58203125" style="1" customWidth="1"/>
    <col min="10004" max="10004" width="4.08203125" style="1" customWidth="1"/>
    <col min="10005" max="10005" width="4.5" style="1" customWidth="1"/>
    <col min="10006" max="10006" width="3.5" style="1" customWidth="1"/>
    <col min="10007" max="10007" width="4.58203125" style="1" customWidth="1"/>
    <col min="10008" max="10008" width="3.58203125" style="1" customWidth="1"/>
    <col min="10009" max="10242" width="8.83203125" style="1"/>
    <col min="10243" max="10243" width="3.58203125" style="1" customWidth="1"/>
    <col min="10244" max="10244" width="7.58203125" style="1" customWidth="1"/>
    <col min="10245" max="10245" width="2.58203125" style="1" customWidth="1"/>
    <col min="10246" max="10246" width="4.08203125" style="1" customWidth="1"/>
    <col min="10247" max="10247" width="3.08203125" style="1" customWidth="1"/>
    <col min="10248" max="10248" width="4.33203125" style="1" customWidth="1"/>
    <col min="10249" max="10249" width="1.08203125" style="1" customWidth="1"/>
    <col min="10250" max="10250" width="2.58203125" style="1" customWidth="1"/>
    <col min="10251" max="10251" width="6.5" style="1" customWidth="1"/>
    <col min="10252" max="10252" width="3.08203125" style="1" customWidth="1"/>
    <col min="10253" max="10253" width="2.08203125" style="1" customWidth="1"/>
    <col min="10254" max="10254" width="5.83203125" style="1" customWidth="1"/>
    <col min="10255" max="10255" width="2.58203125" style="1" customWidth="1"/>
    <col min="10256" max="10256" width="3.08203125" style="1" customWidth="1"/>
    <col min="10257" max="10259" width="4.58203125" style="1" customWidth="1"/>
    <col min="10260" max="10260" width="4.08203125" style="1" customWidth="1"/>
    <col min="10261" max="10261" width="4.5" style="1" customWidth="1"/>
    <col min="10262" max="10262" width="3.5" style="1" customWidth="1"/>
    <col min="10263" max="10263" width="4.58203125" style="1" customWidth="1"/>
    <col min="10264" max="10264" width="3.58203125" style="1" customWidth="1"/>
    <col min="10265" max="10498" width="8.83203125" style="1"/>
    <col min="10499" max="10499" width="3.58203125" style="1" customWidth="1"/>
    <col min="10500" max="10500" width="7.58203125" style="1" customWidth="1"/>
    <col min="10501" max="10501" width="2.58203125" style="1" customWidth="1"/>
    <col min="10502" max="10502" width="4.08203125" style="1" customWidth="1"/>
    <col min="10503" max="10503" width="3.08203125" style="1" customWidth="1"/>
    <col min="10504" max="10504" width="4.33203125" style="1" customWidth="1"/>
    <col min="10505" max="10505" width="1.08203125" style="1" customWidth="1"/>
    <col min="10506" max="10506" width="2.58203125" style="1" customWidth="1"/>
    <col min="10507" max="10507" width="6.5" style="1" customWidth="1"/>
    <col min="10508" max="10508" width="3.08203125" style="1" customWidth="1"/>
    <col min="10509" max="10509" width="2.08203125" style="1" customWidth="1"/>
    <col min="10510" max="10510" width="5.83203125" style="1" customWidth="1"/>
    <col min="10511" max="10511" width="2.58203125" style="1" customWidth="1"/>
    <col min="10512" max="10512" width="3.08203125" style="1" customWidth="1"/>
    <col min="10513" max="10515" width="4.58203125" style="1" customWidth="1"/>
    <col min="10516" max="10516" width="4.08203125" style="1" customWidth="1"/>
    <col min="10517" max="10517" width="4.5" style="1" customWidth="1"/>
    <col min="10518" max="10518" width="3.5" style="1" customWidth="1"/>
    <col min="10519" max="10519" width="4.58203125" style="1" customWidth="1"/>
    <col min="10520" max="10520" width="3.58203125" style="1" customWidth="1"/>
    <col min="10521" max="10754" width="8.83203125" style="1"/>
    <col min="10755" max="10755" width="3.58203125" style="1" customWidth="1"/>
    <col min="10756" max="10756" width="7.58203125" style="1" customWidth="1"/>
    <col min="10757" max="10757" width="2.58203125" style="1" customWidth="1"/>
    <col min="10758" max="10758" width="4.08203125" style="1" customWidth="1"/>
    <col min="10759" max="10759" width="3.08203125" style="1" customWidth="1"/>
    <col min="10760" max="10760" width="4.33203125" style="1" customWidth="1"/>
    <col min="10761" max="10761" width="1.08203125" style="1" customWidth="1"/>
    <col min="10762" max="10762" width="2.58203125" style="1" customWidth="1"/>
    <col min="10763" max="10763" width="6.5" style="1" customWidth="1"/>
    <col min="10764" max="10764" width="3.08203125" style="1" customWidth="1"/>
    <col min="10765" max="10765" width="2.08203125" style="1" customWidth="1"/>
    <col min="10766" max="10766" width="5.83203125" style="1" customWidth="1"/>
    <col min="10767" max="10767" width="2.58203125" style="1" customWidth="1"/>
    <col min="10768" max="10768" width="3.08203125" style="1" customWidth="1"/>
    <col min="10769" max="10771" width="4.58203125" style="1" customWidth="1"/>
    <col min="10772" max="10772" width="4.08203125" style="1" customWidth="1"/>
    <col min="10773" max="10773" width="4.5" style="1" customWidth="1"/>
    <col min="10774" max="10774" width="3.5" style="1" customWidth="1"/>
    <col min="10775" max="10775" width="4.58203125" style="1" customWidth="1"/>
    <col min="10776" max="10776" width="3.58203125" style="1" customWidth="1"/>
    <col min="10777" max="11010" width="8.83203125" style="1"/>
    <col min="11011" max="11011" width="3.58203125" style="1" customWidth="1"/>
    <col min="11012" max="11012" width="7.58203125" style="1" customWidth="1"/>
    <col min="11013" max="11013" width="2.58203125" style="1" customWidth="1"/>
    <col min="11014" max="11014" width="4.08203125" style="1" customWidth="1"/>
    <col min="11015" max="11015" width="3.08203125" style="1" customWidth="1"/>
    <col min="11016" max="11016" width="4.33203125" style="1" customWidth="1"/>
    <col min="11017" max="11017" width="1.08203125" style="1" customWidth="1"/>
    <col min="11018" max="11018" width="2.58203125" style="1" customWidth="1"/>
    <col min="11019" max="11019" width="6.5" style="1" customWidth="1"/>
    <col min="11020" max="11020" width="3.08203125" style="1" customWidth="1"/>
    <col min="11021" max="11021" width="2.08203125" style="1" customWidth="1"/>
    <col min="11022" max="11022" width="5.83203125" style="1" customWidth="1"/>
    <col min="11023" max="11023" width="2.58203125" style="1" customWidth="1"/>
    <col min="11024" max="11024" width="3.08203125" style="1" customWidth="1"/>
    <col min="11025" max="11027" width="4.58203125" style="1" customWidth="1"/>
    <col min="11028" max="11028" width="4.08203125" style="1" customWidth="1"/>
    <col min="11029" max="11029" width="4.5" style="1" customWidth="1"/>
    <col min="11030" max="11030" width="3.5" style="1" customWidth="1"/>
    <col min="11031" max="11031" width="4.58203125" style="1" customWidth="1"/>
    <col min="11032" max="11032" width="3.58203125" style="1" customWidth="1"/>
    <col min="11033" max="11266" width="8.83203125" style="1"/>
    <col min="11267" max="11267" width="3.58203125" style="1" customWidth="1"/>
    <col min="11268" max="11268" width="7.58203125" style="1" customWidth="1"/>
    <col min="11269" max="11269" width="2.58203125" style="1" customWidth="1"/>
    <col min="11270" max="11270" width="4.08203125" style="1" customWidth="1"/>
    <col min="11271" max="11271" width="3.08203125" style="1" customWidth="1"/>
    <col min="11272" max="11272" width="4.33203125" style="1" customWidth="1"/>
    <col min="11273" max="11273" width="1.08203125" style="1" customWidth="1"/>
    <col min="11274" max="11274" width="2.58203125" style="1" customWidth="1"/>
    <col min="11275" max="11275" width="6.5" style="1" customWidth="1"/>
    <col min="11276" max="11276" width="3.08203125" style="1" customWidth="1"/>
    <col min="11277" max="11277" width="2.08203125" style="1" customWidth="1"/>
    <col min="11278" max="11278" width="5.83203125" style="1" customWidth="1"/>
    <col min="11279" max="11279" width="2.58203125" style="1" customWidth="1"/>
    <col min="11280" max="11280" width="3.08203125" style="1" customWidth="1"/>
    <col min="11281" max="11283" width="4.58203125" style="1" customWidth="1"/>
    <col min="11284" max="11284" width="4.08203125" style="1" customWidth="1"/>
    <col min="11285" max="11285" width="4.5" style="1" customWidth="1"/>
    <col min="11286" max="11286" width="3.5" style="1" customWidth="1"/>
    <col min="11287" max="11287" width="4.58203125" style="1" customWidth="1"/>
    <col min="11288" max="11288" width="3.58203125" style="1" customWidth="1"/>
    <col min="11289" max="11522" width="8.83203125" style="1"/>
    <col min="11523" max="11523" width="3.58203125" style="1" customWidth="1"/>
    <col min="11524" max="11524" width="7.58203125" style="1" customWidth="1"/>
    <col min="11525" max="11525" width="2.58203125" style="1" customWidth="1"/>
    <col min="11526" max="11526" width="4.08203125" style="1" customWidth="1"/>
    <col min="11527" max="11527" width="3.08203125" style="1" customWidth="1"/>
    <col min="11528" max="11528" width="4.33203125" style="1" customWidth="1"/>
    <col min="11529" max="11529" width="1.08203125" style="1" customWidth="1"/>
    <col min="11530" max="11530" width="2.58203125" style="1" customWidth="1"/>
    <col min="11531" max="11531" width="6.5" style="1" customWidth="1"/>
    <col min="11532" max="11532" width="3.08203125" style="1" customWidth="1"/>
    <col min="11533" max="11533" width="2.08203125" style="1" customWidth="1"/>
    <col min="11534" max="11534" width="5.83203125" style="1" customWidth="1"/>
    <col min="11535" max="11535" width="2.58203125" style="1" customWidth="1"/>
    <col min="11536" max="11536" width="3.08203125" style="1" customWidth="1"/>
    <col min="11537" max="11539" width="4.58203125" style="1" customWidth="1"/>
    <col min="11540" max="11540" width="4.08203125" style="1" customWidth="1"/>
    <col min="11541" max="11541" width="4.5" style="1" customWidth="1"/>
    <col min="11542" max="11542" width="3.5" style="1" customWidth="1"/>
    <col min="11543" max="11543" width="4.58203125" style="1" customWidth="1"/>
    <col min="11544" max="11544" width="3.58203125" style="1" customWidth="1"/>
    <col min="11545" max="11778" width="8.83203125" style="1"/>
    <col min="11779" max="11779" width="3.58203125" style="1" customWidth="1"/>
    <col min="11780" max="11780" width="7.58203125" style="1" customWidth="1"/>
    <col min="11781" max="11781" width="2.58203125" style="1" customWidth="1"/>
    <col min="11782" max="11782" width="4.08203125" style="1" customWidth="1"/>
    <col min="11783" max="11783" width="3.08203125" style="1" customWidth="1"/>
    <col min="11784" max="11784" width="4.33203125" style="1" customWidth="1"/>
    <col min="11785" max="11785" width="1.08203125" style="1" customWidth="1"/>
    <col min="11786" max="11786" width="2.58203125" style="1" customWidth="1"/>
    <col min="11787" max="11787" width="6.5" style="1" customWidth="1"/>
    <col min="11788" max="11788" width="3.08203125" style="1" customWidth="1"/>
    <col min="11789" max="11789" width="2.08203125" style="1" customWidth="1"/>
    <col min="11790" max="11790" width="5.83203125" style="1" customWidth="1"/>
    <col min="11791" max="11791" width="2.58203125" style="1" customWidth="1"/>
    <col min="11792" max="11792" width="3.08203125" style="1" customWidth="1"/>
    <col min="11793" max="11795" width="4.58203125" style="1" customWidth="1"/>
    <col min="11796" max="11796" width="4.08203125" style="1" customWidth="1"/>
    <col min="11797" max="11797" width="4.5" style="1" customWidth="1"/>
    <col min="11798" max="11798" width="3.5" style="1" customWidth="1"/>
    <col min="11799" max="11799" width="4.58203125" style="1" customWidth="1"/>
    <col min="11800" max="11800" width="3.58203125" style="1" customWidth="1"/>
    <col min="11801" max="12034" width="8.83203125" style="1"/>
    <col min="12035" max="12035" width="3.58203125" style="1" customWidth="1"/>
    <col min="12036" max="12036" width="7.58203125" style="1" customWidth="1"/>
    <col min="12037" max="12037" width="2.58203125" style="1" customWidth="1"/>
    <col min="12038" max="12038" width="4.08203125" style="1" customWidth="1"/>
    <col min="12039" max="12039" width="3.08203125" style="1" customWidth="1"/>
    <col min="12040" max="12040" width="4.33203125" style="1" customWidth="1"/>
    <col min="12041" max="12041" width="1.08203125" style="1" customWidth="1"/>
    <col min="12042" max="12042" width="2.58203125" style="1" customWidth="1"/>
    <col min="12043" max="12043" width="6.5" style="1" customWidth="1"/>
    <col min="12044" max="12044" width="3.08203125" style="1" customWidth="1"/>
    <col min="12045" max="12045" width="2.08203125" style="1" customWidth="1"/>
    <col min="12046" max="12046" width="5.83203125" style="1" customWidth="1"/>
    <col min="12047" max="12047" width="2.58203125" style="1" customWidth="1"/>
    <col min="12048" max="12048" width="3.08203125" style="1" customWidth="1"/>
    <col min="12049" max="12051" width="4.58203125" style="1" customWidth="1"/>
    <col min="12052" max="12052" width="4.08203125" style="1" customWidth="1"/>
    <col min="12053" max="12053" width="4.5" style="1" customWidth="1"/>
    <col min="12054" max="12054" width="3.5" style="1" customWidth="1"/>
    <col min="12055" max="12055" width="4.58203125" style="1" customWidth="1"/>
    <col min="12056" max="12056" width="3.58203125" style="1" customWidth="1"/>
    <col min="12057" max="12290" width="8.83203125" style="1"/>
    <col min="12291" max="12291" width="3.58203125" style="1" customWidth="1"/>
    <col min="12292" max="12292" width="7.58203125" style="1" customWidth="1"/>
    <col min="12293" max="12293" width="2.58203125" style="1" customWidth="1"/>
    <col min="12294" max="12294" width="4.08203125" style="1" customWidth="1"/>
    <col min="12295" max="12295" width="3.08203125" style="1" customWidth="1"/>
    <col min="12296" max="12296" width="4.33203125" style="1" customWidth="1"/>
    <col min="12297" max="12297" width="1.08203125" style="1" customWidth="1"/>
    <col min="12298" max="12298" width="2.58203125" style="1" customWidth="1"/>
    <col min="12299" max="12299" width="6.5" style="1" customWidth="1"/>
    <col min="12300" max="12300" width="3.08203125" style="1" customWidth="1"/>
    <col min="12301" max="12301" width="2.08203125" style="1" customWidth="1"/>
    <col min="12302" max="12302" width="5.83203125" style="1" customWidth="1"/>
    <col min="12303" max="12303" width="2.58203125" style="1" customWidth="1"/>
    <col min="12304" max="12304" width="3.08203125" style="1" customWidth="1"/>
    <col min="12305" max="12307" width="4.58203125" style="1" customWidth="1"/>
    <col min="12308" max="12308" width="4.08203125" style="1" customWidth="1"/>
    <col min="12309" max="12309" width="4.5" style="1" customWidth="1"/>
    <col min="12310" max="12310" width="3.5" style="1" customWidth="1"/>
    <col min="12311" max="12311" width="4.58203125" style="1" customWidth="1"/>
    <col min="12312" max="12312" width="3.58203125" style="1" customWidth="1"/>
    <col min="12313" max="12546" width="8.83203125" style="1"/>
    <col min="12547" max="12547" width="3.58203125" style="1" customWidth="1"/>
    <col min="12548" max="12548" width="7.58203125" style="1" customWidth="1"/>
    <col min="12549" max="12549" width="2.58203125" style="1" customWidth="1"/>
    <col min="12550" max="12550" width="4.08203125" style="1" customWidth="1"/>
    <col min="12551" max="12551" width="3.08203125" style="1" customWidth="1"/>
    <col min="12552" max="12552" width="4.33203125" style="1" customWidth="1"/>
    <col min="12553" max="12553" width="1.08203125" style="1" customWidth="1"/>
    <col min="12554" max="12554" width="2.58203125" style="1" customWidth="1"/>
    <col min="12555" max="12555" width="6.5" style="1" customWidth="1"/>
    <col min="12556" max="12556" width="3.08203125" style="1" customWidth="1"/>
    <col min="12557" max="12557" width="2.08203125" style="1" customWidth="1"/>
    <col min="12558" max="12558" width="5.83203125" style="1" customWidth="1"/>
    <col min="12559" max="12559" width="2.58203125" style="1" customWidth="1"/>
    <col min="12560" max="12560" width="3.08203125" style="1" customWidth="1"/>
    <col min="12561" max="12563" width="4.58203125" style="1" customWidth="1"/>
    <col min="12564" max="12564" width="4.08203125" style="1" customWidth="1"/>
    <col min="12565" max="12565" width="4.5" style="1" customWidth="1"/>
    <col min="12566" max="12566" width="3.5" style="1" customWidth="1"/>
    <col min="12567" max="12567" width="4.58203125" style="1" customWidth="1"/>
    <col min="12568" max="12568" width="3.58203125" style="1" customWidth="1"/>
    <col min="12569" max="12802" width="8.83203125" style="1"/>
    <col min="12803" max="12803" width="3.58203125" style="1" customWidth="1"/>
    <col min="12804" max="12804" width="7.58203125" style="1" customWidth="1"/>
    <col min="12805" max="12805" width="2.58203125" style="1" customWidth="1"/>
    <col min="12806" max="12806" width="4.08203125" style="1" customWidth="1"/>
    <col min="12807" max="12807" width="3.08203125" style="1" customWidth="1"/>
    <col min="12808" max="12808" width="4.33203125" style="1" customWidth="1"/>
    <col min="12809" max="12809" width="1.08203125" style="1" customWidth="1"/>
    <col min="12810" max="12810" width="2.58203125" style="1" customWidth="1"/>
    <col min="12811" max="12811" width="6.5" style="1" customWidth="1"/>
    <col min="12812" max="12812" width="3.08203125" style="1" customWidth="1"/>
    <col min="12813" max="12813" width="2.08203125" style="1" customWidth="1"/>
    <col min="12814" max="12814" width="5.83203125" style="1" customWidth="1"/>
    <col min="12815" max="12815" width="2.58203125" style="1" customWidth="1"/>
    <col min="12816" max="12816" width="3.08203125" style="1" customWidth="1"/>
    <col min="12817" max="12819" width="4.58203125" style="1" customWidth="1"/>
    <col min="12820" max="12820" width="4.08203125" style="1" customWidth="1"/>
    <col min="12821" max="12821" width="4.5" style="1" customWidth="1"/>
    <col min="12822" max="12822" width="3.5" style="1" customWidth="1"/>
    <col min="12823" max="12823" width="4.58203125" style="1" customWidth="1"/>
    <col min="12824" max="12824" width="3.58203125" style="1" customWidth="1"/>
    <col min="12825" max="13058" width="8.83203125" style="1"/>
    <col min="13059" max="13059" width="3.58203125" style="1" customWidth="1"/>
    <col min="13060" max="13060" width="7.58203125" style="1" customWidth="1"/>
    <col min="13061" max="13061" width="2.58203125" style="1" customWidth="1"/>
    <col min="13062" max="13062" width="4.08203125" style="1" customWidth="1"/>
    <col min="13063" max="13063" width="3.08203125" style="1" customWidth="1"/>
    <col min="13064" max="13064" width="4.33203125" style="1" customWidth="1"/>
    <col min="13065" max="13065" width="1.08203125" style="1" customWidth="1"/>
    <col min="13066" max="13066" width="2.58203125" style="1" customWidth="1"/>
    <col min="13067" max="13067" width="6.5" style="1" customWidth="1"/>
    <col min="13068" max="13068" width="3.08203125" style="1" customWidth="1"/>
    <col min="13069" max="13069" width="2.08203125" style="1" customWidth="1"/>
    <col min="13070" max="13070" width="5.83203125" style="1" customWidth="1"/>
    <col min="13071" max="13071" width="2.58203125" style="1" customWidth="1"/>
    <col min="13072" max="13072" width="3.08203125" style="1" customWidth="1"/>
    <col min="13073" max="13075" width="4.58203125" style="1" customWidth="1"/>
    <col min="13076" max="13076" width="4.08203125" style="1" customWidth="1"/>
    <col min="13077" max="13077" width="4.5" style="1" customWidth="1"/>
    <col min="13078" max="13078" width="3.5" style="1" customWidth="1"/>
    <col min="13079" max="13079" width="4.58203125" style="1" customWidth="1"/>
    <col min="13080" max="13080" width="3.58203125" style="1" customWidth="1"/>
    <col min="13081" max="13314" width="8.83203125" style="1"/>
    <col min="13315" max="13315" width="3.58203125" style="1" customWidth="1"/>
    <col min="13316" max="13316" width="7.58203125" style="1" customWidth="1"/>
    <col min="13317" max="13317" width="2.58203125" style="1" customWidth="1"/>
    <col min="13318" max="13318" width="4.08203125" style="1" customWidth="1"/>
    <col min="13319" max="13319" width="3.08203125" style="1" customWidth="1"/>
    <col min="13320" max="13320" width="4.33203125" style="1" customWidth="1"/>
    <col min="13321" max="13321" width="1.08203125" style="1" customWidth="1"/>
    <col min="13322" max="13322" width="2.58203125" style="1" customWidth="1"/>
    <col min="13323" max="13323" width="6.5" style="1" customWidth="1"/>
    <col min="13324" max="13324" width="3.08203125" style="1" customWidth="1"/>
    <col min="13325" max="13325" width="2.08203125" style="1" customWidth="1"/>
    <col min="13326" max="13326" width="5.83203125" style="1" customWidth="1"/>
    <col min="13327" max="13327" width="2.58203125" style="1" customWidth="1"/>
    <col min="13328" max="13328" width="3.08203125" style="1" customWidth="1"/>
    <col min="13329" max="13331" width="4.58203125" style="1" customWidth="1"/>
    <col min="13332" max="13332" width="4.08203125" style="1" customWidth="1"/>
    <col min="13333" max="13333" width="4.5" style="1" customWidth="1"/>
    <col min="13334" max="13334" width="3.5" style="1" customWidth="1"/>
    <col min="13335" max="13335" width="4.58203125" style="1" customWidth="1"/>
    <col min="13336" max="13336" width="3.58203125" style="1" customWidth="1"/>
    <col min="13337" max="13570" width="8.83203125" style="1"/>
    <col min="13571" max="13571" width="3.58203125" style="1" customWidth="1"/>
    <col min="13572" max="13572" width="7.58203125" style="1" customWidth="1"/>
    <col min="13573" max="13573" width="2.58203125" style="1" customWidth="1"/>
    <col min="13574" max="13574" width="4.08203125" style="1" customWidth="1"/>
    <col min="13575" max="13575" width="3.08203125" style="1" customWidth="1"/>
    <col min="13576" max="13576" width="4.33203125" style="1" customWidth="1"/>
    <col min="13577" max="13577" width="1.08203125" style="1" customWidth="1"/>
    <col min="13578" max="13578" width="2.58203125" style="1" customWidth="1"/>
    <col min="13579" max="13579" width="6.5" style="1" customWidth="1"/>
    <col min="13580" max="13580" width="3.08203125" style="1" customWidth="1"/>
    <col min="13581" max="13581" width="2.08203125" style="1" customWidth="1"/>
    <col min="13582" max="13582" width="5.83203125" style="1" customWidth="1"/>
    <col min="13583" max="13583" width="2.58203125" style="1" customWidth="1"/>
    <col min="13584" max="13584" width="3.08203125" style="1" customWidth="1"/>
    <col min="13585" max="13587" width="4.58203125" style="1" customWidth="1"/>
    <col min="13588" max="13588" width="4.08203125" style="1" customWidth="1"/>
    <col min="13589" max="13589" width="4.5" style="1" customWidth="1"/>
    <col min="13590" max="13590" width="3.5" style="1" customWidth="1"/>
    <col min="13591" max="13591" width="4.58203125" style="1" customWidth="1"/>
    <col min="13592" max="13592" width="3.58203125" style="1" customWidth="1"/>
    <col min="13593" max="13826" width="8.83203125" style="1"/>
    <col min="13827" max="13827" width="3.58203125" style="1" customWidth="1"/>
    <col min="13828" max="13828" width="7.58203125" style="1" customWidth="1"/>
    <col min="13829" max="13829" width="2.58203125" style="1" customWidth="1"/>
    <col min="13830" max="13830" width="4.08203125" style="1" customWidth="1"/>
    <col min="13831" max="13831" width="3.08203125" style="1" customWidth="1"/>
    <col min="13832" max="13832" width="4.33203125" style="1" customWidth="1"/>
    <col min="13833" max="13833" width="1.08203125" style="1" customWidth="1"/>
    <col min="13834" max="13834" width="2.58203125" style="1" customWidth="1"/>
    <col min="13835" max="13835" width="6.5" style="1" customWidth="1"/>
    <col min="13836" max="13836" width="3.08203125" style="1" customWidth="1"/>
    <col min="13837" max="13837" width="2.08203125" style="1" customWidth="1"/>
    <col min="13838" max="13838" width="5.83203125" style="1" customWidth="1"/>
    <col min="13839" max="13839" width="2.58203125" style="1" customWidth="1"/>
    <col min="13840" max="13840" width="3.08203125" style="1" customWidth="1"/>
    <col min="13841" max="13843" width="4.58203125" style="1" customWidth="1"/>
    <col min="13844" max="13844" width="4.08203125" style="1" customWidth="1"/>
    <col min="13845" max="13845" width="4.5" style="1" customWidth="1"/>
    <col min="13846" max="13846" width="3.5" style="1" customWidth="1"/>
    <col min="13847" max="13847" width="4.58203125" style="1" customWidth="1"/>
    <col min="13848" max="13848" width="3.58203125" style="1" customWidth="1"/>
    <col min="13849" max="14082" width="8.83203125" style="1"/>
    <col min="14083" max="14083" width="3.58203125" style="1" customWidth="1"/>
    <col min="14084" max="14084" width="7.58203125" style="1" customWidth="1"/>
    <col min="14085" max="14085" width="2.58203125" style="1" customWidth="1"/>
    <col min="14086" max="14086" width="4.08203125" style="1" customWidth="1"/>
    <col min="14087" max="14087" width="3.08203125" style="1" customWidth="1"/>
    <col min="14088" max="14088" width="4.33203125" style="1" customWidth="1"/>
    <col min="14089" max="14089" width="1.08203125" style="1" customWidth="1"/>
    <col min="14090" max="14090" width="2.58203125" style="1" customWidth="1"/>
    <col min="14091" max="14091" width="6.5" style="1" customWidth="1"/>
    <col min="14092" max="14092" width="3.08203125" style="1" customWidth="1"/>
    <col min="14093" max="14093" width="2.08203125" style="1" customWidth="1"/>
    <col min="14094" max="14094" width="5.83203125" style="1" customWidth="1"/>
    <col min="14095" max="14095" width="2.58203125" style="1" customWidth="1"/>
    <col min="14096" max="14096" width="3.08203125" style="1" customWidth="1"/>
    <col min="14097" max="14099" width="4.58203125" style="1" customWidth="1"/>
    <col min="14100" max="14100" width="4.08203125" style="1" customWidth="1"/>
    <col min="14101" max="14101" width="4.5" style="1" customWidth="1"/>
    <col min="14102" max="14102" width="3.5" style="1" customWidth="1"/>
    <col min="14103" max="14103" width="4.58203125" style="1" customWidth="1"/>
    <col min="14104" max="14104" width="3.58203125" style="1" customWidth="1"/>
    <col min="14105" max="14338" width="8.83203125" style="1"/>
    <col min="14339" max="14339" width="3.58203125" style="1" customWidth="1"/>
    <col min="14340" max="14340" width="7.58203125" style="1" customWidth="1"/>
    <col min="14341" max="14341" width="2.58203125" style="1" customWidth="1"/>
    <col min="14342" max="14342" width="4.08203125" style="1" customWidth="1"/>
    <col min="14343" max="14343" width="3.08203125" style="1" customWidth="1"/>
    <col min="14344" max="14344" width="4.33203125" style="1" customWidth="1"/>
    <col min="14345" max="14345" width="1.08203125" style="1" customWidth="1"/>
    <col min="14346" max="14346" width="2.58203125" style="1" customWidth="1"/>
    <col min="14347" max="14347" width="6.5" style="1" customWidth="1"/>
    <col min="14348" max="14348" width="3.08203125" style="1" customWidth="1"/>
    <col min="14349" max="14349" width="2.08203125" style="1" customWidth="1"/>
    <col min="14350" max="14350" width="5.83203125" style="1" customWidth="1"/>
    <col min="14351" max="14351" width="2.58203125" style="1" customWidth="1"/>
    <col min="14352" max="14352" width="3.08203125" style="1" customWidth="1"/>
    <col min="14353" max="14355" width="4.58203125" style="1" customWidth="1"/>
    <col min="14356" max="14356" width="4.08203125" style="1" customWidth="1"/>
    <col min="14357" max="14357" width="4.5" style="1" customWidth="1"/>
    <col min="14358" max="14358" width="3.5" style="1" customWidth="1"/>
    <col min="14359" max="14359" width="4.58203125" style="1" customWidth="1"/>
    <col min="14360" max="14360" width="3.58203125" style="1" customWidth="1"/>
    <col min="14361" max="14594" width="8.83203125" style="1"/>
    <col min="14595" max="14595" width="3.58203125" style="1" customWidth="1"/>
    <col min="14596" max="14596" width="7.58203125" style="1" customWidth="1"/>
    <col min="14597" max="14597" width="2.58203125" style="1" customWidth="1"/>
    <col min="14598" max="14598" width="4.08203125" style="1" customWidth="1"/>
    <col min="14599" max="14599" width="3.08203125" style="1" customWidth="1"/>
    <col min="14600" max="14600" width="4.33203125" style="1" customWidth="1"/>
    <col min="14601" max="14601" width="1.08203125" style="1" customWidth="1"/>
    <col min="14602" max="14602" width="2.58203125" style="1" customWidth="1"/>
    <col min="14603" max="14603" width="6.5" style="1" customWidth="1"/>
    <col min="14604" max="14604" width="3.08203125" style="1" customWidth="1"/>
    <col min="14605" max="14605" width="2.08203125" style="1" customWidth="1"/>
    <col min="14606" max="14606" width="5.83203125" style="1" customWidth="1"/>
    <col min="14607" max="14607" width="2.58203125" style="1" customWidth="1"/>
    <col min="14608" max="14608" width="3.08203125" style="1" customWidth="1"/>
    <col min="14609" max="14611" width="4.58203125" style="1" customWidth="1"/>
    <col min="14612" max="14612" width="4.08203125" style="1" customWidth="1"/>
    <col min="14613" max="14613" width="4.5" style="1" customWidth="1"/>
    <col min="14614" max="14614" width="3.5" style="1" customWidth="1"/>
    <col min="14615" max="14615" width="4.58203125" style="1" customWidth="1"/>
    <col min="14616" max="14616" width="3.58203125" style="1" customWidth="1"/>
    <col min="14617" max="14850" width="8.83203125" style="1"/>
    <col min="14851" max="14851" width="3.58203125" style="1" customWidth="1"/>
    <col min="14852" max="14852" width="7.58203125" style="1" customWidth="1"/>
    <col min="14853" max="14853" width="2.58203125" style="1" customWidth="1"/>
    <col min="14854" max="14854" width="4.08203125" style="1" customWidth="1"/>
    <col min="14855" max="14855" width="3.08203125" style="1" customWidth="1"/>
    <col min="14856" max="14856" width="4.33203125" style="1" customWidth="1"/>
    <col min="14857" max="14857" width="1.08203125" style="1" customWidth="1"/>
    <col min="14858" max="14858" width="2.58203125" style="1" customWidth="1"/>
    <col min="14859" max="14859" width="6.5" style="1" customWidth="1"/>
    <col min="14860" max="14860" width="3.08203125" style="1" customWidth="1"/>
    <col min="14861" max="14861" width="2.08203125" style="1" customWidth="1"/>
    <col min="14862" max="14862" width="5.83203125" style="1" customWidth="1"/>
    <col min="14863" max="14863" width="2.58203125" style="1" customWidth="1"/>
    <col min="14864" max="14864" width="3.08203125" style="1" customWidth="1"/>
    <col min="14865" max="14867" width="4.58203125" style="1" customWidth="1"/>
    <col min="14868" max="14868" width="4.08203125" style="1" customWidth="1"/>
    <col min="14869" max="14869" width="4.5" style="1" customWidth="1"/>
    <col min="14870" max="14870" width="3.5" style="1" customWidth="1"/>
    <col min="14871" max="14871" width="4.58203125" style="1" customWidth="1"/>
    <col min="14872" max="14872" width="3.58203125" style="1" customWidth="1"/>
    <col min="14873" max="15106" width="8.83203125" style="1"/>
    <col min="15107" max="15107" width="3.58203125" style="1" customWidth="1"/>
    <col min="15108" max="15108" width="7.58203125" style="1" customWidth="1"/>
    <col min="15109" max="15109" width="2.58203125" style="1" customWidth="1"/>
    <col min="15110" max="15110" width="4.08203125" style="1" customWidth="1"/>
    <col min="15111" max="15111" width="3.08203125" style="1" customWidth="1"/>
    <col min="15112" max="15112" width="4.33203125" style="1" customWidth="1"/>
    <col min="15113" max="15113" width="1.08203125" style="1" customWidth="1"/>
    <col min="15114" max="15114" width="2.58203125" style="1" customWidth="1"/>
    <col min="15115" max="15115" width="6.5" style="1" customWidth="1"/>
    <col min="15116" max="15116" width="3.08203125" style="1" customWidth="1"/>
    <col min="15117" max="15117" width="2.08203125" style="1" customWidth="1"/>
    <col min="15118" max="15118" width="5.83203125" style="1" customWidth="1"/>
    <col min="15119" max="15119" width="2.58203125" style="1" customWidth="1"/>
    <col min="15120" max="15120" width="3.08203125" style="1" customWidth="1"/>
    <col min="15121" max="15123" width="4.58203125" style="1" customWidth="1"/>
    <col min="15124" max="15124" width="4.08203125" style="1" customWidth="1"/>
    <col min="15125" max="15125" width="4.5" style="1" customWidth="1"/>
    <col min="15126" max="15126" width="3.5" style="1" customWidth="1"/>
    <col min="15127" max="15127" width="4.58203125" style="1" customWidth="1"/>
    <col min="15128" max="15128" width="3.58203125" style="1" customWidth="1"/>
    <col min="15129" max="15362" width="8.83203125" style="1"/>
    <col min="15363" max="15363" width="3.58203125" style="1" customWidth="1"/>
    <col min="15364" max="15364" width="7.58203125" style="1" customWidth="1"/>
    <col min="15365" max="15365" width="2.58203125" style="1" customWidth="1"/>
    <col min="15366" max="15366" width="4.08203125" style="1" customWidth="1"/>
    <col min="15367" max="15367" width="3.08203125" style="1" customWidth="1"/>
    <col min="15368" max="15368" width="4.33203125" style="1" customWidth="1"/>
    <col min="15369" max="15369" width="1.08203125" style="1" customWidth="1"/>
    <col min="15370" max="15370" width="2.58203125" style="1" customWidth="1"/>
    <col min="15371" max="15371" width="6.5" style="1" customWidth="1"/>
    <col min="15372" max="15372" width="3.08203125" style="1" customWidth="1"/>
    <col min="15373" max="15373" width="2.08203125" style="1" customWidth="1"/>
    <col min="15374" max="15374" width="5.83203125" style="1" customWidth="1"/>
    <col min="15375" max="15375" width="2.58203125" style="1" customWidth="1"/>
    <col min="15376" max="15376" width="3.08203125" style="1" customWidth="1"/>
    <col min="15377" max="15379" width="4.58203125" style="1" customWidth="1"/>
    <col min="15380" max="15380" width="4.08203125" style="1" customWidth="1"/>
    <col min="15381" max="15381" width="4.5" style="1" customWidth="1"/>
    <col min="15382" max="15382" width="3.5" style="1" customWidth="1"/>
    <col min="15383" max="15383" width="4.58203125" style="1" customWidth="1"/>
    <col min="15384" max="15384" width="3.58203125" style="1" customWidth="1"/>
    <col min="15385" max="15618" width="8.83203125" style="1"/>
    <col min="15619" max="15619" width="3.58203125" style="1" customWidth="1"/>
    <col min="15620" max="15620" width="7.58203125" style="1" customWidth="1"/>
    <col min="15621" max="15621" width="2.58203125" style="1" customWidth="1"/>
    <col min="15622" max="15622" width="4.08203125" style="1" customWidth="1"/>
    <col min="15623" max="15623" width="3.08203125" style="1" customWidth="1"/>
    <col min="15624" max="15624" width="4.33203125" style="1" customWidth="1"/>
    <col min="15625" max="15625" width="1.08203125" style="1" customWidth="1"/>
    <col min="15626" max="15626" width="2.58203125" style="1" customWidth="1"/>
    <col min="15627" max="15627" width="6.5" style="1" customWidth="1"/>
    <col min="15628" max="15628" width="3.08203125" style="1" customWidth="1"/>
    <col min="15629" max="15629" width="2.08203125" style="1" customWidth="1"/>
    <col min="15630" max="15630" width="5.83203125" style="1" customWidth="1"/>
    <col min="15631" max="15631" width="2.58203125" style="1" customWidth="1"/>
    <col min="15632" max="15632" width="3.08203125" style="1" customWidth="1"/>
    <col min="15633" max="15635" width="4.58203125" style="1" customWidth="1"/>
    <col min="15636" max="15636" width="4.08203125" style="1" customWidth="1"/>
    <col min="15637" max="15637" width="4.5" style="1" customWidth="1"/>
    <col min="15638" max="15638" width="3.5" style="1" customWidth="1"/>
    <col min="15639" max="15639" width="4.58203125" style="1" customWidth="1"/>
    <col min="15640" max="15640" width="3.58203125" style="1" customWidth="1"/>
    <col min="15641" max="15874" width="8.83203125" style="1"/>
    <col min="15875" max="15875" width="3.58203125" style="1" customWidth="1"/>
    <col min="15876" max="15876" width="7.58203125" style="1" customWidth="1"/>
    <col min="15877" max="15877" width="2.58203125" style="1" customWidth="1"/>
    <col min="15878" max="15878" width="4.08203125" style="1" customWidth="1"/>
    <col min="15879" max="15879" width="3.08203125" style="1" customWidth="1"/>
    <col min="15880" max="15880" width="4.33203125" style="1" customWidth="1"/>
    <col min="15881" max="15881" width="1.08203125" style="1" customWidth="1"/>
    <col min="15882" max="15882" width="2.58203125" style="1" customWidth="1"/>
    <col min="15883" max="15883" width="6.5" style="1" customWidth="1"/>
    <col min="15884" max="15884" width="3.08203125" style="1" customWidth="1"/>
    <col min="15885" max="15885" width="2.08203125" style="1" customWidth="1"/>
    <col min="15886" max="15886" width="5.83203125" style="1" customWidth="1"/>
    <col min="15887" max="15887" width="2.58203125" style="1" customWidth="1"/>
    <col min="15888" max="15888" width="3.08203125" style="1" customWidth="1"/>
    <col min="15889" max="15891" width="4.58203125" style="1" customWidth="1"/>
    <col min="15892" max="15892" width="4.08203125" style="1" customWidth="1"/>
    <col min="15893" max="15893" width="4.5" style="1" customWidth="1"/>
    <col min="15894" max="15894" width="3.5" style="1" customWidth="1"/>
    <col min="15895" max="15895" width="4.58203125" style="1" customWidth="1"/>
    <col min="15896" max="15896" width="3.58203125" style="1" customWidth="1"/>
    <col min="15897" max="16130" width="8.83203125" style="1"/>
    <col min="16131" max="16131" width="3.58203125" style="1" customWidth="1"/>
    <col min="16132" max="16132" width="7.58203125" style="1" customWidth="1"/>
    <col min="16133" max="16133" width="2.58203125" style="1" customWidth="1"/>
    <col min="16134" max="16134" width="4.08203125" style="1" customWidth="1"/>
    <col min="16135" max="16135" width="3.08203125" style="1" customWidth="1"/>
    <col min="16136" max="16136" width="4.33203125" style="1" customWidth="1"/>
    <col min="16137" max="16137" width="1.08203125" style="1" customWidth="1"/>
    <col min="16138" max="16138" width="2.58203125" style="1" customWidth="1"/>
    <col min="16139" max="16139" width="6.5" style="1" customWidth="1"/>
    <col min="16140" max="16140" width="3.08203125" style="1" customWidth="1"/>
    <col min="16141" max="16141" width="2.08203125" style="1" customWidth="1"/>
    <col min="16142" max="16142" width="5.83203125" style="1" customWidth="1"/>
    <col min="16143" max="16143" width="2.58203125" style="1" customWidth="1"/>
    <col min="16144" max="16144" width="3.08203125" style="1" customWidth="1"/>
    <col min="16145" max="16147" width="4.58203125" style="1" customWidth="1"/>
    <col min="16148" max="16148" width="4.08203125" style="1" customWidth="1"/>
    <col min="16149" max="16149" width="4.5" style="1" customWidth="1"/>
    <col min="16150" max="16150" width="3.5" style="1" customWidth="1"/>
    <col min="16151" max="16151" width="4.58203125" style="1" customWidth="1"/>
    <col min="16152" max="16152" width="3.58203125" style="1" customWidth="1"/>
    <col min="16153" max="16384" width="8.83203125" style="1"/>
  </cols>
  <sheetData>
    <row r="1" spans="1:24">
      <c r="A1" s="1" t="s">
        <v>108</v>
      </c>
    </row>
    <row r="2" spans="1:24" ht="19.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99"/>
      <c r="O2" s="2"/>
      <c r="P2" s="3"/>
      <c r="Q2" s="169"/>
      <c r="R2" s="169"/>
      <c r="S2" s="92" t="s">
        <v>52</v>
      </c>
      <c r="T2" s="7"/>
      <c r="U2" s="92" t="s">
        <v>53</v>
      </c>
      <c r="V2" s="7"/>
      <c r="W2" s="92" t="s">
        <v>54</v>
      </c>
      <c r="X2" s="2"/>
    </row>
    <row r="3" spans="1:24" ht="12.75" customHeight="1"/>
    <row r="4" spans="1:24" s="4" customFormat="1" ht="21" customHeight="1">
      <c r="A4" s="161" t="s">
        <v>1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</row>
    <row r="5" spans="1:24" s="4" customFormat="1" ht="21" customHeight="1">
      <c r="A5" s="170" t="s">
        <v>2</v>
      </c>
      <c r="B5" s="170"/>
      <c r="C5" s="170"/>
      <c r="D5" s="170"/>
      <c r="E5" s="170"/>
      <c r="F5" s="170"/>
      <c r="G5" s="170"/>
      <c r="H5" s="170"/>
      <c r="I5" s="170"/>
      <c r="J5" s="170"/>
      <c r="O5" s="171" t="s">
        <v>51</v>
      </c>
      <c r="P5" s="171"/>
      <c r="Q5" s="171"/>
      <c r="R5" s="171"/>
      <c r="S5" s="172"/>
      <c r="T5" s="172"/>
      <c r="U5" s="172"/>
    </row>
    <row r="7" spans="1:24" s="4" customFormat="1" ht="18" customHeight="1">
      <c r="H7" s="4" t="s">
        <v>3</v>
      </c>
      <c r="L7" s="94"/>
      <c r="M7" s="94"/>
      <c r="N7" s="100" t="s">
        <v>50</v>
      </c>
      <c r="O7" s="168"/>
      <c r="P7" s="168"/>
      <c r="Q7" s="168"/>
      <c r="R7" s="168"/>
    </row>
    <row r="8" spans="1:24" s="4" customFormat="1" ht="4" customHeight="1">
      <c r="L8" s="94"/>
      <c r="M8" s="94"/>
      <c r="N8" s="101"/>
      <c r="O8" s="102"/>
      <c r="P8" s="102"/>
      <c r="Q8" s="102"/>
      <c r="R8" s="102"/>
    </row>
    <row r="9" spans="1:24" ht="32.25" customHeight="1">
      <c r="G9" s="93"/>
      <c r="H9" s="166" t="s">
        <v>55</v>
      </c>
      <c r="I9" s="155"/>
      <c r="J9" s="155"/>
      <c r="K9" s="155"/>
      <c r="L9" s="155"/>
      <c r="M9" s="9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5"/>
    </row>
    <row r="10" spans="1:24" ht="4" customHeight="1">
      <c r="G10" s="93"/>
      <c r="H10" s="96"/>
      <c r="I10" s="97"/>
      <c r="J10" s="97"/>
      <c r="K10" s="97"/>
      <c r="L10" s="97"/>
      <c r="M10" s="97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5"/>
    </row>
    <row r="11" spans="1:24" ht="25.5" customHeight="1">
      <c r="G11" s="93"/>
      <c r="H11" s="155" t="s">
        <v>4</v>
      </c>
      <c r="I11" s="155"/>
      <c r="J11" s="155"/>
      <c r="K11" s="155"/>
      <c r="L11" s="155"/>
      <c r="M11" s="9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4"/>
    </row>
    <row r="12" spans="1:24" ht="4" customHeight="1">
      <c r="G12" s="93"/>
      <c r="H12" s="97"/>
      <c r="I12" s="97"/>
      <c r="J12" s="97"/>
      <c r="K12" s="97"/>
      <c r="L12" s="97"/>
      <c r="M12" s="97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4"/>
    </row>
    <row r="13" spans="1:24" ht="25.5" customHeight="1">
      <c r="G13" s="93"/>
      <c r="H13" s="155" t="s">
        <v>5</v>
      </c>
      <c r="I13" s="155"/>
      <c r="J13" s="155"/>
      <c r="K13" s="155"/>
      <c r="L13" s="155"/>
      <c r="M13" s="97"/>
      <c r="N13" s="9" t="s">
        <v>6</v>
      </c>
      <c r="O13" s="156"/>
      <c r="P13" s="156"/>
      <c r="Q13" s="156"/>
      <c r="R13" s="156"/>
      <c r="S13" s="156"/>
      <c r="T13" s="156"/>
      <c r="U13" s="156"/>
      <c r="V13" s="156"/>
      <c r="W13" s="156"/>
      <c r="X13" s="4"/>
    </row>
    <row r="14" spans="1:24" ht="4" customHeight="1">
      <c r="G14" s="93"/>
      <c r="H14" s="97"/>
      <c r="I14" s="97"/>
      <c r="J14" s="97"/>
      <c r="K14" s="97"/>
      <c r="L14" s="97"/>
      <c r="M14" s="97"/>
      <c r="N14" s="9"/>
      <c r="O14" s="98"/>
      <c r="P14" s="98"/>
      <c r="Q14" s="98"/>
      <c r="R14" s="98"/>
      <c r="S14" s="98"/>
      <c r="T14" s="98"/>
      <c r="U14" s="98"/>
      <c r="V14" s="98"/>
      <c r="W14" s="98"/>
      <c r="X14" s="4"/>
    </row>
    <row r="15" spans="1:24" ht="25.5" customHeight="1">
      <c r="G15" s="10"/>
      <c r="K15" s="10"/>
      <c r="L15" s="4"/>
      <c r="M15" s="4"/>
      <c r="N15" s="9" t="s">
        <v>7</v>
      </c>
      <c r="O15" s="156"/>
      <c r="P15" s="156"/>
      <c r="Q15" s="156"/>
      <c r="R15" s="156"/>
      <c r="S15" s="156"/>
      <c r="T15" s="156"/>
      <c r="U15" s="156"/>
      <c r="V15" s="156"/>
      <c r="W15" s="156"/>
      <c r="X15" s="3"/>
    </row>
    <row r="16" spans="1:24" ht="25.5" customHeight="1">
      <c r="G16" s="93"/>
      <c r="H16" s="160"/>
      <c r="I16" s="160"/>
      <c r="J16" s="160"/>
      <c r="K16" s="160"/>
      <c r="L16" s="4"/>
      <c r="M16" s="4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4"/>
    </row>
    <row r="17" spans="1:34"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34" ht="21" customHeight="1"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34" ht="21" customHeight="1">
      <c r="A19" s="162" t="s">
        <v>117</v>
      </c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3"/>
    </row>
    <row r="20" spans="1:34" ht="21" customHeight="1">
      <c r="A20" s="163" t="s">
        <v>116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1"/>
    </row>
    <row r="21" spans="1:34" ht="21" customHeight="1"/>
    <row r="22" spans="1:34" s="3" customFormat="1" ht="21" customHeight="1">
      <c r="A22" s="140" t="s">
        <v>122</v>
      </c>
      <c r="B22" s="141" t="s">
        <v>166</v>
      </c>
      <c r="C22" s="142" t="s">
        <v>52</v>
      </c>
      <c r="D22" s="143" t="s">
        <v>167</v>
      </c>
      <c r="E22" s="144" t="s">
        <v>0</v>
      </c>
      <c r="F22" s="144">
        <v>16</v>
      </c>
      <c r="G22" s="142" t="s">
        <v>123</v>
      </c>
      <c r="H22" s="149" t="s">
        <v>169</v>
      </c>
      <c r="I22" s="164" t="s">
        <v>159</v>
      </c>
      <c r="J22" s="164"/>
      <c r="K22" s="164"/>
      <c r="L22" s="164"/>
      <c r="M22" s="164">
        <v>1334</v>
      </c>
      <c r="N22" s="164"/>
      <c r="O22" s="165" t="s">
        <v>100</v>
      </c>
      <c r="P22" s="165"/>
      <c r="Q22" s="165"/>
      <c r="R22" s="165"/>
      <c r="S22" s="165"/>
      <c r="T22" s="165"/>
      <c r="U22" s="165"/>
      <c r="V22" s="165"/>
      <c r="W22" s="165"/>
      <c r="X22" s="165"/>
    </row>
    <row r="23" spans="1:34" ht="21" customHeight="1">
      <c r="A23" s="142" t="s">
        <v>101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</row>
    <row r="24" spans="1:34" ht="16.5" customHeight="1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</row>
    <row r="25" spans="1:34">
      <c r="A25" s="151" t="s">
        <v>8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</row>
    <row r="26" spans="1:34" ht="12" customHeight="1">
      <c r="F26" s="3"/>
      <c r="G26" s="3"/>
      <c r="H26" s="3"/>
      <c r="I26" s="3"/>
      <c r="J26" s="3"/>
      <c r="K26" s="3"/>
    </row>
    <row r="27" spans="1:34" s="4" customFormat="1" ht="24" customHeight="1">
      <c r="A27" s="146" t="s">
        <v>9</v>
      </c>
      <c r="B27" s="140" t="s">
        <v>10</v>
      </c>
      <c r="C27" s="140"/>
      <c r="D27" s="140"/>
      <c r="E27" s="145"/>
      <c r="F27" s="14"/>
      <c r="G27" s="14"/>
      <c r="H27" s="152" t="s">
        <v>168</v>
      </c>
      <c r="I27" s="152"/>
      <c r="J27" s="152"/>
      <c r="K27" s="147" t="s">
        <v>11</v>
      </c>
      <c r="L27" s="153" t="s">
        <v>167</v>
      </c>
      <c r="M27" s="152"/>
      <c r="N27" s="148" t="s">
        <v>12</v>
      </c>
      <c r="O27" s="140">
        <v>17</v>
      </c>
      <c r="P27" s="140" t="s">
        <v>13</v>
      </c>
      <c r="Q27" s="144" t="s">
        <v>14</v>
      </c>
      <c r="R27" s="7"/>
      <c r="S27" s="3" t="s">
        <v>11</v>
      </c>
      <c r="T27" s="3"/>
      <c r="U27" s="3" t="s">
        <v>15</v>
      </c>
      <c r="V27" s="3"/>
      <c r="W27" s="3" t="s">
        <v>13</v>
      </c>
      <c r="Z27" s="103"/>
      <c r="AA27" s="104"/>
      <c r="AB27" s="105"/>
      <c r="AC27" s="157"/>
      <c r="AD27" s="157"/>
      <c r="AE27" s="106"/>
      <c r="AF27" s="158"/>
      <c r="AG27" s="159"/>
      <c r="AH27" s="105"/>
    </row>
    <row r="28" spans="1:34" s="4" customFormat="1" ht="12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91"/>
      <c r="Z28" s="103"/>
      <c r="AA28" s="105"/>
      <c r="AB28" s="105"/>
      <c r="AC28" s="105"/>
      <c r="AD28" s="105"/>
      <c r="AE28" s="105"/>
      <c r="AF28" s="105"/>
      <c r="AG28" s="105"/>
      <c r="AH28" s="105"/>
    </row>
    <row r="29" spans="1:34" s="4" customFormat="1" ht="24" customHeight="1">
      <c r="A29" s="6" t="s">
        <v>16</v>
      </c>
      <c r="B29" s="3" t="s">
        <v>56</v>
      </c>
      <c r="C29" s="3"/>
      <c r="D29" s="3"/>
      <c r="E29" s="3"/>
      <c r="F29" s="3"/>
      <c r="G29" s="3"/>
      <c r="H29" s="150" t="s">
        <v>17</v>
      </c>
      <c r="I29" s="150"/>
      <c r="J29" s="150"/>
      <c r="K29" s="150"/>
      <c r="L29" s="150"/>
      <c r="M29" s="150"/>
      <c r="N29" s="150"/>
      <c r="O29" s="150"/>
      <c r="P29" s="150"/>
      <c r="Z29" s="103"/>
      <c r="AA29" s="105"/>
      <c r="AB29" s="105"/>
      <c r="AC29" s="105"/>
      <c r="AD29" s="105"/>
      <c r="AE29" s="105"/>
      <c r="AF29" s="105"/>
      <c r="AG29" s="105"/>
      <c r="AH29" s="105"/>
    </row>
    <row r="30" spans="1:34" s="4" customFormat="1" ht="12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91"/>
      <c r="Z30" s="103"/>
      <c r="AA30" s="105"/>
      <c r="AB30" s="105"/>
      <c r="AC30" s="105"/>
      <c r="AD30" s="105"/>
      <c r="AE30" s="105"/>
      <c r="AF30" s="105"/>
      <c r="AG30" s="105"/>
      <c r="AH30" s="105"/>
    </row>
    <row r="31" spans="1:34" s="4" customFormat="1" ht="24" customHeight="1">
      <c r="A31" s="6" t="s">
        <v>18</v>
      </c>
      <c r="B31" s="150" t="s">
        <v>29</v>
      </c>
      <c r="C31" s="150"/>
      <c r="D31" s="150"/>
      <c r="E31" s="150"/>
      <c r="F31" s="150"/>
      <c r="G31" s="150"/>
      <c r="H31" s="154" t="s">
        <v>30</v>
      </c>
      <c r="I31" s="154"/>
      <c r="J31" s="154"/>
      <c r="K31" s="154"/>
      <c r="L31" s="154"/>
      <c r="M31" s="154"/>
      <c r="N31" s="154"/>
      <c r="O31" s="154"/>
      <c r="P31" s="154"/>
      <c r="Q31" s="154"/>
      <c r="Z31" s="103"/>
      <c r="AA31" s="105"/>
      <c r="AB31" s="105"/>
      <c r="AC31" s="105"/>
      <c r="AD31" s="105"/>
      <c r="AE31" s="105"/>
      <c r="AF31" s="105"/>
      <c r="AG31" s="105"/>
      <c r="AH31" s="105"/>
    </row>
    <row r="32" spans="1:34" s="4" customFormat="1" ht="12" customHeight="1">
      <c r="Z32" s="103"/>
      <c r="AA32" s="105"/>
      <c r="AB32" s="105"/>
      <c r="AC32" s="105"/>
      <c r="AD32" s="105"/>
      <c r="AE32" s="105"/>
      <c r="AF32" s="105"/>
      <c r="AG32" s="105"/>
      <c r="AH32" s="105"/>
    </row>
    <row r="33" spans="1:34" s="4" customFormat="1" ht="24" customHeight="1">
      <c r="A33" s="6" t="s">
        <v>19</v>
      </c>
      <c r="B33" s="4" t="s">
        <v>58</v>
      </c>
      <c r="H33" s="150" t="s">
        <v>59</v>
      </c>
      <c r="I33" s="150"/>
      <c r="J33" s="150"/>
      <c r="K33" s="150"/>
      <c r="L33" s="150"/>
      <c r="M33" s="150"/>
      <c r="N33" s="150"/>
      <c r="O33" s="150"/>
      <c r="P33" s="150"/>
      <c r="Z33" s="103"/>
      <c r="AA33" s="105"/>
      <c r="AB33" s="105"/>
      <c r="AC33" s="105"/>
      <c r="AD33" s="105"/>
      <c r="AE33" s="105"/>
      <c r="AF33" s="105"/>
      <c r="AG33" s="105"/>
      <c r="AH33" s="105"/>
    </row>
    <row r="34" spans="1:34" s="4" customFormat="1" ht="12" customHeight="1">
      <c r="A34" s="6"/>
      <c r="Z34" s="103"/>
      <c r="AA34" s="105"/>
      <c r="AB34" s="105"/>
      <c r="AC34" s="105"/>
      <c r="AD34" s="105"/>
      <c r="AE34" s="105"/>
      <c r="AF34" s="105"/>
      <c r="AG34" s="105"/>
      <c r="AH34" s="105"/>
    </row>
    <row r="35" spans="1:34" s="4" customFormat="1" ht="24" customHeight="1">
      <c r="A35" s="6" t="s">
        <v>57</v>
      </c>
      <c r="B35" s="3" t="s">
        <v>20</v>
      </c>
      <c r="Z35" s="103"/>
      <c r="AA35" s="105"/>
      <c r="AB35" s="105"/>
      <c r="AC35" s="105"/>
      <c r="AD35" s="105"/>
      <c r="AE35" s="105"/>
      <c r="AF35" s="105"/>
      <c r="AG35" s="105"/>
      <c r="AH35" s="105"/>
    </row>
    <row r="36" spans="1:34" s="4" customFormat="1" ht="12" customHeight="1">
      <c r="Z36" s="103"/>
      <c r="AA36" s="105"/>
      <c r="AB36" s="105"/>
      <c r="AC36" s="105"/>
      <c r="AD36" s="105"/>
      <c r="AE36" s="105"/>
      <c r="AF36" s="105"/>
      <c r="AG36" s="105"/>
      <c r="AH36" s="105"/>
    </row>
    <row r="37" spans="1:34" s="4" customFormat="1" ht="21" customHeight="1">
      <c r="A37" s="8"/>
      <c r="B37" s="103" t="s">
        <v>21</v>
      </c>
      <c r="C37" s="105"/>
      <c r="D37" s="105"/>
      <c r="E37" s="105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Z37" s="103"/>
      <c r="AA37" s="105"/>
      <c r="AB37" s="105"/>
      <c r="AC37" s="105"/>
      <c r="AD37" s="105"/>
      <c r="AE37" s="105"/>
      <c r="AF37" s="105"/>
      <c r="AG37" s="105"/>
      <c r="AH37" s="105"/>
    </row>
    <row r="38" spans="1:34" s="4" customFormat="1" ht="18" customHeight="1">
      <c r="A38" s="8"/>
      <c r="B38" s="103" t="s">
        <v>22</v>
      </c>
      <c r="C38" s="105"/>
      <c r="D38" s="105"/>
      <c r="E38" s="105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Z38" s="103"/>
      <c r="AA38" s="105"/>
      <c r="AB38" s="105"/>
      <c r="AC38" s="105"/>
      <c r="AD38" s="105"/>
      <c r="AE38" s="105"/>
      <c r="AF38" s="105"/>
      <c r="AG38" s="105"/>
      <c r="AH38" s="105"/>
    </row>
    <row r="39" spans="1:34" s="4" customFormat="1" ht="28.5" customHeight="1">
      <c r="A39" s="8"/>
      <c r="B39" s="8"/>
      <c r="C39" s="8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Z39" s="103"/>
      <c r="AA39" s="105"/>
      <c r="AB39" s="105"/>
      <c r="AC39" s="105"/>
      <c r="AD39" s="105"/>
      <c r="AE39" s="105"/>
      <c r="AF39" s="105"/>
      <c r="AG39" s="105"/>
      <c r="AH39" s="105"/>
    </row>
    <row r="40" spans="1:34" s="4" customFormat="1" ht="20.25" customHeight="1">
      <c r="A40" s="8"/>
      <c r="B40" s="103" t="s">
        <v>23</v>
      </c>
      <c r="C40" s="105"/>
      <c r="D40" s="105"/>
      <c r="E40" s="105"/>
      <c r="F40" s="105"/>
      <c r="G40" s="105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Z40" s="103"/>
      <c r="AA40" s="105"/>
      <c r="AB40" s="105"/>
      <c r="AC40" s="105"/>
      <c r="AD40" s="105"/>
      <c r="AE40" s="105"/>
      <c r="AF40" s="105"/>
      <c r="AG40" s="105"/>
      <c r="AH40" s="105"/>
    </row>
    <row r="41" spans="1:34" s="4" customFormat="1" ht="18.75" customHeight="1">
      <c r="A41" s="8"/>
      <c r="B41" s="103" t="s">
        <v>24</v>
      </c>
      <c r="C41" s="105"/>
      <c r="D41" s="105"/>
      <c r="E41" s="105"/>
      <c r="F41" s="105"/>
      <c r="G41" s="105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spans="1:34" s="4" customForma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</sheetData>
  <mergeCells count="29">
    <mergeCell ref="Q2:R2"/>
    <mergeCell ref="A4:K4"/>
    <mergeCell ref="A5:J5"/>
    <mergeCell ref="O5:R5"/>
    <mergeCell ref="S5:U5"/>
    <mergeCell ref="H9:L9"/>
    <mergeCell ref="N9:W9"/>
    <mergeCell ref="H11:L11"/>
    <mergeCell ref="N11:W11"/>
    <mergeCell ref="O7:R7"/>
    <mergeCell ref="H13:L13"/>
    <mergeCell ref="O13:W13"/>
    <mergeCell ref="AC27:AD27"/>
    <mergeCell ref="AF27:AG27"/>
    <mergeCell ref="H29:P29"/>
    <mergeCell ref="O15:W15"/>
    <mergeCell ref="H16:K16"/>
    <mergeCell ref="N16:W16"/>
    <mergeCell ref="A19:W19"/>
    <mergeCell ref="A20:W20"/>
    <mergeCell ref="I22:L22"/>
    <mergeCell ref="M22:N22"/>
    <mergeCell ref="O22:X22"/>
    <mergeCell ref="B31:G31"/>
    <mergeCell ref="H33:P33"/>
    <mergeCell ref="A25:X25"/>
    <mergeCell ref="H27:J27"/>
    <mergeCell ref="L27:M27"/>
    <mergeCell ref="H31:Q31"/>
  </mergeCells>
  <phoneticPr fontId="13"/>
  <conditionalFormatting sqref="B22">
    <cfRule type="expression" dxfId="22" priority="8">
      <formula>$B$22=""</formula>
    </cfRule>
  </conditionalFormatting>
  <conditionalFormatting sqref="D22">
    <cfRule type="expression" dxfId="21" priority="7">
      <formula>$D$22=""</formula>
    </cfRule>
  </conditionalFormatting>
  <conditionalFormatting sqref="F22">
    <cfRule type="expression" dxfId="20" priority="6">
      <formula>$F$22=""</formula>
    </cfRule>
  </conditionalFormatting>
  <conditionalFormatting sqref="H22">
    <cfRule type="expression" dxfId="19" priority="5">
      <formula>$H$22=""</formula>
    </cfRule>
  </conditionalFormatting>
  <conditionalFormatting sqref="H27:J27">
    <cfRule type="expression" dxfId="18" priority="3">
      <formula>$H$27=""</formula>
    </cfRule>
  </conditionalFormatting>
  <conditionalFormatting sqref="L27:M27">
    <cfRule type="expression" dxfId="17" priority="2">
      <formula>$L$27=""</formula>
    </cfRule>
  </conditionalFormatting>
  <conditionalFormatting sqref="M22:N22">
    <cfRule type="expression" dxfId="16" priority="4">
      <formula>$M$22=""</formula>
    </cfRule>
  </conditionalFormatting>
  <conditionalFormatting sqref="N9:W9">
    <cfRule type="expression" dxfId="15" priority="23">
      <formula>$N$9=""</formula>
    </cfRule>
  </conditionalFormatting>
  <conditionalFormatting sqref="N11:W11">
    <cfRule type="expression" dxfId="14" priority="22">
      <formula>$N$11=""</formula>
    </cfRule>
  </conditionalFormatting>
  <conditionalFormatting sqref="O7">
    <cfRule type="expression" dxfId="13" priority="24">
      <formula>$O$7=""</formula>
    </cfRule>
  </conditionalFormatting>
  <conditionalFormatting sqref="O27">
    <cfRule type="expression" dxfId="12" priority="1">
      <formula>$O$27=""</formula>
    </cfRule>
  </conditionalFormatting>
  <conditionalFormatting sqref="O13:W13">
    <cfRule type="expression" dxfId="11" priority="21">
      <formula>$O$13=""</formula>
    </cfRule>
  </conditionalFormatting>
  <conditionalFormatting sqref="O15:W15">
    <cfRule type="expression" dxfId="10" priority="20">
      <formula>$O$15=""</formula>
    </cfRule>
  </conditionalFormatting>
  <conditionalFormatting sqref="Q2:R2">
    <cfRule type="expression" dxfId="9" priority="28">
      <formula>$Q$2=""</formula>
    </cfRule>
  </conditionalFormatting>
  <conditionalFormatting sqref="R27">
    <cfRule type="expression" dxfId="8" priority="12">
      <formula>$R$27=""</formula>
    </cfRule>
  </conditionalFormatting>
  <conditionalFormatting sqref="S5:U5">
    <cfRule type="expression" dxfId="7" priority="25">
      <formula>$S$5=""</formula>
    </cfRule>
  </conditionalFormatting>
  <conditionalFormatting sqref="T2">
    <cfRule type="expression" dxfId="6" priority="27">
      <formula>$T$2=""</formula>
    </cfRule>
  </conditionalFormatting>
  <conditionalFormatting sqref="T27">
    <cfRule type="expression" dxfId="5" priority="11">
      <formula>$T$27=""</formula>
    </cfRule>
  </conditionalFormatting>
  <conditionalFormatting sqref="V2">
    <cfRule type="expression" dxfId="4" priority="26">
      <formula>$V$2=""</formula>
    </cfRule>
  </conditionalFormatting>
  <conditionalFormatting sqref="V27">
    <cfRule type="expression" dxfId="3" priority="10">
      <formula>$V$27=""</formula>
    </cfRule>
  </conditionalFormatting>
  <dataValidations count="3">
    <dataValidation allowBlank="1" showInputMessage="1" showErrorMessage="1" prompt="交付決定通知書の右肩にある年月日を記入してください_x000a_" sqref="B22" xr:uid="{71B3A97F-689E-40C5-8DED-13A0D745DD6D}"/>
    <dataValidation allowBlank="1" showInputMessage="1" showErrorMessage="1" prompt="「交付決定日～契約・実施・支払のすべてを終えた日」を入力してください。_x000a_" sqref="H27:J27" xr:uid="{87010B5D-9D66-4979-9648-C4452CACB138}"/>
    <dataValidation allowBlank="1" showInputMessage="1" showErrorMessage="1" prompt="様式第２号（第９条関係）交付決定通知書の左上にある番号を記入してください。" sqref="S5" xr:uid="{00000000-0002-0000-0000-000002000000}"/>
  </dataValidations>
  <printOptions horizontalCentered="1"/>
  <pageMargins left="0.39370078740157483" right="0.39370078740157483" top="0.78740157480314965" bottom="0" header="0.31496062992125984" footer="0.31496062992125984"/>
  <pageSetup paperSize="9" scale="93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D32"/>
  <sheetViews>
    <sheetView view="pageBreakPreview" zoomScaleNormal="100" zoomScaleSheetLayoutView="100" workbookViewId="0">
      <selection activeCell="C7" sqref="C7"/>
    </sheetView>
  </sheetViews>
  <sheetFormatPr defaultRowHeight="13"/>
  <cols>
    <col min="1" max="1" width="38.5" style="14" customWidth="1"/>
    <col min="2" max="2" width="3.08203125" style="14" customWidth="1"/>
    <col min="3" max="3" width="16" style="14" customWidth="1"/>
    <col min="4" max="4" width="20.08203125" style="14" customWidth="1"/>
    <col min="5" max="256" width="8.83203125" style="14"/>
    <col min="257" max="257" width="38.5" style="14" customWidth="1"/>
    <col min="258" max="258" width="3.08203125" style="14" customWidth="1"/>
    <col min="259" max="259" width="20.58203125" style="14" customWidth="1"/>
    <col min="260" max="260" width="20.08203125" style="14" customWidth="1"/>
    <col min="261" max="512" width="8.83203125" style="14"/>
    <col min="513" max="513" width="38.5" style="14" customWidth="1"/>
    <col min="514" max="514" width="3.08203125" style="14" customWidth="1"/>
    <col min="515" max="515" width="20.58203125" style="14" customWidth="1"/>
    <col min="516" max="516" width="20.08203125" style="14" customWidth="1"/>
    <col min="517" max="768" width="8.83203125" style="14"/>
    <col min="769" max="769" width="38.5" style="14" customWidth="1"/>
    <col min="770" max="770" width="3.08203125" style="14" customWidth="1"/>
    <col min="771" max="771" width="20.58203125" style="14" customWidth="1"/>
    <col min="772" max="772" width="20.08203125" style="14" customWidth="1"/>
    <col min="773" max="1024" width="8.83203125" style="14"/>
    <col min="1025" max="1025" width="38.5" style="14" customWidth="1"/>
    <col min="1026" max="1026" width="3.08203125" style="14" customWidth="1"/>
    <col min="1027" max="1027" width="20.58203125" style="14" customWidth="1"/>
    <col min="1028" max="1028" width="20.08203125" style="14" customWidth="1"/>
    <col min="1029" max="1280" width="8.83203125" style="14"/>
    <col min="1281" max="1281" width="38.5" style="14" customWidth="1"/>
    <col min="1282" max="1282" width="3.08203125" style="14" customWidth="1"/>
    <col min="1283" max="1283" width="20.58203125" style="14" customWidth="1"/>
    <col min="1284" max="1284" width="20.08203125" style="14" customWidth="1"/>
    <col min="1285" max="1536" width="8.83203125" style="14"/>
    <col min="1537" max="1537" width="38.5" style="14" customWidth="1"/>
    <col min="1538" max="1538" width="3.08203125" style="14" customWidth="1"/>
    <col min="1539" max="1539" width="20.58203125" style="14" customWidth="1"/>
    <col min="1540" max="1540" width="20.08203125" style="14" customWidth="1"/>
    <col min="1541" max="1792" width="8.83203125" style="14"/>
    <col min="1793" max="1793" width="38.5" style="14" customWidth="1"/>
    <col min="1794" max="1794" width="3.08203125" style="14" customWidth="1"/>
    <col min="1795" max="1795" width="20.58203125" style="14" customWidth="1"/>
    <col min="1796" max="1796" width="20.08203125" style="14" customWidth="1"/>
    <col min="1797" max="2048" width="8.83203125" style="14"/>
    <col min="2049" max="2049" width="38.5" style="14" customWidth="1"/>
    <col min="2050" max="2050" width="3.08203125" style="14" customWidth="1"/>
    <col min="2051" max="2051" width="20.58203125" style="14" customWidth="1"/>
    <col min="2052" max="2052" width="20.08203125" style="14" customWidth="1"/>
    <col min="2053" max="2304" width="8.83203125" style="14"/>
    <col min="2305" max="2305" width="38.5" style="14" customWidth="1"/>
    <col min="2306" max="2306" width="3.08203125" style="14" customWidth="1"/>
    <col min="2307" max="2307" width="20.58203125" style="14" customWidth="1"/>
    <col min="2308" max="2308" width="20.08203125" style="14" customWidth="1"/>
    <col min="2309" max="2560" width="8.83203125" style="14"/>
    <col min="2561" max="2561" width="38.5" style="14" customWidth="1"/>
    <col min="2562" max="2562" width="3.08203125" style="14" customWidth="1"/>
    <col min="2563" max="2563" width="20.58203125" style="14" customWidth="1"/>
    <col min="2564" max="2564" width="20.08203125" style="14" customWidth="1"/>
    <col min="2565" max="2816" width="8.83203125" style="14"/>
    <col min="2817" max="2817" width="38.5" style="14" customWidth="1"/>
    <col min="2818" max="2818" width="3.08203125" style="14" customWidth="1"/>
    <col min="2819" max="2819" width="20.58203125" style="14" customWidth="1"/>
    <col min="2820" max="2820" width="20.08203125" style="14" customWidth="1"/>
    <col min="2821" max="3072" width="8.83203125" style="14"/>
    <col min="3073" max="3073" width="38.5" style="14" customWidth="1"/>
    <col min="3074" max="3074" width="3.08203125" style="14" customWidth="1"/>
    <col min="3075" max="3075" width="20.58203125" style="14" customWidth="1"/>
    <col min="3076" max="3076" width="20.08203125" style="14" customWidth="1"/>
    <col min="3077" max="3328" width="8.83203125" style="14"/>
    <col min="3329" max="3329" width="38.5" style="14" customWidth="1"/>
    <col min="3330" max="3330" width="3.08203125" style="14" customWidth="1"/>
    <col min="3331" max="3331" width="20.58203125" style="14" customWidth="1"/>
    <col min="3332" max="3332" width="20.08203125" style="14" customWidth="1"/>
    <col min="3333" max="3584" width="8.83203125" style="14"/>
    <col min="3585" max="3585" width="38.5" style="14" customWidth="1"/>
    <col min="3586" max="3586" width="3.08203125" style="14" customWidth="1"/>
    <col min="3587" max="3587" width="20.58203125" style="14" customWidth="1"/>
    <col min="3588" max="3588" width="20.08203125" style="14" customWidth="1"/>
    <col min="3589" max="3840" width="8.83203125" style="14"/>
    <col min="3841" max="3841" width="38.5" style="14" customWidth="1"/>
    <col min="3842" max="3842" width="3.08203125" style="14" customWidth="1"/>
    <col min="3843" max="3843" width="20.58203125" style="14" customWidth="1"/>
    <col min="3844" max="3844" width="20.08203125" style="14" customWidth="1"/>
    <col min="3845" max="4096" width="8.83203125" style="14"/>
    <col min="4097" max="4097" width="38.5" style="14" customWidth="1"/>
    <col min="4098" max="4098" width="3.08203125" style="14" customWidth="1"/>
    <col min="4099" max="4099" width="20.58203125" style="14" customWidth="1"/>
    <col min="4100" max="4100" width="20.08203125" style="14" customWidth="1"/>
    <col min="4101" max="4352" width="8.83203125" style="14"/>
    <col min="4353" max="4353" width="38.5" style="14" customWidth="1"/>
    <col min="4354" max="4354" width="3.08203125" style="14" customWidth="1"/>
    <col min="4355" max="4355" width="20.58203125" style="14" customWidth="1"/>
    <col min="4356" max="4356" width="20.08203125" style="14" customWidth="1"/>
    <col min="4357" max="4608" width="8.83203125" style="14"/>
    <col min="4609" max="4609" width="38.5" style="14" customWidth="1"/>
    <col min="4610" max="4610" width="3.08203125" style="14" customWidth="1"/>
    <col min="4611" max="4611" width="20.58203125" style="14" customWidth="1"/>
    <col min="4612" max="4612" width="20.08203125" style="14" customWidth="1"/>
    <col min="4613" max="4864" width="8.83203125" style="14"/>
    <col min="4865" max="4865" width="38.5" style="14" customWidth="1"/>
    <col min="4866" max="4866" width="3.08203125" style="14" customWidth="1"/>
    <col min="4867" max="4867" width="20.58203125" style="14" customWidth="1"/>
    <col min="4868" max="4868" width="20.08203125" style="14" customWidth="1"/>
    <col min="4869" max="5120" width="8.83203125" style="14"/>
    <col min="5121" max="5121" width="38.5" style="14" customWidth="1"/>
    <col min="5122" max="5122" width="3.08203125" style="14" customWidth="1"/>
    <col min="5123" max="5123" width="20.58203125" style="14" customWidth="1"/>
    <col min="5124" max="5124" width="20.08203125" style="14" customWidth="1"/>
    <col min="5125" max="5376" width="8.83203125" style="14"/>
    <col min="5377" max="5377" width="38.5" style="14" customWidth="1"/>
    <col min="5378" max="5378" width="3.08203125" style="14" customWidth="1"/>
    <col min="5379" max="5379" width="20.58203125" style="14" customWidth="1"/>
    <col min="5380" max="5380" width="20.08203125" style="14" customWidth="1"/>
    <col min="5381" max="5632" width="8.83203125" style="14"/>
    <col min="5633" max="5633" width="38.5" style="14" customWidth="1"/>
    <col min="5634" max="5634" width="3.08203125" style="14" customWidth="1"/>
    <col min="5635" max="5635" width="20.58203125" style="14" customWidth="1"/>
    <col min="5636" max="5636" width="20.08203125" style="14" customWidth="1"/>
    <col min="5637" max="5888" width="8.83203125" style="14"/>
    <col min="5889" max="5889" width="38.5" style="14" customWidth="1"/>
    <col min="5890" max="5890" width="3.08203125" style="14" customWidth="1"/>
    <col min="5891" max="5891" width="20.58203125" style="14" customWidth="1"/>
    <col min="5892" max="5892" width="20.08203125" style="14" customWidth="1"/>
    <col min="5893" max="6144" width="8.83203125" style="14"/>
    <col min="6145" max="6145" width="38.5" style="14" customWidth="1"/>
    <col min="6146" max="6146" width="3.08203125" style="14" customWidth="1"/>
    <col min="6147" max="6147" width="20.58203125" style="14" customWidth="1"/>
    <col min="6148" max="6148" width="20.08203125" style="14" customWidth="1"/>
    <col min="6149" max="6400" width="8.83203125" style="14"/>
    <col min="6401" max="6401" width="38.5" style="14" customWidth="1"/>
    <col min="6402" max="6402" width="3.08203125" style="14" customWidth="1"/>
    <col min="6403" max="6403" width="20.58203125" style="14" customWidth="1"/>
    <col min="6404" max="6404" width="20.08203125" style="14" customWidth="1"/>
    <col min="6405" max="6656" width="8.83203125" style="14"/>
    <col min="6657" max="6657" width="38.5" style="14" customWidth="1"/>
    <col min="6658" max="6658" width="3.08203125" style="14" customWidth="1"/>
    <col min="6659" max="6659" width="20.58203125" style="14" customWidth="1"/>
    <col min="6660" max="6660" width="20.08203125" style="14" customWidth="1"/>
    <col min="6661" max="6912" width="8.83203125" style="14"/>
    <col min="6913" max="6913" width="38.5" style="14" customWidth="1"/>
    <col min="6914" max="6914" width="3.08203125" style="14" customWidth="1"/>
    <col min="6915" max="6915" width="20.58203125" style="14" customWidth="1"/>
    <col min="6916" max="6916" width="20.08203125" style="14" customWidth="1"/>
    <col min="6917" max="7168" width="8.83203125" style="14"/>
    <col min="7169" max="7169" width="38.5" style="14" customWidth="1"/>
    <col min="7170" max="7170" width="3.08203125" style="14" customWidth="1"/>
    <col min="7171" max="7171" width="20.58203125" style="14" customWidth="1"/>
    <col min="7172" max="7172" width="20.08203125" style="14" customWidth="1"/>
    <col min="7173" max="7424" width="8.83203125" style="14"/>
    <col min="7425" max="7425" width="38.5" style="14" customWidth="1"/>
    <col min="7426" max="7426" width="3.08203125" style="14" customWidth="1"/>
    <col min="7427" max="7427" width="20.58203125" style="14" customWidth="1"/>
    <col min="7428" max="7428" width="20.08203125" style="14" customWidth="1"/>
    <col min="7429" max="7680" width="8.83203125" style="14"/>
    <col min="7681" max="7681" width="38.5" style="14" customWidth="1"/>
    <col min="7682" max="7682" width="3.08203125" style="14" customWidth="1"/>
    <col min="7683" max="7683" width="20.58203125" style="14" customWidth="1"/>
    <col min="7684" max="7684" width="20.08203125" style="14" customWidth="1"/>
    <col min="7685" max="7936" width="8.83203125" style="14"/>
    <col min="7937" max="7937" width="38.5" style="14" customWidth="1"/>
    <col min="7938" max="7938" width="3.08203125" style="14" customWidth="1"/>
    <col min="7939" max="7939" width="20.58203125" style="14" customWidth="1"/>
    <col min="7940" max="7940" width="20.08203125" style="14" customWidth="1"/>
    <col min="7941" max="8192" width="8.83203125" style="14"/>
    <col min="8193" max="8193" width="38.5" style="14" customWidth="1"/>
    <col min="8194" max="8194" width="3.08203125" style="14" customWidth="1"/>
    <col min="8195" max="8195" width="20.58203125" style="14" customWidth="1"/>
    <col min="8196" max="8196" width="20.08203125" style="14" customWidth="1"/>
    <col min="8197" max="8448" width="8.83203125" style="14"/>
    <col min="8449" max="8449" width="38.5" style="14" customWidth="1"/>
    <col min="8450" max="8450" width="3.08203125" style="14" customWidth="1"/>
    <col min="8451" max="8451" width="20.58203125" style="14" customWidth="1"/>
    <col min="8452" max="8452" width="20.08203125" style="14" customWidth="1"/>
    <col min="8453" max="8704" width="8.83203125" style="14"/>
    <col min="8705" max="8705" width="38.5" style="14" customWidth="1"/>
    <col min="8706" max="8706" width="3.08203125" style="14" customWidth="1"/>
    <col min="8707" max="8707" width="20.58203125" style="14" customWidth="1"/>
    <col min="8708" max="8708" width="20.08203125" style="14" customWidth="1"/>
    <col min="8709" max="8960" width="8.83203125" style="14"/>
    <col min="8961" max="8961" width="38.5" style="14" customWidth="1"/>
    <col min="8962" max="8962" width="3.08203125" style="14" customWidth="1"/>
    <col min="8963" max="8963" width="20.58203125" style="14" customWidth="1"/>
    <col min="8964" max="8964" width="20.08203125" style="14" customWidth="1"/>
    <col min="8965" max="9216" width="8.83203125" style="14"/>
    <col min="9217" max="9217" width="38.5" style="14" customWidth="1"/>
    <col min="9218" max="9218" width="3.08203125" style="14" customWidth="1"/>
    <col min="9219" max="9219" width="20.58203125" style="14" customWidth="1"/>
    <col min="9220" max="9220" width="20.08203125" style="14" customWidth="1"/>
    <col min="9221" max="9472" width="8.83203125" style="14"/>
    <col min="9473" max="9473" width="38.5" style="14" customWidth="1"/>
    <col min="9474" max="9474" width="3.08203125" style="14" customWidth="1"/>
    <col min="9475" max="9475" width="20.58203125" style="14" customWidth="1"/>
    <col min="9476" max="9476" width="20.08203125" style="14" customWidth="1"/>
    <col min="9477" max="9728" width="8.83203125" style="14"/>
    <col min="9729" max="9729" width="38.5" style="14" customWidth="1"/>
    <col min="9730" max="9730" width="3.08203125" style="14" customWidth="1"/>
    <col min="9731" max="9731" width="20.58203125" style="14" customWidth="1"/>
    <col min="9732" max="9732" width="20.08203125" style="14" customWidth="1"/>
    <col min="9733" max="9984" width="8.83203125" style="14"/>
    <col min="9985" max="9985" width="38.5" style="14" customWidth="1"/>
    <col min="9986" max="9986" width="3.08203125" style="14" customWidth="1"/>
    <col min="9987" max="9987" width="20.58203125" style="14" customWidth="1"/>
    <col min="9988" max="9988" width="20.08203125" style="14" customWidth="1"/>
    <col min="9989" max="10240" width="8.83203125" style="14"/>
    <col min="10241" max="10241" width="38.5" style="14" customWidth="1"/>
    <col min="10242" max="10242" width="3.08203125" style="14" customWidth="1"/>
    <col min="10243" max="10243" width="20.58203125" style="14" customWidth="1"/>
    <col min="10244" max="10244" width="20.08203125" style="14" customWidth="1"/>
    <col min="10245" max="10496" width="8.83203125" style="14"/>
    <col min="10497" max="10497" width="38.5" style="14" customWidth="1"/>
    <col min="10498" max="10498" width="3.08203125" style="14" customWidth="1"/>
    <col min="10499" max="10499" width="20.58203125" style="14" customWidth="1"/>
    <col min="10500" max="10500" width="20.08203125" style="14" customWidth="1"/>
    <col min="10501" max="10752" width="8.83203125" style="14"/>
    <col min="10753" max="10753" width="38.5" style="14" customWidth="1"/>
    <col min="10754" max="10754" width="3.08203125" style="14" customWidth="1"/>
    <col min="10755" max="10755" width="20.58203125" style="14" customWidth="1"/>
    <col min="10756" max="10756" width="20.08203125" style="14" customWidth="1"/>
    <col min="10757" max="11008" width="8.83203125" style="14"/>
    <col min="11009" max="11009" width="38.5" style="14" customWidth="1"/>
    <col min="11010" max="11010" width="3.08203125" style="14" customWidth="1"/>
    <col min="11011" max="11011" width="20.58203125" style="14" customWidth="1"/>
    <col min="11012" max="11012" width="20.08203125" style="14" customWidth="1"/>
    <col min="11013" max="11264" width="8.83203125" style="14"/>
    <col min="11265" max="11265" width="38.5" style="14" customWidth="1"/>
    <col min="11266" max="11266" width="3.08203125" style="14" customWidth="1"/>
    <col min="11267" max="11267" width="20.58203125" style="14" customWidth="1"/>
    <col min="11268" max="11268" width="20.08203125" style="14" customWidth="1"/>
    <col min="11269" max="11520" width="8.83203125" style="14"/>
    <col min="11521" max="11521" width="38.5" style="14" customWidth="1"/>
    <col min="11522" max="11522" width="3.08203125" style="14" customWidth="1"/>
    <col min="11523" max="11523" width="20.58203125" style="14" customWidth="1"/>
    <col min="11524" max="11524" width="20.08203125" style="14" customWidth="1"/>
    <col min="11525" max="11776" width="8.83203125" style="14"/>
    <col min="11777" max="11777" width="38.5" style="14" customWidth="1"/>
    <col min="11778" max="11778" width="3.08203125" style="14" customWidth="1"/>
    <col min="11779" max="11779" width="20.58203125" style="14" customWidth="1"/>
    <col min="11780" max="11780" width="20.08203125" style="14" customWidth="1"/>
    <col min="11781" max="12032" width="8.83203125" style="14"/>
    <col min="12033" max="12033" width="38.5" style="14" customWidth="1"/>
    <col min="12034" max="12034" width="3.08203125" style="14" customWidth="1"/>
    <col min="12035" max="12035" width="20.58203125" style="14" customWidth="1"/>
    <col min="12036" max="12036" width="20.08203125" style="14" customWidth="1"/>
    <col min="12037" max="12288" width="8.83203125" style="14"/>
    <col min="12289" max="12289" width="38.5" style="14" customWidth="1"/>
    <col min="12290" max="12290" width="3.08203125" style="14" customWidth="1"/>
    <col min="12291" max="12291" width="20.58203125" style="14" customWidth="1"/>
    <col min="12292" max="12292" width="20.08203125" style="14" customWidth="1"/>
    <col min="12293" max="12544" width="8.83203125" style="14"/>
    <col min="12545" max="12545" width="38.5" style="14" customWidth="1"/>
    <col min="12546" max="12546" width="3.08203125" style="14" customWidth="1"/>
    <col min="12547" max="12547" width="20.58203125" style="14" customWidth="1"/>
    <col min="12548" max="12548" width="20.08203125" style="14" customWidth="1"/>
    <col min="12549" max="12800" width="8.83203125" style="14"/>
    <col min="12801" max="12801" width="38.5" style="14" customWidth="1"/>
    <col min="12802" max="12802" width="3.08203125" style="14" customWidth="1"/>
    <col min="12803" max="12803" width="20.58203125" style="14" customWidth="1"/>
    <col min="12804" max="12804" width="20.08203125" style="14" customWidth="1"/>
    <col min="12805" max="13056" width="8.83203125" style="14"/>
    <col min="13057" max="13057" width="38.5" style="14" customWidth="1"/>
    <col min="13058" max="13058" width="3.08203125" style="14" customWidth="1"/>
    <col min="13059" max="13059" width="20.58203125" style="14" customWidth="1"/>
    <col min="13060" max="13060" width="20.08203125" style="14" customWidth="1"/>
    <col min="13061" max="13312" width="8.83203125" style="14"/>
    <col min="13313" max="13313" width="38.5" style="14" customWidth="1"/>
    <col min="13314" max="13314" width="3.08203125" style="14" customWidth="1"/>
    <col min="13315" max="13315" width="20.58203125" style="14" customWidth="1"/>
    <col min="13316" max="13316" width="20.08203125" style="14" customWidth="1"/>
    <col min="13317" max="13568" width="8.83203125" style="14"/>
    <col min="13569" max="13569" width="38.5" style="14" customWidth="1"/>
    <col min="13570" max="13570" width="3.08203125" style="14" customWidth="1"/>
    <col min="13571" max="13571" width="20.58203125" style="14" customWidth="1"/>
    <col min="13572" max="13572" width="20.08203125" style="14" customWidth="1"/>
    <col min="13573" max="13824" width="8.83203125" style="14"/>
    <col min="13825" max="13825" width="38.5" style="14" customWidth="1"/>
    <col min="13826" max="13826" width="3.08203125" style="14" customWidth="1"/>
    <col min="13827" max="13827" width="20.58203125" style="14" customWidth="1"/>
    <col min="13828" max="13828" width="20.08203125" style="14" customWidth="1"/>
    <col min="13829" max="14080" width="8.83203125" style="14"/>
    <col min="14081" max="14081" width="38.5" style="14" customWidth="1"/>
    <col min="14082" max="14082" width="3.08203125" style="14" customWidth="1"/>
    <col min="14083" max="14083" width="20.58203125" style="14" customWidth="1"/>
    <col min="14084" max="14084" width="20.08203125" style="14" customWidth="1"/>
    <col min="14085" max="14336" width="8.83203125" style="14"/>
    <col min="14337" max="14337" width="38.5" style="14" customWidth="1"/>
    <col min="14338" max="14338" width="3.08203125" style="14" customWidth="1"/>
    <col min="14339" max="14339" width="20.58203125" style="14" customWidth="1"/>
    <col min="14340" max="14340" width="20.08203125" style="14" customWidth="1"/>
    <col min="14341" max="14592" width="8.83203125" style="14"/>
    <col min="14593" max="14593" width="38.5" style="14" customWidth="1"/>
    <col min="14594" max="14594" width="3.08203125" style="14" customWidth="1"/>
    <col min="14595" max="14595" width="20.58203125" style="14" customWidth="1"/>
    <col min="14596" max="14596" width="20.08203125" style="14" customWidth="1"/>
    <col min="14597" max="14848" width="8.83203125" style="14"/>
    <col min="14849" max="14849" width="38.5" style="14" customWidth="1"/>
    <col min="14850" max="14850" width="3.08203125" style="14" customWidth="1"/>
    <col min="14851" max="14851" width="20.58203125" style="14" customWidth="1"/>
    <col min="14852" max="14852" width="20.08203125" style="14" customWidth="1"/>
    <col min="14853" max="15104" width="8.83203125" style="14"/>
    <col min="15105" max="15105" width="38.5" style="14" customWidth="1"/>
    <col min="15106" max="15106" width="3.08203125" style="14" customWidth="1"/>
    <col min="15107" max="15107" width="20.58203125" style="14" customWidth="1"/>
    <col min="15108" max="15108" width="20.08203125" style="14" customWidth="1"/>
    <col min="15109" max="15360" width="8.83203125" style="14"/>
    <col min="15361" max="15361" width="38.5" style="14" customWidth="1"/>
    <col min="15362" max="15362" width="3.08203125" style="14" customWidth="1"/>
    <col min="15363" max="15363" width="20.58203125" style="14" customWidth="1"/>
    <col min="15364" max="15364" width="20.08203125" style="14" customWidth="1"/>
    <col min="15365" max="15616" width="8.83203125" style="14"/>
    <col min="15617" max="15617" width="38.5" style="14" customWidth="1"/>
    <col min="15618" max="15618" width="3.08203125" style="14" customWidth="1"/>
    <col min="15619" max="15619" width="20.58203125" style="14" customWidth="1"/>
    <col min="15620" max="15620" width="20.08203125" style="14" customWidth="1"/>
    <col min="15621" max="15872" width="8.83203125" style="14"/>
    <col min="15873" max="15873" width="38.5" style="14" customWidth="1"/>
    <col min="15874" max="15874" width="3.08203125" style="14" customWidth="1"/>
    <col min="15875" max="15875" width="20.58203125" style="14" customWidth="1"/>
    <col min="15876" max="15876" width="20.08203125" style="14" customWidth="1"/>
    <col min="15877" max="16128" width="8.83203125" style="14"/>
    <col min="16129" max="16129" width="38.5" style="14" customWidth="1"/>
    <col min="16130" max="16130" width="3.08203125" style="14" customWidth="1"/>
    <col min="16131" max="16131" width="20.58203125" style="14" customWidth="1"/>
    <col min="16132" max="16132" width="20.08203125" style="14" customWidth="1"/>
    <col min="16133" max="16384" width="8.83203125" style="14"/>
  </cols>
  <sheetData>
    <row r="1" spans="1:4" ht="18" customHeight="1">
      <c r="A1" s="13" t="s">
        <v>75</v>
      </c>
    </row>
    <row r="2" spans="1:4" ht="20.25" customHeight="1">
      <c r="A2" s="15"/>
    </row>
    <row r="3" spans="1:4" ht="22.5" customHeight="1">
      <c r="A3" s="173" t="s">
        <v>60</v>
      </c>
      <c r="B3" s="173"/>
      <c r="C3" s="173"/>
      <c r="D3" s="173"/>
    </row>
    <row r="4" spans="1:4" ht="20.25" customHeight="1">
      <c r="A4" s="16"/>
    </row>
    <row r="5" spans="1:4" ht="22.5" customHeight="1">
      <c r="A5" s="16" t="s">
        <v>27</v>
      </c>
      <c r="B5" s="17" t="s">
        <v>28</v>
      </c>
    </row>
    <row r="6" spans="1:4" ht="22.5" customHeight="1">
      <c r="A6" s="16"/>
      <c r="B6" s="17"/>
      <c r="C6" s="18"/>
    </row>
    <row r="7" spans="1:4" ht="22.5" customHeight="1">
      <c r="A7" s="16" t="s">
        <v>61</v>
      </c>
      <c r="B7" s="17" t="s">
        <v>62</v>
      </c>
      <c r="C7" s="18"/>
      <c r="D7" s="14" t="s">
        <v>63</v>
      </c>
    </row>
    <row r="8" spans="1:4" ht="22.5" customHeight="1">
      <c r="A8" s="16"/>
      <c r="B8" s="17"/>
      <c r="C8" s="18"/>
    </row>
    <row r="9" spans="1:4" ht="22.5" customHeight="1">
      <c r="A9" s="16" t="s">
        <v>102</v>
      </c>
    </row>
    <row r="10" spans="1:4" ht="22.5" customHeight="1">
      <c r="A10" s="16" t="s">
        <v>25</v>
      </c>
    </row>
    <row r="11" spans="1:4" ht="22.5" customHeight="1">
      <c r="A11" s="174" t="s">
        <v>124</v>
      </c>
      <c r="B11" s="175"/>
      <c r="C11" s="175"/>
      <c r="D11" s="176"/>
    </row>
    <row r="12" spans="1:4" ht="8" customHeight="1">
      <c r="A12" s="116"/>
      <c r="B12" s="117"/>
      <c r="C12" s="117"/>
      <c r="D12" s="118"/>
    </row>
    <row r="13" spans="1:4" ht="22.5" customHeight="1">
      <c r="A13" s="177"/>
      <c r="B13" s="177"/>
      <c r="C13" s="177"/>
      <c r="D13" s="177"/>
    </row>
    <row r="14" spans="1:4" ht="22.5" customHeight="1">
      <c r="A14" s="178"/>
      <c r="B14" s="178"/>
      <c r="C14" s="178"/>
      <c r="D14" s="178"/>
    </row>
    <row r="15" spans="1:4" ht="22.5" customHeight="1">
      <c r="A15" s="178"/>
      <c r="B15" s="178"/>
      <c r="C15" s="178"/>
      <c r="D15" s="178"/>
    </row>
    <row r="16" spans="1:4" ht="22.5" customHeight="1">
      <c r="A16" s="178"/>
      <c r="B16" s="178"/>
      <c r="C16" s="178"/>
      <c r="D16" s="178"/>
    </row>
    <row r="17" spans="1:4" ht="22.5" customHeight="1">
      <c r="A17" s="178"/>
      <c r="B17" s="178"/>
      <c r="C17" s="178"/>
      <c r="D17" s="178"/>
    </row>
    <row r="18" spans="1:4" ht="22.5" customHeight="1">
      <c r="A18" s="178"/>
      <c r="B18" s="178"/>
      <c r="C18" s="178"/>
      <c r="D18" s="178"/>
    </row>
    <row r="19" spans="1:4" ht="22.5" customHeight="1">
      <c r="A19" s="178"/>
      <c r="B19" s="178"/>
      <c r="C19" s="178"/>
      <c r="D19" s="178"/>
    </row>
    <row r="20" spans="1:4" ht="8" customHeight="1">
      <c r="A20" s="16"/>
    </row>
    <row r="21" spans="1:4" ht="20.25" customHeight="1">
      <c r="A21" s="16" t="s">
        <v>26</v>
      </c>
    </row>
    <row r="22" spans="1:4" ht="30" customHeight="1">
      <c r="A22" s="174" t="s">
        <v>125</v>
      </c>
      <c r="B22" s="175"/>
      <c r="C22" s="175"/>
      <c r="D22" s="176"/>
    </row>
    <row r="23" spans="1:4" ht="8" customHeight="1">
      <c r="A23" s="116"/>
      <c r="B23" s="117"/>
      <c r="C23" s="117"/>
      <c r="D23" s="118"/>
    </row>
    <row r="24" spans="1:4" ht="22.5" customHeight="1">
      <c r="A24" s="179"/>
      <c r="B24" s="180"/>
      <c r="C24" s="180"/>
      <c r="D24" s="181"/>
    </row>
    <row r="25" spans="1:4" ht="22.5" customHeight="1">
      <c r="A25" s="179"/>
      <c r="B25" s="180"/>
      <c r="C25" s="180"/>
      <c r="D25" s="181"/>
    </row>
    <row r="26" spans="1:4" ht="22.5" customHeight="1">
      <c r="A26" s="179"/>
      <c r="B26" s="180"/>
      <c r="C26" s="180"/>
      <c r="D26" s="181"/>
    </row>
    <row r="27" spans="1:4" ht="22.5" customHeight="1">
      <c r="A27" s="179"/>
      <c r="B27" s="180"/>
      <c r="C27" s="180"/>
      <c r="D27" s="181"/>
    </row>
    <row r="28" spans="1:4" ht="22.5" customHeight="1">
      <c r="A28" s="179"/>
      <c r="B28" s="180"/>
      <c r="C28" s="180"/>
      <c r="D28" s="181"/>
    </row>
    <row r="29" spans="1:4" ht="22.5" customHeight="1">
      <c r="A29" s="179"/>
      <c r="B29" s="180"/>
      <c r="C29" s="180"/>
      <c r="D29" s="181"/>
    </row>
    <row r="30" spans="1:4" ht="22.5" customHeight="1">
      <c r="A30" s="179"/>
      <c r="B30" s="180"/>
      <c r="C30" s="180"/>
      <c r="D30" s="181"/>
    </row>
    <row r="31" spans="1:4" ht="22.5" customHeight="1">
      <c r="A31" s="182"/>
      <c r="B31" s="183"/>
      <c r="C31" s="183"/>
      <c r="D31" s="184"/>
    </row>
    <row r="32" spans="1:4" ht="19.5" customHeight="1"/>
  </sheetData>
  <mergeCells count="5">
    <mergeCell ref="A3:D3"/>
    <mergeCell ref="A11:D11"/>
    <mergeCell ref="A13:D19"/>
    <mergeCell ref="A22:D22"/>
    <mergeCell ref="A24:D31"/>
  </mergeCells>
  <phoneticPr fontId="13"/>
  <conditionalFormatting sqref="A13:D19">
    <cfRule type="expression" dxfId="2" priority="2">
      <formula>$A$13=""</formula>
    </cfRule>
  </conditionalFormatting>
  <conditionalFormatting sqref="A24:D31">
    <cfRule type="expression" dxfId="1" priority="1">
      <formula>$A$24=""</formula>
    </cfRule>
  </conditionalFormatting>
  <conditionalFormatting sqref="C7">
    <cfRule type="expression" dxfId="0" priority="3">
      <formula>$C$7=""</formula>
    </cfRule>
  </conditionalFormatting>
  <dataValidations xWindow="771" yWindow="595" count="1">
    <dataValidation allowBlank="1" showInputMessage="1" showErrorMessage="1" prompt="様式第２号（第９条関係）交付決定通知書に記載の助成予定額を記入してください。" sqref="C7" xr:uid="{00000000-0002-0000-0100-000000000000}"/>
  </dataValidations>
  <printOptions horizontalCentered="1"/>
  <pageMargins left="0.39370078740157483" right="0.39370078740157483" top="0.78740157480314965" bottom="0" header="0.31496062992125984" footer="0.31496062992125984"/>
  <pageSetup paperSize="9" orientation="portrait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AZ24"/>
  <sheetViews>
    <sheetView view="pageBreakPreview" zoomScaleNormal="100" zoomScaleSheetLayoutView="100" workbookViewId="0">
      <selection activeCell="AX1" sqref="AX1"/>
    </sheetView>
  </sheetViews>
  <sheetFormatPr defaultColWidth="8.58203125" defaultRowHeight="13"/>
  <cols>
    <col min="1" max="1" width="5" style="127" customWidth="1"/>
    <col min="2" max="11" width="2.1640625" style="127" customWidth="1"/>
    <col min="12" max="32" width="2.5" style="127" customWidth="1"/>
    <col min="33" max="46" width="2.58203125" style="127" customWidth="1"/>
    <col min="47" max="48" width="2.1640625" style="127" customWidth="1"/>
    <col min="49" max="49" width="2.83203125" style="127" customWidth="1"/>
    <col min="50" max="16384" width="8.58203125" style="127"/>
  </cols>
  <sheetData>
    <row r="1" spans="1:52">
      <c r="A1" s="127" t="s">
        <v>76</v>
      </c>
    </row>
    <row r="3" spans="1:52">
      <c r="B3" s="199" t="s">
        <v>86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</row>
    <row r="4" spans="1:52" ht="14">
      <c r="B4" s="128"/>
      <c r="C4" s="199" t="s">
        <v>87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X4" s="129"/>
      <c r="AY4" s="129"/>
      <c r="AZ4" s="130"/>
    </row>
    <row r="5" spans="1:52" ht="14.5" thickBot="1">
      <c r="B5" s="128"/>
      <c r="C5" s="128"/>
      <c r="AG5" s="131"/>
      <c r="AH5" s="131"/>
      <c r="AI5" s="131"/>
      <c r="AJ5" s="131"/>
      <c r="AK5" s="131"/>
      <c r="AL5" s="132"/>
      <c r="AM5" s="131"/>
      <c r="AN5" s="131"/>
      <c r="AO5" s="131"/>
      <c r="AP5" s="131"/>
      <c r="AQ5" s="131" t="s">
        <v>88</v>
      </c>
      <c r="AS5" s="131"/>
      <c r="AT5" s="131"/>
      <c r="AX5" s="129"/>
      <c r="AY5" s="129"/>
      <c r="AZ5" s="130"/>
    </row>
    <row r="6" spans="1:52" ht="18" customHeight="1">
      <c r="C6" s="133" t="s">
        <v>85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5"/>
      <c r="AU6" s="131"/>
      <c r="AV6" s="131"/>
    </row>
    <row r="7" spans="1:52" ht="13.5" customHeight="1">
      <c r="C7" s="207" t="s">
        <v>90</v>
      </c>
      <c r="D7" s="208"/>
      <c r="E7" s="208"/>
      <c r="F7" s="208"/>
      <c r="G7" s="208"/>
      <c r="H7" s="208"/>
      <c r="I7" s="208"/>
      <c r="J7" s="208"/>
      <c r="K7" s="208"/>
      <c r="L7" s="185" t="s">
        <v>112</v>
      </c>
      <c r="M7" s="185"/>
      <c r="N7" s="185"/>
      <c r="O7" s="185"/>
      <c r="P7" s="185"/>
      <c r="Q7" s="185"/>
      <c r="R7" s="185"/>
      <c r="S7" s="185" t="s">
        <v>111</v>
      </c>
      <c r="T7" s="185"/>
      <c r="U7" s="185"/>
      <c r="V7" s="185"/>
      <c r="W7" s="185"/>
      <c r="X7" s="185"/>
      <c r="Y7" s="185"/>
      <c r="Z7" s="185" t="s">
        <v>114</v>
      </c>
      <c r="AA7" s="185"/>
      <c r="AB7" s="185"/>
      <c r="AC7" s="185"/>
      <c r="AD7" s="185"/>
      <c r="AE7" s="185"/>
      <c r="AF7" s="185"/>
      <c r="AG7" s="185" t="s">
        <v>121</v>
      </c>
      <c r="AH7" s="185"/>
      <c r="AI7" s="185"/>
      <c r="AJ7" s="185"/>
      <c r="AK7" s="185"/>
      <c r="AL7" s="185"/>
      <c r="AM7" s="185"/>
      <c r="AN7" s="215" t="s">
        <v>109</v>
      </c>
      <c r="AO7" s="215"/>
      <c r="AP7" s="215"/>
      <c r="AQ7" s="215"/>
      <c r="AR7" s="215"/>
      <c r="AS7" s="215"/>
      <c r="AT7" s="216"/>
      <c r="AU7" s="131"/>
      <c r="AV7" s="131"/>
    </row>
    <row r="8" spans="1:52" ht="13.5" customHeight="1">
      <c r="B8" s="130"/>
      <c r="C8" s="209"/>
      <c r="D8" s="208"/>
      <c r="E8" s="208"/>
      <c r="F8" s="208"/>
      <c r="G8" s="208"/>
      <c r="H8" s="208"/>
      <c r="I8" s="208"/>
      <c r="J8" s="208"/>
      <c r="K8" s="208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215"/>
      <c r="AO8" s="215"/>
      <c r="AP8" s="215"/>
      <c r="AQ8" s="215"/>
      <c r="AR8" s="215"/>
      <c r="AS8" s="215"/>
      <c r="AT8" s="216"/>
      <c r="AU8" s="131"/>
      <c r="AV8" s="131"/>
    </row>
    <row r="9" spans="1:52" ht="13.5" customHeight="1">
      <c r="B9" s="130"/>
      <c r="C9" s="210"/>
      <c r="D9" s="211"/>
      <c r="E9" s="211"/>
      <c r="F9" s="211"/>
      <c r="G9" s="211"/>
      <c r="H9" s="211"/>
      <c r="I9" s="211"/>
      <c r="J9" s="211"/>
      <c r="K9" s="211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217"/>
      <c r="AO9" s="217"/>
      <c r="AP9" s="217"/>
      <c r="AQ9" s="217"/>
      <c r="AR9" s="217"/>
      <c r="AS9" s="217"/>
      <c r="AT9" s="218"/>
      <c r="AU9" s="131"/>
      <c r="AV9" s="131"/>
    </row>
    <row r="10" spans="1:52" ht="13.5" customHeight="1">
      <c r="B10" s="130"/>
      <c r="C10" s="212" t="s">
        <v>78</v>
      </c>
      <c r="D10" s="213"/>
      <c r="E10" s="223" t="s">
        <v>79</v>
      </c>
      <c r="F10" s="224"/>
      <c r="G10" s="224"/>
      <c r="H10" s="224"/>
      <c r="I10" s="224"/>
      <c r="J10" s="224"/>
      <c r="K10" s="225"/>
      <c r="L10" s="187">
        <f>明細表①!AG191</f>
        <v>0</v>
      </c>
      <c r="M10" s="188"/>
      <c r="N10" s="188"/>
      <c r="O10" s="188"/>
      <c r="P10" s="188"/>
      <c r="Q10" s="188"/>
      <c r="R10" s="191" t="s">
        <v>80</v>
      </c>
      <c r="S10" s="187">
        <f>明細表①!AL191</f>
        <v>0</v>
      </c>
      <c r="T10" s="188"/>
      <c r="U10" s="188"/>
      <c r="V10" s="188"/>
      <c r="W10" s="188"/>
      <c r="X10" s="188"/>
      <c r="Y10" s="191" t="s">
        <v>80</v>
      </c>
      <c r="Z10" s="187">
        <f>明細表①!AQ191</f>
        <v>0</v>
      </c>
      <c r="AA10" s="188"/>
      <c r="AB10" s="188"/>
      <c r="AC10" s="188"/>
      <c r="AD10" s="188"/>
      <c r="AE10" s="188"/>
      <c r="AF10" s="201" t="s">
        <v>80</v>
      </c>
      <c r="AG10" s="203"/>
      <c r="AH10" s="204"/>
      <c r="AI10" s="204"/>
      <c r="AJ10" s="204"/>
      <c r="AK10" s="204"/>
      <c r="AL10" s="204"/>
      <c r="AM10" s="219"/>
      <c r="AN10" s="221"/>
      <c r="AO10" s="221"/>
      <c r="AP10" s="221"/>
      <c r="AQ10" s="221"/>
      <c r="AR10" s="221"/>
      <c r="AS10" s="221"/>
      <c r="AT10" s="222"/>
      <c r="AU10" s="131"/>
      <c r="AV10" s="131"/>
    </row>
    <row r="11" spans="1:52" ht="13.5" customHeight="1">
      <c r="B11" s="130"/>
      <c r="C11" s="214"/>
      <c r="D11" s="213"/>
      <c r="E11" s="226"/>
      <c r="F11" s="213"/>
      <c r="G11" s="213"/>
      <c r="H11" s="213"/>
      <c r="I11" s="213"/>
      <c r="J11" s="213"/>
      <c r="K11" s="227"/>
      <c r="L11" s="189"/>
      <c r="M11" s="190"/>
      <c r="N11" s="190"/>
      <c r="O11" s="190"/>
      <c r="P11" s="190"/>
      <c r="Q11" s="190"/>
      <c r="R11" s="192"/>
      <c r="S11" s="189"/>
      <c r="T11" s="190"/>
      <c r="U11" s="190"/>
      <c r="V11" s="190"/>
      <c r="W11" s="190"/>
      <c r="X11" s="190"/>
      <c r="Y11" s="192"/>
      <c r="Z11" s="189"/>
      <c r="AA11" s="190"/>
      <c r="AB11" s="190"/>
      <c r="AC11" s="190"/>
      <c r="AD11" s="190"/>
      <c r="AE11" s="190"/>
      <c r="AF11" s="202"/>
      <c r="AG11" s="205"/>
      <c r="AH11" s="206"/>
      <c r="AI11" s="206"/>
      <c r="AJ11" s="206"/>
      <c r="AK11" s="206"/>
      <c r="AL11" s="206"/>
      <c r="AM11" s="220"/>
      <c r="AN11" s="221"/>
      <c r="AO11" s="221"/>
      <c r="AP11" s="221"/>
      <c r="AQ11" s="221"/>
      <c r="AR11" s="221"/>
      <c r="AS11" s="221"/>
      <c r="AT11" s="222"/>
      <c r="AU11" s="131"/>
      <c r="AV11" s="131"/>
    </row>
    <row r="12" spans="1:52" ht="13.5" customHeight="1">
      <c r="B12" s="130"/>
      <c r="C12" s="230" t="s">
        <v>81</v>
      </c>
      <c r="D12" s="231"/>
      <c r="E12" s="233" t="s">
        <v>82</v>
      </c>
      <c r="F12" s="231"/>
      <c r="G12" s="231"/>
      <c r="H12" s="231"/>
      <c r="I12" s="231"/>
      <c r="J12" s="231"/>
      <c r="K12" s="234"/>
      <c r="L12" s="187">
        <f>明細表②!AG67</f>
        <v>0</v>
      </c>
      <c r="M12" s="188"/>
      <c r="N12" s="188"/>
      <c r="O12" s="188"/>
      <c r="P12" s="188"/>
      <c r="Q12" s="188"/>
      <c r="R12" s="191" t="s">
        <v>80</v>
      </c>
      <c r="S12" s="187">
        <f>明細表②!AL67</f>
        <v>0</v>
      </c>
      <c r="T12" s="188"/>
      <c r="U12" s="188"/>
      <c r="V12" s="188"/>
      <c r="W12" s="188"/>
      <c r="X12" s="188"/>
      <c r="Y12" s="191" t="s">
        <v>80</v>
      </c>
      <c r="Z12" s="187">
        <f>明細表②!AQ67</f>
        <v>0</v>
      </c>
      <c r="AA12" s="188"/>
      <c r="AB12" s="188"/>
      <c r="AC12" s="188"/>
      <c r="AD12" s="188"/>
      <c r="AE12" s="188"/>
      <c r="AF12" s="201" t="s">
        <v>80</v>
      </c>
      <c r="AG12" s="203"/>
      <c r="AH12" s="204"/>
      <c r="AI12" s="204"/>
      <c r="AJ12" s="204"/>
      <c r="AK12" s="204"/>
      <c r="AL12" s="204"/>
      <c r="AM12" s="219"/>
      <c r="AN12" s="240"/>
      <c r="AO12" s="240"/>
      <c r="AP12" s="240"/>
      <c r="AQ12" s="240"/>
      <c r="AR12" s="240"/>
      <c r="AS12" s="240"/>
      <c r="AT12" s="200"/>
      <c r="AU12" s="131"/>
      <c r="AV12" s="131"/>
    </row>
    <row r="13" spans="1:52" ht="13.5" customHeight="1">
      <c r="B13" s="130"/>
      <c r="C13" s="232"/>
      <c r="D13" s="231"/>
      <c r="E13" s="235"/>
      <c r="F13" s="231"/>
      <c r="G13" s="231"/>
      <c r="H13" s="231"/>
      <c r="I13" s="231"/>
      <c r="J13" s="231"/>
      <c r="K13" s="234"/>
      <c r="L13" s="189"/>
      <c r="M13" s="190"/>
      <c r="N13" s="190"/>
      <c r="O13" s="190"/>
      <c r="P13" s="190"/>
      <c r="Q13" s="190"/>
      <c r="R13" s="192"/>
      <c r="S13" s="189"/>
      <c r="T13" s="190"/>
      <c r="U13" s="190"/>
      <c r="V13" s="190"/>
      <c r="W13" s="190"/>
      <c r="X13" s="190"/>
      <c r="Y13" s="192"/>
      <c r="Z13" s="189"/>
      <c r="AA13" s="190"/>
      <c r="AB13" s="190"/>
      <c r="AC13" s="190"/>
      <c r="AD13" s="190"/>
      <c r="AE13" s="190"/>
      <c r="AF13" s="202"/>
      <c r="AG13" s="205"/>
      <c r="AH13" s="206"/>
      <c r="AI13" s="206"/>
      <c r="AJ13" s="206"/>
      <c r="AK13" s="206"/>
      <c r="AL13" s="206"/>
      <c r="AM13" s="220"/>
      <c r="AN13" s="240"/>
      <c r="AO13" s="240"/>
      <c r="AP13" s="240"/>
      <c r="AQ13" s="240"/>
      <c r="AR13" s="240"/>
      <c r="AS13" s="240"/>
      <c r="AT13" s="200"/>
      <c r="AU13" s="131"/>
      <c r="AV13" s="131"/>
    </row>
    <row r="14" spans="1:52" ht="13.5" customHeight="1">
      <c r="B14" s="130"/>
      <c r="C14" s="243" t="s">
        <v>89</v>
      </c>
      <c r="D14" s="244"/>
      <c r="E14" s="244"/>
      <c r="F14" s="244"/>
      <c r="G14" s="244"/>
      <c r="H14" s="244"/>
      <c r="I14" s="244"/>
      <c r="J14" s="244"/>
      <c r="K14" s="244"/>
      <c r="L14" s="193">
        <f>SUM(L10:Q13)</f>
        <v>0</v>
      </c>
      <c r="M14" s="194"/>
      <c r="N14" s="194"/>
      <c r="O14" s="194"/>
      <c r="P14" s="194"/>
      <c r="Q14" s="194"/>
      <c r="R14" s="197" t="s">
        <v>80</v>
      </c>
      <c r="S14" s="193">
        <f>SUM(S10:X13)</f>
        <v>0</v>
      </c>
      <c r="T14" s="194"/>
      <c r="U14" s="194"/>
      <c r="V14" s="194"/>
      <c r="W14" s="194"/>
      <c r="X14" s="194"/>
      <c r="Y14" s="197" t="s">
        <v>80</v>
      </c>
      <c r="Z14" s="193">
        <f>SUM(Z10:AE13)</f>
        <v>0</v>
      </c>
      <c r="AA14" s="194"/>
      <c r="AB14" s="194"/>
      <c r="AC14" s="194"/>
      <c r="AD14" s="194"/>
      <c r="AE14" s="194"/>
      <c r="AF14" s="197" t="s">
        <v>80</v>
      </c>
      <c r="AG14" s="247">
        <f>ROUNDDOWN(Z14*2/3,-3)</f>
        <v>0</v>
      </c>
      <c r="AH14" s="248"/>
      <c r="AI14" s="248"/>
      <c r="AJ14" s="248"/>
      <c r="AK14" s="248"/>
      <c r="AL14" s="248"/>
      <c r="AM14" s="197" t="s">
        <v>80</v>
      </c>
      <c r="AN14" s="241">
        <f>IF(AG14&gt;30000000,30000000,AG14)</f>
        <v>0</v>
      </c>
      <c r="AO14" s="241"/>
      <c r="AP14" s="241"/>
      <c r="AQ14" s="241"/>
      <c r="AR14" s="241"/>
      <c r="AS14" s="241"/>
      <c r="AT14" s="228" t="s">
        <v>80</v>
      </c>
      <c r="AU14" s="131"/>
      <c r="AV14" s="131"/>
    </row>
    <row r="15" spans="1:52" ht="13.5" customHeight="1">
      <c r="B15" s="130"/>
      <c r="C15" s="245"/>
      <c r="D15" s="246"/>
      <c r="E15" s="246"/>
      <c r="F15" s="246"/>
      <c r="G15" s="246"/>
      <c r="H15" s="246"/>
      <c r="I15" s="246"/>
      <c r="J15" s="246"/>
      <c r="K15" s="246"/>
      <c r="L15" s="195"/>
      <c r="M15" s="196"/>
      <c r="N15" s="196"/>
      <c r="O15" s="196"/>
      <c r="P15" s="196"/>
      <c r="Q15" s="196"/>
      <c r="R15" s="198"/>
      <c r="S15" s="195"/>
      <c r="T15" s="196"/>
      <c r="U15" s="196"/>
      <c r="V15" s="196"/>
      <c r="W15" s="196"/>
      <c r="X15" s="196"/>
      <c r="Y15" s="198"/>
      <c r="Z15" s="195"/>
      <c r="AA15" s="196"/>
      <c r="AB15" s="196"/>
      <c r="AC15" s="196"/>
      <c r="AD15" s="196"/>
      <c r="AE15" s="196"/>
      <c r="AF15" s="198"/>
      <c r="AG15" s="249"/>
      <c r="AH15" s="250"/>
      <c r="AI15" s="250"/>
      <c r="AJ15" s="250"/>
      <c r="AK15" s="250"/>
      <c r="AL15" s="250"/>
      <c r="AM15" s="198"/>
      <c r="AN15" s="242"/>
      <c r="AO15" s="242"/>
      <c r="AP15" s="242"/>
      <c r="AQ15" s="242"/>
      <c r="AR15" s="242"/>
      <c r="AS15" s="242"/>
      <c r="AT15" s="229"/>
      <c r="AU15" s="131"/>
      <c r="AV15" s="131"/>
    </row>
    <row r="16" spans="1:52">
      <c r="C16" s="136" t="s">
        <v>103</v>
      </c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239" t="str">
        <f>IF(AND(1000000&gt;AN14,AN14&gt;0),"助成金下限額を下回っています。","")</f>
        <v/>
      </c>
      <c r="AO16" s="239"/>
      <c r="AP16" s="239"/>
      <c r="AQ16" s="239"/>
      <c r="AR16" s="239"/>
      <c r="AS16" s="239"/>
      <c r="AT16" s="239"/>
      <c r="AU16" s="239"/>
      <c r="AV16" s="239"/>
      <c r="AW16" s="239"/>
    </row>
    <row r="17" spans="3:49"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239"/>
      <c r="AO17" s="239"/>
      <c r="AP17" s="239"/>
      <c r="AQ17" s="239"/>
      <c r="AR17" s="239"/>
      <c r="AS17" s="239"/>
      <c r="AT17" s="239"/>
      <c r="AU17" s="239"/>
      <c r="AV17" s="239"/>
      <c r="AW17" s="239"/>
    </row>
    <row r="18" spans="3:49">
      <c r="C18" s="236" t="s">
        <v>84</v>
      </c>
      <c r="D18" s="237"/>
      <c r="E18" s="138"/>
      <c r="F18" s="238" t="s">
        <v>119</v>
      </c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8"/>
      <c r="AL18" s="238"/>
      <c r="AM18" s="238"/>
      <c r="AN18" s="238"/>
      <c r="AO18" s="238"/>
      <c r="AP18" s="238"/>
      <c r="AQ18" s="238"/>
      <c r="AR18" s="238"/>
      <c r="AS18" s="238"/>
      <c r="AT18" s="238"/>
      <c r="AU18" s="131"/>
      <c r="AV18" s="131"/>
    </row>
    <row r="19" spans="3:49">
      <c r="C19" s="139"/>
      <c r="D19" s="139"/>
      <c r="E19" s="139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8"/>
      <c r="AO19" s="238"/>
      <c r="AP19" s="238"/>
      <c r="AQ19" s="238"/>
      <c r="AR19" s="238"/>
      <c r="AS19" s="238"/>
      <c r="AT19" s="238"/>
      <c r="AU19" s="131"/>
      <c r="AV19" s="131"/>
    </row>
    <row r="20" spans="3:49" ht="13" customHeight="1"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1"/>
      <c r="AV20" s="131"/>
    </row>
    <row r="21" spans="3:49">
      <c r="C21" s="236" t="s">
        <v>83</v>
      </c>
      <c r="D21" s="237"/>
      <c r="E21" s="139"/>
      <c r="F21" s="238" t="s">
        <v>120</v>
      </c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238"/>
      <c r="AP21" s="238"/>
      <c r="AQ21" s="238"/>
      <c r="AR21" s="238"/>
      <c r="AS21" s="238"/>
      <c r="AT21" s="238"/>
      <c r="AU21" s="131"/>
      <c r="AV21" s="131"/>
    </row>
    <row r="22" spans="3:49">
      <c r="C22" s="139"/>
      <c r="D22" s="139"/>
      <c r="E22" s="139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  <c r="AN22" s="238"/>
      <c r="AO22" s="238"/>
      <c r="AP22" s="238"/>
      <c r="AQ22" s="238"/>
      <c r="AR22" s="238"/>
      <c r="AS22" s="238"/>
      <c r="AT22" s="238"/>
      <c r="AU22" s="131"/>
      <c r="AV22" s="131"/>
    </row>
    <row r="23" spans="3:49" ht="13" customHeight="1">
      <c r="C23" s="139"/>
      <c r="D23" s="139"/>
      <c r="E23" s="139"/>
      <c r="F23" s="138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1"/>
      <c r="AV23" s="131"/>
    </row>
    <row r="24" spans="3:49">
      <c r="C24" s="236" t="s">
        <v>110</v>
      </c>
      <c r="D24" s="237"/>
      <c r="E24" s="139"/>
      <c r="F24" s="238" t="s">
        <v>115</v>
      </c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  <c r="AR24" s="238"/>
      <c r="AS24" s="238"/>
      <c r="AT24" s="238"/>
    </row>
  </sheetData>
  <sheetProtection algorithmName="SHA-512" hashValue="GMtaqjFt8BBngUIPSD6/asntvIQEyzOh/HrAGE0tdL5/3e2wQ1dpdvNlx04LtQthBDCgpKEwoy/EQk9pxKf5Ww==" saltValue="eeeoVTHu1TLgF86oM57RWg==" spinCount="100000" sheet="1" formatCells="0" formatColumns="0" formatRows="0" insertColumns="0" insertRows="0" deleteColumns="0" deleteRows="0" selectLockedCells="1"/>
  <mergeCells count="50">
    <mergeCell ref="C4:AT4"/>
    <mergeCell ref="C18:D18"/>
    <mergeCell ref="C21:D21"/>
    <mergeCell ref="AM12:AM13"/>
    <mergeCell ref="AN12:AS13"/>
    <mergeCell ref="AN14:AS15"/>
    <mergeCell ref="AM14:AM15"/>
    <mergeCell ref="C14:K15"/>
    <mergeCell ref="Z14:AE15"/>
    <mergeCell ref="AF14:AF15"/>
    <mergeCell ref="AG14:AL15"/>
    <mergeCell ref="Z12:AE13"/>
    <mergeCell ref="F18:AT19"/>
    <mergeCell ref="F21:AT22"/>
    <mergeCell ref="Z10:AE11"/>
    <mergeCell ref="AF10:AF11"/>
    <mergeCell ref="AT14:AT15"/>
    <mergeCell ref="C12:D13"/>
    <mergeCell ref="E12:K13"/>
    <mergeCell ref="C24:D24"/>
    <mergeCell ref="F24:AT24"/>
    <mergeCell ref="L14:Q15"/>
    <mergeCell ref="R14:R15"/>
    <mergeCell ref="AN16:AW17"/>
    <mergeCell ref="B3:AW3"/>
    <mergeCell ref="AT12:AT13"/>
    <mergeCell ref="AF12:AF13"/>
    <mergeCell ref="AG12:AL13"/>
    <mergeCell ref="C7:K9"/>
    <mergeCell ref="C10:D11"/>
    <mergeCell ref="Z7:AF9"/>
    <mergeCell ref="AG7:AM9"/>
    <mergeCell ref="AN7:AT9"/>
    <mergeCell ref="AG10:AL11"/>
    <mergeCell ref="AM10:AM11"/>
    <mergeCell ref="AN10:AS11"/>
    <mergeCell ref="AT10:AT11"/>
    <mergeCell ref="E10:K11"/>
    <mergeCell ref="S7:Y9"/>
    <mergeCell ref="S10:X11"/>
    <mergeCell ref="Y10:Y11"/>
    <mergeCell ref="S12:X13"/>
    <mergeCell ref="Y12:Y13"/>
    <mergeCell ref="S14:X15"/>
    <mergeCell ref="Y14:Y15"/>
    <mergeCell ref="L7:R9"/>
    <mergeCell ref="L10:Q11"/>
    <mergeCell ref="R10:R11"/>
    <mergeCell ref="L12:Q13"/>
    <mergeCell ref="R12:R13"/>
  </mergeCells>
  <phoneticPr fontId="13"/>
  <printOptions horizontalCentered="1"/>
  <pageMargins left="0.19685039370078741" right="0.19685039370078741" top="0.78740157480314965" bottom="0.19685039370078741" header="0.31496062992125984" footer="0.31496062992125984"/>
  <pageSetup paperSize="9" scale="75" fitToHeight="0" orientation="portrait" cellComments="asDisplayed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1"/>
  </sheetPr>
  <dimension ref="A1:AJ112"/>
  <sheetViews>
    <sheetView workbookViewId="0"/>
  </sheetViews>
  <sheetFormatPr defaultColWidth="2.58203125" defaultRowHeight="15" customHeight="1"/>
  <cols>
    <col min="1" max="2" width="2.58203125" style="19"/>
    <col min="3" max="3" width="3.58203125" style="56" customWidth="1"/>
    <col min="4" max="32" width="2.58203125" style="19"/>
    <col min="33" max="33" width="5.08203125" style="19" customWidth="1"/>
    <col min="34" max="34" width="3.58203125" style="19" customWidth="1"/>
    <col min="35" max="16384" width="2.58203125" style="19"/>
  </cols>
  <sheetData>
    <row r="1" spans="1:34" ht="15" customHeight="1">
      <c r="C1" s="251" t="s">
        <v>46</v>
      </c>
      <c r="D1" s="251"/>
      <c r="E1" s="251"/>
      <c r="F1" s="251"/>
      <c r="G1" s="251"/>
      <c r="H1" s="251"/>
    </row>
    <row r="2" spans="1:34" ht="15" customHeight="1"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256" t="s">
        <v>51</v>
      </c>
      <c r="AC2" s="256"/>
      <c r="AD2" s="256"/>
      <c r="AE2" s="256"/>
      <c r="AF2" s="256"/>
      <c r="AG2" s="60"/>
      <c r="AH2" s="59"/>
    </row>
    <row r="3" spans="1:34" ht="15" customHeight="1"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61"/>
      <c r="AC3" s="61"/>
      <c r="AD3" s="61"/>
      <c r="AE3" s="61"/>
      <c r="AF3" s="61"/>
      <c r="AG3" s="62"/>
      <c r="AH3" s="59"/>
    </row>
    <row r="4" spans="1:34" s="32" customFormat="1" ht="16" customHeight="1">
      <c r="A4" s="31"/>
      <c r="B4" s="21"/>
      <c r="C4" s="255" t="s">
        <v>47</v>
      </c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</row>
    <row r="5" spans="1:34" s="32" customFormat="1" ht="16" customHeight="1">
      <c r="A5" s="31"/>
      <c r="B5" s="21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</row>
    <row r="6" spans="1:34" s="32" customFormat="1" ht="16" customHeight="1">
      <c r="A6" s="31"/>
      <c r="B6" s="21"/>
      <c r="C6" s="48"/>
      <c r="D6" s="252"/>
      <c r="E6" s="252"/>
      <c r="F6" s="252"/>
      <c r="G6" s="252"/>
      <c r="H6" s="252"/>
      <c r="I6" s="252"/>
      <c r="J6" s="253" t="s">
        <v>31</v>
      </c>
      <c r="K6" s="253"/>
      <c r="L6" s="253"/>
      <c r="M6" s="253"/>
      <c r="N6" s="252" t="s">
        <v>32</v>
      </c>
      <c r="O6" s="252"/>
      <c r="P6" s="252"/>
      <c r="Q6" s="252"/>
      <c r="R6" s="252"/>
      <c r="S6" s="252"/>
      <c r="T6" s="253" t="s">
        <v>33</v>
      </c>
      <c r="U6" s="253"/>
      <c r="V6" s="253"/>
      <c r="W6" s="253"/>
      <c r="X6" s="252" t="s">
        <v>34</v>
      </c>
      <c r="Y6" s="252"/>
      <c r="Z6" s="252"/>
      <c r="AA6" s="252"/>
      <c r="AB6" s="252"/>
      <c r="AC6" s="252"/>
      <c r="AD6" s="252"/>
      <c r="AE6" s="254" t="s">
        <v>35</v>
      </c>
      <c r="AF6" s="254"/>
      <c r="AG6" s="254"/>
    </row>
    <row r="7" spans="1:34" s="32" customFormat="1" ht="16" customHeight="1">
      <c r="A7" s="31"/>
      <c r="B7" s="21"/>
      <c r="C7" s="48"/>
      <c r="D7" s="252"/>
      <c r="E7" s="252"/>
      <c r="F7" s="252"/>
      <c r="G7" s="252"/>
      <c r="H7" s="252"/>
      <c r="I7" s="252"/>
      <c r="J7" s="253" t="s">
        <v>33</v>
      </c>
      <c r="K7" s="253"/>
      <c r="L7" s="253"/>
      <c r="M7" s="253"/>
      <c r="N7" s="252" t="s">
        <v>36</v>
      </c>
      <c r="O7" s="252"/>
      <c r="P7" s="252"/>
      <c r="Q7" s="252"/>
      <c r="R7" s="252"/>
      <c r="S7" s="252"/>
      <c r="T7" s="253" t="s">
        <v>33</v>
      </c>
      <c r="U7" s="253"/>
      <c r="V7" s="253"/>
      <c r="W7" s="253"/>
      <c r="X7" s="252" t="s">
        <v>37</v>
      </c>
      <c r="Y7" s="252"/>
      <c r="Z7" s="252"/>
      <c r="AA7" s="252"/>
      <c r="AB7" s="252"/>
      <c r="AC7" s="252"/>
      <c r="AD7" s="252"/>
      <c r="AE7" s="254" t="s">
        <v>38</v>
      </c>
      <c r="AF7" s="254"/>
      <c r="AG7" s="254"/>
    </row>
    <row r="8" spans="1:34" s="32" customFormat="1" ht="16" customHeight="1">
      <c r="A8" s="31"/>
      <c r="B8" s="21"/>
      <c r="C8" s="48"/>
      <c r="D8" s="252"/>
      <c r="E8" s="252"/>
      <c r="F8" s="252"/>
      <c r="G8" s="252"/>
      <c r="H8" s="252"/>
      <c r="I8" s="252"/>
      <c r="J8" s="253" t="s">
        <v>33</v>
      </c>
      <c r="K8" s="253"/>
      <c r="L8" s="253"/>
      <c r="M8" s="253"/>
      <c r="N8" s="252" t="s">
        <v>39</v>
      </c>
      <c r="O8" s="252"/>
      <c r="P8" s="252"/>
      <c r="Q8" s="252"/>
      <c r="R8" s="252"/>
      <c r="S8" s="252"/>
      <c r="T8" s="253" t="s">
        <v>40</v>
      </c>
      <c r="U8" s="253"/>
      <c r="V8" s="253"/>
      <c r="W8" s="253"/>
      <c r="X8" s="257"/>
      <c r="Y8" s="257"/>
      <c r="Z8" s="257"/>
      <c r="AA8" s="257"/>
      <c r="AB8" s="257"/>
      <c r="AC8" s="257"/>
      <c r="AD8" s="257"/>
      <c r="AE8" s="257"/>
      <c r="AF8" s="257"/>
      <c r="AG8" s="257"/>
    </row>
    <row r="9" spans="1:34" s="32" customFormat="1" ht="15.75" customHeight="1">
      <c r="A9" s="31"/>
      <c r="B9" s="21"/>
      <c r="C9" s="48"/>
      <c r="D9" s="252"/>
      <c r="E9" s="252"/>
      <c r="F9" s="252"/>
      <c r="G9" s="252"/>
      <c r="H9" s="252"/>
      <c r="I9" s="252"/>
      <c r="J9" s="253" t="s">
        <v>38</v>
      </c>
      <c r="K9" s="253"/>
      <c r="L9" s="253"/>
      <c r="M9" s="253"/>
      <c r="N9" s="252" t="s">
        <v>41</v>
      </c>
      <c r="O9" s="252"/>
      <c r="P9" s="252"/>
      <c r="Q9" s="252"/>
      <c r="R9" s="252"/>
      <c r="S9" s="252"/>
      <c r="T9" s="253" t="s">
        <v>35</v>
      </c>
      <c r="U9" s="253"/>
      <c r="V9" s="253"/>
      <c r="W9" s="253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1:34" s="32" customFormat="1" ht="16" customHeight="1">
      <c r="A10" s="31"/>
      <c r="B10" s="21"/>
      <c r="C10" s="48"/>
      <c r="D10" s="34"/>
      <c r="E10" s="34"/>
      <c r="F10" s="34"/>
      <c r="G10" s="34"/>
      <c r="H10" s="34"/>
      <c r="I10" s="34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</row>
    <row r="11" spans="1:34" s="32" customFormat="1" ht="15" customHeight="1">
      <c r="A11" s="31"/>
      <c r="B11" s="20"/>
      <c r="C11" s="258" t="s">
        <v>42</v>
      </c>
      <c r="D11" s="260" t="s">
        <v>43</v>
      </c>
      <c r="E11" s="260"/>
      <c r="F11" s="260"/>
      <c r="G11" s="260"/>
      <c r="H11" s="260"/>
      <c r="I11" s="260"/>
      <c r="J11" s="260"/>
      <c r="K11" s="260"/>
      <c r="L11" s="262" t="s">
        <v>44</v>
      </c>
      <c r="M11" s="263"/>
      <c r="N11" s="263"/>
      <c r="O11" s="263"/>
      <c r="P11" s="263"/>
      <c r="Q11" s="263"/>
      <c r="R11" s="263"/>
      <c r="S11" s="263"/>
      <c r="T11" s="263"/>
      <c r="U11" s="263"/>
      <c r="V11" s="264"/>
      <c r="W11" s="268" t="s">
        <v>45</v>
      </c>
      <c r="X11" s="268"/>
      <c r="Y11" s="268"/>
      <c r="Z11" s="268"/>
      <c r="AA11" s="268"/>
      <c r="AB11" s="268"/>
      <c r="AC11" s="268"/>
      <c r="AD11" s="268"/>
      <c r="AE11" s="269"/>
      <c r="AF11" s="272" t="s">
        <v>48</v>
      </c>
      <c r="AG11" s="263"/>
      <c r="AH11" s="264"/>
    </row>
    <row r="12" spans="1:34" s="29" customFormat="1" ht="15" customHeight="1" thickBot="1">
      <c r="A12" s="26"/>
      <c r="B12" s="20"/>
      <c r="C12" s="259"/>
      <c r="D12" s="261"/>
      <c r="E12" s="261"/>
      <c r="F12" s="261"/>
      <c r="G12" s="261"/>
      <c r="H12" s="261"/>
      <c r="I12" s="261"/>
      <c r="J12" s="261"/>
      <c r="K12" s="261"/>
      <c r="L12" s="265"/>
      <c r="M12" s="266"/>
      <c r="N12" s="266"/>
      <c r="O12" s="266"/>
      <c r="P12" s="266"/>
      <c r="Q12" s="266"/>
      <c r="R12" s="266"/>
      <c r="S12" s="266"/>
      <c r="T12" s="266"/>
      <c r="U12" s="266"/>
      <c r="V12" s="267"/>
      <c r="W12" s="270"/>
      <c r="X12" s="270"/>
      <c r="Y12" s="270"/>
      <c r="Z12" s="270"/>
      <c r="AA12" s="270"/>
      <c r="AB12" s="270"/>
      <c r="AC12" s="270"/>
      <c r="AD12" s="270"/>
      <c r="AE12" s="271"/>
      <c r="AF12" s="265"/>
      <c r="AG12" s="266"/>
      <c r="AH12" s="267"/>
    </row>
    <row r="13" spans="1:34" s="29" customFormat="1" ht="15" customHeight="1" thickTop="1">
      <c r="A13" s="26"/>
      <c r="B13" s="20"/>
      <c r="C13" s="258">
        <v>1</v>
      </c>
      <c r="D13" s="273"/>
      <c r="E13" s="273"/>
      <c r="F13" s="273"/>
      <c r="G13" s="273"/>
      <c r="H13" s="273"/>
      <c r="I13" s="273"/>
      <c r="J13" s="273"/>
      <c r="K13" s="273"/>
      <c r="L13" s="274"/>
      <c r="M13" s="275"/>
      <c r="N13" s="275"/>
      <c r="O13" s="275"/>
      <c r="P13" s="275"/>
      <c r="Q13" s="275"/>
      <c r="R13" s="275"/>
      <c r="S13" s="275"/>
      <c r="T13" s="275"/>
      <c r="U13" s="275"/>
      <c r="V13" s="275"/>
      <c r="W13" s="278"/>
      <c r="X13" s="279"/>
      <c r="Y13" s="279"/>
      <c r="Z13" s="279"/>
      <c r="AA13" s="279"/>
      <c r="AB13" s="279"/>
      <c r="AC13" s="279"/>
      <c r="AD13" s="279"/>
      <c r="AE13" s="280"/>
      <c r="AF13" s="262"/>
      <c r="AG13" s="263"/>
      <c r="AH13" s="264"/>
    </row>
    <row r="14" spans="1:34" s="29" customFormat="1" ht="15" customHeight="1">
      <c r="A14" s="26"/>
      <c r="B14" s="20"/>
      <c r="C14" s="258"/>
      <c r="D14" s="273"/>
      <c r="E14" s="273"/>
      <c r="F14" s="273"/>
      <c r="G14" s="273"/>
      <c r="H14" s="273"/>
      <c r="I14" s="273"/>
      <c r="J14" s="273"/>
      <c r="K14" s="273"/>
      <c r="L14" s="276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81"/>
      <c r="X14" s="282"/>
      <c r="Y14" s="282"/>
      <c r="Z14" s="282"/>
      <c r="AA14" s="282"/>
      <c r="AB14" s="282"/>
      <c r="AC14" s="282"/>
      <c r="AD14" s="282"/>
      <c r="AE14" s="283"/>
      <c r="AF14" s="284"/>
      <c r="AG14" s="285"/>
      <c r="AH14" s="286"/>
    </row>
    <row r="15" spans="1:34" s="29" customFormat="1" ht="15" customHeight="1">
      <c r="A15" s="26"/>
      <c r="B15" s="20"/>
      <c r="C15" s="258">
        <v>2</v>
      </c>
      <c r="D15" s="273"/>
      <c r="E15" s="273"/>
      <c r="F15" s="273"/>
      <c r="G15" s="273"/>
      <c r="H15" s="273"/>
      <c r="I15" s="273"/>
      <c r="J15" s="273"/>
      <c r="K15" s="273"/>
      <c r="L15" s="274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8"/>
      <c r="X15" s="279"/>
      <c r="Y15" s="279"/>
      <c r="Z15" s="279"/>
      <c r="AA15" s="279"/>
      <c r="AB15" s="279"/>
      <c r="AC15" s="279"/>
      <c r="AD15" s="279"/>
      <c r="AE15" s="280"/>
      <c r="AF15" s="262"/>
      <c r="AG15" s="263"/>
      <c r="AH15" s="264"/>
    </row>
    <row r="16" spans="1:34" s="28" customFormat="1" ht="15" customHeight="1">
      <c r="A16" s="25"/>
      <c r="B16" s="20"/>
      <c r="C16" s="258"/>
      <c r="D16" s="273"/>
      <c r="E16" s="273"/>
      <c r="F16" s="273"/>
      <c r="G16" s="273"/>
      <c r="H16" s="273"/>
      <c r="I16" s="273"/>
      <c r="J16" s="273"/>
      <c r="K16" s="273"/>
      <c r="L16" s="276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81"/>
      <c r="X16" s="282"/>
      <c r="Y16" s="282"/>
      <c r="Z16" s="282"/>
      <c r="AA16" s="282"/>
      <c r="AB16" s="282"/>
      <c r="AC16" s="282"/>
      <c r="AD16" s="282"/>
      <c r="AE16" s="283"/>
      <c r="AF16" s="284"/>
      <c r="AG16" s="285"/>
      <c r="AH16" s="286"/>
    </row>
    <row r="17" spans="1:34" s="28" customFormat="1" ht="15" customHeight="1">
      <c r="A17" s="25"/>
      <c r="B17" s="20"/>
      <c r="C17" s="258">
        <v>3</v>
      </c>
      <c r="D17" s="273"/>
      <c r="E17" s="273"/>
      <c r="F17" s="273"/>
      <c r="G17" s="273"/>
      <c r="H17" s="273"/>
      <c r="I17" s="273"/>
      <c r="J17" s="273"/>
      <c r="K17" s="273"/>
      <c r="L17" s="274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8"/>
      <c r="X17" s="279"/>
      <c r="Y17" s="279"/>
      <c r="Z17" s="279"/>
      <c r="AA17" s="279"/>
      <c r="AB17" s="279"/>
      <c r="AC17" s="279"/>
      <c r="AD17" s="279"/>
      <c r="AE17" s="280"/>
      <c r="AF17" s="262"/>
      <c r="AG17" s="263"/>
      <c r="AH17" s="264"/>
    </row>
    <row r="18" spans="1:34" s="29" customFormat="1" ht="15" customHeight="1">
      <c r="A18" s="26"/>
      <c r="B18" s="20"/>
      <c r="C18" s="258"/>
      <c r="D18" s="273"/>
      <c r="E18" s="273"/>
      <c r="F18" s="273"/>
      <c r="G18" s="273"/>
      <c r="H18" s="273"/>
      <c r="I18" s="273"/>
      <c r="J18" s="273"/>
      <c r="K18" s="273"/>
      <c r="L18" s="276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81"/>
      <c r="X18" s="282"/>
      <c r="Y18" s="282"/>
      <c r="Z18" s="282"/>
      <c r="AA18" s="282"/>
      <c r="AB18" s="282"/>
      <c r="AC18" s="282"/>
      <c r="AD18" s="282"/>
      <c r="AE18" s="283"/>
      <c r="AF18" s="284"/>
      <c r="AG18" s="285"/>
      <c r="AH18" s="286"/>
    </row>
    <row r="19" spans="1:34" s="29" customFormat="1" ht="15" customHeight="1">
      <c r="A19" s="26"/>
      <c r="B19" s="25"/>
      <c r="C19" s="258">
        <v>4</v>
      </c>
      <c r="D19" s="273"/>
      <c r="E19" s="273"/>
      <c r="F19" s="273"/>
      <c r="G19" s="273"/>
      <c r="H19" s="273"/>
      <c r="I19" s="273"/>
      <c r="J19" s="273"/>
      <c r="K19" s="273"/>
      <c r="L19" s="274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8"/>
      <c r="X19" s="279"/>
      <c r="Y19" s="279"/>
      <c r="Z19" s="279"/>
      <c r="AA19" s="279"/>
      <c r="AB19" s="279"/>
      <c r="AC19" s="279"/>
      <c r="AD19" s="279"/>
      <c r="AE19" s="280"/>
      <c r="AF19" s="262"/>
      <c r="AG19" s="263"/>
      <c r="AH19" s="264"/>
    </row>
    <row r="20" spans="1:34" s="29" customFormat="1" ht="15" customHeight="1">
      <c r="A20" s="26"/>
      <c r="B20" s="26"/>
      <c r="C20" s="258"/>
      <c r="D20" s="273"/>
      <c r="E20" s="273"/>
      <c r="F20" s="273"/>
      <c r="G20" s="273"/>
      <c r="H20" s="273"/>
      <c r="I20" s="273"/>
      <c r="J20" s="273"/>
      <c r="K20" s="273"/>
      <c r="L20" s="276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81"/>
      <c r="X20" s="282"/>
      <c r="Y20" s="282"/>
      <c r="Z20" s="282"/>
      <c r="AA20" s="282"/>
      <c r="AB20" s="282"/>
      <c r="AC20" s="282"/>
      <c r="AD20" s="282"/>
      <c r="AE20" s="283"/>
      <c r="AF20" s="284"/>
      <c r="AG20" s="285"/>
      <c r="AH20" s="286"/>
    </row>
    <row r="21" spans="1:34" ht="15" customHeight="1">
      <c r="A21" s="20"/>
      <c r="B21" s="26"/>
      <c r="C21" s="258">
        <v>5</v>
      </c>
      <c r="D21" s="273"/>
      <c r="E21" s="273"/>
      <c r="F21" s="273"/>
      <c r="G21" s="273"/>
      <c r="H21" s="273"/>
      <c r="I21" s="273"/>
      <c r="J21" s="273"/>
      <c r="K21" s="273"/>
      <c r="L21" s="274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8"/>
      <c r="X21" s="279"/>
      <c r="Y21" s="279"/>
      <c r="Z21" s="279"/>
      <c r="AA21" s="279"/>
      <c r="AB21" s="279"/>
      <c r="AC21" s="279"/>
      <c r="AD21" s="279"/>
      <c r="AE21" s="280"/>
      <c r="AF21" s="262"/>
      <c r="AG21" s="263"/>
      <c r="AH21" s="264"/>
    </row>
    <row r="22" spans="1:34" ht="15" customHeight="1">
      <c r="A22" s="20"/>
      <c r="B22" s="26"/>
      <c r="C22" s="258"/>
      <c r="D22" s="273"/>
      <c r="E22" s="273"/>
      <c r="F22" s="273"/>
      <c r="G22" s="273"/>
      <c r="H22" s="273"/>
      <c r="I22" s="273"/>
      <c r="J22" s="273"/>
      <c r="K22" s="273"/>
      <c r="L22" s="276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81"/>
      <c r="X22" s="282"/>
      <c r="Y22" s="282"/>
      <c r="Z22" s="282"/>
      <c r="AA22" s="282"/>
      <c r="AB22" s="282"/>
      <c r="AC22" s="282"/>
      <c r="AD22" s="282"/>
      <c r="AE22" s="283"/>
      <c r="AF22" s="284"/>
      <c r="AG22" s="285"/>
      <c r="AH22" s="286"/>
    </row>
    <row r="23" spans="1:34" ht="15" customHeight="1">
      <c r="A23" s="20"/>
      <c r="B23" s="25"/>
      <c r="C23" s="258">
        <v>6</v>
      </c>
      <c r="D23" s="273"/>
      <c r="E23" s="273"/>
      <c r="F23" s="273"/>
      <c r="G23" s="273"/>
      <c r="H23" s="273"/>
      <c r="I23" s="273"/>
      <c r="J23" s="273"/>
      <c r="K23" s="273"/>
      <c r="L23" s="274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8"/>
      <c r="X23" s="279"/>
      <c r="Y23" s="279"/>
      <c r="Z23" s="279"/>
      <c r="AA23" s="279"/>
      <c r="AB23" s="279"/>
      <c r="AC23" s="279"/>
      <c r="AD23" s="279"/>
      <c r="AE23" s="280"/>
      <c r="AF23" s="262"/>
      <c r="AG23" s="263"/>
      <c r="AH23" s="264"/>
    </row>
    <row r="24" spans="1:34" ht="15" customHeight="1">
      <c r="A24" s="20"/>
      <c r="B24" s="30"/>
      <c r="C24" s="258"/>
      <c r="D24" s="273"/>
      <c r="E24" s="273"/>
      <c r="F24" s="273"/>
      <c r="G24" s="273"/>
      <c r="H24" s="273"/>
      <c r="I24" s="273"/>
      <c r="J24" s="273"/>
      <c r="K24" s="273"/>
      <c r="L24" s="276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81"/>
      <c r="X24" s="282"/>
      <c r="Y24" s="282"/>
      <c r="Z24" s="282"/>
      <c r="AA24" s="282"/>
      <c r="AB24" s="282"/>
      <c r="AC24" s="282"/>
      <c r="AD24" s="282"/>
      <c r="AE24" s="283"/>
      <c r="AF24" s="284"/>
      <c r="AG24" s="285"/>
      <c r="AH24" s="286"/>
    </row>
    <row r="25" spans="1:34" ht="15" customHeight="1">
      <c r="A25" s="20"/>
      <c r="B25" s="27"/>
      <c r="C25" s="287">
        <v>7</v>
      </c>
      <c r="D25" s="273"/>
      <c r="E25" s="273"/>
      <c r="F25" s="273"/>
      <c r="G25" s="273"/>
      <c r="H25" s="273"/>
      <c r="I25" s="273"/>
      <c r="J25" s="273"/>
      <c r="K25" s="273"/>
      <c r="L25" s="274"/>
      <c r="M25" s="275"/>
      <c r="N25" s="275"/>
      <c r="O25" s="275"/>
      <c r="P25" s="275"/>
      <c r="Q25" s="275"/>
      <c r="R25" s="275"/>
      <c r="S25" s="275"/>
      <c r="T25" s="275"/>
      <c r="U25" s="275"/>
      <c r="V25" s="275"/>
      <c r="W25" s="278"/>
      <c r="X25" s="279"/>
      <c r="Y25" s="279"/>
      <c r="Z25" s="279"/>
      <c r="AA25" s="279"/>
      <c r="AB25" s="279"/>
      <c r="AC25" s="279"/>
      <c r="AD25" s="279"/>
      <c r="AE25" s="280"/>
      <c r="AF25" s="262"/>
      <c r="AG25" s="263"/>
      <c r="AH25" s="264"/>
    </row>
    <row r="26" spans="1:34" ht="15" customHeight="1">
      <c r="A26" s="20"/>
      <c r="B26" s="31"/>
      <c r="C26" s="287"/>
      <c r="D26" s="273"/>
      <c r="E26" s="273"/>
      <c r="F26" s="273"/>
      <c r="G26" s="273"/>
      <c r="H26" s="273"/>
      <c r="I26" s="273"/>
      <c r="J26" s="273"/>
      <c r="K26" s="273"/>
      <c r="L26" s="276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81"/>
      <c r="X26" s="282"/>
      <c r="Y26" s="282"/>
      <c r="Z26" s="282"/>
      <c r="AA26" s="282"/>
      <c r="AB26" s="282"/>
      <c r="AC26" s="282"/>
      <c r="AD26" s="282"/>
      <c r="AE26" s="283"/>
      <c r="AF26" s="284"/>
      <c r="AG26" s="285"/>
      <c r="AH26" s="286"/>
    </row>
    <row r="27" spans="1:34" ht="15" customHeight="1">
      <c r="B27" s="26"/>
      <c r="C27" s="287">
        <v>8</v>
      </c>
      <c r="D27" s="273"/>
      <c r="E27" s="273"/>
      <c r="F27" s="273"/>
      <c r="G27" s="273"/>
      <c r="H27" s="273"/>
      <c r="I27" s="273"/>
      <c r="J27" s="273"/>
      <c r="K27" s="273"/>
      <c r="L27" s="274"/>
      <c r="M27" s="275"/>
      <c r="N27" s="275"/>
      <c r="O27" s="275"/>
      <c r="P27" s="275"/>
      <c r="Q27" s="275"/>
      <c r="R27" s="275"/>
      <c r="S27" s="275"/>
      <c r="T27" s="275"/>
      <c r="U27" s="275"/>
      <c r="V27" s="275"/>
      <c r="W27" s="278"/>
      <c r="X27" s="279"/>
      <c r="Y27" s="279"/>
      <c r="Z27" s="279"/>
      <c r="AA27" s="279"/>
      <c r="AB27" s="279"/>
      <c r="AC27" s="279"/>
      <c r="AD27" s="279"/>
      <c r="AE27" s="280"/>
      <c r="AF27" s="262"/>
      <c r="AG27" s="263"/>
      <c r="AH27" s="264"/>
    </row>
    <row r="28" spans="1:34" ht="15" customHeight="1">
      <c r="B28" s="26"/>
      <c r="C28" s="287"/>
      <c r="D28" s="273"/>
      <c r="E28" s="273"/>
      <c r="F28" s="273"/>
      <c r="G28" s="273"/>
      <c r="H28" s="273"/>
      <c r="I28" s="273"/>
      <c r="J28" s="273"/>
      <c r="K28" s="273"/>
      <c r="L28" s="276"/>
      <c r="M28" s="277"/>
      <c r="N28" s="277"/>
      <c r="O28" s="277"/>
      <c r="P28" s="277"/>
      <c r="Q28" s="277"/>
      <c r="R28" s="277"/>
      <c r="S28" s="277"/>
      <c r="T28" s="277"/>
      <c r="U28" s="277"/>
      <c r="V28" s="277"/>
      <c r="W28" s="281"/>
      <c r="X28" s="282"/>
      <c r="Y28" s="282"/>
      <c r="Z28" s="282"/>
      <c r="AA28" s="282"/>
      <c r="AB28" s="282"/>
      <c r="AC28" s="282"/>
      <c r="AD28" s="282"/>
      <c r="AE28" s="283"/>
      <c r="AF28" s="284"/>
      <c r="AG28" s="285"/>
      <c r="AH28" s="286"/>
    </row>
    <row r="29" spans="1:34" ht="15" customHeight="1">
      <c r="B29" s="20"/>
      <c r="C29" s="258">
        <v>9</v>
      </c>
      <c r="D29" s="273"/>
      <c r="E29" s="273"/>
      <c r="F29" s="273"/>
      <c r="G29" s="273"/>
      <c r="H29" s="273"/>
      <c r="I29" s="273"/>
      <c r="J29" s="273"/>
      <c r="K29" s="273"/>
      <c r="L29" s="274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8"/>
      <c r="X29" s="279"/>
      <c r="Y29" s="279"/>
      <c r="Z29" s="279"/>
      <c r="AA29" s="279"/>
      <c r="AB29" s="279"/>
      <c r="AC29" s="279"/>
      <c r="AD29" s="279"/>
      <c r="AE29" s="280"/>
      <c r="AF29" s="262"/>
      <c r="AG29" s="263"/>
      <c r="AH29" s="264"/>
    </row>
    <row r="30" spans="1:34" ht="15" customHeight="1">
      <c r="B30" s="20"/>
      <c r="C30" s="258"/>
      <c r="D30" s="273"/>
      <c r="E30" s="273"/>
      <c r="F30" s="273"/>
      <c r="G30" s="273"/>
      <c r="H30" s="273"/>
      <c r="I30" s="273"/>
      <c r="J30" s="273"/>
      <c r="K30" s="273"/>
      <c r="L30" s="276"/>
      <c r="M30" s="277"/>
      <c r="N30" s="277"/>
      <c r="O30" s="277"/>
      <c r="P30" s="277"/>
      <c r="Q30" s="277"/>
      <c r="R30" s="277"/>
      <c r="S30" s="277"/>
      <c r="T30" s="277"/>
      <c r="U30" s="277"/>
      <c r="V30" s="277"/>
      <c r="W30" s="281"/>
      <c r="X30" s="282"/>
      <c r="Y30" s="282"/>
      <c r="Z30" s="282"/>
      <c r="AA30" s="282"/>
      <c r="AB30" s="282"/>
      <c r="AC30" s="282"/>
      <c r="AD30" s="282"/>
      <c r="AE30" s="283"/>
      <c r="AF30" s="284"/>
      <c r="AG30" s="285"/>
      <c r="AH30" s="286"/>
    </row>
    <row r="31" spans="1:34" ht="15" customHeight="1">
      <c r="B31" s="20"/>
      <c r="C31" s="258">
        <v>10</v>
      </c>
      <c r="D31" s="273"/>
      <c r="E31" s="273"/>
      <c r="F31" s="273"/>
      <c r="G31" s="273"/>
      <c r="H31" s="273"/>
      <c r="I31" s="273"/>
      <c r="J31" s="273"/>
      <c r="K31" s="273"/>
      <c r="L31" s="274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8"/>
      <c r="X31" s="279"/>
      <c r="Y31" s="279"/>
      <c r="Z31" s="279"/>
      <c r="AA31" s="279"/>
      <c r="AB31" s="279"/>
      <c r="AC31" s="279"/>
      <c r="AD31" s="279"/>
      <c r="AE31" s="280"/>
      <c r="AF31" s="262"/>
      <c r="AG31" s="263"/>
      <c r="AH31" s="264"/>
    </row>
    <row r="32" spans="1:34" ht="15" customHeight="1">
      <c r="B32" s="20"/>
      <c r="C32" s="258"/>
      <c r="D32" s="273"/>
      <c r="E32" s="273"/>
      <c r="F32" s="273"/>
      <c r="G32" s="273"/>
      <c r="H32" s="273"/>
      <c r="I32" s="273"/>
      <c r="J32" s="273"/>
      <c r="K32" s="273"/>
      <c r="L32" s="276"/>
      <c r="M32" s="277"/>
      <c r="N32" s="277"/>
      <c r="O32" s="277"/>
      <c r="P32" s="277"/>
      <c r="Q32" s="277"/>
      <c r="R32" s="277"/>
      <c r="S32" s="277"/>
      <c r="T32" s="277"/>
      <c r="U32" s="277"/>
      <c r="V32" s="277"/>
      <c r="W32" s="281"/>
      <c r="X32" s="282"/>
      <c r="Y32" s="282"/>
      <c r="Z32" s="282"/>
      <c r="AA32" s="282"/>
      <c r="AB32" s="282"/>
      <c r="AC32" s="282"/>
      <c r="AD32" s="282"/>
      <c r="AE32" s="283"/>
      <c r="AF32" s="284"/>
      <c r="AG32" s="285"/>
      <c r="AH32" s="286"/>
    </row>
    <row r="33" spans="2:35" ht="15" customHeight="1">
      <c r="B33" s="20"/>
      <c r="C33" s="258">
        <v>11</v>
      </c>
      <c r="D33" s="273"/>
      <c r="E33" s="273"/>
      <c r="F33" s="273"/>
      <c r="G33" s="273"/>
      <c r="H33" s="273"/>
      <c r="I33" s="273"/>
      <c r="J33" s="273"/>
      <c r="K33" s="273"/>
      <c r="L33" s="274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8"/>
      <c r="X33" s="279"/>
      <c r="Y33" s="279"/>
      <c r="Z33" s="279"/>
      <c r="AA33" s="279"/>
      <c r="AB33" s="279"/>
      <c r="AC33" s="279"/>
      <c r="AD33" s="279"/>
      <c r="AE33" s="280"/>
      <c r="AF33" s="262"/>
      <c r="AG33" s="263"/>
      <c r="AH33" s="264"/>
    </row>
    <row r="34" spans="2:35" ht="15" customHeight="1">
      <c r="B34" s="20"/>
      <c r="C34" s="258"/>
      <c r="D34" s="273"/>
      <c r="E34" s="273"/>
      <c r="F34" s="273"/>
      <c r="G34" s="273"/>
      <c r="H34" s="273"/>
      <c r="I34" s="273"/>
      <c r="J34" s="273"/>
      <c r="K34" s="273"/>
      <c r="L34" s="276"/>
      <c r="M34" s="277"/>
      <c r="N34" s="277"/>
      <c r="O34" s="277"/>
      <c r="P34" s="277"/>
      <c r="Q34" s="277"/>
      <c r="R34" s="277"/>
      <c r="S34" s="277"/>
      <c r="T34" s="277"/>
      <c r="U34" s="277"/>
      <c r="V34" s="277"/>
      <c r="W34" s="281"/>
      <c r="X34" s="282"/>
      <c r="Y34" s="282"/>
      <c r="Z34" s="282"/>
      <c r="AA34" s="282"/>
      <c r="AB34" s="282"/>
      <c r="AC34" s="282"/>
      <c r="AD34" s="282"/>
      <c r="AE34" s="283"/>
      <c r="AF34" s="284"/>
      <c r="AG34" s="285"/>
      <c r="AH34" s="286"/>
    </row>
    <row r="35" spans="2:35" ht="15" customHeight="1">
      <c r="B35" s="20"/>
      <c r="C35" s="258">
        <v>12</v>
      </c>
      <c r="D35" s="273"/>
      <c r="E35" s="273"/>
      <c r="F35" s="273"/>
      <c r="G35" s="273"/>
      <c r="H35" s="273"/>
      <c r="I35" s="273"/>
      <c r="J35" s="273"/>
      <c r="K35" s="273"/>
      <c r="L35" s="274"/>
      <c r="M35" s="275"/>
      <c r="N35" s="275"/>
      <c r="O35" s="275"/>
      <c r="P35" s="275"/>
      <c r="Q35" s="275"/>
      <c r="R35" s="275"/>
      <c r="S35" s="275"/>
      <c r="T35" s="275"/>
      <c r="U35" s="275"/>
      <c r="V35" s="275"/>
      <c r="W35" s="278"/>
      <c r="X35" s="279"/>
      <c r="Y35" s="279"/>
      <c r="Z35" s="279"/>
      <c r="AA35" s="279"/>
      <c r="AB35" s="279"/>
      <c r="AC35" s="279"/>
      <c r="AD35" s="279"/>
      <c r="AE35" s="280"/>
      <c r="AF35" s="262"/>
      <c r="AG35" s="263"/>
      <c r="AH35" s="264"/>
    </row>
    <row r="36" spans="2:35" ht="15" customHeight="1">
      <c r="B36" s="20"/>
      <c r="C36" s="258"/>
      <c r="D36" s="273"/>
      <c r="E36" s="273"/>
      <c r="F36" s="273"/>
      <c r="G36" s="273"/>
      <c r="H36" s="273"/>
      <c r="I36" s="273"/>
      <c r="J36" s="273"/>
      <c r="K36" s="273"/>
      <c r="L36" s="276"/>
      <c r="M36" s="277"/>
      <c r="N36" s="277"/>
      <c r="O36" s="277"/>
      <c r="P36" s="277"/>
      <c r="Q36" s="277"/>
      <c r="R36" s="277"/>
      <c r="S36" s="277"/>
      <c r="T36" s="277"/>
      <c r="U36" s="277"/>
      <c r="V36" s="277"/>
      <c r="W36" s="281"/>
      <c r="X36" s="282"/>
      <c r="Y36" s="282"/>
      <c r="Z36" s="282"/>
      <c r="AA36" s="282"/>
      <c r="AB36" s="282"/>
      <c r="AC36" s="282"/>
      <c r="AD36" s="282"/>
      <c r="AE36" s="283"/>
      <c r="AF36" s="284"/>
      <c r="AG36" s="285"/>
      <c r="AH36" s="286"/>
    </row>
    <row r="37" spans="2:35" ht="15" customHeight="1">
      <c r="B37" s="20"/>
      <c r="C37" s="258">
        <v>13</v>
      </c>
      <c r="D37" s="273"/>
      <c r="E37" s="273"/>
      <c r="F37" s="273"/>
      <c r="G37" s="273"/>
      <c r="H37" s="273"/>
      <c r="I37" s="273"/>
      <c r="J37" s="273"/>
      <c r="K37" s="273"/>
      <c r="L37" s="274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8"/>
      <c r="X37" s="279"/>
      <c r="Y37" s="279"/>
      <c r="Z37" s="279"/>
      <c r="AA37" s="279"/>
      <c r="AB37" s="279"/>
      <c r="AC37" s="279"/>
      <c r="AD37" s="279"/>
      <c r="AE37" s="280"/>
      <c r="AF37" s="262"/>
      <c r="AG37" s="263"/>
      <c r="AH37" s="264"/>
    </row>
    <row r="38" spans="2:35" ht="15" customHeight="1">
      <c r="B38" s="20"/>
      <c r="C38" s="258"/>
      <c r="D38" s="273"/>
      <c r="E38" s="273"/>
      <c r="F38" s="273"/>
      <c r="G38" s="273"/>
      <c r="H38" s="273"/>
      <c r="I38" s="273"/>
      <c r="J38" s="273"/>
      <c r="K38" s="273"/>
      <c r="L38" s="276"/>
      <c r="M38" s="277"/>
      <c r="N38" s="277"/>
      <c r="O38" s="277"/>
      <c r="P38" s="277"/>
      <c r="Q38" s="277"/>
      <c r="R38" s="277"/>
      <c r="S38" s="277"/>
      <c r="T38" s="277"/>
      <c r="U38" s="277"/>
      <c r="V38" s="277"/>
      <c r="W38" s="281"/>
      <c r="X38" s="282"/>
      <c r="Y38" s="282"/>
      <c r="Z38" s="282"/>
      <c r="AA38" s="282"/>
      <c r="AB38" s="282"/>
      <c r="AC38" s="282"/>
      <c r="AD38" s="282"/>
      <c r="AE38" s="283"/>
      <c r="AF38" s="284"/>
      <c r="AG38" s="285"/>
      <c r="AH38" s="286"/>
    </row>
    <row r="39" spans="2:35" ht="15" customHeight="1">
      <c r="B39" s="20"/>
      <c r="C39" s="258">
        <v>14</v>
      </c>
      <c r="D39" s="273"/>
      <c r="E39" s="273"/>
      <c r="F39" s="273"/>
      <c r="G39" s="273"/>
      <c r="H39" s="273"/>
      <c r="I39" s="273"/>
      <c r="J39" s="273"/>
      <c r="K39" s="273"/>
      <c r="L39" s="274"/>
      <c r="M39" s="275"/>
      <c r="N39" s="275"/>
      <c r="O39" s="275"/>
      <c r="P39" s="275"/>
      <c r="Q39" s="275"/>
      <c r="R39" s="275"/>
      <c r="S39" s="275"/>
      <c r="T39" s="275"/>
      <c r="U39" s="275"/>
      <c r="V39" s="275"/>
      <c r="W39" s="278"/>
      <c r="X39" s="279"/>
      <c r="Y39" s="279"/>
      <c r="Z39" s="279"/>
      <c r="AA39" s="279"/>
      <c r="AB39" s="279"/>
      <c r="AC39" s="279"/>
      <c r="AD39" s="279"/>
      <c r="AE39" s="280"/>
      <c r="AF39" s="262"/>
      <c r="AG39" s="263"/>
      <c r="AH39" s="264"/>
    </row>
    <row r="40" spans="2:35" ht="15" customHeight="1">
      <c r="B40" s="20"/>
      <c r="C40" s="258"/>
      <c r="D40" s="273"/>
      <c r="E40" s="273"/>
      <c r="F40" s="273"/>
      <c r="G40" s="273"/>
      <c r="H40" s="273"/>
      <c r="I40" s="273"/>
      <c r="J40" s="273"/>
      <c r="K40" s="273"/>
      <c r="L40" s="276"/>
      <c r="M40" s="277"/>
      <c r="N40" s="277"/>
      <c r="O40" s="277"/>
      <c r="P40" s="277"/>
      <c r="Q40" s="277"/>
      <c r="R40" s="277"/>
      <c r="S40" s="277"/>
      <c r="T40" s="277"/>
      <c r="U40" s="277"/>
      <c r="V40" s="277"/>
      <c r="W40" s="281"/>
      <c r="X40" s="282"/>
      <c r="Y40" s="282"/>
      <c r="Z40" s="282"/>
      <c r="AA40" s="282"/>
      <c r="AB40" s="282"/>
      <c r="AC40" s="282"/>
      <c r="AD40" s="282"/>
      <c r="AE40" s="283"/>
      <c r="AF40" s="284"/>
      <c r="AG40" s="285"/>
      <c r="AH40" s="286"/>
    </row>
    <row r="41" spans="2:35" ht="15" customHeight="1">
      <c r="B41" s="20"/>
      <c r="C41" s="258">
        <v>15</v>
      </c>
      <c r="D41" s="273"/>
      <c r="E41" s="273"/>
      <c r="F41" s="273"/>
      <c r="G41" s="273"/>
      <c r="H41" s="273"/>
      <c r="I41" s="273"/>
      <c r="J41" s="273"/>
      <c r="K41" s="273"/>
      <c r="L41" s="274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8"/>
      <c r="X41" s="279"/>
      <c r="Y41" s="279"/>
      <c r="Z41" s="279"/>
      <c r="AA41" s="279"/>
      <c r="AB41" s="279"/>
      <c r="AC41" s="279"/>
      <c r="AD41" s="279"/>
      <c r="AE41" s="280"/>
      <c r="AF41" s="262"/>
      <c r="AG41" s="263"/>
      <c r="AH41" s="264"/>
    </row>
    <row r="42" spans="2:35" ht="15" customHeight="1">
      <c r="B42" s="20"/>
      <c r="C42" s="258"/>
      <c r="D42" s="273"/>
      <c r="E42" s="273"/>
      <c r="F42" s="273"/>
      <c r="G42" s="273"/>
      <c r="H42" s="273"/>
      <c r="I42" s="273"/>
      <c r="J42" s="273"/>
      <c r="K42" s="273"/>
      <c r="L42" s="276"/>
      <c r="M42" s="277"/>
      <c r="N42" s="277"/>
      <c r="O42" s="277"/>
      <c r="P42" s="277"/>
      <c r="Q42" s="277"/>
      <c r="R42" s="277"/>
      <c r="S42" s="277"/>
      <c r="T42" s="277"/>
      <c r="U42" s="277"/>
      <c r="V42" s="277"/>
      <c r="W42" s="281"/>
      <c r="X42" s="282"/>
      <c r="Y42" s="282"/>
      <c r="Z42" s="282"/>
      <c r="AA42" s="282"/>
      <c r="AB42" s="282"/>
      <c r="AC42" s="282"/>
      <c r="AD42" s="282"/>
      <c r="AE42" s="283"/>
      <c r="AF42" s="284"/>
      <c r="AG42" s="285"/>
      <c r="AH42" s="286"/>
      <c r="AI42" s="20"/>
    </row>
    <row r="43" spans="2:35" ht="15" customHeight="1">
      <c r="B43" s="20"/>
      <c r="C43" s="258">
        <v>16</v>
      </c>
      <c r="D43" s="273"/>
      <c r="E43" s="273"/>
      <c r="F43" s="273"/>
      <c r="G43" s="273"/>
      <c r="H43" s="273"/>
      <c r="I43" s="273"/>
      <c r="J43" s="273"/>
      <c r="K43" s="273"/>
      <c r="L43" s="274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8"/>
      <c r="X43" s="279"/>
      <c r="Y43" s="279"/>
      <c r="Z43" s="279"/>
      <c r="AA43" s="279"/>
      <c r="AB43" s="279"/>
      <c r="AC43" s="279"/>
      <c r="AD43" s="279"/>
      <c r="AE43" s="280"/>
      <c r="AF43" s="262"/>
      <c r="AG43" s="263"/>
      <c r="AH43" s="264"/>
      <c r="AI43" s="20"/>
    </row>
    <row r="44" spans="2:35" ht="15" customHeight="1">
      <c r="B44" s="20"/>
      <c r="C44" s="258"/>
      <c r="D44" s="273"/>
      <c r="E44" s="273"/>
      <c r="F44" s="273"/>
      <c r="G44" s="273"/>
      <c r="H44" s="273"/>
      <c r="I44" s="273"/>
      <c r="J44" s="273"/>
      <c r="K44" s="273"/>
      <c r="L44" s="276"/>
      <c r="M44" s="277"/>
      <c r="N44" s="277"/>
      <c r="O44" s="277"/>
      <c r="P44" s="277"/>
      <c r="Q44" s="277"/>
      <c r="R44" s="277"/>
      <c r="S44" s="277"/>
      <c r="T44" s="277"/>
      <c r="U44" s="277"/>
      <c r="V44" s="277"/>
      <c r="W44" s="281"/>
      <c r="X44" s="282"/>
      <c r="Y44" s="282"/>
      <c r="Z44" s="282"/>
      <c r="AA44" s="282"/>
      <c r="AB44" s="282"/>
      <c r="AC44" s="282"/>
      <c r="AD44" s="282"/>
      <c r="AE44" s="283"/>
      <c r="AF44" s="284"/>
      <c r="AG44" s="285"/>
      <c r="AH44" s="286"/>
      <c r="AI44" s="23"/>
    </row>
    <row r="45" spans="2:35" ht="15" customHeight="1">
      <c r="B45" s="20"/>
      <c r="C45" s="258">
        <v>17</v>
      </c>
      <c r="D45" s="273"/>
      <c r="E45" s="273"/>
      <c r="F45" s="273"/>
      <c r="G45" s="273"/>
      <c r="H45" s="273"/>
      <c r="I45" s="273"/>
      <c r="J45" s="273"/>
      <c r="K45" s="273"/>
      <c r="L45" s="274"/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8"/>
      <c r="X45" s="279"/>
      <c r="Y45" s="279"/>
      <c r="Z45" s="279"/>
      <c r="AA45" s="279"/>
      <c r="AB45" s="279"/>
      <c r="AC45" s="279"/>
      <c r="AD45" s="279"/>
      <c r="AE45" s="280"/>
      <c r="AF45" s="262"/>
      <c r="AG45" s="263"/>
      <c r="AH45" s="264"/>
      <c r="AI45" s="23"/>
    </row>
    <row r="46" spans="2:35" ht="15" customHeight="1">
      <c r="B46" s="20"/>
      <c r="C46" s="258"/>
      <c r="D46" s="273"/>
      <c r="E46" s="273"/>
      <c r="F46" s="273"/>
      <c r="G46" s="273"/>
      <c r="H46" s="273"/>
      <c r="I46" s="273"/>
      <c r="J46" s="273"/>
      <c r="K46" s="273"/>
      <c r="L46" s="276"/>
      <c r="M46" s="277"/>
      <c r="N46" s="277"/>
      <c r="O46" s="277"/>
      <c r="P46" s="277"/>
      <c r="Q46" s="277"/>
      <c r="R46" s="277"/>
      <c r="S46" s="277"/>
      <c r="T46" s="277"/>
      <c r="U46" s="277"/>
      <c r="V46" s="277"/>
      <c r="W46" s="281"/>
      <c r="X46" s="282"/>
      <c r="Y46" s="282"/>
      <c r="Z46" s="282"/>
      <c r="AA46" s="282"/>
      <c r="AB46" s="282"/>
      <c r="AC46" s="282"/>
      <c r="AD46" s="282"/>
      <c r="AE46" s="283"/>
      <c r="AF46" s="284"/>
      <c r="AG46" s="285"/>
      <c r="AH46" s="286"/>
      <c r="AI46" s="20"/>
    </row>
    <row r="47" spans="2:35" s="28" customFormat="1" ht="15" customHeight="1">
      <c r="B47" s="25"/>
      <c r="C47" s="258">
        <v>18</v>
      </c>
      <c r="D47" s="273"/>
      <c r="E47" s="273"/>
      <c r="F47" s="273"/>
      <c r="G47" s="273"/>
      <c r="H47" s="273"/>
      <c r="I47" s="273"/>
      <c r="J47" s="273"/>
      <c r="K47" s="273"/>
      <c r="L47" s="274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78"/>
      <c r="X47" s="279"/>
      <c r="Y47" s="279"/>
      <c r="Z47" s="279"/>
      <c r="AA47" s="279"/>
      <c r="AB47" s="279"/>
      <c r="AC47" s="279"/>
      <c r="AD47" s="279"/>
      <c r="AE47" s="280"/>
      <c r="AF47" s="262"/>
      <c r="AG47" s="263"/>
      <c r="AH47" s="264"/>
      <c r="AI47" s="20"/>
    </row>
    <row r="48" spans="2:35" s="29" customFormat="1" ht="15" customHeight="1" thickBot="1">
      <c r="B48" s="26"/>
      <c r="C48" s="258"/>
      <c r="D48" s="288"/>
      <c r="E48" s="288"/>
      <c r="F48" s="288"/>
      <c r="G48" s="288"/>
      <c r="H48" s="288"/>
      <c r="I48" s="288"/>
      <c r="J48" s="288"/>
      <c r="K48" s="288"/>
      <c r="L48" s="276"/>
      <c r="M48" s="277"/>
      <c r="N48" s="277"/>
      <c r="O48" s="277"/>
      <c r="P48" s="277"/>
      <c r="Q48" s="277"/>
      <c r="R48" s="277"/>
      <c r="S48" s="277"/>
      <c r="T48" s="277"/>
      <c r="U48" s="277"/>
      <c r="V48" s="277"/>
      <c r="W48" s="281"/>
      <c r="X48" s="282"/>
      <c r="Y48" s="282"/>
      <c r="Z48" s="282"/>
      <c r="AA48" s="282"/>
      <c r="AB48" s="282"/>
      <c r="AC48" s="282"/>
      <c r="AD48" s="282"/>
      <c r="AE48" s="283"/>
      <c r="AF48" s="289"/>
      <c r="AG48" s="290"/>
      <c r="AH48" s="291"/>
      <c r="AI48" s="26"/>
    </row>
    <row r="49" spans="1:36" s="29" customFormat="1" ht="15" customHeight="1" thickTop="1">
      <c r="B49" s="26"/>
      <c r="C49" s="292" t="s">
        <v>49</v>
      </c>
      <c r="D49" s="293"/>
      <c r="E49" s="293"/>
      <c r="F49" s="293"/>
      <c r="G49" s="293"/>
      <c r="H49" s="293"/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293"/>
      <c r="V49" s="293"/>
      <c r="W49" s="296">
        <f>SUM(W13:AE48)</f>
        <v>0</v>
      </c>
      <c r="X49" s="297"/>
      <c r="Y49" s="297"/>
      <c r="Z49" s="297"/>
      <c r="AA49" s="297"/>
      <c r="AB49" s="297"/>
      <c r="AC49" s="297"/>
      <c r="AD49" s="297"/>
      <c r="AE49" s="298"/>
      <c r="AF49" s="302"/>
      <c r="AG49" s="303"/>
      <c r="AH49" s="304"/>
      <c r="AI49" s="26"/>
    </row>
    <row r="50" spans="1:36" s="29" customFormat="1" ht="15" customHeight="1">
      <c r="B50" s="26"/>
      <c r="C50" s="294"/>
      <c r="D50" s="295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9"/>
      <c r="X50" s="300"/>
      <c r="Y50" s="300"/>
      <c r="Z50" s="300"/>
      <c r="AA50" s="300"/>
      <c r="AB50" s="300"/>
      <c r="AC50" s="300"/>
      <c r="AD50" s="300"/>
      <c r="AE50" s="301"/>
      <c r="AF50" s="305"/>
      <c r="AG50" s="306"/>
      <c r="AH50" s="307"/>
      <c r="AI50" s="26"/>
    </row>
    <row r="51" spans="1:36" s="28" customFormat="1" ht="11.25" customHeight="1">
      <c r="A51" s="26"/>
      <c r="C51" s="49"/>
      <c r="AH51" s="25"/>
    </row>
    <row r="52" spans="1:36" s="32" customFormat="1" ht="16" customHeight="1">
      <c r="A52" s="27"/>
      <c r="B52" s="21"/>
      <c r="C52" s="5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9"/>
    </row>
    <row r="53" spans="1:36" s="32" customFormat="1" ht="10.5" customHeight="1">
      <c r="A53" s="31"/>
      <c r="B53" s="21"/>
      <c r="C53" s="51"/>
      <c r="D53" s="40"/>
      <c r="E53" s="40"/>
      <c r="F53" s="40"/>
      <c r="G53" s="40"/>
      <c r="H53" s="40"/>
      <c r="I53" s="41"/>
      <c r="J53" s="41"/>
      <c r="K53" s="41"/>
      <c r="L53" s="36"/>
      <c r="M53" s="41"/>
      <c r="N53" s="41"/>
      <c r="O53" s="41"/>
      <c r="P53" s="41"/>
      <c r="Q53" s="36"/>
      <c r="R53" s="41"/>
      <c r="S53" s="42"/>
      <c r="T53" s="42"/>
      <c r="U53" s="42"/>
      <c r="V53" s="42"/>
      <c r="W53" s="42"/>
      <c r="X53" s="41"/>
      <c r="Y53" s="42"/>
      <c r="Z53" s="42"/>
      <c r="AA53" s="42"/>
      <c r="AB53" s="42"/>
      <c r="AC53" s="42"/>
      <c r="AD53" s="42"/>
      <c r="AE53" s="43"/>
      <c r="AF53" s="43"/>
      <c r="AG53" s="43"/>
      <c r="AH53" s="43"/>
      <c r="AI53" s="29"/>
      <c r="AJ53" s="35"/>
    </row>
    <row r="54" spans="1:36" s="32" customFormat="1" ht="16" customHeight="1">
      <c r="A54" s="31"/>
      <c r="B54" s="21"/>
      <c r="C54" s="52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5"/>
      <c r="Q54" s="45"/>
      <c r="R54" s="45"/>
      <c r="S54" s="45"/>
      <c r="T54" s="45"/>
      <c r="U54" s="45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35"/>
    </row>
    <row r="55" spans="1:36" s="32" customFormat="1" ht="16" customHeight="1">
      <c r="A55" s="31"/>
      <c r="B55" s="21"/>
      <c r="C55" s="52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5"/>
      <c r="Q55" s="45"/>
      <c r="R55" s="45"/>
      <c r="S55" s="45"/>
      <c r="T55" s="45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35"/>
    </row>
    <row r="56" spans="1:36" s="32" customFormat="1" ht="16" customHeight="1">
      <c r="A56" s="31"/>
      <c r="B56" s="22"/>
      <c r="C56" s="53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46"/>
      <c r="Q56" s="46"/>
      <c r="R56" s="46"/>
      <c r="S56" s="46"/>
      <c r="T56" s="46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35"/>
    </row>
    <row r="57" spans="1:36" s="29" customFormat="1" ht="16" customHeight="1">
      <c r="A57" s="26"/>
      <c r="B57" s="22"/>
      <c r="C57" s="51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46"/>
      <c r="Q57" s="46"/>
      <c r="R57" s="46"/>
      <c r="S57" s="46"/>
      <c r="T57" s="46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36"/>
    </row>
    <row r="58" spans="1:36" s="29" customFormat="1" ht="16" customHeight="1">
      <c r="A58" s="26"/>
      <c r="B58" s="22"/>
      <c r="C58" s="51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Y58" s="22"/>
      <c r="Z58" s="22"/>
      <c r="AA58" s="37"/>
      <c r="AB58" s="37"/>
      <c r="AC58" s="37"/>
      <c r="AD58" s="37"/>
      <c r="AE58" s="37"/>
      <c r="AF58" s="22"/>
      <c r="AG58" s="22"/>
      <c r="AH58" s="22"/>
      <c r="AI58" s="36"/>
      <c r="AJ58" s="36"/>
    </row>
    <row r="59" spans="1:36" s="28" customFormat="1" ht="16" customHeight="1">
      <c r="A59" s="25"/>
      <c r="B59" s="22"/>
      <c r="C59" s="51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37"/>
      <c r="AA59" s="37"/>
      <c r="AB59" s="37"/>
      <c r="AC59" s="37"/>
      <c r="AD59" s="37"/>
      <c r="AE59" s="37"/>
      <c r="AF59" s="22"/>
      <c r="AG59" s="22"/>
      <c r="AH59" s="22"/>
      <c r="AI59" s="24"/>
      <c r="AJ59" s="24"/>
    </row>
    <row r="60" spans="1:36" s="29" customFormat="1" ht="16" customHeight="1">
      <c r="A60" s="26"/>
      <c r="B60" s="22"/>
      <c r="C60" s="51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37"/>
      <c r="AA60" s="37"/>
      <c r="AB60" s="37"/>
      <c r="AC60" s="37"/>
      <c r="AD60" s="37"/>
      <c r="AE60" s="37"/>
      <c r="AF60" s="22"/>
      <c r="AG60" s="22"/>
      <c r="AH60" s="22"/>
      <c r="AI60" s="36"/>
      <c r="AJ60" s="36"/>
    </row>
    <row r="61" spans="1:36" s="29" customFormat="1" ht="16" customHeight="1">
      <c r="A61" s="26"/>
      <c r="B61" s="22"/>
      <c r="C61" s="51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37"/>
      <c r="AA61" s="37"/>
      <c r="AB61" s="37"/>
      <c r="AC61" s="37"/>
      <c r="AD61" s="37"/>
      <c r="AE61" s="37"/>
      <c r="AF61" s="22"/>
      <c r="AG61" s="22"/>
      <c r="AH61" s="22"/>
      <c r="AI61" s="36"/>
      <c r="AJ61" s="36"/>
    </row>
    <row r="62" spans="1:36" s="29" customFormat="1" ht="16" customHeight="1">
      <c r="A62" s="26"/>
      <c r="B62" s="22"/>
      <c r="C62" s="51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37"/>
      <c r="AA62" s="37"/>
      <c r="AB62" s="37"/>
      <c r="AC62" s="37"/>
      <c r="AD62" s="37"/>
      <c r="AE62" s="37"/>
      <c r="AF62" s="22"/>
      <c r="AG62" s="22"/>
      <c r="AH62" s="22"/>
      <c r="AI62" s="36"/>
      <c r="AJ62" s="36"/>
    </row>
    <row r="63" spans="1:36" s="28" customFormat="1" ht="16" customHeight="1">
      <c r="A63" s="25"/>
      <c r="B63" s="22"/>
      <c r="C63" s="51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37"/>
      <c r="AA63" s="37"/>
      <c r="AB63" s="37"/>
      <c r="AC63" s="37"/>
      <c r="AD63" s="37"/>
      <c r="AE63" s="37"/>
      <c r="AF63" s="22"/>
      <c r="AG63" s="22"/>
      <c r="AH63" s="22"/>
      <c r="AI63" s="24"/>
      <c r="AJ63" s="24"/>
    </row>
    <row r="64" spans="1:36" s="28" customFormat="1" ht="16" customHeight="1">
      <c r="A64" s="25"/>
      <c r="B64" s="22"/>
      <c r="C64" s="51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37"/>
      <c r="AA64" s="37"/>
      <c r="AB64" s="37"/>
      <c r="AC64" s="37"/>
      <c r="AD64" s="37"/>
      <c r="AE64" s="37"/>
      <c r="AF64" s="22"/>
      <c r="AG64" s="22"/>
      <c r="AH64" s="22"/>
      <c r="AI64" s="24"/>
      <c r="AJ64" s="24"/>
    </row>
    <row r="65" spans="1:36" s="29" customFormat="1" ht="16" customHeight="1">
      <c r="A65" s="26"/>
      <c r="B65" s="22"/>
      <c r="C65" s="51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37"/>
      <c r="AA65" s="37"/>
      <c r="AB65" s="37"/>
      <c r="AC65" s="37"/>
      <c r="AD65" s="37"/>
      <c r="AE65" s="37"/>
      <c r="AF65" s="22"/>
      <c r="AG65" s="22"/>
      <c r="AH65" s="22"/>
      <c r="AI65" s="36"/>
      <c r="AJ65" s="36"/>
    </row>
    <row r="66" spans="1:36" s="29" customFormat="1" ht="16" customHeight="1">
      <c r="A66" s="26"/>
      <c r="B66" s="24"/>
      <c r="C66" s="51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37"/>
      <c r="AA66" s="37"/>
      <c r="AB66" s="37"/>
      <c r="AC66" s="37"/>
      <c r="AD66" s="37"/>
      <c r="AE66" s="37"/>
      <c r="AF66" s="22"/>
      <c r="AG66" s="22"/>
      <c r="AH66" s="22"/>
      <c r="AI66" s="36"/>
      <c r="AJ66" s="36"/>
    </row>
    <row r="67" spans="1:36" s="29" customFormat="1" ht="16" customHeight="1">
      <c r="A67" s="26"/>
      <c r="B67" s="36"/>
      <c r="C67" s="51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37"/>
      <c r="AA67" s="37"/>
      <c r="AB67" s="37"/>
      <c r="AC67" s="37"/>
      <c r="AD67" s="37"/>
      <c r="AE67" s="37"/>
      <c r="AF67" s="22"/>
      <c r="AG67" s="22"/>
      <c r="AH67" s="22"/>
      <c r="AI67" s="36"/>
      <c r="AJ67" s="36"/>
    </row>
    <row r="68" spans="1:36" ht="16" customHeight="1">
      <c r="A68" s="20"/>
      <c r="B68" s="36"/>
      <c r="C68" s="51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37"/>
      <c r="AA68" s="37"/>
      <c r="AB68" s="37"/>
      <c r="AC68" s="37"/>
      <c r="AD68" s="37"/>
      <c r="AE68" s="37"/>
      <c r="AF68" s="22"/>
      <c r="AG68" s="22"/>
      <c r="AH68" s="22"/>
      <c r="AI68" s="22"/>
      <c r="AJ68" s="22"/>
    </row>
    <row r="69" spans="1:36" ht="16" customHeight="1">
      <c r="A69" s="20"/>
      <c r="B69" s="36"/>
      <c r="C69" s="51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37"/>
      <c r="AA69" s="37"/>
      <c r="AB69" s="37"/>
      <c r="AC69" s="37"/>
      <c r="AD69" s="37"/>
      <c r="AE69" s="37"/>
      <c r="AF69" s="22"/>
      <c r="AG69" s="22"/>
      <c r="AH69" s="22"/>
      <c r="AI69" s="22"/>
      <c r="AJ69" s="22"/>
    </row>
    <row r="70" spans="1:36" ht="16" customHeight="1">
      <c r="A70" s="20"/>
      <c r="B70" s="24"/>
      <c r="C70" s="51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37"/>
      <c r="AA70" s="37"/>
      <c r="AB70" s="37"/>
      <c r="AC70" s="37"/>
      <c r="AD70" s="37"/>
      <c r="AE70" s="37"/>
      <c r="AF70" s="22"/>
      <c r="AG70" s="22"/>
      <c r="AH70" s="22"/>
      <c r="AI70" s="22"/>
      <c r="AJ70" s="22"/>
    </row>
    <row r="71" spans="1:36" ht="16" customHeight="1">
      <c r="A71" s="20"/>
      <c r="B71" s="30"/>
      <c r="C71" s="51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37"/>
      <c r="AA71" s="37"/>
      <c r="AB71" s="37"/>
      <c r="AC71" s="37"/>
      <c r="AD71" s="37"/>
      <c r="AE71" s="37"/>
      <c r="AF71" s="22"/>
      <c r="AG71" s="22"/>
      <c r="AH71" s="22"/>
      <c r="AI71" s="22"/>
      <c r="AJ71" s="22"/>
    </row>
    <row r="72" spans="1:36" ht="16" customHeight="1">
      <c r="A72" s="20"/>
      <c r="B72" s="35"/>
      <c r="C72" s="54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37"/>
      <c r="AA72" s="37"/>
      <c r="AB72" s="37"/>
      <c r="AC72" s="37"/>
      <c r="AD72" s="37"/>
      <c r="AE72" s="37"/>
      <c r="AF72" s="22"/>
      <c r="AG72" s="22"/>
      <c r="AH72" s="22"/>
      <c r="AI72" s="22"/>
      <c r="AJ72" s="22"/>
    </row>
    <row r="73" spans="1:36" ht="16" customHeight="1">
      <c r="A73" s="20"/>
      <c r="B73" s="33"/>
      <c r="C73" s="54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37"/>
      <c r="AA73" s="37"/>
      <c r="AB73" s="37"/>
      <c r="AC73" s="37"/>
      <c r="AD73" s="37"/>
      <c r="AE73" s="37"/>
      <c r="AF73" s="22"/>
      <c r="AG73" s="22"/>
      <c r="AH73" s="22"/>
      <c r="AI73" s="22"/>
      <c r="AJ73" s="22"/>
    </row>
    <row r="74" spans="1:36" ht="16" customHeight="1">
      <c r="B74" s="36"/>
      <c r="C74" s="54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37"/>
      <c r="AA74" s="37"/>
      <c r="AB74" s="37"/>
      <c r="AC74" s="37"/>
      <c r="AD74" s="37"/>
      <c r="AE74" s="37"/>
      <c r="AF74" s="22"/>
      <c r="AG74" s="22"/>
      <c r="AH74" s="22"/>
      <c r="AI74" s="22"/>
      <c r="AJ74" s="22"/>
    </row>
    <row r="75" spans="1:36" ht="16" customHeight="1">
      <c r="B75" s="36"/>
      <c r="C75" s="54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37"/>
      <c r="AA75" s="37"/>
      <c r="AB75" s="37"/>
      <c r="AC75" s="37"/>
      <c r="AD75" s="37"/>
      <c r="AE75" s="37"/>
      <c r="AF75" s="22"/>
      <c r="AG75" s="22"/>
      <c r="AH75" s="22"/>
      <c r="AI75" s="22"/>
      <c r="AJ75" s="22"/>
    </row>
    <row r="76" spans="1:36" ht="16" customHeight="1">
      <c r="B76" s="24"/>
      <c r="C76" s="55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37"/>
      <c r="AA76" s="37"/>
      <c r="AB76" s="37"/>
      <c r="AC76" s="37"/>
      <c r="AD76" s="37"/>
      <c r="AE76" s="37"/>
      <c r="AF76" s="22"/>
      <c r="AG76" s="22"/>
      <c r="AH76" s="22"/>
      <c r="AI76" s="22"/>
      <c r="AJ76" s="22"/>
    </row>
    <row r="77" spans="1:36" ht="15" customHeight="1">
      <c r="B77" s="36"/>
      <c r="C77" s="55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37"/>
      <c r="AA77" s="37"/>
      <c r="AB77" s="37"/>
      <c r="AC77" s="37"/>
      <c r="AD77" s="37"/>
      <c r="AE77" s="37"/>
      <c r="AF77" s="22"/>
      <c r="AG77" s="22"/>
      <c r="AH77" s="22"/>
      <c r="AI77" s="22"/>
      <c r="AJ77" s="22"/>
    </row>
    <row r="78" spans="1:36" ht="15" customHeight="1">
      <c r="B78" s="36"/>
      <c r="C78" s="51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22"/>
      <c r="U78" s="22"/>
      <c r="V78" s="22"/>
      <c r="W78" s="22"/>
      <c r="X78" s="22"/>
      <c r="Y78" s="22"/>
      <c r="Z78" s="37"/>
      <c r="AA78" s="37"/>
      <c r="AB78" s="37"/>
      <c r="AC78" s="37"/>
      <c r="AD78" s="37"/>
      <c r="AE78" s="37"/>
      <c r="AF78" s="22"/>
      <c r="AG78" s="22"/>
      <c r="AH78" s="22"/>
      <c r="AI78" s="22"/>
      <c r="AJ78" s="22"/>
    </row>
    <row r="79" spans="1:36" ht="15" customHeight="1">
      <c r="B79" s="22"/>
      <c r="C79" s="51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22"/>
      <c r="U79" s="22"/>
      <c r="V79" s="22"/>
      <c r="W79" s="22"/>
      <c r="X79" s="22"/>
      <c r="Y79" s="22"/>
      <c r="Z79" s="37"/>
      <c r="AA79" s="37"/>
      <c r="AB79" s="37"/>
      <c r="AC79" s="37"/>
      <c r="AD79" s="37"/>
      <c r="AE79" s="37"/>
      <c r="AF79" s="22"/>
      <c r="AG79" s="22"/>
      <c r="AH79" s="22"/>
      <c r="AI79" s="22"/>
      <c r="AJ79" s="22"/>
    </row>
    <row r="80" spans="1:36" ht="15" customHeight="1">
      <c r="B80" s="22"/>
      <c r="C80" s="51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</row>
    <row r="81" spans="2:36" ht="15" customHeight="1">
      <c r="B81" s="22"/>
      <c r="C81" s="51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</row>
    <row r="83" spans="2:36" ht="15" customHeight="1">
      <c r="C83" s="57"/>
    </row>
    <row r="98" spans="2:34" ht="15" customHeight="1">
      <c r="AH98" s="28"/>
    </row>
    <row r="99" spans="2:34" ht="15" customHeight="1">
      <c r="AH99" s="29"/>
    </row>
    <row r="100" spans="2:34" ht="15" customHeight="1">
      <c r="AH100" s="29"/>
    </row>
    <row r="101" spans="2:34" ht="15" customHeight="1">
      <c r="AH101" s="29"/>
    </row>
    <row r="102" spans="2:34" ht="15" customHeight="1">
      <c r="AH102" s="28"/>
    </row>
    <row r="103" spans="2:34" ht="15" customHeight="1">
      <c r="AH103" s="32"/>
    </row>
    <row r="104" spans="2:34" ht="15" customHeight="1">
      <c r="AH104" s="32"/>
    </row>
    <row r="105" spans="2:34" ht="15" customHeight="1">
      <c r="AH105" s="32"/>
    </row>
    <row r="106" spans="2:34" ht="15" customHeight="1">
      <c r="AH106" s="29"/>
    </row>
    <row r="107" spans="2:34" ht="15" customHeight="1">
      <c r="AH107" s="29"/>
    </row>
    <row r="108" spans="2:34" ht="15" customHeight="1">
      <c r="AH108" s="28"/>
    </row>
    <row r="109" spans="2:34" ht="15" customHeight="1">
      <c r="AH109" s="29"/>
    </row>
    <row r="110" spans="2:34" ht="15" customHeight="1">
      <c r="AH110" s="29"/>
    </row>
    <row r="111" spans="2:34" ht="15" customHeight="1">
      <c r="AH111" s="29"/>
    </row>
    <row r="112" spans="2:34" ht="15" customHeight="1">
      <c r="B112" s="28"/>
      <c r="C112" s="58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28"/>
    </row>
  </sheetData>
  <sheetProtection formatCells="0" formatColumns="0" formatRows="0" selectLockedCells="1"/>
  <dataConsolidate/>
  <mergeCells count="125">
    <mergeCell ref="C47:C48"/>
    <mergeCell ref="D47:K48"/>
    <mergeCell ref="L47:V48"/>
    <mergeCell ref="W47:AE48"/>
    <mergeCell ref="AF47:AH48"/>
    <mergeCell ref="C49:V50"/>
    <mergeCell ref="W49:AE50"/>
    <mergeCell ref="AF49:AH50"/>
    <mergeCell ref="C43:C44"/>
    <mergeCell ref="D43:K44"/>
    <mergeCell ref="L43:V44"/>
    <mergeCell ref="W43:AE44"/>
    <mergeCell ref="AF43:AH44"/>
    <mergeCell ref="C45:C46"/>
    <mergeCell ref="D45:K46"/>
    <mergeCell ref="L45:V46"/>
    <mergeCell ref="W45:AE46"/>
    <mergeCell ref="AF45:AH46"/>
    <mergeCell ref="C39:C40"/>
    <mergeCell ref="D39:K40"/>
    <mergeCell ref="L39:V40"/>
    <mergeCell ref="W39:AE40"/>
    <mergeCell ref="AF39:AH40"/>
    <mergeCell ref="C41:C42"/>
    <mergeCell ref="D41:K42"/>
    <mergeCell ref="L41:V42"/>
    <mergeCell ref="W41:AE42"/>
    <mergeCell ref="AF41:AH42"/>
    <mergeCell ref="C35:C36"/>
    <mergeCell ref="D35:K36"/>
    <mergeCell ref="L35:V36"/>
    <mergeCell ref="W35:AE36"/>
    <mergeCell ref="AF35:AH36"/>
    <mergeCell ref="C37:C38"/>
    <mergeCell ref="D37:K38"/>
    <mergeCell ref="L37:V38"/>
    <mergeCell ref="W37:AE38"/>
    <mergeCell ref="AF37:AH38"/>
    <mergeCell ref="C31:C32"/>
    <mergeCell ref="D31:K32"/>
    <mergeCell ref="L31:V32"/>
    <mergeCell ref="W31:AE32"/>
    <mergeCell ref="AF31:AH32"/>
    <mergeCell ref="C33:C34"/>
    <mergeCell ref="D33:K34"/>
    <mergeCell ref="L33:V34"/>
    <mergeCell ref="W33:AE34"/>
    <mergeCell ref="AF33:AH34"/>
    <mergeCell ref="C27:C28"/>
    <mergeCell ref="D27:K28"/>
    <mergeCell ref="L27:V28"/>
    <mergeCell ref="W27:AE28"/>
    <mergeCell ref="AF27:AH28"/>
    <mergeCell ref="C29:C30"/>
    <mergeCell ref="D29:K30"/>
    <mergeCell ref="L29:V30"/>
    <mergeCell ref="W29:AE30"/>
    <mergeCell ref="AF29:AH30"/>
    <mergeCell ref="C23:C24"/>
    <mergeCell ref="D23:K24"/>
    <mergeCell ref="L23:V24"/>
    <mergeCell ref="W23:AE24"/>
    <mergeCell ref="AF23:AH24"/>
    <mergeCell ref="C25:C26"/>
    <mergeCell ref="D25:K26"/>
    <mergeCell ref="L25:V26"/>
    <mergeCell ref="W25:AE26"/>
    <mergeCell ref="AF25:AH26"/>
    <mergeCell ref="C19:C20"/>
    <mergeCell ref="D19:K20"/>
    <mergeCell ref="L19:V20"/>
    <mergeCell ref="W19:AE20"/>
    <mergeCell ref="AF19:AH20"/>
    <mergeCell ref="C21:C22"/>
    <mergeCell ref="D21:K22"/>
    <mergeCell ref="L21:V22"/>
    <mergeCell ref="W21:AE22"/>
    <mergeCell ref="AF21:AH22"/>
    <mergeCell ref="C15:C16"/>
    <mergeCell ref="D15:K16"/>
    <mergeCell ref="L15:V16"/>
    <mergeCell ref="W15:AE16"/>
    <mergeCell ref="AF15:AH16"/>
    <mergeCell ref="C17:C18"/>
    <mergeCell ref="D17:K18"/>
    <mergeCell ref="L17:V18"/>
    <mergeCell ref="W17:AE18"/>
    <mergeCell ref="AF17:AH18"/>
    <mergeCell ref="C11:C12"/>
    <mergeCell ref="D11:K12"/>
    <mergeCell ref="L11:V12"/>
    <mergeCell ref="W11:AE12"/>
    <mergeCell ref="AF11:AH12"/>
    <mergeCell ref="C13:C14"/>
    <mergeCell ref="D13:K14"/>
    <mergeCell ref="L13:V14"/>
    <mergeCell ref="W13:AE14"/>
    <mergeCell ref="AF13:AH14"/>
    <mergeCell ref="D9:I9"/>
    <mergeCell ref="J9:M9"/>
    <mergeCell ref="N9:S9"/>
    <mergeCell ref="T9:W9"/>
    <mergeCell ref="X9:AD9"/>
    <mergeCell ref="AE9:AG9"/>
    <mergeCell ref="D8:I8"/>
    <mergeCell ref="J8:M8"/>
    <mergeCell ref="N8:S8"/>
    <mergeCell ref="T8:W8"/>
    <mergeCell ref="X8:AD8"/>
    <mergeCell ref="AE8:AG8"/>
    <mergeCell ref="C1:H1"/>
    <mergeCell ref="D7:I7"/>
    <mergeCell ref="J7:M7"/>
    <mergeCell ref="N7:S7"/>
    <mergeCell ref="T7:W7"/>
    <mergeCell ref="X7:AD7"/>
    <mergeCell ref="AE7:AG7"/>
    <mergeCell ref="D6:I6"/>
    <mergeCell ref="J6:M6"/>
    <mergeCell ref="N6:S6"/>
    <mergeCell ref="T6:W6"/>
    <mergeCell ref="X6:AD6"/>
    <mergeCell ref="AE6:AG6"/>
    <mergeCell ref="C4:AH5"/>
    <mergeCell ref="AB2:AF2"/>
  </mergeCells>
  <phoneticPr fontId="13"/>
  <pageMargins left="0.39370078740157483" right="0.39370078740157483" top="0.39370078740157483" bottom="0.39370078740157483" header="0.39370078740157483" footer="0.3937007874015748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BM198"/>
  <sheetViews>
    <sheetView view="pageBreakPreview" zoomScale="60" zoomScaleNormal="75" workbookViewId="0">
      <selection activeCell="C5" sqref="C5:N6"/>
    </sheetView>
  </sheetViews>
  <sheetFormatPr defaultColWidth="9" defaultRowHeight="14"/>
  <cols>
    <col min="1" max="2" width="3.5" style="82" customWidth="1"/>
    <col min="3" max="42" width="2.5" style="82" customWidth="1"/>
    <col min="43" max="47" width="2.58203125" style="82" customWidth="1"/>
    <col min="48" max="55" width="4.08203125" style="78" customWidth="1"/>
    <col min="56" max="59" width="2.5" style="82" customWidth="1"/>
    <col min="60" max="63" width="12.6640625" style="82" customWidth="1"/>
    <col min="64" max="64" width="32.33203125" style="82" customWidth="1"/>
    <col min="65" max="65" width="41.6640625" style="82" hidden="1" customWidth="1"/>
    <col min="66" max="66" width="41.33203125" style="82" customWidth="1"/>
    <col min="67" max="16384" width="9" style="82"/>
  </cols>
  <sheetData>
    <row r="1" spans="1:65" s="78" customFormat="1" ht="26" customHeight="1" thickBot="1">
      <c r="A1" s="76">
        <v>5</v>
      </c>
      <c r="B1" s="76" t="s">
        <v>91</v>
      </c>
      <c r="C1" s="77"/>
    </row>
    <row r="2" spans="1:65" ht="26" customHeight="1" thickBot="1">
      <c r="A2" s="110" t="s">
        <v>92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 t="s">
        <v>107</v>
      </c>
      <c r="BB2" s="111"/>
      <c r="BC2" s="112"/>
    </row>
    <row r="3" spans="1:65" ht="35" customHeight="1">
      <c r="A3" s="406" t="s">
        <v>93</v>
      </c>
      <c r="B3" s="407"/>
      <c r="C3" s="419" t="s">
        <v>127</v>
      </c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1"/>
      <c r="O3" s="419" t="s">
        <v>126</v>
      </c>
      <c r="P3" s="420"/>
      <c r="Q3" s="420"/>
      <c r="R3" s="420"/>
      <c r="S3" s="420"/>
      <c r="T3" s="420"/>
      <c r="U3" s="420"/>
      <c r="V3" s="421"/>
      <c r="W3" s="410" t="s">
        <v>128</v>
      </c>
      <c r="X3" s="411"/>
      <c r="Y3" s="411"/>
      <c r="Z3" s="411"/>
      <c r="AA3" s="411"/>
      <c r="AB3" s="413" t="s">
        <v>94</v>
      </c>
      <c r="AC3" s="413"/>
      <c r="AD3" s="413"/>
      <c r="AE3" s="413"/>
      <c r="AF3" s="413"/>
      <c r="AG3" s="394" t="s">
        <v>112</v>
      </c>
      <c r="AH3" s="395"/>
      <c r="AI3" s="395"/>
      <c r="AJ3" s="395"/>
      <c r="AK3" s="395"/>
      <c r="AL3" s="394" t="s">
        <v>111</v>
      </c>
      <c r="AM3" s="395"/>
      <c r="AN3" s="395"/>
      <c r="AO3" s="395"/>
      <c r="AP3" s="395"/>
      <c r="AQ3" s="394" t="s">
        <v>113</v>
      </c>
      <c r="AR3" s="395"/>
      <c r="AS3" s="395"/>
      <c r="AT3" s="395"/>
      <c r="AU3" s="395"/>
      <c r="AV3" s="417" t="s">
        <v>104</v>
      </c>
      <c r="AW3" s="417"/>
      <c r="AX3" s="417"/>
      <c r="AY3" s="417"/>
      <c r="AZ3" s="417"/>
      <c r="BA3" s="417"/>
      <c r="BB3" s="417"/>
      <c r="BC3" s="418"/>
    </row>
    <row r="4" spans="1:65" ht="35" customHeight="1">
      <c r="A4" s="408"/>
      <c r="B4" s="409"/>
      <c r="C4" s="422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4"/>
      <c r="O4" s="422"/>
      <c r="P4" s="423"/>
      <c r="Q4" s="423"/>
      <c r="R4" s="423"/>
      <c r="S4" s="423"/>
      <c r="T4" s="423"/>
      <c r="U4" s="423"/>
      <c r="V4" s="424"/>
      <c r="W4" s="412"/>
      <c r="X4" s="412"/>
      <c r="Y4" s="412"/>
      <c r="Z4" s="412"/>
      <c r="AA4" s="412"/>
      <c r="AB4" s="414"/>
      <c r="AC4" s="414"/>
      <c r="AD4" s="414"/>
      <c r="AE4" s="414"/>
      <c r="AF4" s="414"/>
      <c r="AG4" s="396"/>
      <c r="AH4" s="396"/>
      <c r="AI4" s="396"/>
      <c r="AJ4" s="396"/>
      <c r="AK4" s="396"/>
      <c r="AL4" s="396"/>
      <c r="AM4" s="396"/>
      <c r="AN4" s="396"/>
      <c r="AO4" s="396"/>
      <c r="AP4" s="396"/>
      <c r="AQ4" s="396"/>
      <c r="AR4" s="396"/>
      <c r="AS4" s="396"/>
      <c r="AT4" s="396"/>
      <c r="AU4" s="396"/>
      <c r="AV4" s="403" t="s">
        <v>105</v>
      </c>
      <c r="AW4" s="404"/>
      <c r="AX4" s="404"/>
      <c r="AY4" s="404"/>
      <c r="AZ4" s="404"/>
      <c r="BA4" s="404"/>
      <c r="BB4" s="404"/>
      <c r="BC4" s="405"/>
    </row>
    <row r="5" spans="1:65" ht="35" customHeight="1">
      <c r="A5" s="339" t="s">
        <v>95</v>
      </c>
      <c r="B5" s="415">
        <v>1</v>
      </c>
      <c r="C5" s="311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3"/>
      <c r="O5" s="317"/>
      <c r="P5" s="318"/>
      <c r="Q5" s="318"/>
      <c r="R5" s="318"/>
      <c r="S5" s="318"/>
      <c r="T5" s="318"/>
      <c r="U5" s="318"/>
      <c r="V5" s="319"/>
      <c r="W5" s="334"/>
      <c r="X5" s="334"/>
      <c r="Y5" s="334"/>
      <c r="Z5" s="334"/>
      <c r="AA5" s="334"/>
      <c r="AB5" s="335"/>
      <c r="AC5" s="336"/>
      <c r="AD5" s="336"/>
      <c r="AE5" s="336"/>
      <c r="AF5" s="336"/>
      <c r="AG5" s="332">
        <f>AL5+AQ5</f>
        <v>0</v>
      </c>
      <c r="AH5" s="332"/>
      <c r="AI5" s="332"/>
      <c r="AJ5" s="332"/>
      <c r="AK5" s="332"/>
      <c r="AL5" s="332">
        <f>IFERROR(AQ5*0.1,"0")</f>
        <v>0</v>
      </c>
      <c r="AM5" s="332"/>
      <c r="AN5" s="332"/>
      <c r="AO5" s="332"/>
      <c r="AP5" s="332"/>
      <c r="AQ5" s="333">
        <f>W5*AB5</f>
        <v>0</v>
      </c>
      <c r="AR5" s="333"/>
      <c r="AS5" s="333"/>
      <c r="AT5" s="333"/>
      <c r="AU5" s="333"/>
      <c r="AV5" s="326"/>
      <c r="AW5" s="327"/>
      <c r="AX5" s="327"/>
      <c r="AY5" s="327"/>
      <c r="AZ5" s="327"/>
      <c r="BA5" s="327"/>
      <c r="BB5" s="327"/>
      <c r="BC5" s="328"/>
      <c r="BM5" s="109" t="s">
        <v>129</v>
      </c>
    </row>
    <row r="6" spans="1:65" ht="35" customHeight="1">
      <c r="A6" s="340"/>
      <c r="B6" s="416"/>
      <c r="C6" s="314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6"/>
      <c r="O6" s="320"/>
      <c r="P6" s="321"/>
      <c r="Q6" s="321"/>
      <c r="R6" s="321"/>
      <c r="S6" s="321"/>
      <c r="T6" s="321"/>
      <c r="U6" s="321"/>
      <c r="V6" s="322"/>
      <c r="W6" s="334"/>
      <c r="X6" s="334"/>
      <c r="Y6" s="334"/>
      <c r="Z6" s="334"/>
      <c r="AA6" s="334"/>
      <c r="AB6" s="337"/>
      <c r="AC6" s="337"/>
      <c r="AD6" s="337"/>
      <c r="AE6" s="337"/>
      <c r="AF6" s="337"/>
      <c r="AG6" s="332"/>
      <c r="AH6" s="332"/>
      <c r="AI6" s="332"/>
      <c r="AJ6" s="332"/>
      <c r="AK6" s="332"/>
      <c r="AL6" s="332"/>
      <c r="AM6" s="332"/>
      <c r="AN6" s="332"/>
      <c r="AO6" s="332"/>
      <c r="AP6" s="332"/>
      <c r="AQ6" s="333"/>
      <c r="AR6" s="333"/>
      <c r="AS6" s="333"/>
      <c r="AT6" s="333"/>
      <c r="AU6" s="333"/>
      <c r="AV6" s="329" t="s">
        <v>130</v>
      </c>
      <c r="AW6" s="330"/>
      <c r="AX6" s="330"/>
      <c r="AY6" s="330"/>
      <c r="AZ6" s="330"/>
      <c r="BA6" s="330"/>
      <c r="BB6" s="330"/>
      <c r="BC6" s="331"/>
      <c r="BM6" s="109" t="s">
        <v>130</v>
      </c>
    </row>
    <row r="7" spans="1:65" ht="35" customHeight="1">
      <c r="A7" s="339" t="s">
        <v>95</v>
      </c>
      <c r="B7" s="319">
        <v>2</v>
      </c>
      <c r="C7" s="311"/>
      <c r="D7" s="312"/>
      <c r="E7" s="312"/>
      <c r="F7" s="312"/>
      <c r="G7" s="312"/>
      <c r="H7" s="312"/>
      <c r="I7" s="312"/>
      <c r="J7" s="312"/>
      <c r="K7" s="312"/>
      <c r="L7" s="312"/>
      <c r="M7" s="312"/>
      <c r="N7" s="313"/>
      <c r="O7" s="317"/>
      <c r="P7" s="318"/>
      <c r="Q7" s="318"/>
      <c r="R7" s="318"/>
      <c r="S7" s="318"/>
      <c r="T7" s="318"/>
      <c r="U7" s="318"/>
      <c r="V7" s="319"/>
      <c r="W7" s="334"/>
      <c r="X7" s="334"/>
      <c r="Y7" s="334"/>
      <c r="Z7" s="334"/>
      <c r="AA7" s="334"/>
      <c r="AB7" s="335"/>
      <c r="AC7" s="336"/>
      <c r="AD7" s="336"/>
      <c r="AE7" s="336"/>
      <c r="AF7" s="336"/>
      <c r="AG7" s="332">
        <f>AL7+AQ7</f>
        <v>0</v>
      </c>
      <c r="AH7" s="332"/>
      <c r="AI7" s="332"/>
      <c r="AJ7" s="332"/>
      <c r="AK7" s="332"/>
      <c r="AL7" s="332">
        <f>IFERROR(AQ7*0.1,"0")</f>
        <v>0</v>
      </c>
      <c r="AM7" s="332"/>
      <c r="AN7" s="332"/>
      <c r="AO7" s="332"/>
      <c r="AP7" s="332"/>
      <c r="AQ7" s="333">
        <f>W7*AB7</f>
        <v>0</v>
      </c>
      <c r="AR7" s="333"/>
      <c r="AS7" s="333"/>
      <c r="AT7" s="333"/>
      <c r="AU7" s="333"/>
      <c r="AV7" s="326"/>
      <c r="AW7" s="327"/>
      <c r="AX7" s="327"/>
      <c r="AY7" s="327"/>
      <c r="AZ7" s="327"/>
      <c r="BA7" s="327"/>
      <c r="BB7" s="327"/>
      <c r="BC7" s="328"/>
      <c r="BM7" s="109" t="s">
        <v>131</v>
      </c>
    </row>
    <row r="8" spans="1:65" ht="35" customHeight="1">
      <c r="A8" s="340"/>
      <c r="B8" s="322"/>
      <c r="C8" s="314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6"/>
      <c r="O8" s="320"/>
      <c r="P8" s="321"/>
      <c r="Q8" s="321"/>
      <c r="R8" s="321"/>
      <c r="S8" s="321"/>
      <c r="T8" s="321"/>
      <c r="U8" s="321"/>
      <c r="V8" s="322"/>
      <c r="W8" s="334"/>
      <c r="X8" s="334"/>
      <c r="Y8" s="334"/>
      <c r="Z8" s="334"/>
      <c r="AA8" s="334"/>
      <c r="AB8" s="337"/>
      <c r="AC8" s="337"/>
      <c r="AD8" s="337"/>
      <c r="AE8" s="337"/>
      <c r="AF8" s="337"/>
      <c r="AG8" s="332"/>
      <c r="AH8" s="332"/>
      <c r="AI8" s="332"/>
      <c r="AJ8" s="332"/>
      <c r="AK8" s="332"/>
      <c r="AL8" s="332"/>
      <c r="AM8" s="332"/>
      <c r="AN8" s="332"/>
      <c r="AO8" s="332"/>
      <c r="AP8" s="332"/>
      <c r="AQ8" s="333"/>
      <c r="AR8" s="333"/>
      <c r="AS8" s="333"/>
      <c r="AT8" s="333"/>
      <c r="AU8" s="333"/>
      <c r="AV8" s="329" t="s">
        <v>130</v>
      </c>
      <c r="AW8" s="330"/>
      <c r="AX8" s="330"/>
      <c r="AY8" s="330"/>
      <c r="AZ8" s="330"/>
      <c r="BA8" s="330"/>
      <c r="BB8" s="330"/>
      <c r="BC8" s="331"/>
      <c r="BM8" s="109" t="s">
        <v>132</v>
      </c>
    </row>
    <row r="9" spans="1:65" ht="35" customHeight="1">
      <c r="A9" s="339" t="s">
        <v>95</v>
      </c>
      <c r="B9" s="319">
        <v>3</v>
      </c>
      <c r="C9" s="311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3"/>
      <c r="O9" s="317"/>
      <c r="P9" s="318"/>
      <c r="Q9" s="318"/>
      <c r="R9" s="318"/>
      <c r="S9" s="318"/>
      <c r="T9" s="318"/>
      <c r="U9" s="318"/>
      <c r="V9" s="319"/>
      <c r="W9" s="334"/>
      <c r="X9" s="334"/>
      <c r="Y9" s="334"/>
      <c r="Z9" s="334"/>
      <c r="AA9" s="334"/>
      <c r="AB9" s="335"/>
      <c r="AC9" s="336"/>
      <c r="AD9" s="336"/>
      <c r="AE9" s="336"/>
      <c r="AF9" s="336"/>
      <c r="AG9" s="332">
        <f>AL9+AQ9</f>
        <v>0</v>
      </c>
      <c r="AH9" s="332"/>
      <c r="AI9" s="332"/>
      <c r="AJ9" s="332"/>
      <c r="AK9" s="332"/>
      <c r="AL9" s="332">
        <f>IFERROR(AQ9*0.1,"0")</f>
        <v>0</v>
      </c>
      <c r="AM9" s="332"/>
      <c r="AN9" s="332"/>
      <c r="AO9" s="332"/>
      <c r="AP9" s="332"/>
      <c r="AQ9" s="333">
        <f>W9*AB9</f>
        <v>0</v>
      </c>
      <c r="AR9" s="333"/>
      <c r="AS9" s="333"/>
      <c r="AT9" s="333"/>
      <c r="AU9" s="333"/>
      <c r="AV9" s="326"/>
      <c r="AW9" s="327"/>
      <c r="AX9" s="327"/>
      <c r="AY9" s="327"/>
      <c r="AZ9" s="327"/>
      <c r="BA9" s="327"/>
      <c r="BB9" s="327"/>
      <c r="BC9" s="328"/>
      <c r="BM9" s="109" t="s">
        <v>133</v>
      </c>
    </row>
    <row r="10" spans="1:65" ht="35" customHeight="1">
      <c r="A10" s="340"/>
      <c r="B10" s="322"/>
      <c r="C10" s="314"/>
      <c r="D10" s="315"/>
      <c r="E10" s="315"/>
      <c r="F10" s="315"/>
      <c r="G10" s="315"/>
      <c r="H10" s="315"/>
      <c r="I10" s="315"/>
      <c r="J10" s="315"/>
      <c r="K10" s="315"/>
      <c r="L10" s="315"/>
      <c r="M10" s="315"/>
      <c r="N10" s="316"/>
      <c r="O10" s="320"/>
      <c r="P10" s="321"/>
      <c r="Q10" s="321"/>
      <c r="R10" s="321"/>
      <c r="S10" s="321"/>
      <c r="T10" s="321"/>
      <c r="U10" s="321"/>
      <c r="V10" s="322"/>
      <c r="W10" s="334"/>
      <c r="X10" s="334"/>
      <c r="Y10" s="334"/>
      <c r="Z10" s="334"/>
      <c r="AA10" s="334"/>
      <c r="AB10" s="337"/>
      <c r="AC10" s="337"/>
      <c r="AD10" s="337"/>
      <c r="AE10" s="337"/>
      <c r="AF10" s="337"/>
      <c r="AG10" s="332"/>
      <c r="AH10" s="332"/>
      <c r="AI10" s="332"/>
      <c r="AJ10" s="332"/>
      <c r="AK10" s="332"/>
      <c r="AL10" s="332"/>
      <c r="AM10" s="332"/>
      <c r="AN10" s="332"/>
      <c r="AO10" s="332"/>
      <c r="AP10" s="332"/>
      <c r="AQ10" s="333"/>
      <c r="AR10" s="333"/>
      <c r="AS10" s="333"/>
      <c r="AT10" s="333"/>
      <c r="AU10" s="333"/>
      <c r="AV10" s="329" t="s">
        <v>130</v>
      </c>
      <c r="AW10" s="330"/>
      <c r="AX10" s="330"/>
      <c r="AY10" s="330"/>
      <c r="AZ10" s="330"/>
      <c r="BA10" s="330"/>
      <c r="BB10" s="330"/>
      <c r="BC10" s="331"/>
      <c r="BM10" s="109" t="s">
        <v>134</v>
      </c>
    </row>
    <row r="11" spans="1:65" ht="35" customHeight="1">
      <c r="A11" s="339" t="s">
        <v>95</v>
      </c>
      <c r="B11" s="425">
        <v>4</v>
      </c>
      <c r="C11" s="311"/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3"/>
      <c r="O11" s="317"/>
      <c r="P11" s="318"/>
      <c r="Q11" s="318"/>
      <c r="R11" s="318"/>
      <c r="S11" s="318"/>
      <c r="T11" s="318"/>
      <c r="U11" s="318"/>
      <c r="V11" s="319"/>
      <c r="W11" s="334"/>
      <c r="X11" s="334"/>
      <c r="Y11" s="334"/>
      <c r="Z11" s="334"/>
      <c r="AA11" s="334"/>
      <c r="AB11" s="335"/>
      <c r="AC11" s="336"/>
      <c r="AD11" s="336"/>
      <c r="AE11" s="336"/>
      <c r="AF11" s="336"/>
      <c r="AG11" s="332">
        <f>AL11+AQ11</f>
        <v>0</v>
      </c>
      <c r="AH11" s="332"/>
      <c r="AI11" s="332"/>
      <c r="AJ11" s="332"/>
      <c r="AK11" s="332"/>
      <c r="AL11" s="332">
        <f>IFERROR(AQ11*0.1,"0")</f>
        <v>0</v>
      </c>
      <c r="AM11" s="332"/>
      <c r="AN11" s="332"/>
      <c r="AO11" s="332"/>
      <c r="AP11" s="332"/>
      <c r="AQ11" s="333">
        <f>W11*AB11</f>
        <v>0</v>
      </c>
      <c r="AR11" s="333"/>
      <c r="AS11" s="333"/>
      <c r="AT11" s="333"/>
      <c r="AU11" s="333"/>
      <c r="AV11" s="326"/>
      <c r="AW11" s="327"/>
      <c r="AX11" s="327"/>
      <c r="AY11" s="327"/>
      <c r="AZ11" s="327"/>
      <c r="BA11" s="327"/>
      <c r="BB11" s="327"/>
      <c r="BC11" s="328"/>
    </row>
    <row r="12" spans="1:65" ht="35" customHeight="1">
      <c r="A12" s="340"/>
      <c r="B12" s="426"/>
      <c r="C12" s="314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6"/>
      <c r="O12" s="320"/>
      <c r="P12" s="321"/>
      <c r="Q12" s="321"/>
      <c r="R12" s="321"/>
      <c r="S12" s="321"/>
      <c r="T12" s="321"/>
      <c r="U12" s="321"/>
      <c r="V12" s="322"/>
      <c r="W12" s="334"/>
      <c r="X12" s="334"/>
      <c r="Y12" s="334"/>
      <c r="Z12" s="334"/>
      <c r="AA12" s="334"/>
      <c r="AB12" s="337"/>
      <c r="AC12" s="337"/>
      <c r="AD12" s="337"/>
      <c r="AE12" s="337"/>
      <c r="AF12" s="337"/>
      <c r="AG12" s="332"/>
      <c r="AH12" s="332"/>
      <c r="AI12" s="332"/>
      <c r="AJ12" s="332"/>
      <c r="AK12" s="332"/>
      <c r="AL12" s="332"/>
      <c r="AM12" s="332"/>
      <c r="AN12" s="332"/>
      <c r="AO12" s="332"/>
      <c r="AP12" s="332"/>
      <c r="AQ12" s="333"/>
      <c r="AR12" s="333"/>
      <c r="AS12" s="333"/>
      <c r="AT12" s="333"/>
      <c r="AU12" s="333"/>
      <c r="AV12" s="329" t="s">
        <v>130</v>
      </c>
      <c r="AW12" s="330"/>
      <c r="AX12" s="330"/>
      <c r="AY12" s="330"/>
      <c r="AZ12" s="330"/>
      <c r="BA12" s="330"/>
      <c r="BB12" s="330"/>
      <c r="BC12" s="331"/>
    </row>
    <row r="13" spans="1:65" ht="35" customHeight="1">
      <c r="A13" s="339" t="s">
        <v>95</v>
      </c>
      <c r="B13" s="319">
        <v>5</v>
      </c>
      <c r="C13" s="311"/>
      <c r="D13" s="312"/>
      <c r="E13" s="312"/>
      <c r="F13" s="312"/>
      <c r="G13" s="312"/>
      <c r="H13" s="312"/>
      <c r="I13" s="312"/>
      <c r="J13" s="312"/>
      <c r="K13" s="312"/>
      <c r="L13" s="312"/>
      <c r="M13" s="312"/>
      <c r="N13" s="313"/>
      <c r="O13" s="317"/>
      <c r="P13" s="318"/>
      <c r="Q13" s="318"/>
      <c r="R13" s="318"/>
      <c r="S13" s="318"/>
      <c r="T13" s="318"/>
      <c r="U13" s="318"/>
      <c r="V13" s="319"/>
      <c r="W13" s="334"/>
      <c r="X13" s="334"/>
      <c r="Y13" s="334"/>
      <c r="Z13" s="334"/>
      <c r="AA13" s="334"/>
      <c r="AB13" s="335"/>
      <c r="AC13" s="336"/>
      <c r="AD13" s="336"/>
      <c r="AE13" s="336"/>
      <c r="AF13" s="336"/>
      <c r="AG13" s="332">
        <f>AL13+AQ13</f>
        <v>0</v>
      </c>
      <c r="AH13" s="332"/>
      <c r="AI13" s="332"/>
      <c r="AJ13" s="332"/>
      <c r="AK13" s="332"/>
      <c r="AL13" s="332">
        <f>IFERROR(AQ13*0.1,"0")</f>
        <v>0</v>
      </c>
      <c r="AM13" s="332"/>
      <c r="AN13" s="332"/>
      <c r="AO13" s="332"/>
      <c r="AP13" s="332"/>
      <c r="AQ13" s="333">
        <f>W13*AB13</f>
        <v>0</v>
      </c>
      <c r="AR13" s="333"/>
      <c r="AS13" s="333"/>
      <c r="AT13" s="333"/>
      <c r="AU13" s="333"/>
      <c r="AV13" s="326"/>
      <c r="AW13" s="327"/>
      <c r="AX13" s="327"/>
      <c r="AY13" s="327"/>
      <c r="AZ13" s="327"/>
      <c r="BA13" s="327"/>
      <c r="BB13" s="327"/>
      <c r="BC13" s="328"/>
    </row>
    <row r="14" spans="1:65" ht="35" customHeight="1">
      <c r="A14" s="340"/>
      <c r="B14" s="322"/>
      <c r="C14" s="314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6"/>
      <c r="O14" s="320"/>
      <c r="P14" s="321"/>
      <c r="Q14" s="321"/>
      <c r="R14" s="321"/>
      <c r="S14" s="321"/>
      <c r="T14" s="321"/>
      <c r="U14" s="321"/>
      <c r="V14" s="322"/>
      <c r="W14" s="334"/>
      <c r="X14" s="334"/>
      <c r="Y14" s="334"/>
      <c r="Z14" s="334"/>
      <c r="AA14" s="334"/>
      <c r="AB14" s="337"/>
      <c r="AC14" s="337"/>
      <c r="AD14" s="337"/>
      <c r="AE14" s="337"/>
      <c r="AF14" s="337"/>
      <c r="AG14" s="332"/>
      <c r="AH14" s="332"/>
      <c r="AI14" s="332"/>
      <c r="AJ14" s="332"/>
      <c r="AK14" s="332"/>
      <c r="AL14" s="332"/>
      <c r="AM14" s="332"/>
      <c r="AN14" s="332"/>
      <c r="AO14" s="332"/>
      <c r="AP14" s="332"/>
      <c r="AQ14" s="333"/>
      <c r="AR14" s="333"/>
      <c r="AS14" s="333"/>
      <c r="AT14" s="333"/>
      <c r="AU14" s="333"/>
      <c r="AV14" s="329" t="s">
        <v>130</v>
      </c>
      <c r="AW14" s="330"/>
      <c r="AX14" s="330"/>
      <c r="AY14" s="330"/>
      <c r="AZ14" s="330"/>
      <c r="BA14" s="330"/>
      <c r="BB14" s="330"/>
      <c r="BC14" s="331"/>
    </row>
    <row r="15" spans="1:65" ht="35" customHeight="1">
      <c r="A15" s="339" t="s">
        <v>95</v>
      </c>
      <c r="B15" s="319">
        <v>6</v>
      </c>
      <c r="C15" s="311"/>
      <c r="D15" s="312"/>
      <c r="E15" s="312"/>
      <c r="F15" s="312"/>
      <c r="G15" s="312"/>
      <c r="H15" s="312"/>
      <c r="I15" s="312"/>
      <c r="J15" s="312"/>
      <c r="K15" s="312"/>
      <c r="L15" s="312"/>
      <c r="M15" s="312"/>
      <c r="N15" s="313"/>
      <c r="O15" s="317"/>
      <c r="P15" s="318"/>
      <c r="Q15" s="318"/>
      <c r="R15" s="318"/>
      <c r="S15" s="318"/>
      <c r="T15" s="318"/>
      <c r="U15" s="318"/>
      <c r="V15" s="319"/>
      <c r="W15" s="334"/>
      <c r="X15" s="334"/>
      <c r="Y15" s="334"/>
      <c r="Z15" s="334"/>
      <c r="AA15" s="334"/>
      <c r="AB15" s="335"/>
      <c r="AC15" s="336"/>
      <c r="AD15" s="336"/>
      <c r="AE15" s="336"/>
      <c r="AF15" s="336"/>
      <c r="AG15" s="332">
        <f>AL15+AQ15</f>
        <v>0</v>
      </c>
      <c r="AH15" s="332"/>
      <c r="AI15" s="332"/>
      <c r="AJ15" s="332"/>
      <c r="AK15" s="332"/>
      <c r="AL15" s="332">
        <f>IFERROR(AQ15*0.1,"0")</f>
        <v>0</v>
      </c>
      <c r="AM15" s="332"/>
      <c r="AN15" s="332"/>
      <c r="AO15" s="332"/>
      <c r="AP15" s="332"/>
      <c r="AQ15" s="333">
        <f>W15*AB15</f>
        <v>0</v>
      </c>
      <c r="AR15" s="333"/>
      <c r="AS15" s="333"/>
      <c r="AT15" s="333"/>
      <c r="AU15" s="333"/>
      <c r="AV15" s="326"/>
      <c r="AW15" s="327"/>
      <c r="AX15" s="327"/>
      <c r="AY15" s="327"/>
      <c r="AZ15" s="327"/>
      <c r="BA15" s="327"/>
      <c r="BB15" s="327"/>
      <c r="BC15" s="328"/>
    </row>
    <row r="16" spans="1:65" ht="35" customHeight="1">
      <c r="A16" s="340"/>
      <c r="B16" s="322"/>
      <c r="C16" s="314"/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6"/>
      <c r="O16" s="320"/>
      <c r="P16" s="321"/>
      <c r="Q16" s="321"/>
      <c r="R16" s="321"/>
      <c r="S16" s="321"/>
      <c r="T16" s="321"/>
      <c r="U16" s="321"/>
      <c r="V16" s="322"/>
      <c r="W16" s="334"/>
      <c r="X16" s="334"/>
      <c r="Y16" s="334"/>
      <c r="Z16" s="334"/>
      <c r="AA16" s="334"/>
      <c r="AB16" s="337"/>
      <c r="AC16" s="337"/>
      <c r="AD16" s="337"/>
      <c r="AE16" s="337"/>
      <c r="AF16" s="337"/>
      <c r="AG16" s="332"/>
      <c r="AH16" s="332"/>
      <c r="AI16" s="332"/>
      <c r="AJ16" s="332"/>
      <c r="AK16" s="332"/>
      <c r="AL16" s="332"/>
      <c r="AM16" s="332"/>
      <c r="AN16" s="332"/>
      <c r="AO16" s="332"/>
      <c r="AP16" s="332"/>
      <c r="AQ16" s="333"/>
      <c r="AR16" s="333"/>
      <c r="AS16" s="333"/>
      <c r="AT16" s="333"/>
      <c r="AU16" s="333"/>
      <c r="AV16" s="329" t="s">
        <v>130</v>
      </c>
      <c r="AW16" s="330"/>
      <c r="AX16" s="330"/>
      <c r="AY16" s="330"/>
      <c r="AZ16" s="330"/>
      <c r="BA16" s="330"/>
      <c r="BB16" s="330"/>
      <c r="BC16" s="331"/>
    </row>
    <row r="17" spans="1:55" ht="35" customHeight="1">
      <c r="A17" s="339" t="s">
        <v>95</v>
      </c>
      <c r="B17" s="319">
        <v>7</v>
      </c>
      <c r="C17" s="311"/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3"/>
      <c r="O17" s="317"/>
      <c r="P17" s="318"/>
      <c r="Q17" s="318"/>
      <c r="R17" s="318"/>
      <c r="S17" s="318"/>
      <c r="T17" s="318"/>
      <c r="U17" s="318"/>
      <c r="V17" s="319"/>
      <c r="W17" s="334"/>
      <c r="X17" s="334"/>
      <c r="Y17" s="334"/>
      <c r="Z17" s="334"/>
      <c r="AA17" s="334"/>
      <c r="AB17" s="335"/>
      <c r="AC17" s="336"/>
      <c r="AD17" s="336"/>
      <c r="AE17" s="336"/>
      <c r="AF17" s="336"/>
      <c r="AG17" s="332">
        <f>AL17+AQ17</f>
        <v>0</v>
      </c>
      <c r="AH17" s="332"/>
      <c r="AI17" s="332"/>
      <c r="AJ17" s="332"/>
      <c r="AK17" s="332"/>
      <c r="AL17" s="332">
        <f>IFERROR(AQ17*0.1,"0")</f>
        <v>0</v>
      </c>
      <c r="AM17" s="332"/>
      <c r="AN17" s="332"/>
      <c r="AO17" s="332"/>
      <c r="AP17" s="332"/>
      <c r="AQ17" s="333">
        <f>W17*AB17</f>
        <v>0</v>
      </c>
      <c r="AR17" s="333"/>
      <c r="AS17" s="333"/>
      <c r="AT17" s="333"/>
      <c r="AU17" s="333"/>
      <c r="AV17" s="326"/>
      <c r="AW17" s="327"/>
      <c r="AX17" s="327"/>
      <c r="AY17" s="327"/>
      <c r="AZ17" s="327"/>
      <c r="BA17" s="327"/>
      <c r="BB17" s="327"/>
      <c r="BC17" s="328"/>
    </row>
    <row r="18" spans="1:55" ht="35" customHeight="1">
      <c r="A18" s="340"/>
      <c r="B18" s="322"/>
      <c r="C18" s="314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6"/>
      <c r="O18" s="320"/>
      <c r="P18" s="321"/>
      <c r="Q18" s="321"/>
      <c r="R18" s="321"/>
      <c r="S18" s="321"/>
      <c r="T18" s="321"/>
      <c r="U18" s="321"/>
      <c r="V18" s="322"/>
      <c r="W18" s="334"/>
      <c r="X18" s="334"/>
      <c r="Y18" s="334"/>
      <c r="Z18" s="334"/>
      <c r="AA18" s="334"/>
      <c r="AB18" s="337"/>
      <c r="AC18" s="337"/>
      <c r="AD18" s="337"/>
      <c r="AE18" s="337"/>
      <c r="AF18" s="337"/>
      <c r="AG18" s="332"/>
      <c r="AH18" s="332"/>
      <c r="AI18" s="332"/>
      <c r="AJ18" s="332"/>
      <c r="AK18" s="332"/>
      <c r="AL18" s="332"/>
      <c r="AM18" s="332"/>
      <c r="AN18" s="332"/>
      <c r="AO18" s="332"/>
      <c r="AP18" s="332"/>
      <c r="AQ18" s="333"/>
      <c r="AR18" s="333"/>
      <c r="AS18" s="333"/>
      <c r="AT18" s="333"/>
      <c r="AU18" s="333"/>
      <c r="AV18" s="329" t="s">
        <v>130</v>
      </c>
      <c r="AW18" s="330"/>
      <c r="AX18" s="330"/>
      <c r="AY18" s="330"/>
      <c r="AZ18" s="330"/>
      <c r="BA18" s="330"/>
      <c r="BB18" s="330"/>
      <c r="BC18" s="331"/>
    </row>
    <row r="19" spans="1:55" ht="35" customHeight="1">
      <c r="A19" s="339" t="s">
        <v>95</v>
      </c>
      <c r="B19" s="319">
        <v>8</v>
      </c>
      <c r="C19" s="311"/>
      <c r="D19" s="312"/>
      <c r="E19" s="312"/>
      <c r="F19" s="312"/>
      <c r="G19" s="312"/>
      <c r="H19" s="312"/>
      <c r="I19" s="312"/>
      <c r="J19" s="312"/>
      <c r="K19" s="312"/>
      <c r="L19" s="312"/>
      <c r="M19" s="312"/>
      <c r="N19" s="313"/>
      <c r="O19" s="317"/>
      <c r="P19" s="318"/>
      <c r="Q19" s="318"/>
      <c r="R19" s="318"/>
      <c r="S19" s="318"/>
      <c r="T19" s="318"/>
      <c r="U19" s="318"/>
      <c r="V19" s="319"/>
      <c r="W19" s="334"/>
      <c r="X19" s="334"/>
      <c r="Y19" s="334"/>
      <c r="Z19" s="334"/>
      <c r="AA19" s="334"/>
      <c r="AB19" s="335"/>
      <c r="AC19" s="336"/>
      <c r="AD19" s="336"/>
      <c r="AE19" s="336"/>
      <c r="AF19" s="336"/>
      <c r="AG19" s="332">
        <f>AL19+AQ19</f>
        <v>0</v>
      </c>
      <c r="AH19" s="332"/>
      <c r="AI19" s="332"/>
      <c r="AJ19" s="332"/>
      <c r="AK19" s="332"/>
      <c r="AL19" s="332">
        <f>IFERROR(AQ19*0.1,"0")</f>
        <v>0</v>
      </c>
      <c r="AM19" s="332"/>
      <c r="AN19" s="332"/>
      <c r="AO19" s="332"/>
      <c r="AP19" s="332"/>
      <c r="AQ19" s="333">
        <f>W19*AB19</f>
        <v>0</v>
      </c>
      <c r="AR19" s="333"/>
      <c r="AS19" s="333"/>
      <c r="AT19" s="333"/>
      <c r="AU19" s="333"/>
      <c r="AV19" s="326"/>
      <c r="AW19" s="327"/>
      <c r="AX19" s="327"/>
      <c r="AY19" s="327"/>
      <c r="AZ19" s="327"/>
      <c r="BA19" s="327"/>
      <c r="BB19" s="327"/>
      <c r="BC19" s="328"/>
    </row>
    <row r="20" spans="1:55" ht="35" customHeight="1">
      <c r="A20" s="340"/>
      <c r="B20" s="322"/>
      <c r="C20" s="314"/>
      <c r="D20" s="315"/>
      <c r="E20" s="315"/>
      <c r="F20" s="315"/>
      <c r="G20" s="315"/>
      <c r="H20" s="315"/>
      <c r="I20" s="315"/>
      <c r="J20" s="315"/>
      <c r="K20" s="315"/>
      <c r="L20" s="315"/>
      <c r="M20" s="315"/>
      <c r="N20" s="316"/>
      <c r="O20" s="320"/>
      <c r="P20" s="321"/>
      <c r="Q20" s="321"/>
      <c r="R20" s="321"/>
      <c r="S20" s="321"/>
      <c r="T20" s="321"/>
      <c r="U20" s="321"/>
      <c r="V20" s="322"/>
      <c r="W20" s="334"/>
      <c r="X20" s="334"/>
      <c r="Y20" s="334"/>
      <c r="Z20" s="334"/>
      <c r="AA20" s="334"/>
      <c r="AB20" s="337"/>
      <c r="AC20" s="337"/>
      <c r="AD20" s="337"/>
      <c r="AE20" s="337"/>
      <c r="AF20" s="337"/>
      <c r="AG20" s="332"/>
      <c r="AH20" s="332"/>
      <c r="AI20" s="332"/>
      <c r="AJ20" s="332"/>
      <c r="AK20" s="332"/>
      <c r="AL20" s="332"/>
      <c r="AM20" s="332"/>
      <c r="AN20" s="332"/>
      <c r="AO20" s="332"/>
      <c r="AP20" s="332"/>
      <c r="AQ20" s="333"/>
      <c r="AR20" s="333"/>
      <c r="AS20" s="333"/>
      <c r="AT20" s="333"/>
      <c r="AU20" s="333"/>
      <c r="AV20" s="329" t="s">
        <v>130</v>
      </c>
      <c r="AW20" s="330"/>
      <c r="AX20" s="330"/>
      <c r="AY20" s="330"/>
      <c r="AZ20" s="330"/>
      <c r="BA20" s="330"/>
      <c r="BB20" s="330"/>
      <c r="BC20" s="331"/>
    </row>
    <row r="21" spans="1:55" ht="35" customHeight="1">
      <c r="A21" s="339" t="s">
        <v>95</v>
      </c>
      <c r="B21" s="319">
        <v>9</v>
      </c>
      <c r="C21" s="311"/>
      <c r="D21" s="312"/>
      <c r="E21" s="312"/>
      <c r="F21" s="312"/>
      <c r="G21" s="312"/>
      <c r="H21" s="312"/>
      <c r="I21" s="312"/>
      <c r="J21" s="312"/>
      <c r="K21" s="312"/>
      <c r="L21" s="312"/>
      <c r="M21" s="312"/>
      <c r="N21" s="313"/>
      <c r="O21" s="317"/>
      <c r="P21" s="318"/>
      <c r="Q21" s="318"/>
      <c r="R21" s="318"/>
      <c r="S21" s="318"/>
      <c r="T21" s="318"/>
      <c r="U21" s="318"/>
      <c r="V21" s="319"/>
      <c r="W21" s="334"/>
      <c r="X21" s="334"/>
      <c r="Y21" s="334"/>
      <c r="Z21" s="334"/>
      <c r="AA21" s="334"/>
      <c r="AB21" s="335"/>
      <c r="AC21" s="336"/>
      <c r="AD21" s="336"/>
      <c r="AE21" s="336"/>
      <c r="AF21" s="336"/>
      <c r="AG21" s="332">
        <f>AL21+AQ21</f>
        <v>0</v>
      </c>
      <c r="AH21" s="332"/>
      <c r="AI21" s="332"/>
      <c r="AJ21" s="332"/>
      <c r="AK21" s="332"/>
      <c r="AL21" s="332">
        <f>IFERROR(AQ21*0.1,"0")</f>
        <v>0</v>
      </c>
      <c r="AM21" s="332"/>
      <c r="AN21" s="332"/>
      <c r="AO21" s="332"/>
      <c r="AP21" s="332"/>
      <c r="AQ21" s="333">
        <f>W21*AB21</f>
        <v>0</v>
      </c>
      <c r="AR21" s="333"/>
      <c r="AS21" s="333"/>
      <c r="AT21" s="333"/>
      <c r="AU21" s="333"/>
      <c r="AV21" s="326"/>
      <c r="AW21" s="327"/>
      <c r="AX21" s="327"/>
      <c r="AY21" s="327"/>
      <c r="AZ21" s="327"/>
      <c r="BA21" s="327"/>
      <c r="BB21" s="327"/>
      <c r="BC21" s="328"/>
    </row>
    <row r="22" spans="1:55" ht="35" customHeight="1">
      <c r="A22" s="340"/>
      <c r="B22" s="322"/>
      <c r="C22" s="314"/>
      <c r="D22" s="315"/>
      <c r="E22" s="315"/>
      <c r="F22" s="315"/>
      <c r="G22" s="315"/>
      <c r="H22" s="315"/>
      <c r="I22" s="315"/>
      <c r="J22" s="315"/>
      <c r="K22" s="315"/>
      <c r="L22" s="315"/>
      <c r="M22" s="315"/>
      <c r="N22" s="316"/>
      <c r="O22" s="320"/>
      <c r="P22" s="321"/>
      <c r="Q22" s="321"/>
      <c r="R22" s="321"/>
      <c r="S22" s="321"/>
      <c r="T22" s="321"/>
      <c r="U22" s="321"/>
      <c r="V22" s="322"/>
      <c r="W22" s="334"/>
      <c r="X22" s="334"/>
      <c r="Y22" s="334"/>
      <c r="Z22" s="334"/>
      <c r="AA22" s="334"/>
      <c r="AB22" s="337"/>
      <c r="AC22" s="337"/>
      <c r="AD22" s="337"/>
      <c r="AE22" s="337"/>
      <c r="AF22" s="337"/>
      <c r="AG22" s="332"/>
      <c r="AH22" s="332"/>
      <c r="AI22" s="332"/>
      <c r="AJ22" s="332"/>
      <c r="AK22" s="332"/>
      <c r="AL22" s="332"/>
      <c r="AM22" s="332"/>
      <c r="AN22" s="332"/>
      <c r="AO22" s="332"/>
      <c r="AP22" s="332"/>
      <c r="AQ22" s="333"/>
      <c r="AR22" s="333"/>
      <c r="AS22" s="333"/>
      <c r="AT22" s="333"/>
      <c r="AU22" s="333"/>
      <c r="AV22" s="329" t="s">
        <v>130</v>
      </c>
      <c r="AW22" s="330"/>
      <c r="AX22" s="330"/>
      <c r="AY22" s="330"/>
      <c r="AZ22" s="330"/>
      <c r="BA22" s="330"/>
      <c r="BB22" s="330"/>
      <c r="BC22" s="331"/>
    </row>
    <row r="23" spans="1:55" ht="35" customHeight="1">
      <c r="A23" s="339" t="s">
        <v>95</v>
      </c>
      <c r="B23" s="319">
        <v>10</v>
      </c>
      <c r="C23" s="311"/>
      <c r="D23" s="312"/>
      <c r="E23" s="312"/>
      <c r="F23" s="312"/>
      <c r="G23" s="312"/>
      <c r="H23" s="312"/>
      <c r="I23" s="312"/>
      <c r="J23" s="312"/>
      <c r="K23" s="312"/>
      <c r="L23" s="312"/>
      <c r="M23" s="312"/>
      <c r="N23" s="313"/>
      <c r="O23" s="317"/>
      <c r="P23" s="318"/>
      <c r="Q23" s="318"/>
      <c r="R23" s="318"/>
      <c r="S23" s="318"/>
      <c r="T23" s="318"/>
      <c r="U23" s="318"/>
      <c r="V23" s="319"/>
      <c r="W23" s="334"/>
      <c r="X23" s="334"/>
      <c r="Y23" s="334"/>
      <c r="Z23" s="334"/>
      <c r="AA23" s="334"/>
      <c r="AB23" s="335"/>
      <c r="AC23" s="336"/>
      <c r="AD23" s="336"/>
      <c r="AE23" s="336"/>
      <c r="AF23" s="336"/>
      <c r="AG23" s="332">
        <f>AL23+AQ23</f>
        <v>0</v>
      </c>
      <c r="AH23" s="332"/>
      <c r="AI23" s="332"/>
      <c r="AJ23" s="332"/>
      <c r="AK23" s="332"/>
      <c r="AL23" s="332">
        <f>IFERROR(AQ23*0.1,"0")</f>
        <v>0</v>
      </c>
      <c r="AM23" s="332"/>
      <c r="AN23" s="332"/>
      <c r="AO23" s="332"/>
      <c r="AP23" s="332"/>
      <c r="AQ23" s="333">
        <f>W23*AB23</f>
        <v>0</v>
      </c>
      <c r="AR23" s="333"/>
      <c r="AS23" s="333"/>
      <c r="AT23" s="333"/>
      <c r="AU23" s="333"/>
      <c r="AV23" s="326"/>
      <c r="AW23" s="327"/>
      <c r="AX23" s="327"/>
      <c r="AY23" s="327"/>
      <c r="AZ23" s="327"/>
      <c r="BA23" s="327"/>
      <c r="BB23" s="327"/>
      <c r="BC23" s="328"/>
    </row>
    <row r="24" spans="1:55" ht="35" customHeight="1">
      <c r="A24" s="340"/>
      <c r="B24" s="322"/>
      <c r="C24" s="314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6"/>
      <c r="O24" s="320"/>
      <c r="P24" s="321"/>
      <c r="Q24" s="321"/>
      <c r="R24" s="321"/>
      <c r="S24" s="321"/>
      <c r="T24" s="321"/>
      <c r="U24" s="321"/>
      <c r="V24" s="322"/>
      <c r="W24" s="334"/>
      <c r="X24" s="334"/>
      <c r="Y24" s="334"/>
      <c r="Z24" s="334"/>
      <c r="AA24" s="334"/>
      <c r="AB24" s="337"/>
      <c r="AC24" s="337"/>
      <c r="AD24" s="337"/>
      <c r="AE24" s="337"/>
      <c r="AF24" s="337"/>
      <c r="AG24" s="332"/>
      <c r="AH24" s="332"/>
      <c r="AI24" s="332"/>
      <c r="AJ24" s="332"/>
      <c r="AK24" s="332"/>
      <c r="AL24" s="332"/>
      <c r="AM24" s="332"/>
      <c r="AN24" s="332"/>
      <c r="AO24" s="332"/>
      <c r="AP24" s="332"/>
      <c r="AQ24" s="333"/>
      <c r="AR24" s="333"/>
      <c r="AS24" s="333"/>
      <c r="AT24" s="333"/>
      <c r="AU24" s="333"/>
      <c r="AV24" s="329" t="s">
        <v>130</v>
      </c>
      <c r="AW24" s="330"/>
      <c r="AX24" s="330"/>
      <c r="AY24" s="330"/>
      <c r="AZ24" s="330"/>
      <c r="BA24" s="330"/>
      <c r="BB24" s="330"/>
      <c r="BC24" s="331"/>
    </row>
    <row r="25" spans="1:55" ht="35" customHeight="1">
      <c r="A25" s="339" t="s">
        <v>95</v>
      </c>
      <c r="B25" s="319">
        <v>11</v>
      </c>
      <c r="C25" s="311"/>
      <c r="D25" s="312"/>
      <c r="E25" s="312"/>
      <c r="F25" s="312"/>
      <c r="G25" s="312"/>
      <c r="H25" s="312"/>
      <c r="I25" s="312"/>
      <c r="J25" s="312"/>
      <c r="K25" s="312"/>
      <c r="L25" s="312"/>
      <c r="M25" s="312"/>
      <c r="N25" s="313"/>
      <c r="O25" s="317"/>
      <c r="P25" s="318"/>
      <c r="Q25" s="318"/>
      <c r="R25" s="318"/>
      <c r="S25" s="318"/>
      <c r="T25" s="318"/>
      <c r="U25" s="318"/>
      <c r="V25" s="319"/>
      <c r="W25" s="334"/>
      <c r="X25" s="334"/>
      <c r="Y25" s="334"/>
      <c r="Z25" s="334"/>
      <c r="AA25" s="334"/>
      <c r="AB25" s="335"/>
      <c r="AC25" s="336"/>
      <c r="AD25" s="336"/>
      <c r="AE25" s="336"/>
      <c r="AF25" s="336"/>
      <c r="AG25" s="332">
        <f>AL25+AQ25</f>
        <v>0</v>
      </c>
      <c r="AH25" s="332"/>
      <c r="AI25" s="332"/>
      <c r="AJ25" s="332"/>
      <c r="AK25" s="332"/>
      <c r="AL25" s="332">
        <f>IFERROR(AQ25*0.1,"0")</f>
        <v>0</v>
      </c>
      <c r="AM25" s="332"/>
      <c r="AN25" s="332"/>
      <c r="AO25" s="332"/>
      <c r="AP25" s="332"/>
      <c r="AQ25" s="333">
        <f>W25*AB25</f>
        <v>0</v>
      </c>
      <c r="AR25" s="333"/>
      <c r="AS25" s="333"/>
      <c r="AT25" s="333"/>
      <c r="AU25" s="333"/>
      <c r="AV25" s="326"/>
      <c r="AW25" s="327"/>
      <c r="AX25" s="327"/>
      <c r="AY25" s="327"/>
      <c r="AZ25" s="327"/>
      <c r="BA25" s="327"/>
      <c r="BB25" s="327"/>
      <c r="BC25" s="328"/>
    </row>
    <row r="26" spans="1:55" ht="35" customHeight="1">
      <c r="A26" s="340"/>
      <c r="B26" s="322"/>
      <c r="C26" s="314"/>
      <c r="D26" s="315"/>
      <c r="E26" s="315"/>
      <c r="F26" s="315"/>
      <c r="G26" s="315"/>
      <c r="H26" s="315"/>
      <c r="I26" s="315"/>
      <c r="J26" s="315"/>
      <c r="K26" s="315"/>
      <c r="L26" s="315"/>
      <c r="M26" s="315"/>
      <c r="N26" s="316"/>
      <c r="O26" s="320"/>
      <c r="P26" s="321"/>
      <c r="Q26" s="321"/>
      <c r="R26" s="321"/>
      <c r="S26" s="321"/>
      <c r="T26" s="321"/>
      <c r="U26" s="321"/>
      <c r="V26" s="322"/>
      <c r="W26" s="334"/>
      <c r="X26" s="334"/>
      <c r="Y26" s="334"/>
      <c r="Z26" s="334"/>
      <c r="AA26" s="334"/>
      <c r="AB26" s="337"/>
      <c r="AC26" s="337"/>
      <c r="AD26" s="337"/>
      <c r="AE26" s="337"/>
      <c r="AF26" s="337"/>
      <c r="AG26" s="332"/>
      <c r="AH26" s="332"/>
      <c r="AI26" s="332"/>
      <c r="AJ26" s="332"/>
      <c r="AK26" s="332"/>
      <c r="AL26" s="332"/>
      <c r="AM26" s="332"/>
      <c r="AN26" s="332"/>
      <c r="AO26" s="332"/>
      <c r="AP26" s="332"/>
      <c r="AQ26" s="333"/>
      <c r="AR26" s="333"/>
      <c r="AS26" s="333"/>
      <c r="AT26" s="333"/>
      <c r="AU26" s="333"/>
      <c r="AV26" s="329" t="s">
        <v>130</v>
      </c>
      <c r="AW26" s="330"/>
      <c r="AX26" s="330"/>
      <c r="AY26" s="330"/>
      <c r="AZ26" s="330"/>
      <c r="BA26" s="330"/>
      <c r="BB26" s="330"/>
      <c r="BC26" s="331"/>
    </row>
    <row r="27" spans="1:55" ht="35" customHeight="1">
      <c r="A27" s="339" t="s">
        <v>95</v>
      </c>
      <c r="B27" s="319">
        <v>12</v>
      </c>
      <c r="C27" s="311"/>
      <c r="D27" s="312"/>
      <c r="E27" s="312"/>
      <c r="F27" s="312"/>
      <c r="G27" s="312"/>
      <c r="H27" s="312"/>
      <c r="I27" s="312"/>
      <c r="J27" s="312"/>
      <c r="K27" s="312"/>
      <c r="L27" s="312"/>
      <c r="M27" s="312"/>
      <c r="N27" s="313"/>
      <c r="O27" s="317"/>
      <c r="P27" s="318"/>
      <c r="Q27" s="318"/>
      <c r="R27" s="318"/>
      <c r="S27" s="318"/>
      <c r="T27" s="318"/>
      <c r="U27" s="318"/>
      <c r="V27" s="319"/>
      <c r="W27" s="334"/>
      <c r="X27" s="334"/>
      <c r="Y27" s="334"/>
      <c r="Z27" s="334"/>
      <c r="AA27" s="334"/>
      <c r="AB27" s="335"/>
      <c r="AC27" s="336"/>
      <c r="AD27" s="336"/>
      <c r="AE27" s="336"/>
      <c r="AF27" s="336"/>
      <c r="AG27" s="332">
        <f>AL27+AQ27</f>
        <v>0</v>
      </c>
      <c r="AH27" s="332"/>
      <c r="AI27" s="332"/>
      <c r="AJ27" s="332"/>
      <c r="AK27" s="332"/>
      <c r="AL27" s="332">
        <f>IFERROR(AQ27*0.1,"0")</f>
        <v>0</v>
      </c>
      <c r="AM27" s="332"/>
      <c r="AN27" s="332"/>
      <c r="AO27" s="332"/>
      <c r="AP27" s="332"/>
      <c r="AQ27" s="333">
        <f>W27*AB27</f>
        <v>0</v>
      </c>
      <c r="AR27" s="333"/>
      <c r="AS27" s="333"/>
      <c r="AT27" s="333"/>
      <c r="AU27" s="333"/>
      <c r="AV27" s="326"/>
      <c r="AW27" s="327"/>
      <c r="AX27" s="327"/>
      <c r="AY27" s="327"/>
      <c r="AZ27" s="327"/>
      <c r="BA27" s="327"/>
      <c r="BB27" s="327"/>
      <c r="BC27" s="328"/>
    </row>
    <row r="28" spans="1:55" ht="35" customHeight="1">
      <c r="A28" s="340"/>
      <c r="B28" s="322"/>
      <c r="C28" s="314"/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6"/>
      <c r="O28" s="320"/>
      <c r="P28" s="321"/>
      <c r="Q28" s="321"/>
      <c r="R28" s="321"/>
      <c r="S28" s="321"/>
      <c r="T28" s="321"/>
      <c r="U28" s="321"/>
      <c r="V28" s="322"/>
      <c r="W28" s="334"/>
      <c r="X28" s="334"/>
      <c r="Y28" s="334"/>
      <c r="Z28" s="334"/>
      <c r="AA28" s="334"/>
      <c r="AB28" s="337"/>
      <c r="AC28" s="337"/>
      <c r="AD28" s="337"/>
      <c r="AE28" s="337"/>
      <c r="AF28" s="337"/>
      <c r="AG28" s="332"/>
      <c r="AH28" s="332"/>
      <c r="AI28" s="332"/>
      <c r="AJ28" s="332"/>
      <c r="AK28" s="332"/>
      <c r="AL28" s="332"/>
      <c r="AM28" s="332"/>
      <c r="AN28" s="332"/>
      <c r="AO28" s="332"/>
      <c r="AP28" s="332"/>
      <c r="AQ28" s="333"/>
      <c r="AR28" s="333"/>
      <c r="AS28" s="333"/>
      <c r="AT28" s="333"/>
      <c r="AU28" s="333"/>
      <c r="AV28" s="329" t="s">
        <v>130</v>
      </c>
      <c r="AW28" s="330"/>
      <c r="AX28" s="330"/>
      <c r="AY28" s="330"/>
      <c r="AZ28" s="330"/>
      <c r="BA28" s="330"/>
      <c r="BB28" s="330"/>
      <c r="BC28" s="331"/>
    </row>
    <row r="29" spans="1:55" ht="35" customHeight="1">
      <c r="A29" s="339" t="s">
        <v>95</v>
      </c>
      <c r="B29" s="319">
        <v>13</v>
      </c>
      <c r="C29" s="311"/>
      <c r="D29" s="312"/>
      <c r="E29" s="312"/>
      <c r="F29" s="312"/>
      <c r="G29" s="312"/>
      <c r="H29" s="312"/>
      <c r="I29" s="312"/>
      <c r="J29" s="312"/>
      <c r="K29" s="312"/>
      <c r="L29" s="312"/>
      <c r="M29" s="312"/>
      <c r="N29" s="313"/>
      <c r="O29" s="317"/>
      <c r="P29" s="318"/>
      <c r="Q29" s="318"/>
      <c r="R29" s="318"/>
      <c r="S29" s="318"/>
      <c r="T29" s="318"/>
      <c r="U29" s="318"/>
      <c r="V29" s="319"/>
      <c r="W29" s="334"/>
      <c r="X29" s="334"/>
      <c r="Y29" s="334"/>
      <c r="Z29" s="334"/>
      <c r="AA29" s="334"/>
      <c r="AB29" s="335"/>
      <c r="AC29" s="336"/>
      <c r="AD29" s="336"/>
      <c r="AE29" s="336"/>
      <c r="AF29" s="336"/>
      <c r="AG29" s="332">
        <f>AL29+AQ29</f>
        <v>0</v>
      </c>
      <c r="AH29" s="332"/>
      <c r="AI29" s="332"/>
      <c r="AJ29" s="332"/>
      <c r="AK29" s="332"/>
      <c r="AL29" s="332">
        <f>IFERROR(AQ29*0.1,"0")</f>
        <v>0</v>
      </c>
      <c r="AM29" s="332"/>
      <c r="AN29" s="332"/>
      <c r="AO29" s="332"/>
      <c r="AP29" s="332"/>
      <c r="AQ29" s="333">
        <f>W29*AB29</f>
        <v>0</v>
      </c>
      <c r="AR29" s="333"/>
      <c r="AS29" s="333"/>
      <c r="AT29" s="333"/>
      <c r="AU29" s="333"/>
      <c r="AV29" s="326"/>
      <c r="AW29" s="327"/>
      <c r="AX29" s="327"/>
      <c r="AY29" s="327"/>
      <c r="AZ29" s="327"/>
      <c r="BA29" s="327"/>
      <c r="BB29" s="327"/>
      <c r="BC29" s="328"/>
    </row>
    <row r="30" spans="1:55" ht="35" customHeight="1">
      <c r="A30" s="340"/>
      <c r="B30" s="322"/>
      <c r="C30" s="314"/>
      <c r="D30" s="315"/>
      <c r="E30" s="315"/>
      <c r="F30" s="315"/>
      <c r="G30" s="315"/>
      <c r="H30" s="315"/>
      <c r="I30" s="315"/>
      <c r="J30" s="315"/>
      <c r="K30" s="315"/>
      <c r="L30" s="315"/>
      <c r="M30" s="315"/>
      <c r="N30" s="316"/>
      <c r="O30" s="320"/>
      <c r="P30" s="321"/>
      <c r="Q30" s="321"/>
      <c r="R30" s="321"/>
      <c r="S30" s="321"/>
      <c r="T30" s="321"/>
      <c r="U30" s="321"/>
      <c r="V30" s="322"/>
      <c r="W30" s="334"/>
      <c r="X30" s="334"/>
      <c r="Y30" s="334"/>
      <c r="Z30" s="334"/>
      <c r="AA30" s="334"/>
      <c r="AB30" s="337"/>
      <c r="AC30" s="337"/>
      <c r="AD30" s="337"/>
      <c r="AE30" s="337"/>
      <c r="AF30" s="337"/>
      <c r="AG30" s="332"/>
      <c r="AH30" s="332"/>
      <c r="AI30" s="332"/>
      <c r="AJ30" s="332"/>
      <c r="AK30" s="332"/>
      <c r="AL30" s="332"/>
      <c r="AM30" s="332"/>
      <c r="AN30" s="332"/>
      <c r="AO30" s="332"/>
      <c r="AP30" s="332"/>
      <c r="AQ30" s="333"/>
      <c r="AR30" s="333"/>
      <c r="AS30" s="333"/>
      <c r="AT30" s="333"/>
      <c r="AU30" s="333"/>
      <c r="AV30" s="329" t="s">
        <v>130</v>
      </c>
      <c r="AW30" s="330"/>
      <c r="AX30" s="330"/>
      <c r="AY30" s="330"/>
      <c r="AZ30" s="330"/>
      <c r="BA30" s="330"/>
      <c r="BB30" s="330"/>
      <c r="BC30" s="331"/>
    </row>
    <row r="31" spans="1:55" ht="35" customHeight="1">
      <c r="A31" s="339" t="s">
        <v>95</v>
      </c>
      <c r="B31" s="319">
        <v>14</v>
      </c>
      <c r="C31" s="311"/>
      <c r="D31" s="312"/>
      <c r="E31" s="312"/>
      <c r="F31" s="312"/>
      <c r="G31" s="312"/>
      <c r="H31" s="312"/>
      <c r="I31" s="312"/>
      <c r="J31" s="312"/>
      <c r="K31" s="312"/>
      <c r="L31" s="312"/>
      <c r="M31" s="312"/>
      <c r="N31" s="313"/>
      <c r="O31" s="317"/>
      <c r="P31" s="318"/>
      <c r="Q31" s="318"/>
      <c r="R31" s="318"/>
      <c r="S31" s="318"/>
      <c r="T31" s="318"/>
      <c r="U31" s="318"/>
      <c r="V31" s="319"/>
      <c r="W31" s="334"/>
      <c r="X31" s="334"/>
      <c r="Y31" s="334"/>
      <c r="Z31" s="334"/>
      <c r="AA31" s="334"/>
      <c r="AB31" s="335"/>
      <c r="AC31" s="336"/>
      <c r="AD31" s="336"/>
      <c r="AE31" s="336"/>
      <c r="AF31" s="336"/>
      <c r="AG31" s="332">
        <f>AL31+AQ31</f>
        <v>0</v>
      </c>
      <c r="AH31" s="332"/>
      <c r="AI31" s="332"/>
      <c r="AJ31" s="332"/>
      <c r="AK31" s="332"/>
      <c r="AL31" s="332">
        <f>IFERROR(AQ31*0.1,"0")</f>
        <v>0</v>
      </c>
      <c r="AM31" s="332"/>
      <c r="AN31" s="332"/>
      <c r="AO31" s="332"/>
      <c r="AP31" s="332"/>
      <c r="AQ31" s="333">
        <f>W31*AB31</f>
        <v>0</v>
      </c>
      <c r="AR31" s="333"/>
      <c r="AS31" s="333"/>
      <c r="AT31" s="333"/>
      <c r="AU31" s="333"/>
      <c r="AV31" s="326"/>
      <c r="AW31" s="327"/>
      <c r="AX31" s="327"/>
      <c r="AY31" s="327"/>
      <c r="AZ31" s="327"/>
      <c r="BA31" s="327"/>
      <c r="BB31" s="327"/>
      <c r="BC31" s="328"/>
    </row>
    <row r="32" spans="1:55" ht="35" customHeight="1">
      <c r="A32" s="340"/>
      <c r="B32" s="322"/>
      <c r="C32" s="314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6"/>
      <c r="O32" s="320"/>
      <c r="P32" s="321"/>
      <c r="Q32" s="321"/>
      <c r="R32" s="321"/>
      <c r="S32" s="321"/>
      <c r="T32" s="321"/>
      <c r="U32" s="321"/>
      <c r="V32" s="322"/>
      <c r="W32" s="334"/>
      <c r="X32" s="334"/>
      <c r="Y32" s="334"/>
      <c r="Z32" s="334"/>
      <c r="AA32" s="334"/>
      <c r="AB32" s="337"/>
      <c r="AC32" s="337"/>
      <c r="AD32" s="337"/>
      <c r="AE32" s="337"/>
      <c r="AF32" s="337"/>
      <c r="AG32" s="332"/>
      <c r="AH32" s="332"/>
      <c r="AI32" s="332"/>
      <c r="AJ32" s="332"/>
      <c r="AK32" s="332"/>
      <c r="AL32" s="332"/>
      <c r="AM32" s="332"/>
      <c r="AN32" s="332"/>
      <c r="AO32" s="332"/>
      <c r="AP32" s="332"/>
      <c r="AQ32" s="333"/>
      <c r="AR32" s="333"/>
      <c r="AS32" s="333"/>
      <c r="AT32" s="333"/>
      <c r="AU32" s="333"/>
      <c r="AV32" s="329" t="s">
        <v>130</v>
      </c>
      <c r="AW32" s="330"/>
      <c r="AX32" s="330"/>
      <c r="AY32" s="330"/>
      <c r="AZ32" s="330"/>
      <c r="BA32" s="330"/>
      <c r="BB32" s="330"/>
      <c r="BC32" s="331"/>
    </row>
    <row r="33" spans="1:55" ht="35" customHeight="1">
      <c r="A33" s="339" t="s">
        <v>95</v>
      </c>
      <c r="B33" s="319">
        <v>15</v>
      </c>
      <c r="C33" s="311"/>
      <c r="D33" s="312"/>
      <c r="E33" s="312"/>
      <c r="F33" s="312"/>
      <c r="G33" s="312"/>
      <c r="H33" s="312"/>
      <c r="I33" s="312"/>
      <c r="J33" s="312"/>
      <c r="K33" s="312"/>
      <c r="L33" s="312"/>
      <c r="M33" s="312"/>
      <c r="N33" s="313"/>
      <c r="O33" s="317"/>
      <c r="P33" s="318"/>
      <c r="Q33" s="318"/>
      <c r="R33" s="318"/>
      <c r="S33" s="318"/>
      <c r="T33" s="318"/>
      <c r="U33" s="318"/>
      <c r="V33" s="319"/>
      <c r="W33" s="334"/>
      <c r="X33" s="334"/>
      <c r="Y33" s="334"/>
      <c r="Z33" s="334"/>
      <c r="AA33" s="334"/>
      <c r="AB33" s="335"/>
      <c r="AC33" s="336"/>
      <c r="AD33" s="336"/>
      <c r="AE33" s="336"/>
      <c r="AF33" s="336"/>
      <c r="AG33" s="332">
        <f>AL33+AQ33</f>
        <v>0</v>
      </c>
      <c r="AH33" s="332"/>
      <c r="AI33" s="332"/>
      <c r="AJ33" s="332"/>
      <c r="AK33" s="332"/>
      <c r="AL33" s="332">
        <f>IFERROR(AQ33*0.1,"0")</f>
        <v>0</v>
      </c>
      <c r="AM33" s="332"/>
      <c r="AN33" s="332"/>
      <c r="AO33" s="332"/>
      <c r="AP33" s="332"/>
      <c r="AQ33" s="333">
        <f>W33*AB33</f>
        <v>0</v>
      </c>
      <c r="AR33" s="333"/>
      <c r="AS33" s="333"/>
      <c r="AT33" s="333"/>
      <c r="AU33" s="333"/>
      <c r="AV33" s="326"/>
      <c r="AW33" s="327"/>
      <c r="AX33" s="327"/>
      <c r="AY33" s="327"/>
      <c r="AZ33" s="327"/>
      <c r="BA33" s="327"/>
      <c r="BB33" s="327"/>
      <c r="BC33" s="328"/>
    </row>
    <row r="34" spans="1:55" ht="35" customHeight="1" thickBot="1">
      <c r="A34" s="362"/>
      <c r="B34" s="363"/>
      <c r="C34" s="314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6"/>
      <c r="O34" s="320"/>
      <c r="P34" s="321"/>
      <c r="Q34" s="321"/>
      <c r="R34" s="321"/>
      <c r="S34" s="321"/>
      <c r="T34" s="321"/>
      <c r="U34" s="321"/>
      <c r="V34" s="322"/>
      <c r="W34" s="334"/>
      <c r="X34" s="334"/>
      <c r="Y34" s="334"/>
      <c r="Z34" s="334"/>
      <c r="AA34" s="334"/>
      <c r="AB34" s="337"/>
      <c r="AC34" s="337"/>
      <c r="AD34" s="337"/>
      <c r="AE34" s="337"/>
      <c r="AF34" s="337"/>
      <c r="AG34" s="338"/>
      <c r="AH34" s="338"/>
      <c r="AI34" s="338"/>
      <c r="AJ34" s="338"/>
      <c r="AK34" s="338"/>
      <c r="AL34" s="338"/>
      <c r="AM34" s="338"/>
      <c r="AN34" s="338"/>
      <c r="AO34" s="338"/>
      <c r="AP34" s="338"/>
      <c r="AQ34" s="341"/>
      <c r="AR34" s="341"/>
      <c r="AS34" s="341"/>
      <c r="AT34" s="341"/>
      <c r="AU34" s="341"/>
      <c r="AV34" s="391" t="s">
        <v>130</v>
      </c>
      <c r="AW34" s="392"/>
      <c r="AX34" s="392"/>
      <c r="AY34" s="392"/>
      <c r="AZ34" s="392"/>
      <c r="BA34" s="392"/>
      <c r="BB34" s="392"/>
      <c r="BC34" s="393"/>
    </row>
    <row r="35" spans="1:55" ht="35" customHeight="1" thickBot="1">
      <c r="A35" s="351"/>
      <c r="B35" s="352"/>
      <c r="C35" s="353" t="s">
        <v>152</v>
      </c>
      <c r="D35" s="354"/>
      <c r="E35" s="354"/>
      <c r="F35" s="354"/>
      <c r="G35" s="354"/>
      <c r="H35" s="354"/>
      <c r="I35" s="354"/>
      <c r="J35" s="354"/>
      <c r="K35" s="354"/>
      <c r="L35" s="354"/>
      <c r="M35" s="354"/>
      <c r="N35" s="354"/>
      <c r="O35" s="354"/>
      <c r="P35" s="354"/>
      <c r="Q35" s="354"/>
      <c r="R35" s="354"/>
      <c r="S35" s="354"/>
      <c r="T35" s="354"/>
      <c r="U35" s="354"/>
      <c r="V35" s="354"/>
      <c r="W35" s="354"/>
      <c r="X35" s="354"/>
      <c r="Y35" s="354"/>
      <c r="Z35" s="354"/>
      <c r="AA35" s="354"/>
      <c r="AB35" s="354"/>
      <c r="AC35" s="354"/>
      <c r="AD35" s="354"/>
      <c r="AE35" s="354"/>
      <c r="AF35" s="355"/>
      <c r="AG35" s="323">
        <f>SUM(AG5:AK34)</f>
        <v>0</v>
      </c>
      <c r="AH35" s="324"/>
      <c r="AI35" s="324"/>
      <c r="AJ35" s="324"/>
      <c r="AK35" s="325"/>
      <c r="AL35" s="323">
        <f>SUM(AL5:AP34)</f>
        <v>0</v>
      </c>
      <c r="AM35" s="324"/>
      <c r="AN35" s="324"/>
      <c r="AO35" s="324"/>
      <c r="AP35" s="325"/>
      <c r="AQ35" s="323">
        <f>SUM(AQ5:AU34)</f>
        <v>0</v>
      </c>
      <c r="AR35" s="324"/>
      <c r="AS35" s="324"/>
      <c r="AT35" s="324"/>
      <c r="AU35" s="325"/>
      <c r="AV35" s="308"/>
      <c r="AW35" s="309"/>
      <c r="AX35" s="309"/>
      <c r="AY35" s="309"/>
      <c r="AZ35" s="309"/>
      <c r="BA35" s="309"/>
      <c r="BB35" s="309"/>
      <c r="BC35" s="310"/>
    </row>
    <row r="36" spans="1:55" ht="35" customHeight="1">
      <c r="A36" s="377" t="s">
        <v>95</v>
      </c>
      <c r="B36" s="378">
        <v>16</v>
      </c>
      <c r="C36" s="311"/>
      <c r="D36" s="312"/>
      <c r="E36" s="312"/>
      <c r="F36" s="312"/>
      <c r="G36" s="312"/>
      <c r="H36" s="312"/>
      <c r="I36" s="312"/>
      <c r="J36" s="312"/>
      <c r="K36" s="312"/>
      <c r="L36" s="312"/>
      <c r="M36" s="312"/>
      <c r="N36" s="313"/>
      <c r="O36" s="317"/>
      <c r="P36" s="318"/>
      <c r="Q36" s="318"/>
      <c r="R36" s="318"/>
      <c r="S36" s="318"/>
      <c r="T36" s="318"/>
      <c r="U36" s="318"/>
      <c r="V36" s="319"/>
      <c r="W36" s="334"/>
      <c r="X36" s="334"/>
      <c r="Y36" s="334"/>
      <c r="Z36" s="334"/>
      <c r="AA36" s="334"/>
      <c r="AB36" s="342"/>
      <c r="AC36" s="343"/>
      <c r="AD36" s="343"/>
      <c r="AE36" s="343"/>
      <c r="AF36" s="343"/>
      <c r="AG36" s="400">
        <f>AL36+AQ36</f>
        <v>0</v>
      </c>
      <c r="AH36" s="401"/>
      <c r="AI36" s="401"/>
      <c r="AJ36" s="401"/>
      <c r="AK36" s="402"/>
      <c r="AL36" s="400">
        <f>IFERROR(AQ36*0.1,"0")</f>
        <v>0</v>
      </c>
      <c r="AM36" s="401"/>
      <c r="AN36" s="401"/>
      <c r="AO36" s="401"/>
      <c r="AP36" s="402"/>
      <c r="AQ36" s="397">
        <f>W36*AB36</f>
        <v>0</v>
      </c>
      <c r="AR36" s="398"/>
      <c r="AS36" s="398"/>
      <c r="AT36" s="398"/>
      <c r="AU36" s="399"/>
      <c r="AV36" s="326"/>
      <c r="AW36" s="327"/>
      <c r="AX36" s="327"/>
      <c r="AY36" s="327"/>
      <c r="AZ36" s="327"/>
      <c r="BA36" s="327"/>
      <c r="BB36" s="327"/>
      <c r="BC36" s="328"/>
    </row>
    <row r="37" spans="1:55" ht="35" customHeight="1">
      <c r="A37" s="340"/>
      <c r="B37" s="322"/>
      <c r="C37" s="314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6"/>
      <c r="O37" s="320"/>
      <c r="P37" s="321"/>
      <c r="Q37" s="321"/>
      <c r="R37" s="321"/>
      <c r="S37" s="321"/>
      <c r="T37" s="321"/>
      <c r="U37" s="321"/>
      <c r="V37" s="322"/>
      <c r="W37" s="334"/>
      <c r="X37" s="334"/>
      <c r="Y37" s="334"/>
      <c r="Z37" s="334"/>
      <c r="AA37" s="334"/>
      <c r="AB37" s="344"/>
      <c r="AC37" s="344"/>
      <c r="AD37" s="344"/>
      <c r="AE37" s="344"/>
      <c r="AF37" s="344"/>
      <c r="AG37" s="359"/>
      <c r="AH37" s="360"/>
      <c r="AI37" s="360"/>
      <c r="AJ37" s="360"/>
      <c r="AK37" s="361"/>
      <c r="AL37" s="359"/>
      <c r="AM37" s="360"/>
      <c r="AN37" s="360"/>
      <c r="AO37" s="360"/>
      <c r="AP37" s="361"/>
      <c r="AQ37" s="348"/>
      <c r="AR37" s="349"/>
      <c r="AS37" s="349"/>
      <c r="AT37" s="349"/>
      <c r="AU37" s="350"/>
      <c r="AV37" s="329" t="s">
        <v>130</v>
      </c>
      <c r="AW37" s="330"/>
      <c r="AX37" s="330"/>
      <c r="AY37" s="330"/>
      <c r="AZ37" s="330"/>
      <c r="BA37" s="330"/>
      <c r="BB37" s="330"/>
      <c r="BC37" s="331"/>
    </row>
    <row r="38" spans="1:55" ht="35" customHeight="1">
      <c r="A38" s="339" t="s">
        <v>95</v>
      </c>
      <c r="B38" s="319">
        <v>17</v>
      </c>
      <c r="C38" s="311"/>
      <c r="D38" s="312"/>
      <c r="E38" s="312"/>
      <c r="F38" s="312"/>
      <c r="G38" s="312"/>
      <c r="H38" s="312"/>
      <c r="I38" s="312"/>
      <c r="J38" s="312"/>
      <c r="K38" s="312"/>
      <c r="L38" s="312"/>
      <c r="M38" s="312"/>
      <c r="N38" s="313"/>
      <c r="O38" s="317"/>
      <c r="P38" s="318"/>
      <c r="Q38" s="318"/>
      <c r="R38" s="318"/>
      <c r="S38" s="318"/>
      <c r="T38" s="318"/>
      <c r="U38" s="318"/>
      <c r="V38" s="319"/>
      <c r="W38" s="334"/>
      <c r="X38" s="334"/>
      <c r="Y38" s="334"/>
      <c r="Z38" s="334"/>
      <c r="AA38" s="334"/>
      <c r="AB38" s="342"/>
      <c r="AC38" s="343"/>
      <c r="AD38" s="343"/>
      <c r="AE38" s="343"/>
      <c r="AF38" s="343"/>
      <c r="AG38" s="356">
        <f>AL38+AQ38</f>
        <v>0</v>
      </c>
      <c r="AH38" s="357"/>
      <c r="AI38" s="357"/>
      <c r="AJ38" s="357"/>
      <c r="AK38" s="358"/>
      <c r="AL38" s="356">
        <f>IFERROR(AQ38*0.1,"0")</f>
        <v>0</v>
      </c>
      <c r="AM38" s="357"/>
      <c r="AN38" s="357"/>
      <c r="AO38" s="357"/>
      <c r="AP38" s="358"/>
      <c r="AQ38" s="345">
        <f>W38*AB38</f>
        <v>0</v>
      </c>
      <c r="AR38" s="346"/>
      <c r="AS38" s="346"/>
      <c r="AT38" s="346"/>
      <c r="AU38" s="347"/>
      <c r="AV38" s="326"/>
      <c r="AW38" s="327"/>
      <c r="AX38" s="327"/>
      <c r="AY38" s="327"/>
      <c r="AZ38" s="327"/>
      <c r="BA38" s="327"/>
      <c r="BB38" s="327"/>
      <c r="BC38" s="328"/>
    </row>
    <row r="39" spans="1:55" ht="35" customHeight="1">
      <c r="A39" s="340"/>
      <c r="B39" s="322"/>
      <c r="C39" s="314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6"/>
      <c r="O39" s="320"/>
      <c r="P39" s="321"/>
      <c r="Q39" s="321"/>
      <c r="R39" s="321"/>
      <c r="S39" s="321"/>
      <c r="T39" s="321"/>
      <c r="U39" s="321"/>
      <c r="V39" s="322"/>
      <c r="W39" s="334"/>
      <c r="X39" s="334"/>
      <c r="Y39" s="334"/>
      <c r="Z39" s="334"/>
      <c r="AA39" s="334"/>
      <c r="AB39" s="344"/>
      <c r="AC39" s="344"/>
      <c r="AD39" s="344"/>
      <c r="AE39" s="344"/>
      <c r="AF39" s="344"/>
      <c r="AG39" s="359"/>
      <c r="AH39" s="360"/>
      <c r="AI39" s="360"/>
      <c r="AJ39" s="360"/>
      <c r="AK39" s="361"/>
      <c r="AL39" s="359"/>
      <c r="AM39" s="360"/>
      <c r="AN39" s="360"/>
      <c r="AO39" s="360"/>
      <c r="AP39" s="361"/>
      <c r="AQ39" s="348"/>
      <c r="AR39" s="349"/>
      <c r="AS39" s="349"/>
      <c r="AT39" s="349"/>
      <c r="AU39" s="350"/>
      <c r="AV39" s="329" t="s">
        <v>130</v>
      </c>
      <c r="AW39" s="330"/>
      <c r="AX39" s="330"/>
      <c r="AY39" s="330"/>
      <c r="AZ39" s="330"/>
      <c r="BA39" s="330"/>
      <c r="BB39" s="330"/>
      <c r="BC39" s="331"/>
    </row>
    <row r="40" spans="1:55" ht="35" customHeight="1">
      <c r="A40" s="339" t="s">
        <v>95</v>
      </c>
      <c r="B40" s="319">
        <v>18</v>
      </c>
      <c r="C40" s="311"/>
      <c r="D40" s="312"/>
      <c r="E40" s="312"/>
      <c r="F40" s="312"/>
      <c r="G40" s="312"/>
      <c r="H40" s="312"/>
      <c r="I40" s="312"/>
      <c r="J40" s="312"/>
      <c r="K40" s="312"/>
      <c r="L40" s="312"/>
      <c r="M40" s="312"/>
      <c r="N40" s="313"/>
      <c r="O40" s="317"/>
      <c r="P40" s="318"/>
      <c r="Q40" s="318"/>
      <c r="R40" s="318"/>
      <c r="S40" s="318"/>
      <c r="T40" s="318"/>
      <c r="U40" s="318"/>
      <c r="V40" s="319"/>
      <c r="W40" s="334"/>
      <c r="X40" s="334"/>
      <c r="Y40" s="334"/>
      <c r="Z40" s="334"/>
      <c r="AA40" s="334"/>
      <c r="AB40" s="342"/>
      <c r="AC40" s="343"/>
      <c r="AD40" s="343"/>
      <c r="AE40" s="343"/>
      <c r="AF40" s="343"/>
      <c r="AG40" s="356">
        <f>AL40+AQ40</f>
        <v>0</v>
      </c>
      <c r="AH40" s="357"/>
      <c r="AI40" s="357"/>
      <c r="AJ40" s="357"/>
      <c r="AK40" s="358"/>
      <c r="AL40" s="356">
        <f>IFERROR(AQ40*0.1,"0")</f>
        <v>0</v>
      </c>
      <c r="AM40" s="357"/>
      <c r="AN40" s="357"/>
      <c r="AO40" s="357"/>
      <c r="AP40" s="358"/>
      <c r="AQ40" s="345">
        <f>W40*AB40</f>
        <v>0</v>
      </c>
      <c r="AR40" s="346"/>
      <c r="AS40" s="346"/>
      <c r="AT40" s="346"/>
      <c r="AU40" s="347"/>
      <c r="AV40" s="326"/>
      <c r="AW40" s="327"/>
      <c r="AX40" s="327"/>
      <c r="AY40" s="327"/>
      <c r="AZ40" s="327"/>
      <c r="BA40" s="327"/>
      <c r="BB40" s="327"/>
      <c r="BC40" s="328"/>
    </row>
    <row r="41" spans="1:55" ht="35" customHeight="1">
      <c r="A41" s="340"/>
      <c r="B41" s="322"/>
      <c r="C41" s="314"/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6"/>
      <c r="O41" s="320"/>
      <c r="P41" s="321"/>
      <c r="Q41" s="321"/>
      <c r="R41" s="321"/>
      <c r="S41" s="321"/>
      <c r="T41" s="321"/>
      <c r="U41" s="321"/>
      <c r="V41" s="322"/>
      <c r="W41" s="334"/>
      <c r="X41" s="334"/>
      <c r="Y41" s="334"/>
      <c r="Z41" s="334"/>
      <c r="AA41" s="334"/>
      <c r="AB41" s="344"/>
      <c r="AC41" s="344"/>
      <c r="AD41" s="344"/>
      <c r="AE41" s="344"/>
      <c r="AF41" s="344"/>
      <c r="AG41" s="359"/>
      <c r="AH41" s="360"/>
      <c r="AI41" s="360"/>
      <c r="AJ41" s="360"/>
      <c r="AK41" s="361"/>
      <c r="AL41" s="359"/>
      <c r="AM41" s="360"/>
      <c r="AN41" s="360"/>
      <c r="AO41" s="360"/>
      <c r="AP41" s="361"/>
      <c r="AQ41" s="348"/>
      <c r="AR41" s="349"/>
      <c r="AS41" s="349"/>
      <c r="AT41" s="349"/>
      <c r="AU41" s="350"/>
      <c r="AV41" s="329" t="s">
        <v>130</v>
      </c>
      <c r="AW41" s="330"/>
      <c r="AX41" s="330"/>
      <c r="AY41" s="330"/>
      <c r="AZ41" s="330"/>
      <c r="BA41" s="330"/>
      <c r="BB41" s="330"/>
      <c r="BC41" s="331"/>
    </row>
    <row r="42" spans="1:55" ht="35" customHeight="1">
      <c r="A42" s="339" t="s">
        <v>95</v>
      </c>
      <c r="B42" s="319">
        <v>19</v>
      </c>
      <c r="C42" s="311"/>
      <c r="D42" s="312"/>
      <c r="E42" s="312"/>
      <c r="F42" s="312"/>
      <c r="G42" s="312"/>
      <c r="H42" s="312"/>
      <c r="I42" s="312"/>
      <c r="J42" s="312"/>
      <c r="K42" s="312"/>
      <c r="L42" s="312"/>
      <c r="M42" s="312"/>
      <c r="N42" s="313"/>
      <c r="O42" s="317"/>
      <c r="P42" s="318"/>
      <c r="Q42" s="318"/>
      <c r="R42" s="318"/>
      <c r="S42" s="318"/>
      <c r="T42" s="318"/>
      <c r="U42" s="318"/>
      <c r="V42" s="319"/>
      <c r="W42" s="334"/>
      <c r="X42" s="334"/>
      <c r="Y42" s="334"/>
      <c r="Z42" s="334"/>
      <c r="AA42" s="334"/>
      <c r="AB42" s="342"/>
      <c r="AC42" s="343"/>
      <c r="AD42" s="343"/>
      <c r="AE42" s="343"/>
      <c r="AF42" s="343"/>
      <c r="AG42" s="356">
        <f>AL42+AQ42</f>
        <v>0</v>
      </c>
      <c r="AH42" s="357"/>
      <c r="AI42" s="357"/>
      <c r="AJ42" s="357"/>
      <c r="AK42" s="358"/>
      <c r="AL42" s="356">
        <f>IFERROR(AQ42*0.1,"0")</f>
        <v>0</v>
      </c>
      <c r="AM42" s="357"/>
      <c r="AN42" s="357"/>
      <c r="AO42" s="357"/>
      <c r="AP42" s="358"/>
      <c r="AQ42" s="345">
        <f>W42*AB42</f>
        <v>0</v>
      </c>
      <c r="AR42" s="346"/>
      <c r="AS42" s="346"/>
      <c r="AT42" s="346"/>
      <c r="AU42" s="347"/>
      <c r="AV42" s="326"/>
      <c r="AW42" s="327"/>
      <c r="AX42" s="327"/>
      <c r="AY42" s="327"/>
      <c r="AZ42" s="327"/>
      <c r="BA42" s="327"/>
      <c r="BB42" s="327"/>
      <c r="BC42" s="328"/>
    </row>
    <row r="43" spans="1:55" ht="35" customHeight="1">
      <c r="A43" s="340"/>
      <c r="B43" s="322"/>
      <c r="C43" s="314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6"/>
      <c r="O43" s="320"/>
      <c r="P43" s="321"/>
      <c r="Q43" s="321"/>
      <c r="R43" s="321"/>
      <c r="S43" s="321"/>
      <c r="T43" s="321"/>
      <c r="U43" s="321"/>
      <c r="V43" s="322"/>
      <c r="W43" s="334"/>
      <c r="X43" s="334"/>
      <c r="Y43" s="334"/>
      <c r="Z43" s="334"/>
      <c r="AA43" s="334"/>
      <c r="AB43" s="344"/>
      <c r="AC43" s="344"/>
      <c r="AD43" s="344"/>
      <c r="AE43" s="344"/>
      <c r="AF43" s="344"/>
      <c r="AG43" s="359"/>
      <c r="AH43" s="360"/>
      <c r="AI43" s="360"/>
      <c r="AJ43" s="360"/>
      <c r="AK43" s="361"/>
      <c r="AL43" s="359"/>
      <c r="AM43" s="360"/>
      <c r="AN43" s="360"/>
      <c r="AO43" s="360"/>
      <c r="AP43" s="361"/>
      <c r="AQ43" s="348"/>
      <c r="AR43" s="349"/>
      <c r="AS43" s="349"/>
      <c r="AT43" s="349"/>
      <c r="AU43" s="350"/>
      <c r="AV43" s="329" t="s">
        <v>130</v>
      </c>
      <c r="AW43" s="330"/>
      <c r="AX43" s="330"/>
      <c r="AY43" s="330"/>
      <c r="AZ43" s="330"/>
      <c r="BA43" s="330"/>
      <c r="BB43" s="330"/>
      <c r="BC43" s="331"/>
    </row>
    <row r="44" spans="1:55" ht="35" customHeight="1">
      <c r="A44" s="339" t="s">
        <v>95</v>
      </c>
      <c r="B44" s="319">
        <v>20</v>
      </c>
      <c r="C44" s="311"/>
      <c r="D44" s="312"/>
      <c r="E44" s="312"/>
      <c r="F44" s="312"/>
      <c r="G44" s="312"/>
      <c r="H44" s="312"/>
      <c r="I44" s="312"/>
      <c r="J44" s="312"/>
      <c r="K44" s="312"/>
      <c r="L44" s="312"/>
      <c r="M44" s="312"/>
      <c r="N44" s="313"/>
      <c r="O44" s="317"/>
      <c r="P44" s="318"/>
      <c r="Q44" s="318"/>
      <c r="R44" s="318"/>
      <c r="S44" s="318"/>
      <c r="T44" s="318"/>
      <c r="U44" s="318"/>
      <c r="V44" s="319"/>
      <c r="W44" s="334"/>
      <c r="X44" s="334"/>
      <c r="Y44" s="334"/>
      <c r="Z44" s="334"/>
      <c r="AA44" s="334"/>
      <c r="AB44" s="342"/>
      <c r="AC44" s="343"/>
      <c r="AD44" s="343"/>
      <c r="AE44" s="343"/>
      <c r="AF44" s="343"/>
      <c r="AG44" s="332">
        <f>AL44+AQ44</f>
        <v>0</v>
      </c>
      <c r="AH44" s="332"/>
      <c r="AI44" s="332"/>
      <c r="AJ44" s="332"/>
      <c r="AK44" s="332"/>
      <c r="AL44" s="332">
        <f>IFERROR(AQ44*0.1,"0")</f>
        <v>0</v>
      </c>
      <c r="AM44" s="332"/>
      <c r="AN44" s="332"/>
      <c r="AO44" s="332"/>
      <c r="AP44" s="332"/>
      <c r="AQ44" s="333">
        <f>W44*AB44</f>
        <v>0</v>
      </c>
      <c r="AR44" s="333"/>
      <c r="AS44" s="333"/>
      <c r="AT44" s="333"/>
      <c r="AU44" s="333"/>
      <c r="AV44" s="326"/>
      <c r="AW44" s="327"/>
      <c r="AX44" s="327"/>
      <c r="AY44" s="327"/>
      <c r="AZ44" s="327"/>
      <c r="BA44" s="327"/>
      <c r="BB44" s="327"/>
      <c r="BC44" s="328"/>
    </row>
    <row r="45" spans="1:55" ht="35" customHeight="1">
      <c r="A45" s="340"/>
      <c r="B45" s="322"/>
      <c r="C45" s="314"/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16"/>
      <c r="O45" s="320"/>
      <c r="P45" s="321"/>
      <c r="Q45" s="321"/>
      <c r="R45" s="321"/>
      <c r="S45" s="321"/>
      <c r="T45" s="321"/>
      <c r="U45" s="321"/>
      <c r="V45" s="322"/>
      <c r="W45" s="334"/>
      <c r="X45" s="334"/>
      <c r="Y45" s="334"/>
      <c r="Z45" s="334"/>
      <c r="AA45" s="334"/>
      <c r="AB45" s="344"/>
      <c r="AC45" s="344"/>
      <c r="AD45" s="344"/>
      <c r="AE45" s="344"/>
      <c r="AF45" s="344"/>
      <c r="AG45" s="332"/>
      <c r="AH45" s="332"/>
      <c r="AI45" s="332"/>
      <c r="AJ45" s="332"/>
      <c r="AK45" s="332"/>
      <c r="AL45" s="332"/>
      <c r="AM45" s="332"/>
      <c r="AN45" s="332"/>
      <c r="AO45" s="332"/>
      <c r="AP45" s="332"/>
      <c r="AQ45" s="333"/>
      <c r="AR45" s="333"/>
      <c r="AS45" s="333"/>
      <c r="AT45" s="333"/>
      <c r="AU45" s="333"/>
      <c r="AV45" s="329" t="s">
        <v>130</v>
      </c>
      <c r="AW45" s="330"/>
      <c r="AX45" s="330"/>
      <c r="AY45" s="330"/>
      <c r="AZ45" s="330"/>
      <c r="BA45" s="330"/>
      <c r="BB45" s="330"/>
      <c r="BC45" s="331"/>
    </row>
    <row r="46" spans="1:55" ht="35" customHeight="1">
      <c r="A46" s="339" t="s">
        <v>95</v>
      </c>
      <c r="B46" s="319">
        <v>21</v>
      </c>
      <c r="C46" s="311"/>
      <c r="D46" s="312"/>
      <c r="E46" s="312"/>
      <c r="F46" s="312"/>
      <c r="G46" s="312"/>
      <c r="H46" s="312"/>
      <c r="I46" s="312"/>
      <c r="J46" s="312"/>
      <c r="K46" s="312"/>
      <c r="L46" s="312"/>
      <c r="M46" s="312"/>
      <c r="N46" s="313"/>
      <c r="O46" s="317"/>
      <c r="P46" s="318"/>
      <c r="Q46" s="318"/>
      <c r="R46" s="318"/>
      <c r="S46" s="318"/>
      <c r="T46" s="318"/>
      <c r="U46" s="318"/>
      <c r="V46" s="319"/>
      <c r="W46" s="334"/>
      <c r="X46" s="334"/>
      <c r="Y46" s="334"/>
      <c r="Z46" s="334"/>
      <c r="AA46" s="334"/>
      <c r="AB46" s="342"/>
      <c r="AC46" s="343"/>
      <c r="AD46" s="343"/>
      <c r="AE46" s="343"/>
      <c r="AF46" s="343"/>
      <c r="AG46" s="332">
        <f>AL46+AQ46</f>
        <v>0</v>
      </c>
      <c r="AH46" s="332"/>
      <c r="AI46" s="332"/>
      <c r="AJ46" s="332"/>
      <c r="AK46" s="332"/>
      <c r="AL46" s="332">
        <f>IFERROR(AQ46*0.1,"0")</f>
        <v>0</v>
      </c>
      <c r="AM46" s="332"/>
      <c r="AN46" s="332"/>
      <c r="AO46" s="332"/>
      <c r="AP46" s="332"/>
      <c r="AQ46" s="333">
        <f>W46*AB46</f>
        <v>0</v>
      </c>
      <c r="AR46" s="333"/>
      <c r="AS46" s="333"/>
      <c r="AT46" s="333"/>
      <c r="AU46" s="333"/>
      <c r="AV46" s="326"/>
      <c r="AW46" s="327"/>
      <c r="AX46" s="327"/>
      <c r="AY46" s="327"/>
      <c r="AZ46" s="327"/>
      <c r="BA46" s="327"/>
      <c r="BB46" s="327"/>
      <c r="BC46" s="328"/>
    </row>
    <row r="47" spans="1:55" ht="35" customHeight="1">
      <c r="A47" s="340"/>
      <c r="B47" s="322"/>
      <c r="C47" s="314"/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6"/>
      <c r="O47" s="320"/>
      <c r="P47" s="321"/>
      <c r="Q47" s="321"/>
      <c r="R47" s="321"/>
      <c r="S47" s="321"/>
      <c r="T47" s="321"/>
      <c r="U47" s="321"/>
      <c r="V47" s="322"/>
      <c r="W47" s="334"/>
      <c r="X47" s="334"/>
      <c r="Y47" s="334"/>
      <c r="Z47" s="334"/>
      <c r="AA47" s="334"/>
      <c r="AB47" s="344"/>
      <c r="AC47" s="344"/>
      <c r="AD47" s="344"/>
      <c r="AE47" s="344"/>
      <c r="AF47" s="344"/>
      <c r="AG47" s="332"/>
      <c r="AH47" s="332"/>
      <c r="AI47" s="332"/>
      <c r="AJ47" s="332"/>
      <c r="AK47" s="332"/>
      <c r="AL47" s="332"/>
      <c r="AM47" s="332"/>
      <c r="AN47" s="332"/>
      <c r="AO47" s="332"/>
      <c r="AP47" s="332"/>
      <c r="AQ47" s="333"/>
      <c r="AR47" s="333"/>
      <c r="AS47" s="333"/>
      <c r="AT47" s="333"/>
      <c r="AU47" s="333"/>
      <c r="AV47" s="329" t="s">
        <v>130</v>
      </c>
      <c r="AW47" s="330"/>
      <c r="AX47" s="330"/>
      <c r="AY47" s="330"/>
      <c r="AZ47" s="330"/>
      <c r="BA47" s="330"/>
      <c r="BB47" s="330"/>
      <c r="BC47" s="331"/>
    </row>
    <row r="48" spans="1:55" ht="35" customHeight="1">
      <c r="A48" s="339" t="s">
        <v>95</v>
      </c>
      <c r="B48" s="319">
        <v>22</v>
      </c>
      <c r="C48" s="311"/>
      <c r="D48" s="312"/>
      <c r="E48" s="312"/>
      <c r="F48" s="312"/>
      <c r="G48" s="312"/>
      <c r="H48" s="312"/>
      <c r="I48" s="312"/>
      <c r="J48" s="312"/>
      <c r="K48" s="312"/>
      <c r="L48" s="312"/>
      <c r="M48" s="312"/>
      <c r="N48" s="313"/>
      <c r="O48" s="317"/>
      <c r="P48" s="318"/>
      <c r="Q48" s="318"/>
      <c r="R48" s="318"/>
      <c r="S48" s="318"/>
      <c r="T48" s="318"/>
      <c r="U48" s="318"/>
      <c r="V48" s="319"/>
      <c r="W48" s="334"/>
      <c r="X48" s="334"/>
      <c r="Y48" s="334"/>
      <c r="Z48" s="334"/>
      <c r="AA48" s="334"/>
      <c r="AB48" s="342"/>
      <c r="AC48" s="343"/>
      <c r="AD48" s="343"/>
      <c r="AE48" s="343"/>
      <c r="AF48" s="343"/>
      <c r="AG48" s="332">
        <f>AL48+AQ48</f>
        <v>0</v>
      </c>
      <c r="AH48" s="332"/>
      <c r="AI48" s="332"/>
      <c r="AJ48" s="332"/>
      <c r="AK48" s="332"/>
      <c r="AL48" s="332">
        <f>IFERROR(AQ48*0.1,"0")</f>
        <v>0</v>
      </c>
      <c r="AM48" s="332"/>
      <c r="AN48" s="332"/>
      <c r="AO48" s="332"/>
      <c r="AP48" s="332"/>
      <c r="AQ48" s="333">
        <f>W48*AB48</f>
        <v>0</v>
      </c>
      <c r="AR48" s="333"/>
      <c r="AS48" s="333"/>
      <c r="AT48" s="333"/>
      <c r="AU48" s="333"/>
      <c r="AV48" s="326"/>
      <c r="AW48" s="327"/>
      <c r="AX48" s="327"/>
      <c r="AY48" s="327"/>
      <c r="AZ48" s="327"/>
      <c r="BA48" s="327"/>
      <c r="BB48" s="327"/>
      <c r="BC48" s="328"/>
    </row>
    <row r="49" spans="1:55" ht="35" customHeight="1">
      <c r="A49" s="340"/>
      <c r="B49" s="322"/>
      <c r="C49" s="314"/>
      <c r="D49" s="315"/>
      <c r="E49" s="315"/>
      <c r="F49" s="315"/>
      <c r="G49" s="315"/>
      <c r="H49" s="315"/>
      <c r="I49" s="315"/>
      <c r="J49" s="315"/>
      <c r="K49" s="315"/>
      <c r="L49" s="315"/>
      <c r="M49" s="315"/>
      <c r="N49" s="316"/>
      <c r="O49" s="320"/>
      <c r="P49" s="321"/>
      <c r="Q49" s="321"/>
      <c r="R49" s="321"/>
      <c r="S49" s="321"/>
      <c r="T49" s="321"/>
      <c r="U49" s="321"/>
      <c r="V49" s="322"/>
      <c r="W49" s="334"/>
      <c r="X49" s="334"/>
      <c r="Y49" s="334"/>
      <c r="Z49" s="334"/>
      <c r="AA49" s="334"/>
      <c r="AB49" s="344"/>
      <c r="AC49" s="344"/>
      <c r="AD49" s="344"/>
      <c r="AE49" s="344"/>
      <c r="AF49" s="344"/>
      <c r="AG49" s="332"/>
      <c r="AH49" s="332"/>
      <c r="AI49" s="332"/>
      <c r="AJ49" s="332"/>
      <c r="AK49" s="332"/>
      <c r="AL49" s="332"/>
      <c r="AM49" s="332"/>
      <c r="AN49" s="332"/>
      <c r="AO49" s="332"/>
      <c r="AP49" s="332"/>
      <c r="AQ49" s="333"/>
      <c r="AR49" s="333"/>
      <c r="AS49" s="333"/>
      <c r="AT49" s="333"/>
      <c r="AU49" s="333"/>
      <c r="AV49" s="329" t="s">
        <v>130</v>
      </c>
      <c r="AW49" s="330"/>
      <c r="AX49" s="330"/>
      <c r="AY49" s="330"/>
      <c r="AZ49" s="330"/>
      <c r="BA49" s="330"/>
      <c r="BB49" s="330"/>
      <c r="BC49" s="331"/>
    </row>
    <row r="50" spans="1:55" ht="35" customHeight="1">
      <c r="A50" s="339" t="s">
        <v>95</v>
      </c>
      <c r="B50" s="319">
        <v>23</v>
      </c>
      <c r="C50" s="311"/>
      <c r="D50" s="312"/>
      <c r="E50" s="312"/>
      <c r="F50" s="312"/>
      <c r="G50" s="312"/>
      <c r="H50" s="312"/>
      <c r="I50" s="312"/>
      <c r="J50" s="312"/>
      <c r="K50" s="312"/>
      <c r="L50" s="312"/>
      <c r="M50" s="312"/>
      <c r="N50" s="313"/>
      <c r="O50" s="317"/>
      <c r="P50" s="318"/>
      <c r="Q50" s="318"/>
      <c r="R50" s="318"/>
      <c r="S50" s="318"/>
      <c r="T50" s="318"/>
      <c r="U50" s="318"/>
      <c r="V50" s="319"/>
      <c r="W50" s="334"/>
      <c r="X50" s="334"/>
      <c r="Y50" s="334"/>
      <c r="Z50" s="334"/>
      <c r="AA50" s="334"/>
      <c r="AB50" s="342"/>
      <c r="AC50" s="343"/>
      <c r="AD50" s="343"/>
      <c r="AE50" s="343"/>
      <c r="AF50" s="343"/>
      <c r="AG50" s="332">
        <f>AL50+AQ50</f>
        <v>0</v>
      </c>
      <c r="AH50" s="332"/>
      <c r="AI50" s="332"/>
      <c r="AJ50" s="332"/>
      <c r="AK50" s="332"/>
      <c r="AL50" s="332">
        <f>IFERROR(AQ50*0.1,"0")</f>
        <v>0</v>
      </c>
      <c r="AM50" s="332"/>
      <c r="AN50" s="332"/>
      <c r="AO50" s="332"/>
      <c r="AP50" s="332"/>
      <c r="AQ50" s="333">
        <f>W50*AB50</f>
        <v>0</v>
      </c>
      <c r="AR50" s="333"/>
      <c r="AS50" s="333"/>
      <c r="AT50" s="333"/>
      <c r="AU50" s="333"/>
      <c r="AV50" s="326"/>
      <c r="AW50" s="327"/>
      <c r="AX50" s="327"/>
      <c r="AY50" s="327"/>
      <c r="AZ50" s="327"/>
      <c r="BA50" s="327"/>
      <c r="BB50" s="327"/>
      <c r="BC50" s="328"/>
    </row>
    <row r="51" spans="1:55" ht="35" customHeight="1">
      <c r="A51" s="340"/>
      <c r="B51" s="322"/>
      <c r="C51" s="314"/>
      <c r="D51" s="315"/>
      <c r="E51" s="315"/>
      <c r="F51" s="315"/>
      <c r="G51" s="315"/>
      <c r="H51" s="315"/>
      <c r="I51" s="315"/>
      <c r="J51" s="315"/>
      <c r="K51" s="315"/>
      <c r="L51" s="315"/>
      <c r="M51" s="315"/>
      <c r="N51" s="316"/>
      <c r="O51" s="320"/>
      <c r="P51" s="321"/>
      <c r="Q51" s="321"/>
      <c r="R51" s="321"/>
      <c r="S51" s="321"/>
      <c r="T51" s="321"/>
      <c r="U51" s="321"/>
      <c r="V51" s="322"/>
      <c r="W51" s="334"/>
      <c r="X51" s="334"/>
      <c r="Y51" s="334"/>
      <c r="Z51" s="334"/>
      <c r="AA51" s="334"/>
      <c r="AB51" s="344"/>
      <c r="AC51" s="344"/>
      <c r="AD51" s="344"/>
      <c r="AE51" s="344"/>
      <c r="AF51" s="344"/>
      <c r="AG51" s="332"/>
      <c r="AH51" s="332"/>
      <c r="AI51" s="332"/>
      <c r="AJ51" s="332"/>
      <c r="AK51" s="332"/>
      <c r="AL51" s="332"/>
      <c r="AM51" s="332"/>
      <c r="AN51" s="332"/>
      <c r="AO51" s="332"/>
      <c r="AP51" s="332"/>
      <c r="AQ51" s="333"/>
      <c r="AR51" s="333"/>
      <c r="AS51" s="333"/>
      <c r="AT51" s="333"/>
      <c r="AU51" s="333"/>
      <c r="AV51" s="329" t="s">
        <v>130</v>
      </c>
      <c r="AW51" s="330"/>
      <c r="AX51" s="330"/>
      <c r="AY51" s="330"/>
      <c r="AZ51" s="330"/>
      <c r="BA51" s="330"/>
      <c r="BB51" s="330"/>
      <c r="BC51" s="331"/>
    </row>
    <row r="52" spans="1:55" ht="35" customHeight="1">
      <c r="A52" s="339" t="s">
        <v>95</v>
      </c>
      <c r="B52" s="319">
        <v>24</v>
      </c>
      <c r="C52" s="311"/>
      <c r="D52" s="312"/>
      <c r="E52" s="312"/>
      <c r="F52" s="312"/>
      <c r="G52" s="312"/>
      <c r="H52" s="312"/>
      <c r="I52" s="312"/>
      <c r="J52" s="312"/>
      <c r="K52" s="312"/>
      <c r="L52" s="312"/>
      <c r="M52" s="312"/>
      <c r="N52" s="313"/>
      <c r="O52" s="317"/>
      <c r="P52" s="318"/>
      <c r="Q52" s="318"/>
      <c r="R52" s="318"/>
      <c r="S52" s="318"/>
      <c r="T52" s="318"/>
      <c r="U52" s="318"/>
      <c r="V52" s="319"/>
      <c r="W52" s="334"/>
      <c r="X52" s="334"/>
      <c r="Y52" s="334"/>
      <c r="Z52" s="334"/>
      <c r="AA52" s="334"/>
      <c r="AB52" s="342"/>
      <c r="AC52" s="343"/>
      <c r="AD52" s="343"/>
      <c r="AE52" s="343"/>
      <c r="AF52" s="343"/>
      <c r="AG52" s="332">
        <f>AL52+AQ52</f>
        <v>0</v>
      </c>
      <c r="AH52" s="332"/>
      <c r="AI52" s="332"/>
      <c r="AJ52" s="332"/>
      <c r="AK52" s="332"/>
      <c r="AL52" s="332">
        <f>IFERROR(AQ52*0.1,"0")</f>
        <v>0</v>
      </c>
      <c r="AM52" s="332"/>
      <c r="AN52" s="332"/>
      <c r="AO52" s="332"/>
      <c r="AP52" s="332"/>
      <c r="AQ52" s="333">
        <f>W52*AB52</f>
        <v>0</v>
      </c>
      <c r="AR52" s="333"/>
      <c r="AS52" s="333"/>
      <c r="AT52" s="333"/>
      <c r="AU52" s="333"/>
      <c r="AV52" s="326"/>
      <c r="AW52" s="327"/>
      <c r="AX52" s="327"/>
      <c r="AY52" s="327"/>
      <c r="AZ52" s="327"/>
      <c r="BA52" s="327"/>
      <c r="BB52" s="327"/>
      <c r="BC52" s="328"/>
    </row>
    <row r="53" spans="1:55" ht="35" customHeight="1">
      <c r="A53" s="340"/>
      <c r="B53" s="322"/>
      <c r="C53" s="314"/>
      <c r="D53" s="315"/>
      <c r="E53" s="315"/>
      <c r="F53" s="315"/>
      <c r="G53" s="315"/>
      <c r="H53" s="315"/>
      <c r="I53" s="315"/>
      <c r="J53" s="315"/>
      <c r="K53" s="315"/>
      <c r="L53" s="315"/>
      <c r="M53" s="315"/>
      <c r="N53" s="316"/>
      <c r="O53" s="320"/>
      <c r="P53" s="321"/>
      <c r="Q53" s="321"/>
      <c r="R53" s="321"/>
      <c r="S53" s="321"/>
      <c r="T53" s="321"/>
      <c r="U53" s="321"/>
      <c r="V53" s="322"/>
      <c r="W53" s="334"/>
      <c r="X53" s="334"/>
      <c r="Y53" s="334"/>
      <c r="Z53" s="334"/>
      <c r="AA53" s="334"/>
      <c r="AB53" s="344"/>
      <c r="AC53" s="344"/>
      <c r="AD53" s="344"/>
      <c r="AE53" s="344"/>
      <c r="AF53" s="344"/>
      <c r="AG53" s="332"/>
      <c r="AH53" s="332"/>
      <c r="AI53" s="332"/>
      <c r="AJ53" s="332"/>
      <c r="AK53" s="332"/>
      <c r="AL53" s="332"/>
      <c r="AM53" s="332"/>
      <c r="AN53" s="332"/>
      <c r="AO53" s="332"/>
      <c r="AP53" s="332"/>
      <c r="AQ53" s="333"/>
      <c r="AR53" s="333"/>
      <c r="AS53" s="333"/>
      <c r="AT53" s="333"/>
      <c r="AU53" s="333"/>
      <c r="AV53" s="329" t="s">
        <v>130</v>
      </c>
      <c r="AW53" s="330"/>
      <c r="AX53" s="330"/>
      <c r="AY53" s="330"/>
      <c r="AZ53" s="330"/>
      <c r="BA53" s="330"/>
      <c r="BB53" s="330"/>
      <c r="BC53" s="331"/>
    </row>
    <row r="54" spans="1:55" ht="35" customHeight="1">
      <c r="A54" s="339" t="s">
        <v>95</v>
      </c>
      <c r="B54" s="319">
        <v>25</v>
      </c>
      <c r="C54" s="311"/>
      <c r="D54" s="312"/>
      <c r="E54" s="312"/>
      <c r="F54" s="312"/>
      <c r="G54" s="312"/>
      <c r="H54" s="312"/>
      <c r="I54" s="312"/>
      <c r="J54" s="312"/>
      <c r="K54" s="312"/>
      <c r="L54" s="312"/>
      <c r="M54" s="312"/>
      <c r="N54" s="313"/>
      <c r="O54" s="317"/>
      <c r="P54" s="318"/>
      <c r="Q54" s="318"/>
      <c r="R54" s="318"/>
      <c r="S54" s="318"/>
      <c r="T54" s="318"/>
      <c r="U54" s="318"/>
      <c r="V54" s="319"/>
      <c r="W54" s="334"/>
      <c r="X54" s="334"/>
      <c r="Y54" s="334"/>
      <c r="Z54" s="334"/>
      <c r="AA54" s="334"/>
      <c r="AB54" s="342"/>
      <c r="AC54" s="343"/>
      <c r="AD54" s="343"/>
      <c r="AE54" s="343"/>
      <c r="AF54" s="343"/>
      <c r="AG54" s="332">
        <f>AL54+AQ54</f>
        <v>0</v>
      </c>
      <c r="AH54" s="332"/>
      <c r="AI54" s="332"/>
      <c r="AJ54" s="332"/>
      <c r="AK54" s="332"/>
      <c r="AL54" s="332">
        <f>IFERROR(AQ54*0.1,"0")</f>
        <v>0</v>
      </c>
      <c r="AM54" s="332"/>
      <c r="AN54" s="332"/>
      <c r="AO54" s="332"/>
      <c r="AP54" s="332"/>
      <c r="AQ54" s="333">
        <f>W54*AB54</f>
        <v>0</v>
      </c>
      <c r="AR54" s="333"/>
      <c r="AS54" s="333"/>
      <c r="AT54" s="333"/>
      <c r="AU54" s="333"/>
      <c r="AV54" s="326"/>
      <c r="AW54" s="327"/>
      <c r="AX54" s="327"/>
      <c r="AY54" s="327"/>
      <c r="AZ54" s="327"/>
      <c r="BA54" s="327"/>
      <c r="BB54" s="327"/>
      <c r="BC54" s="328"/>
    </row>
    <row r="55" spans="1:55" ht="35" customHeight="1">
      <c r="A55" s="340"/>
      <c r="B55" s="322"/>
      <c r="C55" s="314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6"/>
      <c r="O55" s="320"/>
      <c r="P55" s="321"/>
      <c r="Q55" s="321"/>
      <c r="R55" s="321"/>
      <c r="S55" s="321"/>
      <c r="T55" s="321"/>
      <c r="U55" s="321"/>
      <c r="V55" s="322"/>
      <c r="W55" s="334"/>
      <c r="X55" s="334"/>
      <c r="Y55" s="334"/>
      <c r="Z55" s="334"/>
      <c r="AA55" s="334"/>
      <c r="AB55" s="344"/>
      <c r="AC55" s="344"/>
      <c r="AD55" s="344"/>
      <c r="AE55" s="344"/>
      <c r="AF55" s="344"/>
      <c r="AG55" s="332"/>
      <c r="AH55" s="332"/>
      <c r="AI55" s="332"/>
      <c r="AJ55" s="332"/>
      <c r="AK55" s="332"/>
      <c r="AL55" s="332"/>
      <c r="AM55" s="332"/>
      <c r="AN55" s="332"/>
      <c r="AO55" s="332"/>
      <c r="AP55" s="332"/>
      <c r="AQ55" s="333"/>
      <c r="AR55" s="333"/>
      <c r="AS55" s="333"/>
      <c r="AT55" s="333"/>
      <c r="AU55" s="333"/>
      <c r="AV55" s="329" t="s">
        <v>130</v>
      </c>
      <c r="AW55" s="330"/>
      <c r="AX55" s="330"/>
      <c r="AY55" s="330"/>
      <c r="AZ55" s="330"/>
      <c r="BA55" s="330"/>
      <c r="BB55" s="330"/>
      <c r="BC55" s="331"/>
    </row>
    <row r="56" spans="1:55" ht="35" customHeight="1">
      <c r="A56" s="339" t="s">
        <v>95</v>
      </c>
      <c r="B56" s="319">
        <v>26</v>
      </c>
      <c r="C56" s="311"/>
      <c r="D56" s="312"/>
      <c r="E56" s="312"/>
      <c r="F56" s="312"/>
      <c r="G56" s="312"/>
      <c r="H56" s="312"/>
      <c r="I56" s="312"/>
      <c r="J56" s="312"/>
      <c r="K56" s="312"/>
      <c r="L56" s="312"/>
      <c r="M56" s="312"/>
      <c r="N56" s="313"/>
      <c r="O56" s="317"/>
      <c r="P56" s="318"/>
      <c r="Q56" s="318"/>
      <c r="R56" s="318"/>
      <c r="S56" s="318"/>
      <c r="T56" s="318"/>
      <c r="U56" s="318"/>
      <c r="V56" s="319"/>
      <c r="W56" s="334"/>
      <c r="X56" s="334"/>
      <c r="Y56" s="334"/>
      <c r="Z56" s="334"/>
      <c r="AA56" s="334"/>
      <c r="AB56" s="342"/>
      <c r="AC56" s="343"/>
      <c r="AD56" s="343"/>
      <c r="AE56" s="343"/>
      <c r="AF56" s="343"/>
      <c r="AG56" s="332">
        <f>AL56+AQ56</f>
        <v>0</v>
      </c>
      <c r="AH56" s="332"/>
      <c r="AI56" s="332"/>
      <c r="AJ56" s="332"/>
      <c r="AK56" s="332"/>
      <c r="AL56" s="332">
        <f>IFERROR(AQ56*0.1,"0")</f>
        <v>0</v>
      </c>
      <c r="AM56" s="332"/>
      <c r="AN56" s="332"/>
      <c r="AO56" s="332"/>
      <c r="AP56" s="332"/>
      <c r="AQ56" s="333">
        <f>W56*AB56</f>
        <v>0</v>
      </c>
      <c r="AR56" s="333"/>
      <c r="AS56" s="333"/>
      <c r="AT56" s="333"/>
      <c r="AU56" s="333"/>
      <c r="AV56" s="326"/>
      <c r="AW56" s="327"/>
      <c r="AX56" s="327"/>
      <c r="AY56" s="327"/>
      <c r="AZ56" s="327"/>
      <c r="BA56" s="327"/>
      <c r="BB56" s="327"/>
      <c r="BC56" s="328"/>
    </row>
    <row r="57" spans="1:55" ht="35" customHeight="1">
      <c r="A57" s="340"/>
      <c r="B57" s="322"/>
      <c r="C57" s="314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6"/>
      <c r="O57" s="320"/>
      <c r="P57" s="321"/>
      <c r="Q57" s="321"/>
      <c r="R57" s="321"/>
      <c r="S57" s="321"/>
      <c r="T57" s="321"/>
      <c r="U57" s="321"/>
      <c r="V57" s="322"/>
      <c r="W57" s="334"/>
      <c r="X57" s="334"/>
      <c r="Y57" s="334"/>
      <c r="Z57" s="334"/>
      <c r="AA57" s="334"/>
      <c r="AB57" s="344"/>
      <c r="AC57" s="344"/>
      <c r="AD57" s="344"/>
      <c r="AE57" s="344"/>
      <c r="AF57" s="344"/>
      <c r="AG57" s="332"/>
      <c r="AH57" s="332"/>
      <c r="AI57" s="332"/>
      <c r="AJ57" s="332"/>
      <c r="AK57" s="332"/>
      <c r="AL57" s="332"/>
      <c r="AM57" s="332"/>
      <c r="AN57" s="332"/>
      <c r="AO57" s="332"/>
      <c r="AP57" s="332"/>
      <c r="AQ57" s="333"/>
      <c r="AR57" s="333"/>
      <c r="AS57" s="333"/>
      <c r="AT57" s="333"/>
      <c r="AU57" s="333"/>
      <c r="AV57" s="329" t="s">
        <v>130</v>
      </c>
      <c r="AW57" s="330"/>
      <c r="AX57" s="330"/>
      <c r="AY57" s="330"/>
      <c r="AZ57" s="330"/>
      <c r="BA57" s="330"/>
      <c r="BB57" s="330"/>
      <c r="BC57" s="331"/>
    </row>
    <row r="58" spans="1:55" ht="35" customHeight="1">
      <c r="A58" s="339" t="s">
        <v>95</v>
      </c>
      <c r="B58" s="319">
        <v>27</v>
      </c>
      <c r="C58" s="311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3"/>
      <c r="O58" s="317"/>
      <c r="P58" s="318"/>
      <c r="Q58" s="318"/>
      <c r="R58" s="318"/>
      <c r="S58" s="318"/>
      <c r="T58" s="318"/>
      <c r="U58" s="318"/>
      <c r="V58" s="319"/>
      <c r="W58" s="334"/>
      <c r="X58" s="334"/>
      <c r="Y58" s="334"/>
      <c r="Z58" s="334"/>
      <c r="AA58" s="334"/>
      <c r="AB58" s="342"/>
      <c r="AC58" s="343"/>
      <c r="AD58" s="343"/>
      <c r="AE58" s="343"/>
      <c r="AF58" s="343"/>
      <c r="AG58" s="332">
        <f>AL58+AQ58</f>
        <v>0</v>
      </c>
      <c r="AH58" s="332"/>
      <c r="AI58" s="332"/>
      <c r="AJ58" s="332"/>
      <c r="AK58" s="332"/>
      <c r="AL58" s="332">
        <f>IFERROR(AQ58*0.1,"0")</f>
        <v>0</v>
      </c>
      <c r="AM58" s="332"/>
      <c r="AN58" s="332"/>
      <c r="AO58" s="332"/>
      <c r="AP58" s="332"/>
      <c r="AQ58" s="333">
        <f>W58*AB58</f>
        <v>0</v>
      </c>
      <c r="AR58" s="333"/>
      <c r="AS58" s="333"/>
      <c r="AT58" s="333"/>
      <c r="AU58" s="333"/>
      <c r="AV58" s="326"/>
      <c r="AW58" s="327"/>
      <c r="AX58" s="327"/>
      <c r="AY58" s="327"/>
      <c r="AZ58" s="327"/>
      <c r="BA58" s="327"/>
      <c r="BB58" s="327"/>
      <c r="BC58" s="328"/>
    </row>
    <row r="59" spans="1:55" ht="35" customHeight="1">
      <c r="A59" s="340"/>
      <c r="B59" s="322"/>
      <c r="C59" s="314"/>
      <c r="D59" s="315"/>
      <c r="E59" s="315"/>
      <c r="F59" s="315"/>
      <c r="G59" s="315"/>
      <c r="H59" s="315"/>
      <c r="I59" s="315"/>
      <c r="J59" s="315"/>
      <c r="K59" s="315"/>
      <c r="L59" s="315"/>
      <c r="M59" s="315"/>
      <c r="N59" s="316"/>
      <c r="O59" s="320"/>
      <c r="P59" s="321"/>
      <c r="Q59" s="321"/>
      <c r="R59" s="321"/>
      <c r="S59" s="321"/>
      <c r="T59" s="321"/>
      <c r="U59" s="321"/>
      <c r="V59" s="322"/>
      <c r="W59" s="334"/>
      <c r="X59" s="334"/>
      <c r="Y59" s="334"/>
      <c r="Z59" s="334"/>
      <c r="AA59" s="334"/>
      <c r="AB59" s="344"/>
      <c r="AC59" s="344"/>
      <c r="AD59" s="344"/>
      <c r="AE59" s="344"/>
      <c r="AF59" s="344"/>
      <c r="AG59" s="332"/>
      <c r="AH59" s="332"/>
      <c r="AI59" s="332"/>
      <c r="AJ59" s="332"/>
      <c r="AK59" s="332"/>
      <c r="AL59" s="332"/>
      <c r="AM59" s="332"/>
      <c r="AN59" s="332"/>
      <c r="AO59" s="332"/>
      <c r="AP59" s="332"/>
      <c r="AQ59" s="333"/>
      <c r="AR59" s="333"/>
      <c r="AS59" s="333"/>
      <c r="AT59" s="333"/>
      <c r="AU59" s="333"/>
      <c r="AV59" s="329" t="s">
        <v>130</v>
      </c>
      <c r="AW59" s="330"/>
      <c r="AX59" s="330"/>
      <c r="AY59" s="330"/>
      <c r="AZ59" s="330"/>
      <c r="BA59" s="330"/>
      <c r="BB59" s="330"/>
      <c r="BC59" s="331"/>
    </row>
    <row r="60" spans="1:55" ht="35" customHeight="1">
      <c r="A60" s="339" t="s">
        <v>95</v>
      </c>
      <c r="B60" s="319">
        <v>28</v>
      </c>
      <c r="C60" s="311"/>
      <c r="D60" s="312"/>
      <c r="E60" s="312"/>
      <c r="F60" s="312"/>
      <c r="G60" s="312"/>
      <c r="H60" s="312"/>
      <c r="I60" s="312"/>
      <c r="J60" s="312"/>
      <c r="K60" s="312"/>
      <c r="L60" s="312"/>
      <c r="M60" s="312"/>
      <c r="N60" s="313"/>
      <c r="O60" s="317"/>
      <c r="P60" s="318"/>
      <c r="Q60" s="318"/>
      <c r="R60" s="318"/>
      <c r="S60" s="318"/>
      <c r="T60" s="318"/>
      <c r="U60" s="318"/>
      <c r="V60" s="319"/>
      <c r="W60" s="334"/>
      <c r="X60" s="334"/>
      <c r="Y60" s="334"/>
      <c r="Z60" s="334"/>
      <c r="AA60" s="334"/>
      <c r="AB60" s="342"/>
      <c r="AC60" s="343"/>
      <c r="AD60" s="343"/>
      <c r="AE60" s="343"/>
      <c r="AF60" s="343"/>
      <c r="AG60" s="332">
        <f>AL60+AQ60</f>
        <v>0</v>
      </c>
      <c r="AH60" s="332"/>
      <c r="AI60" s="332"/>
      <c r="AJ60" s="332"/>
      <c r="AK60" s="332"/>
      <c r="AL60" s="332">
        <f>IFERROR(AQ60*0.1,"0")</f>
        <v>0</v>
      </c>
      <c r="AM60" s="332"/>
      <c r="AN60" s="332"/>
      <c r="AO60" s="332"/>
      <c r="AP60" s="332"/>
      <c r="AQ60" s="333">
        <f>W60*AB60</f>
        <v>0</v>
      </c>
      <c r="AR60" s="333"/>
      <c r="AS60" s="333"/>
      <c r="AT60" s="333"/>
      <c r="AU60" s="333"/>
      <c r="AV60" s="326"/>
      <c r="AW60" s="327"/>
      <c r="AX60" s="327"/>
      <c r="AY60" s="327"/>
      <c r="AZ60" s="327"/>
      <c r="BA60" s="327"/>
      <c r="BB60" s="327"/>
      <c r="BC60" s="328"/>
    </row>
    <row r="61" spans="1:55" ht="35" customHeight="1">
      <c r="A61" s="340"/>
      <c r="B61" s="322"/>
      <c r="C61" s="314"/>
      <c r="D61" s="315"/>
      <c r="E61" s="315"/>
      <c r="F61" s="315"/>
      <c r="G61" s="315"/>
      <c r="H61" s="315"/>
      <c r="I61" s="315"/>
      <c r="J61" s="315"/>
      <c r="K61" s="315"/>
      <c r="L61" s="315"/>
      <c r="M61" s="315"/>
      <c r="N61" s="316"/>
      <c r="O61" s="320"/>
      <c r="P61" s="321"/>
      <c r="Q61" s="321"/>
      <c r="R61" s="321"/>
      <c r="S61" s="321"/>
      <c r="T61" s="321"/>
      <c r="U61" s="321"/>
      <c r="V61" s="322"/>
      <c r="W61" s="334"/>
      <c r="X61" s="334"/>
      <c r="Y61" s="334"/>
      <c r="Z61" s="334"/>
      <c r="AA61" s="334"/>
      <c r="AB61" s="344"/>
      <c r="AC61" s="344"/>
      <c r="AD61" s="344"/>
      <c r="AE61" s="344"/>
      <c r="AF61" s="344"/>
      <c r="AG61" s="332"/>
      <c r="AH61" s="332"/>
      <c r="AI61" s="332"/>
      <c r="AJ61" s="332"/>
      <c r="AK61" s="332"/>
      <c r="AL61" s="332"/>
      <c r="AM61" s="332"/>
      <c r="AN61" s="332"/>
      <c r="AO61" s="332"/>
      <c r="AP61" s="332"/>
      <c r="AQ61" s="333"/>
      <c r="AR61" s="333"/>
      <c r="AS61" s="333"/>
      <c r="AT61" s="333"/>
      <c r="AU61" s="333"/>
      <c r="AV61" s="329" t="s">
        <v>130</v>
      </c>
      <c r="AW61" s="330"/>
      <c r="AX61" s="330"/>
      <c r="AY61" s="330"/>
      <c r="AZ61" s="330"/>
      <c r="BA61" s="330"/>
      <c r="BB61" s="330"/>
      <c r="BC61" s="331"/>
    </row>
    <row r="62" spans="1:55" ht="35" customHeight="1">
      <c r="A62" s="339" t="s">
        <v>95</v>
      </c>
      <c r="B62" s="319">
        <v>29</v>
      </c>
      <c r="C62" s="311"/>
      <c r="D62" s="312"/>
      <c r="E62" s="312"/>
      <c r="F62" s="312"/>
      <c r="G62" s="312"/>
      <c r="H62" s="312"/>
      <c r="I62" s="312"/>
      <c r="J62" s="312"/>
      <c r="K62" s="312"/>
      <c r="L62" s="312"/>
      <c r="M62" s="312"/>
      <c r="N62" s="313"/>
      <c r="O62" s="317"/>
      <c r="P62" s="318"/>
      <c r="Q62" s="318"/>
      <c r="R62" s="318"/>
      <c r="S62" s="318"/>
      <c r="T62" s="318"/>
      <c r="U62" s="318"/>
      <c r="V62" s="319"/>
      <c r="W62" s="334"/>
      <c r="X62" s="334"/>
      <c r="Y62" s="334"/>
      <c r="Z62" s="334"/>
      <c r="AA62" s="334"/>
      <c r="AB62" s="342"/>
      <c r="AC62" s="343"/>
      <c r="AD62" s="343"/>
      <c r="AE62" s="343"/>
      <c r="AF62" s="343"/>
      <c r="AG62" s="332">
        <f>AL62+AQ62</f>
        <v>0</v>
      </c>
      <c r="AH62" s="332"/>
      <c r="AI62" s="332"/>
      <c r="AJ62" s="332"/>
      <c r="AK62" s="332"/>
      <c r="AL62" s="332">
        <f>IFERROR(AQ62*0.1,"0")</f>
        <v>0</v>
      </c>
      <c r="AM62" s="332"/>
      <c r="AN62" s="332"/>
      <c r="AO62" s="332"/>
      <c r="AP62" s="332"/>
      <c r="AQ62" s="333">
        <f>W62*AB62</f>
        <v>0</v>
      </c>
      <c r="AR62" s="333"/>
      <c r="AS62" s="333"/>
      <c r="AT62" s="333"/>
      <c r="AU62" s="333"/>
      <c r="AV62" s="326"/>
      <c r="AW62" s="327"/>
      <c r="AX62" s="327"/>
      <c r="AY62" s="327"/>
      <c r="AZ62" s="327"/>
      <c r="BA62" s="327"/>
      <c r="BB62" s="327"/>
      <c r="BC62" s="328"/>
    </row>
    <row r="63" spans="1:55" ht="35" customHeight="1">
      <c r="A63" s="340"/>
      <c r="B63" s="322"/>
      <c r="C63" s="314"/>
      <c r="D63" s="315"/>
      <c r="E63" s="315"/>
      <c r="F63" s="315"/>
      <c r="G63" s="315"/>
      <c r="H63" s="315"/>
      <c r="I63" s="315"/>
      <c r="J63" s="315"/>
      <c r="K63" s="315"/>
      <c r="L63" s="315"/>
      <c r="M63" s="315"/>
      <c r="N63" s="316"/>
      <c r="O63" s="320"/>
      <c r="P63" s="321"/>
      <c r="Q63" s="321"/>
      <c r="R63" s="321"/>
      <c r="S63" s="321"/>
      <c r="T63" s="321"/>
      <c r="U63" s="321"/>
      <c r="V63" s="322"/>
      <c r="W63" s="334"/>
      <c r="X63" s="334"/>
      <c r="Y63" s="334"/>
      <c r="Z63" s="334"/>
      <c r="AA63" s="334"/>
      <c r="AB63" s="344"/>
      <c r="AC63" s="344"/>
      <c r="AD63" s="344"/>
      <c r="AE63" s="344"/>
      <c r="AF63" s="344"/>
      <c r="AG63" s="332"/>
      <c r="AH63" s="332"/>
      <c r="AI63" s="332"/>
      <c r="AJ63" s="332"/>
      <c r="AK63" s="332"/>
      <c r="AL63" s="332"/>
      <c r="AM63" s="332"/>
      <c r="AN63" s="332"/>
      <c r="AO63" s="332"/>
      <c r="AP63" s="332"/>
      <c r="AQ63" s="333"/>
      <c r="AR63" s="333"/>
      <c r="AS63" s="333"/>
      <c r="AT63" s="333"/>
      <c r="AU63" s="333"/>
      <c r="AV63" s="329" t="s">
        <v>130</v>
      </c>
      <c r="AW63" s="330"/>
      <c r="AX63" s="330"/>
      <c r="AY63" s="330"/>
      <c r="AZ63" s="330"/>
      <c r="BA63" s="330"/>
      <c r="BB63" s="330"/>
      <c r="BC63" s="331"/>
    </row>
    <row r="64" spans="1:55" ht="35" customHeight="1">
      <c r="A64" s="339" t="s">
        <v>95</v>
      </c>
      <c r="B64" s="319">
        <v>30</v>
      </c>
      <c r="C64" s="311"/>
      <c r="D64" s="312"/>
      <c r="E64" s="312"/>
      <c r="F64" s="312"/>
      <c r="G64" s="312"/>
      <c r="H64" s="312"/>
      <c r="I64" s="312"/>
      <c r="J64" s="312"/>
      <c r="K64" s="312"/>
      <c r="L64" s="312"/>
      <c r="M64" s="312"/>
      <c r="N64" s="313"/>
      <c r="O64" s="317"/>
      <c r="P64" s="318"/>
      <c r="Q64" s="318"/>
      <c r="R64" s="318"/>
      <c r="S64" s="318"/>
      <c r="T64" s="318"/>
      <c r="U64" s="318"/>
      <c r="V64" s="319"/>
      <c r="W64" s="334"/>
      <c r="X64" s="334"/>
      <c r="Y64" s="334"/>
      <c r="Z64" s="334"/>
      <c r="AA64" s="334"/>
      <c r="AB64" s="342"/>
      <c r="AC64" s="343"/>
      <c r="AD64" s="343"/>
      <c r="AE64" s="343"/>
      <c r="AF64" s="343"/>
      <c r="AG64" s="332">
        <f>AL64+AQ64</f>
        <v>0</v>
      </c>
      <c r="AH64" s="332"/>
      <c r="AI64" s="332"/>
      <c r="AJ64" s="332"/>
      <c r="AK64" s="332"/>
      <c r="AL64" s="332">
        <f>IFERROR(AQ64*0.1,"0")</f>
        <v>0</v>
      </c>
      <c r="AM64" s="332"/>
      <c r="AN64" s="332"/>
      <c r="AO64" s="332"/>
      <c r="AP64" s="332"/>
      <c r="AQ64" s="333">
        <f>W64*AB64</f>
        <v>0</v>
      </c>
      <c r="AR64" s="333"/>
      <c r="AS64" s="333"/>
      <c r="AT64" s="333"/>
      <c r="AU64" s="333"/>
      <c r="AV64" s="326"/>
      <c r="AW64" s="327"/>
      <c r="AX64" s="327"/>
      <c r="AY64" s="327"/>
      <c r="AZ64" s="327"/>
      <c r="BA64" s="327"/>
      <c r="BB64" s="327"/>
      <c r="BC64" s="328"/>
    </row>
    <row r="65" spans="1:55" ht="35" customHeight="1" thickBot="1">
      <c r="A65" s="362"/>
      <c r="B65" s="363"/>
      <c r="C65" s="314"/>
      <c r="D65" s="315"/>
      <c r="E65" s="315"/>
      <c r="F65" s="315"/>
      <c r="G65" s="315"/>
      <c r="H65" s="315"/>
      <c r="I65" s="315"/>
      <c r="J65" s="315"/>
      <c r="K65" s="315"/>
      <c r="L65" s="315"/>
      <c r="M65" s="315"/>
      <c r="N65" s="316"/>
      <c r="O65" s="320"/>
      <c r="P65" s="321"/>
      <c r="Q65" s="321"/>
      <c r="R65" s="321"/>
      <c r="S65" s="321"/>
      <c r="T65" s="321"/>
      <c r="U65" s="321"/>
      <c r="V65" s="322"/>
      <c r="W65" s="334"/>
      <c r="X65" s="334"/>
      <c r="Y65" s="334"/>
      <c r="Z65" s="334"/>
      <c r="AA65" s="334"/>
      <c r="AB65" s="344"/>
      <c r="AC65" s="344"/>
      <c r="AD65" s="344"/>
      <c r="AE65" s="344"/>
      <c r="AF65" s="344"/>
      <c r="AG65" s="332"/>
      <c r="AH65" s="332"/>
      <c r="AI65" s="332"/>
      <c r="AJ65" s="332"/>
      <c r="AK65" s="332"/>
      <c r="AL65" s="332"/>
      <c r="AM65" s="332"/>
      <c r="AN65" s="332"/>
      <c r="AO65" s="332"/>
      <c r="AP65" s="332"/>
      <c r="AQ65" s="333"/>
      <c r="AR65" s="333"/>
      <c r="AS65" s="333"/>
      <c r="AT65" s="333"/>
      <c r="AU65" s="333"/>
      <c r="AV65" s="329" t="s">
        <v>130</v>
      </c>
      <c r="AW65" s="330"/>
      <c r="AX65" s="330"/>
      <c r="AY65" s="330"/>
      <c r="AZ65" s="330"/>
      <c r="BA65" s="330"/>
      <c r="BB65" s="330"/>
      <c r="BC65" s="331"/>
    </row>
    <row r="66" spans="1:55" ht="35" customHeight="1" thickBot="1">
      <c r="A66" s="351"/>
      <c r="B66" s="352"/>
      <c r="C66" s="353" t="s">
        <v>153</v>
      </c>
      <c r="D66" s="354"/>
      <c r="E66" s="354"/>
      <c r="F66" s="354"/>
      <c r="G66" s="354"/>
      <c r="H66" s="354"/>
      <c r="I66" s="354"/>
      <c r="J66" s="354"/>
      <c r="K66" s="354"/>
      <c r="L66" s="354"/>
      <c r="M66" s="354"/>
      <c r="N66" s="354"/>
      <c r="O66" s="354"/>
      <c r="P66" s="354"/>
      <c r="Q66" s="354"/>
      <c r="R66" s="354"/>
      <c r="S66" s="354"/>
      <c r="T66" s="354"/>
      <c r="U66" s="354"/>
      <c r="V66" s="354"/>
      <c r="W66" s="354"/>
      <c r="X66" s="354"/>
      <c r="Y66" s="354"/>
      <c r="Z66" s="354"/>
      <c r="AA66" s="354"/>
      <c r="AB66" s="354"/>
      <c r="AC66" s="354"/>
      <c r="AD66" s="354"/>
      <c r="AE66" s="354"/>
      <c r="AF66" s="355"/>
      <c r="AG66" s="323">
        <f>SUM(AG36:AK65)</f>
        <v>0</v>
      </c>
      <c r="AH66" s="324"/>
      <c r="AI66" s="324"/>
      <c r="AJ66" s="324"/>
      <c r="AK66" s="325"/>
      <c r="AL66" s="323">
        <f>SUM(AL36:AP65)</f>
        <v>0</v>
      </c>
      <c r="AM66" s="324"/>
      <c r="AN66" s="324"/>
      <c r="AO66" s="324"/>
      <c r="AP66" s="325"/>
      <c r="AQ66" s="323">
        <f>SUM(AQ36:AU65)</f>
        <v>0</v>
      </c>
      <c r="AR66" s="324"/>
      <c r="AS66" s="324"/>
      <c r="AT66" s="324"/>
      <c r="AU66" s="325"/>
      <c r="AV66" s="308"/>
      <c r="AW66" s="309"/>
      <c r="AX66" s="309"/>
      <c r="AY66" s="309"/>
      <c r="AZ66" s="309"/>
      <c r="BA66" s="309"/>
      <c r="BB66" s="309"/>
      <c r="BC66" s="310"/>
    </row>
    <row r="67" spans="1:55" ht="35" customHeight="1">
      <c r="A67" s="377" t="s">
        <v>95</v>
      </c>
      <c r="B67" s="378">
        <v>31</v>
      </c>
      <c r="C67" s="311"/>
      <c r="D67" s="312"/>
      <c r="E67" s="312"/>
      <c r="F67" s="312"/>
      <c r="G67" s="312"/>
      <c r="H67" s="312"/>
      <c r="I67" s="312"/>
      <c r="J67" s="312"/>
      <c r="K67" s="312"/>
      <c r="L67" s="312"/>
      <c r="M67" s="312"/>
      <c r="N67" s="313"/>
      <c r="O67" s="317"/>
      <c r="P67" s="318"/>
      <c r="Q67" s="318"/>
      <c r="R67" s="318"/>
      <c r="S67" s="318"/>
      <c r="T67" s="318"/>
      <c r="U67" s="318"/>
      <c r="V67" s="319"/>
      <c r="W67" s="334"/>
      <c r="X67" s="334"/>
      <c r="Y67" s="334"/>
      <c r="Z67" s="334"/>
      <c r="AA67" s="334"/>
      <c r="AB67" s="342"/>
      <c r="AC67" s="343"/>
      <c r="AD67" s="343"/>
      <c r="AE67" s="343"/>
      <c r="AF67" s="343"/>
      <c r="AG67" s="332">
        <f>AL67+AQ67</f>
        <v>0</v>
      </c>
      <c r="AH67" s="332"/>
      <c r="AI67" s="332"/>
      <c r="AJ67" s="332"/>
      <c r="AK67" s="332"/>
      <c r="AL67" s="332">
        <f>IFERROR(AQ67*0.1,"0")</f>
        <v>0</v>
      </c>
      <c r="AM67" s="332"/>
      <c r="AN67" s="332"/>
      <c r="AO67" s="332"/>
      <c r="AP67" s="332"/>
      <c r="AQ67" s="333">
        <f>W67*AB67</f>
        <v>0</v>
      </c>
      <c r="AR67" s="333"/>
      <c r="AS67" s="333"/>
      <c r="AT67" s="333"/>
      <c r="AU67" s="333"/>
      <c r="AV67" s="326"/>
      <c r="AW67" s="327"/>
      <c r="AX67" s="327"/>
      <c r="AY67" s="327"/>
      <c r="AZ67" s="327"/>
      <c r="BA67" s="327"/>
      <c r="BB67" s="327"/>
      <c r="BC67" s="328"/>
    </row>
    <row r="68" spans="1:55" ht="35" customHeight="1">
      <c r="A68" s="340"/>
      <c r="B68" s="322"/>
      <c r="C68" s="314"/>
      <c r="D68" s="315"/>
      <c r="E68" s="315"/>
      <c r="F68" s="315"/>
      <c r="G68" s="315"/>
      <c r="H68" s="315"/>
      <c r="I68" s="315"/>
      <c r="J68" s="315"/>
      <c r="K68" s="315"/>
      <c r="L68" s="315"/>
      <c r="M68" s="315"/>
      <c r="N68" s="316"/>
      <c r="O68" s="320"/>
      <c r="P68" s="321"/>
      <c r="Q68" s="321"/>
      <c r="R68" s="321"/>
      <c r="S68" s="321"/>
      <c r="T68" s="321"/>
      <c r="U68" s="321"/>
      <c r="V68" s="322"/>
      <c r="W68" s="334"/>
      <c r="X68" s="334"/>
      <c r="Y68" s="334"/>
      <c r="Z68" s="334"/>
      <c r="AA68" s="334"/>
      <c r="AB68" s="344"/>
      <c r="AC68" s="344"/>
      <c r="AD68" s="344"/>
      <c r="AE68" s="344"/>
      <c r="AF68" s="344"/>
      <c r="AG68" s="332"/>
      <c r="AH68" s="332"/>
      <c r="AI68" s="332"/>
      <c r="AJ68" s="332"/>
      <c r="AK68" s="332"/>
      <c r="AL68" s="332"/>
      <c r="AM68" s="332"/>
      <c r="AN68" s="332"/>
      <c r="AO68" s="332"/>
      <c r="AP68" s="332"/>
      <c r="AQ68" s="333"/>
      <c r="AR68" s="333"/>
      <c r="AS68" s="333"/>
      <c r="AT68" s="333"/>
      <c r="AU68" s="333"/>
      <c r="AV68" s="329" t="s">
        <v>130</v>
      </c>
      <c r="AW68" s="330"/>
      <c r="AX68" s="330"/>
      <c r="AY68" s="330"/>
      <c r="AZ68" s="330"/>
      <c r="BA68" s="330"/>
      <c r="BB68" s="330"/>
      <c r="BC68" s="331"/>
    </row>
    <row r="69" spans="1:55" ht="35" customHeight="1">
      <c r="A69" s="339" t="s">
        <v>95</v>
      </c>
      <c r="B69" s="319">
        <v>32</v>
      </c>
      <c r="C69" s="311"/>
      <c r="D69" s="312"/>
      <c r="E69" s="312"/>
      <c r="F69" s="312"/>
      <c r="G69" s="312"/>
      <c r="H69" s="312"/>
      <c r="I69" s="312"/>
      <c r="J69" s="312"/>
      <c r="K69" s="312"/>
      <c r="L69" s="312"/>
      <c r="M69" s="312"/>
      <c r="N69" s="313"/>
      <c r="O69" s="317"/>
      <c r="P69" s="318"/>
      <c r="Q69" s="318"/>
      <c r="R69" s="318"/>
      <c r="S69" s="318"/>
      <c r="T69" s="318"/>
      <c r="U69" s="318"/>
      <c r="V69" s="319"/>
      <c r="W69" s="334"/>
      <c r="X69" s="334"/>
      <c r="Y69" s="334"/>
      <c r="Z69" s="334"/>
      <c r="AA69" s="334"/>
      <c r="AB69" s="342"/>
      <c r="AC69" s="343"/>
      <c r="AD69" s="343"/>
      <c r="AE69" s="343"/>
      <c r="AF69" s="343"/>
      <c r="AG69" s="332">
        <f>AL69+AQ69</f>
        <v>0</v>
      </c>
      <c r="AH69" s="332"/>
      <c r="AI69" s="332"/>
      <c r="AJ69" s="332"/>
      <c r="AK69" s="332"/>
      <c r="AL69" s="332">
        <f>IFERROR(AQ69*0.1,"0")</f>
        <v>0</v>
      </c>
      <c r="AM69" s="332"/>
      <c r="AN69" s="332"/>
      <c r="AO69" s="332"/>
      <c r="AP69" s="332"/>
      <c r="AQ69" s="333">
        <f>W69*AB69</f>
        <v>0</v>
      </c>
      <c r="AR69" s="333"/>
      <c r="AS69" s="333"/>
      <c r="AT69" s="333"/>
      <c r="AU69" s="333"/>
      <c r="AV69" s="326"/>
      <c r="AW69" s="327"/>
      <c r="AX69" s="327"/>
      <c r="AY69" s="327"/>
      <c r="AZ69" s="327"/>
      <c r="BA69" s="327"/>
      <c r="BB69" s="327"/>
      <c r="BC69" s="328"/>
    </row>
    <row r="70" spans="1:55" ht="35" customHeight="1">
      <c r="A70" s="340"/>
      <c r="B70" s="322"/>
      <c r="C70" s="314"/>
      <c r="D70" s="315"/>
      <c r="E70" s="315"/>
      <c r="F70" s="315"/>
      <c r="G70" s="315"/>
      <c r="H70" s="315"/>
      <c r="I70" s="315"/>
      <c r="J70" s="315"/>
      <c r="K70" s="315"/>
      <c r="L70" s="315"/>
      <c r="M70" s="315"/>
      <c r="N70" s="316"/>
      <c r="O70" s="320"/>
      <c r="P70" s="321"/>
      <c r="Q70" s="321"/>
      <c r="R70" s="321"/>
      <c r="S70" s="321"/>
      <c r="T70" s="321"/>
      <c r="U70" s="321"/>
      <c r="V70" s="322"/>
      <c r="W70" s="334"/>
      <c r="X70" s="334"/>
      <c r="Y70" s="334"/>
      <c r="Z70" s="334"/>
      <c r="AA70" s="334"/>
      <c r="AB70" s="344"/>
      <c r="AC70" s="344"/>
      <c r="AD70" s="344"/>
      <c r="AE70" s="344"/>
      <c r="AF70" s="344"/>
      <c r="AG70" s="332"/>
      <c r="AH70" s="332"/>
      <c r="AI70" s="332"/>
      <c r="AJ70" s="332"/>
      <c r="AK70" s="332"/>
      <c r="AL70" s="332"/>
      <c r="AM70" s="332"/>
      <c r="AN70" s="332"/>
      <c r="AO70" s="332"/>
      <c r="AP70" s="332"/>
      <c r="AQ70" s="333"/>
      <c r="AR70" s="333"/>
      <c r="AS70" s="333"/>
      <c r="AT70" s="333"/>
      <c r="AU70" s="333"/>
      <c r="AV70" s="329" t="s">
        <v>130</v>
      </c>
      <c r="AW70" s="330"/>
      <c r="AX70" s="330"/>
      <c r="AY70" s="330"/>
      <c r="AZ70" s="330"/>
      <c r="BA70" s="330"/>
      <c r="BB70" s="330"/>
      <c r="BC70" s="331"/>
    </row>
    <row r="71" spans="1:55" ht="35" customHeight="1">
      <c r="A71" s="339" t="s">
        <v>95</v>
      </c>
      <c r="B71" s="319">
        <v>33</v>
      </c>
      <c r="C71" s="311"/>
      <c r="D71" s="312"/>
      <c r="E71" s="312"/>
      <c r="F71" s="312"/>
      <c r="G71" s="312"/>
      <c r="H71" s="312"/>
      <c r="I71" s="312"/>
      <c r="J71" s="312"/>
      <c r="K71" s="312"/>
      <c r="L71" s="312"/>
      <c r="M71" s="312"/>
      <c r="N71" s="313"/>
      <c r="O71" s="317"/>
      <c r="P71" s="318"/>
      <c r="Q71" s="318"/>
      <c r="R71" s="318"/>
      <c r="S71" s="318"/>
      <c r="T71" s="318"/>
      <c r="U71" s="318"/>
      <c r="V71" s="319"/>
      <c r="W71" s="334"/>
      <c r="X71" s="334"/>
      <c r="Y71" s="334"/>
      <c r="Z71" s="334"/>
      <c r="AA71" s="334"/>
      <c r="AB71" s="342"/>
      <c r="AC71" s="343"/>
      <c r="AD71" s="343"/>
      <c r="AE71" s="343"/>
      <c r="AF71" s="343"/>
      <c r="AG71" s="332">
        <f>AL71+AQ71</f>
        <v>0</v>
      </c>
      <c r="AH71" s="332"/>
      <c r="AI71" s="332"/>
      <c r="AJ71" s="332"/>
      <c r="AK71" s="332"/>
      <c r="AL71" s="332">
        <f>IFERROR(AQ71*0.1,"0")</f>
        <v>0</v>
      </c>
      <c r="AM71" s="332"/>
      <c r="AN71" s="332"/>
      <c r="AO71" s="332"/>
      <c r="AP71" s="332"/>
      <c r="AQ71" s="333">
        <f>W71*AB71</f>
        <v>0</v>
      </c>
      <c r="AR71" s="333"/>
      <c r="AS71" s="333"/>
      <c r="AT71" s="333"/>
      <c r="AU71" s="333"/>
      <c r="AV71" s="326"/>
      <c r="AW71" s="327"/>
      <c r="AX71" s="327"/>
      <c r="AY71" s="327"/>
      <c r="AZ71" s="327"/>
      <c r="BA71" s="327"/>
      <c r="BB71" s="327"/>
      <c r="BC71" s="328"/>
    </row>
    <row r="72" spans="1:55" ht="35" customHeight="1">
      <c r="A72" s="340"/>
      <c r="B72" s="322"/>
      <c r="C72" s="314"/>
      <c r="D72" s="315"/>
      <c r="E72" s="315"/>
      <c r="F72" s="315"/>
      <c r="G72" s="315"/>
      <c r="H72" s="315"/>
      <c r="I72" s="315"/>
      <c r="J72" s="315"/>
      <c r="K72" s="315"/>
      <c r="L72" s="315"/>
      <c r="M72" s="315"/>
      <c r="N72" s="316"/>
      <c r="O72" s="320"/>
      <c r="P72" s="321"/>
      <c r="Q72" s="321"/>
      <c r="R72" s="321"/>
      <c r="S72" s="321"/>
      <c r="T72" s="321"/>
      <c r="U72" s="321"/>
      <c r="V72" s="322"/>
      <c r="W72" s="334"/>
      <c r="X72" s="334"/>
      <c r="Y72" s="334"/>
      <c r="Z72" s="334"/>
      <c r="AA72" s="334"/>
      <c r="AB72" s="344"/>
      <c r="AC72" s="344"/>
      <c r="AD72" s="344"/>
      <c r="AE72" s="344"/>
      <c r="AF72" s="344"/>
      <c r="AG72" s="332"/>
      <c r="AH72" s="332"/>
      <c r="AI72" s="332"/>
      <c r="AJ72" s="332"/>
      <c r="AK72" s="332"/>
      <c r="AL72" s="332"/>
      <c r="AM72" s="332"/>
      <c r="AN72" s="332"/>
      <c r="AO72" s="332"/>
      <c r="AP72" s="332"/>
      <c r="AQ72" s="333"/>
      <c r="AR72" s="333"/>
      <c r="AS72" s="333"/>
      <c r="AT72" s="333"/>
      <c r="AU72" s="333"/>
      <c r="AV72" s="329" t="s">
        <v>130</v>
      </c>
      <c r="AW72" s="330"/>
      <c r="AX72" s="330"/>
      <c r="AY72" s="330"/>
      <c r="AZ72" s="330"/>
      <c r="BA72" s="330"/>
      <c r="BB72" s="330"/>
      <c r="BC72" s="331"/>
    </row>
    <row r="73" spans="1:55" ht="35" customHeight="1">
      <c r="A73" s="339" t="s">
        <v>95</v>
      </c>
      <c r="B73" s="319">
        <v>34</v>
      </c>
      <c r="C73" s="311"/>
      <c r="D73" s="312"/>
      <c r="E73" s="312"/>
      <c r="F73" s="312"/>
      <c r="G73" s="312"/>
      <c r="H73" s="312"/>
      <c r="I73" s="312"/>
      <c r="J73" s="312"/>
      <c r="K73" s="312"/>
      <c r="L73" s="312"/>
      <c r="M73" s="312"/>
      <c r="N73" s="313"/>
      <c r="O73" s="317"/>
      <c r="P73" s="318"/>
      <c r="Q73" s="318"/>
      <c r="R73" s="318"/>
      <c r="S73" s="318"/>
      <c r="T73" s="318"/>
      <c r="U73" s="318"/>
      <c r="V73" s="319"/>
      <c r="W73" s="334"/>
      <c r="X73" s="334"/>
      <c r="Y73" s="334"/>
      <c r="Z73" s="334"/>
      <c r="AA73" s="334"/>
      <c r="AB73" s="342"/>
      <c r="AC73" s="343"/>
      <c r="AD73" s="343"/>
      <c r="AE73" s="343"/>
      <c r="AF73" s="343"/>
      <c r="AG73" s="332">
        <f>AL73+AQ73</f>
        <v>0</v>
      </c>
      <c r="AH73" s="332"/>
      <c r="AI73" s="332"/>
      <c r="AJ73" s="332"/>
      <c r="AK73" s="332"/>
      <c r="AL73" s="332">
        <f>IFERROR(AQ73*0.1,"0")</f>
        <v>0</v>
      </c>
      <c r="AM73" s="332"/>
      <c r="AN73" s="332"/>
      <c r="AO73" s="332"/>
      <c r="AP73" s="332"/>
      <c r="AQ73" s="333">
        <f>W73*AB73</f>
        <v>0</v>
      </c>
      <c r="AR73" s="333"/>
      <c r="AS73" s="333"/>
      <c r="AT73" s="333"/>
      <c r="AU73" s="333"/>
      <c r="AV73" s="326"/>
      <c r="AW73" s="327"/>
      <c r="AX73" s="327"/>
      <c r="AY73" s="327"/>
      <c r="AZ73" s="327"/>
      <c r="BA73" s="327"/>
      <c r="BB73" s="327"/>
      <c r="BC73" s="328"/>
    </row>
    <row r="74" spans="1:55" ht="35" customHeight="1">
      <c r="A74" s="340"/>
      <c r="B74" s="322"/>
      <c r="C74" s="314"/>
      <c r="D74" s="315"/>
      <c r="E74" s="315"/>
      <c r="F74" s="315"/>
      <c r="G74" s="315"/>
      <c r="H74" s="315"/>
      <c r="I74" s="315"/>
      <c r="J74" s="315"/>
      <c r="K74" s="315"/>
      <c r="L74" s="315"/>
      <c r="M74" s="315"/>
      <c r="N74" s="316"/>
      <c r="O74" s="320"/>
      <c r="P74" s="321"/>
      <c r="Q74" s="321"/>
      <c r="R74" s="321"/>
      <c r="S74" s="321"/>
      <c r="T74" s="321"/>
      <c r="U74" s="321"/>
      <c r="V74" s="322"/>
      <c r="W74" s="334"/>
      <c r="X74" s="334"/>
      <c r="Y74" s="334"/>
      <c r="Z74" s="334"/>
      <c r="AA74" s="334"/>
      <c r="AB74" s="344"/>
      <c r="AC74" s="344"/>
      <c r="AD74" s="344"/>
      <c r="AE74" s="344"/>
      <c r="AF74" s="344"/>
      <c r="AG74" s="332"/>
      <c r="AH74" s="332"/>
      <c r="AI74" s="332"/>
      <c r="AJ74" s="332"/>
      <c r="AK74" s="332"/>
      <c r="AL74" s="332"/>
      <c r="AM74" s="332"/>
      <c r="AN74" s="332"/>
      <c r="AO74" s="332"/>
      <c r="AP74" s="332"/>
      <c r="AQ74" s="333"/>
      <c r="AR74" s="333"/>
      <c r="AS74" s="333"/>
      <c r="AT74" s="333"/>
      <c r="AU74" s="333"/>
      <c r="AV74" s="329" t="s">
        <v>130</v>
      </c>
      <c r="AW74" s="330"/>
      <c r="AX74" s="330"/>
      <c r="AY74" s="330"/>
      <c r="AZ74" s="330"/>
      <c r="BA74" s="330"/>
      <c r="BB74" s="330"/>
      <c r="BC74" s="331"/>
    </row>
    <row r="75" spans="1:55" ht="35" customHeight="1">
      <c r="A75" s="339" t="s">
        <v>95</v>
      </c>
      <c r="B75" s="319">
        <v>35</v>
      </c>
      <c r="C75" s="311"/>
      <c r="D75" s="312"/>
      <c r="E75" s="312"/>
      <c r="F75" s="312"/>
      <c r="G75" s="312"/>
      <c r="H75" s="312"/>
      <c r="I75" s="312"/>
      <c r="J75" s="312"/>
      <c r="K75" s="312"/>
      <c r="L75" s="312"/>
      <c r="M75" s="312"/>
      <c r="N75" s="313"/>
      <c r="O75" s="317"/>
      <c r="P75" s="318"/>
      <c r="Q75" s="318"/>
      <c r="R75" s="318"/>
      <c r="S75" s="318"/>
      <c r="T75" s="318"/>
      <c r="U75" s="318"/>
      <c r="V75" s="319"/>
      <c r="W75" s="334"/>
      <c r="X75" s="334"/>
      <c r="Y75" s="334"/>
      <c r="Z75" s="334"/>
      <c r="AA75" s="334"/>
      <c r="AB75" s="342"/>
      <c r="AC75" s="343"/>
      <c r="AD75" s="343"/>
      <c r="AE75" s="343"/>
      <c r="AF75" s="343"/>
      <c r="AG75" s="332">
        <f>AL75+AQ75</f>
        <v>0</v>
      </c>
      <c r="AH75" s="332"/>
      <c r="AI75" s="332"/>
      <c r="AJ75" s="332"/>
      <c r="AK75" s="332"/>
      <c r="AL75" s="332">
        <f>IFERROR(AQ75*0.1,"0")</f>
        <v>0</v>
      </c>
      <c r="AM75" s="332"/>
      <c r="AN75" s="332"/>
      <c r="AO75" s="332"/>
      <c r="AP75" s="332"/>
      <c r="AQ75" s="333">
        <f>W75*AB75</f>
        <v>0</v>
      </c>
      <c r="AR75" s="333"/>
      <c r="AS75" s="333"/>
      <c r="AT75" s="333"/>
      <c r="AU75" s="333"/>
      <c r="AV75" s="326"/>
      <c r="AW75" s="327"/>
      <c r="AX75" s="327"/>
      <c r="AY75" s="327"/>
      <c r="AZ75" s="327"/>
      <c r="BA75" s="327"/>
      <c r="BB75" s="327"/>
      <c r="BC75" s="328"/>
    </row>
    <row r="76" spans="1:55" ht="35" customHeight="1">
      <c r="A76" s="340"/>
      <c r="B76" s="322"/>
      <c r="C76" s="314"/>
      <c r="D76" s="315"/>
      <c r="E76" s="315"/>
      <c r="F76" s="315"/>
      <c r="G76" s="315"/>
      <c r="H76" s="315"/>
      <c r="I76" s="315"/>
      <c r="J76" s="315"/>
      <c r="K76" s="315"/>
      <c r="L76" s="315"/>
      <c r="M76" s="315"/>
      <c r="N76" s="316"/>
      <c r="O76" s="320"/>
      <c r="P76" s="321"/>
      <c r="Q76" s="321"/>
      <c r="R76" s="321"/>
      <c r="S76" s="321"/>
      <c r="T76" s="321"/>
      <c r="U76" s="321"/>
      <c r="V76" s="322"/>
      <c r="W76" s="334"/>
      <c r="X76" s="334"/>
      <c r="Y76" s="334"/>
      <c r="Z76" s="334"/>
      <c r="AA76" s="334"/>
      <c r="AB76" s="344"/>
      <c r="AC76" s="344"/>
      <c r="AD76" s="344"/>
      <c r="AE76" s="344"/>
      <c r="AF76" s="344"/>
      <c r="AG76" s="332"/>
      <c r="AH76" s="332"/>
      <c r="AI76" s="332"/>
      <c r="AJ76" s="332"/>
      <c r="AK76" s="332"/>
      <c r="AL76" s="332"/>
      <c r="AM76" s="332"/>
      <c r="AN76" s="332"/>
      <c r="AO76" s="332"/>
      <c r="AP76" s="332"/>
      <c r="AQ76" s="333"/>
      <c r="AR76" s="333"/>
      <c r="AS76" s="333"/>
      <c r="AT76" s="333"/>
      <c r="AU76" s="333"/>
      <c r="AV76" s="329" t="s">
        <v>130</v>
      </c>
      <c r="AW76" s="330"/>
      <c r="AX76" s="330"/>
      <c r="AY76" s="330"/>
      <c r="AZ76" s="330"/>
      <c r="BA76" s="330"/>
      <c r="BB76" s="330"/>
      <c r="BC76" s="331"/>
    </row>
    <row r="77" spans="1:55" ht="35" customHeight="1">
      <c r="A77" s="339" t="s">
        <v>95</v>
      </c>
      <c r="B77" s="319">
        <v>36</v>
      </c>
      <c r="C77" s="311"/>
      <c r="D77" s="312"/>
      <c r="E77" s="312"/>
      <c r="F77" s="312"/>
      <c r="G77" s="312"/>
      <c r="H77" s="312"/>
      <c r="I77" s="312"/>
      <c r="J77" s="312"/>
      <c r="K77" s="312"/>
      <c r="L77" s="312"/>
      <c r="M77" s="312"/>
      <c r="N77" s="313"/>
      <c r="O77" s="317"/>
      <c r="P77" s="318"/>
      <c r="Q77" s="318"/>
      <c r="R77" s="318"/>
      <c r="S77" s="318"/>
      <c r="T77" s="318"/>
      <c r="U77" s="318"/>
      <c r="V77" s="319"/>
      <c r="W77" s="334"/>
      <c r="X77" s="334"/>
      <c r="Y77" s="334"/>
      <c r="Z77" s="334"/>
      <c r="AA77" s="334"/>
      <c r="AB77" s="342"/>
      <c r="AC77" s="343"/>
      <c r="AD77" s="343"/>
      <c r="AE77" s="343"/>
      <c r="AF77" s="343"/>
      <c r="AG77" s="332">
        <f>AL77+AQ77</f>
        <v>0</v>
      </c>
      <c r="AH77" s="332"/>
      <c r="AI77" s="332"/>
      <c r="AJ77" s="332"/>
      <c r="AK77" s="332"/>
      <c r="AL77" s="332">
        <f>IFERROR(AQ77*0.1,"0")</f>
        <v>0</v>
      </c>
      <c r="AM77" s="332"/>
      <c r="AN77" s="332"/>
      <c r="AO77" s="332"/>
      <c r="AP77" s="332"/>
      <c r="AQ77" s="333">
        <f>W77*AB77</f>
        <v>0</v>
      </c>
      <c r="AR77" s="333"/>
      <c r="AS77" s="333"/>
      <c r="AT77" s="333"/>
      <c r="AU77" s="333"/>
      <c r="AV77" s="326"/>
      <c r="AW77" s="327"/>
      <c r="AX77" s="327"/>
      <c r="AY77" s="327"/>
      <c r="AZ77" s="327"/>
      <c r="BA77" s="327"/>
      <c r="BB77" s="327"/>
      <c r="BC77" s="328"/>
    </row>
    <row r="78" spans="1:55" ht="35" customHeight="1">
      <c r="A78" s="340"/>
      <c r="B78" s="322"/>
      <c r="C78" s="314"/>
      <c r="D78" s="315"/>
      <c r="E78" s="315"/>
      <c r="F78" s="315"/>
      <c r="G78" s="315"/>
      <c r="H78" s="315"/>
      <c r="I78" s="315"/>
      <c r="J78" s="315"/>
      <c r="K78" s="315"/>
      <c r="L78" s="315"/>
      <c r="M78" s="315"/>
      <c r="N78" s="316"/>
      <c r="O78" s="320"/>
      <c r="P78" s="321"/>
      <c r="Q78" s="321"/>
      <c r="R78" s="321"/>
      <c r="S78" s="321"/>
      <c r="T78" s="321"/>
      <c r="U78" s="321"/>
      <c r="V78" s="322"/>
      <c r="W78" s="334"/>
      <c r="X78" s="334"/>
      <c r="Y78" s="334"/>
      <c r="Z78" s="334"/>
      <c r="AA78" s="334"/>
      <c r="AB78" s="344"/>
      <c r="AC78" s="344"/>
      <c r="AD78" s="344"/>
      <c r="AE78" s="344"/>
      <c r="AF78" s="344"/>
      <c r="AG78" s="332"/>
      <c r="AH78" s="332"/>
      <c r="AI78" s="332"/>
      <c r="AJ78" s="332"/>
      <c r="AK78" s="332"/>
      <c r="AL78" s="332"/>
      <c r="AM78" s="332"/>
      <c r="AN78" s="332"/>
      <c r="AO78" s="332"/>
      <c r="AP78" s="332"/>
      <c r="AQ78" s="333"/>
      <c r="AR78" s="333"/>
      <c r="AS78" s="333"/>
      <c r="AT78" s="333"/>
      <c r="AU78" s="333"/>
      <c r="AV78" s="329" t="s">
        <v>130</v>
      </c>
      <c r="AW78" s="330"/>
      <c r="AX78" s="330"/>
      <c r="AY78" s="330"/>
      <c r="AZ78" s="330"/>
      <c r="BA78" s="330"/>
      <c r="BB78" s="330"/>
      <c r="BC78" s="331"/>
    </row>
    <row r="79" spans="1:55" ht="35" customHeight="1">
      <c r="A79" s="339" t="s">
        <v>95</v>
      </c>
      <c r="B79" s="319">
        <v>37</v>
      </c>
      <c r="C79" s="311"/>
      <c r="D79" s="312"/>
      <c r="E79" s="312"/>
      <c r="F79" s="312"/>
      <c r="G79" s="312"/>
      <c r="H79" s="312"/>
      <c r="I79" s="312"/>
      <c r="J79" s="312"/>
      <c r="K79" s="312"/>
      <c r="L79" s="312"/>
      <c r="M79" s="312"/>
      <c r="N79" s="313"/>
      <c r="O79" s="317"/>
      <c r="P79" s="318"/>
      <c r="Q79" s="318"/>
      <c r="R79" s="318"/>
      <c r="S79" s="318"/>
      <c r="T79" s="318"/>
      <c r="U79" s="318"/>
      <c r="V79" s="319"/>
      <c r="W79" s="334"/>
      <c r="X79" s="334"/>
      <c r="Y79" s="334"/>
      <c r="Z79" s="334"/>
      <c r="AA79" s="334"/>
      <c r="AB79" s="342"/>
      <c r="AC79" s="343"/>
      <c r="AD79" s="343"/>
      <c r="AE79" s="343"/>
      <c r="AF79" s="343"/>
      <c r="AG79" s="332">
        <f>AL79+AQ79</f>
        <v>0</v>
      </c>
      <c r="AH79" s="332"/>
      <c r="AI79" s="332"/>
      <c r="AJ79" s="332"/>
      <c r="AK79" s="332"/>
      <c r="AL79" s="332">
        <f>IFERROR(AQ79*0.1,"0")</f>
        <v>0</v>
      </c>
      <c r="AM79" s="332"/>
      <c r="AN79" s="332"/>
      <c r="AO79" s="332"/>
      <c r="AP79" s="332"/>
      <c r="AQ79" s="333">
        <f>W79*AB79</f>
        <v>0</v>
      </c>
      <c r="AR79" s="333"/>
      <c r="AS79" s="333"/>
      <c r="AT79" s="333"/>
      <c r="AU79" s="333"/>
      <c r="AV79" s="326"/>
      <c r="AW79" s="327"/>
      <c r="AX79" s="327"/>
      <c r="AY79" s="327"/>
      <c r="AZ79" s="327"/>
      <c r="BA79" s="327"/>
      <c r="BB79" s="327"/>
      <c r="BC79" s="328"/>
    </row>
    <row r="80" spans="1:55" ht="35" customHeight="1">
      <c r="A80" s="340"/>
      <c r="B80" s="322"/>
      <c r="C80" s="314"/>
      <c r="D80" s="315"/>
      <c r="E80" s="315"/>
      <c r="F80" s="315"/>
      <c r="G80" s="315"/>
      <c r="H80" s="315"/>
      <c r="I80" s="315"/>
      <c r="J80" s="315"/>
      <c r="K80" s="315"/>
      <c r="L80" s="315"/>
      <c r="M80" s="315"/>
      <c r="N80" s="316"/>
      <c r="O80" s="320"/>
      <c r="P80" s="321"/>
      <c r="Q80" s="321"/>
      <c r="R80" s="321"/>
      <c r="S80" s="321"/>
      <c r="T80" s="321"/>
      <c r="U80" s="321"/>
      <c r="V80" s="322"/>
      <c r="W80" s="334"/>
      <c r="X80" s="334"/>
      <c r="Y80" s="334"/>
      <c r="Z80" s="334"/>
      <c r="AA80" s="334"/>
      <c r="AB80" s="344"/>
      <c r="AC80" s="344"/>
      <c r="AD80" s="344"/>
      <c r="AE80" s="344"/>
      <c r="AF80" s="344"/>
      <c r="AG80" s="332"/>
      <c r="AH80" s="332"/>
      <c r="AI80" s="332"/>
      <c r="AJ80" s="332"/>
      <c r="AK80" s="332"/>
      <c r="AL80" s="332"/>
      <c r="AM80" s="332"/>
      <c r="AN80" s="332"/>
      <c r="AO80" s="332"/>
      <c r="AP80" s="332"/>
      <c r="AQ80" s="333"/>
      <c r="AR80" s="333"/>
      <c r="AS80" s="333"/>
      <c r="AT80" s="333"/>
      <c r="AU80" s="333"/>
      <c r="AV80" s="329" t="s">
        <v>130</v>
      </c>
      <c r="AW80" s="330"/>
      <c r="AX80" s="330"/>
      <c r="AY80" s="330"/>
      <c r="AZ80" s="330"/>
      <c r="BA80" s="330"/>
      <c r="BB80" s="330"/>
      <c r="BC80" s="331"/>
    </row>
    <row r="81" spans="1:55" ht="35" customHeight="1">
      <c r="A81" s="339" t="s">
        <v>95</v>
      </c>
      <c r="B81" s="319">
        <v>38</v>
      </c>
      <c r="C81" s="311"/>
      <c r="D81" s="312"/>
      <c r="E81" s="312"/>
      <c r="F81" s="312"/>
      <c r="G81" s="312"/>
      <c r="H81" s="312"/>
      <c r="I81" s="312"/>
      <c r="J81" s="312"/>
      <c r="K81" s="312"/>
      <c r="L81" s="312"/>
      <c r="M81" s="312"/>
      <c r="N81" s="313"/>
      <c r="O81" s="317"/>
      <c r="P81" s="318"/>
      <c r="Q81" s="318"/>
      <c r="R81" s="318"/>
      <c r="S81" s="318"/>
      <c r="T81" s="318"/>
      <c r="U81" s="318"/>
      <c r="V81" s="319"/>
      <c r="W81" s="334"/>
      <c r="X81" s="334"/>
      <c r="Y81" s="334"/>
      <c r="Z81" s="334"/>
      <c r="AA81" s="334"/>
      <c r="AB81" s="342"/>
      <c r="AC81" s="343"/>
      <c r="AD81" s="343"/>
      <c r="AE81" s="343"/>
      <c r="AF81" s="343"/>
      <c r="AG81" s="332">
        <f>AL81+AQ81</f>
        <v>0</v>
      </c>
      <c r="AH81" s="332"/>
      <c r="AI81" s="332"/>
      <c r="AJ81" s="332"/>
      <c r="AK81" s="332"/>
      <c r="AL81" s="332">
        <f>IFERROR(AQ81*0.1,"0")</f>
        <v>0</v>
      </c>
      <c r="AM81" s="332"/>
      <c r="AN81" s="332"/>
      <c r="AO81" s="332"/>
      <c r="AP81" s="332"/>
      <c r="AQ81" s="333">
        <f>W81*AB81</f>
        <v>0</v>
      </c>
      <c r="AR81" s="333"/>
      <c r="AS81" s="333"/>
      <c r="AT81" s="333"/>
      <c r="AU81" s="333"/>
      <c r="AV81" s="326"/>
      <c r="AW81" s="327"/>
      <c r="AX81" s="327"/>
      <c r="AY81" s="327"/>
      <c r="AZ81" s="327"/>
      <c r="BA81" s="327"/>
      <c r="BB81" s="327"/>
      <c r="BC81" s="328"/>
    </row>
    <row r="82" spans="1:55" ht="35" customHeight="1">
      <c r="A82" s="340"/>
      <c r="B82" s="322"/>
      <c r="C82" s="314"/>
      <c r="D82" s="315"/>
      <c r="E82" s="315"/>
      <c r="F82" s="315"/>
      <c r="G82" s="315"/>
      <c r="H82" s="315"/>
      <c r="I82" s="315"/>
      <c r="J82" s="315"/>
      <c r="K82" s="315"/>
      <c r="L82" s="315"/>
      <c r="M82" s="315"/>
      <c r="N82" s="316"/>
      <c r="O82" s="320"/>
      <c r="P82" s="321"/>
      <c r="Q82" s="321"/>
      <c r="R82" s="321"/>
      <c r="S82" s="321"/>
      <c r="T82" s="321"/>
      <c r="U82" s="321"/>
      <c r="V82" s="322"/>
      <c r="W82" s="334"/>
      <c r="X82" s="334"/>
      <c r="Y82" s="334"/>
      <c r="Z82" s="334"/>
      <c r="AA82" s="334"/>
      <c r="AB82" s="344"/>
      <c r="AC82" s="344"/>
      <c r="AD82" s="344"/>
      <c r="AE82" s="344"/>
      <c r="AF82" s="344"/>
      <c r="AG82" s="332"/>
      <c r="AH82" s="332"/>
      <c r="AI82" s="332"/>
      <c r="AJ82" s="332"/>
      <c r="AK82" s="332"/>
      <c r="AL82" s="332"/>
      <c r="AM82" s="332"/>
      <c r="AN82" s="332"/>
      <c r="AO82" s="332"/>
      <c r="AP82" s="332"/>
      <c r="AQ82" s="333"/>
      <c r="AR82" s="333"/>
      <c r="AS82" s="333"/>
      <c r="AT82" s="333"/>
      <c r="AU82" s="333"/>
      <c r="AV82" s="329" t="s">
        <v>130</v>
      </c>
      <c r="AW82" s="330"/>
      <c r="AX82" s="330"/>
      <c r="AY82" s="330"/>
      <c r="AZ82" s="330"/>
      <c r="BA82" s="330"/>
      <c r="BB82" s="330"/>
      <c r="BC82" s="331"/>
    </row>
    <row r="83" spans="1:55" ht="35" customHeight="1">
      <c r="A83" s="339" t="s">
        <v>95</v>
      </c>
      <c r="B83" s="319">
        <v>39</v>
      </c>
      <c r="C83" s="311"/>
      <c r="D83" s="312"/>
      <c r="E83" s="312"/>
      <c r="F83" s="312"/>
      <c r="G83" s="312"/>
      <c r="H83" s="312"/>
      <c r="I83" s="312"/>
      <c r="J83" s="312"/>
      <c r="K83" s="312"/>
      <c r="L83" s="312"/>
      <c r="M83" s="312"/>
      <c r="N83" s="313"/>
      <c r="O83" s="317"/>
      <c r="P83" s="318"/>
      <c r="Q83" s="318"/>
      <c r="R83" s="318"/>
      <c r="S83" s="318"/>
      <c r="T83" s="318"/>
      <c r="U83" s="318"/>
      <c r="V83" s="319"/>
      <c r="W83" s="334"/>
      <c r="X83" s="334"/>
      <c r="Y83" s="334"/>
      <c r="Z83" s="334"/>
      <c r="AA83" s="334"/>
      <c r="AB83" s="342"/>
      <c r="AC83" s="343"/>
      <c r="AD83" s="343"/>
      <c r="AE83" s="343"/>
      <c r="AF83" s="343"/>
      <c r="AG83" s="332">
        <f>AL83+AQ83</f>
        <v>0</v>
      </c>
      <c r="AH83" s="332"/>
      <c r="AI83" s="332"/>
      <c r="AJ83" s="332"/>
      <c r="AK83" s="332"/>
      <c r="AL83" s="332">
        <f>IFERROR(AQ83*0.1,"0")</f>
        <v>0</v>
      </c>
      <c r="AM83" s="332"/>
      <c r="AN83" s="332"/>
      <c r="AO83" s="332"/>
      <c r="AP83" s="332"/>
      <c r="AQ83" s="333">
        <f>W83*AB83</f>
        <v>0</v>
      </c>
      <c r="AR83" s="333"/>
      <c r="AS83" s="333"/>
      <c r="AT83" s="333"/>
      <c r="AU83" s="333"/>
      <c r="AV83" s="326"/>
      <c r="AW83" s="327"/>
      <c r="AX83" s="327"/>
      <c r="AY83" s="327"/>
      <c r="AZ83" s="327"/>
      <c r="BA83" s="327"/>
      <c r="BB83" s="327"/>
      <c r="BC83" s="328"/>
    </row>
    <row r="84" spans="1:55" ht="35" customHeight="1">
      <c r="A84" s="340"/>
      <c r="B84" s="322"/>
      <c r="C84" s="314"/>
      <c r="D84" s="315"/>
      <c r="E84" s="315"/>
      <c r="F84" s="315"/>
      <c r="G84" s="315"/>
      <c r="H84" s="315"/>
      <c r="I84" s="315"/>
      <c r="J84" s="315"/>
      <c r="K84" s="315"/>
      <c r="L84" s="315"/>
      <c r="M84" s="315"/>
      <c r="N84" s="316"/>
      <c r="O84" s="320"/>
      <c r="P84" s="321"/>
      <c r="Q84" s="321"/>
      <c r="R84" s="321"/>
      <c r="S84" s="321"/>
      <c r="T84" s="321"/>
      <c r="U84" s="321"/>
      <c r="V84" s="322"/>
      <c r="W84" s="334"/>
      <c r="X84" s="334"/>
      <c r="Y84" s="334"/>
      <c r="Z84" s="334"/>
      <c r="AA84" s="334"/>
      <c r="AB84" s="344"/>
      <c r="AC84" s="344"/>
      <c r="AD84" s="344"/>
      <c r="AE84" s="344"/>
      <c r="AF84" s="344"/>
      <c r="AG84" s="332"/>
      <c r="AH84" s="332"/>
      <c r="AI84" s="332"/>
      <c r="AJ84" s="332"/>
      <c r="AK84" s="332"/>
      <c r="AL84" s="332"/>
      <c r="AM84" s="332"/>
      <c r="AN84" s="332"/>
      <c r="AO84" s="332"/>
      <c r="AP84" s="332"/>
      <c r="AQ84" s="333"/>
      <c r="AR84" s="333"/>
      <c r="AS84" s="333"/>
      <c r="AT84" s="333"/>
      <c r="AU84" s="333"/>
      <c r="AV84" s="329" t="s">
        <v>130</v>
      </c>
      <c r="AW84" s="330"/>
      <c r="AX84" s="330"/>
      <c r="AY84" s="330"/>
      <c r="AZ84" s="330"/>
      <c r="BA84" s="330"/>
      <c r="BB84" s="330"/>
      <c r="BC84" s="331"/>
    </row>
    <row r="85" spans="1:55" ht="35" customHeight="1">
      <c r="A85" s="339" t="s">
        <v>95</v>
      </c>
      <c r="B85" s="319">
        <v>40</v>
      </c>
      <c r="C85" s="311"/>
      <c r="D85" s="312"/>
      <c r="E85" s="312"/>
      <c r="F85" s="312"/>
      <c r="G85" s="312"/>
      <c r="H85" s="312"/>
      <c r="I85" s="312"/>
      <c r="J85" s="312"/>
      <c r="K85" s="312"/>
      <c r="L85" s="312"/>
      <c r="M85" s="312"/>
      <c r="N85" s="313"/>
      <c r="O85" s="317"/>
      <c r="P85" s="318"/>
      <c r="Q85" s="318"/>
      <c r="R85" s="318"/>
      <c r="S85" s="318"/>
      <c r="T85" s="318"/>
      <c r="U85" s="318"/>
      <c r="V85" s="319"/>
      <c r="W85" s="334"/>
      <c r="X85" s="334"/>
      <c r="Y85" s="334"/>
      <c r="Z85" s="334"/>
      <c r="AA85" s="334"/>
      <c r="AB85" s="342"/>
      <c r="AC85" s="343"/>
      <c r="AD85" s="343"/>
      <c r="AE85" s="343"/>
      <c r="AF85" s="343"/>
      <c r="AG85" s="332">
        <f>AL85+AQ85</f>
        <v>0</v>
      </c>
      <c r="AH85" s="332"/>
      <c r="AI85" s="332"/>
      <c r="AJ85" s="332"/>
      <c r="AK85" s="332"/>
      <c r="AL85" s="332">
        <f>IFERROR(AQ85*0.1,"0")</f>
        <v>0</v>
      </c>
      <c r="AM85" s="332"/>
      <c r="AN85" s="332"/>
      <c r="AO85" s="332"/>
      <c r="AP85" s="332"/>
      <c r="AQ85" s="333">
        <f>W85*AB85</f>
        <v>0</v>
      </c>
      <c r="AR85" s="333"/>
      <c r="AS85" s="333"/>
      <c r="AT85" s="333"/>
      <c r="AU85" s="333"/>
      <c r="AV85" s="326"/>
      <c r="AW85" s="327"/>
      <c r="AX85" s="327"/>
      <c r="AY85" s="327"/>
      <c r="AZ85" s="327"/>
      <c r="BA85" s="327"/>
      <c r="BB85" s="327"/>
      <c r="BC85" s="328"/>
    </row>
    <row r="86" spans="1:55" ht="35" customHeight="1">
      <c r="A86" s="340"/>
      <c r="B86" s="322"/>
      <c r="C86" s="314"/>
      <c r="D86" s="315"/>
      <c r="E86" s="315"/>
      <c r="F86" s="315"/>
      <c r="G86" s="315"/>
      <c r="H86" s="315"/>
      <c r="I86" s="315"/>
      <c r="J86" s="315"/>
      <c r="K86" s="315"/>
      <c r="L86" s="315"/>
      <c r="M86" s="315"/>
      <c r="N86" s="316"/>
      <c r="O86" s="320"/>
      <c r="P86" s="321"/>
      <c r="Q86" s="321"/>
      <c r="R86" s="321"/>
      <c r="S86" s="321"/>
      <c r="T86" s="321"/>
      <c r="U86" s="321"/>
      <c r="V86" s="322"/>
      <c r="W86" s="334"/>
      <c r="X86" s="334"/>
      <c r="Y86" s="334"/>
      <c r="Z86" s="334"/>
      <c r="AA86" s="334"/>
      <c r="AB86" s="344"/>
      <c r="AC86" s="344"/>
      <c r="AD86" s="344"/>
      <c r="AE86" s="344"/>
      <c r="AF86" s="344"/>
      <c r="AG86" s="332"/>
      <c r="AH86" s="332"/>
      <c r="AI86" s="332"/>
      <c r="AJ86" s="332"/>
      <c r="AK86" s="332"/>
      <c r="AL86" s="332"/>
      <c r="AM86" s="332"/>
      <c r="AN86" s="332"/>
      <c r="AO86" s="332"/>
      <c r="AP86" s="332"/>
      <c r="AQ86" s="333"/>
      <c r="AR86" s="333"/>
      <c r="AS86" s="333"/>
      <c r="AT86" s="333"/>
      <c r="AU86" s="333"/>
      <c r="AV86" s="329" t="s">
        <v>130</v>
      </c>
      <c r="AW86" s="330"/>
      <c r="AX86" s="330"/>
      <c r="AY86" s="330"/>
      <c r="AZ86" s="330"/>
      <c r="BA86" s="330"/>
      <c r="BB86" s="330"/>
      <c r="BC86" s="331"/>
    </row>
    <row r="87" spans="1:55" ht="35" customHeight="1">
      <c r="A87" s="339" t="s">
        <v>95</v>
      </c>
      <c r="B87" s="319">
        <v>41</v>
      </c>
      <c r="C87" s="311"/>
      <c r="D87" s="312"/>
      <c r="E87" s="312"/>
      <c r="F87" s="312"/>
      <c r="G87" s="312"/>
      <c r="H87" s="312"/>
      <c r="I87" s="312"/>
      <c r="J87" s="312"/>
      <c r="K87" s="312"/>
      <c r="L87" s="312"/>
      <c r="M87" s="312"/>
      <c r="N87" s="313"/>
      <c r="O87" s="317"/>
      <c r="P87" s="318"/>
      <c r="Q87" s="318"/>
      <c r="R87" s="318"/>
      <c r="S87" s="318"/>
      <c r="T87" s="318"/>
      <c r="U87" s="318"/>
      <c r="V87" s="319"/>
      <c r="W87" s="334"/>
      <c r="X87" s="334"/>
      <c r="Y87" s="334"/>
      <c r="Z87" s="334"/>
      <c r="AA87" s="334"/>
      <c r="AB87" s="342"/>
      <c r="AC87" s="343"/>
      <c r="AD87" s="343"/>
      <c r="AE87" s="343"/>
      <c r="AF87" s="343"/>
      <c r="AG87" s="332">
        <f>AL87+AQ87</f>
        <v>0</v>
      </c>
      <c r="AH87" s="332"/>
      <c r="AI87" s="332"/>
      <c r="AJ87" s="332"/>
      <c r="AK87" s="332"/>
      <c r="AL87" s="332">
        <f>IFERROR(AQ87*0.1,"0")</f>
        <v>0</v>
      </c>
      <c r="AM87" s="332"/>
      <c r="AN87" s="332"/>
      <c r="AO87" s="332"/>
      <c r="AP87" s="332"/>
      <c r="AQ87" s="333">
        <f>W87*AB87</f>
        <v>0</v>
      </c>
      <c r="AR87" s="333"/>
      <c r="AS87" s="333"/>
      <c r="AT87" s="333"/>
      <c r="AU87" s="333"/>
      <c r="AV87" s="326"/>
      <c r="AW87" s="327"/>
      <c r="AX87" s="327"/>
      <c r="AY87" s="327"/>
      <c r="AZ87" s="327"/>
      <c r="BA87" s="327"/>
      <c r="BB87" s="327"/>
      <c r="BC87" s="328"/>
    </row>
    <row r="88" spans="1:55" ht="35" customHeight="1">
      <c r="A88" s="340"/>
      <c r="B88" s="322"/>
      <c r="C88" s="314"/>
      <c r="D88" s="315"/>
      <c r="E88" s="315"/>
      <c r="F88" s="315"/>
      <c r="G88" s="315"/>
      <c r="H88" s="315"/>
      <c r="I88" s="315"/>
      <c r="J88" s="315"/>
      <c r="K88" s="315"/>
      <c r="L88" s="315"/>
      <c r="M88" s="315"/>
      <c r="N88" s="316"/>
      <c r="O88" s="320"/>
      <c r="P88" s="321"/>
      <c r="Q88" s="321"/>
      <c r="R88" s="321"/>
      <c r="S88" s="321"/>
      <c r="T88" s="321"/>
      <c r="U88" s="321"/>
      <c r="V88" s="322"/>
      <c r="W88" s="334"/>
      <c r="X88" s="334"/>
      <c r="Y88" s="334"/>
      <c r="Z88" s="334"/>
      <c r="AA88" s="334"/>
      <c r="AB88" s="344"/>
      <c r="AC88" s="344"/>
      <c r="AD88" s="344"/>
      <c r="AE88" s="344"/>
      <c r="AF88" s="344"/>
      <c r="AG88" s="332"/>
      <c r="AH88" s="332"/>
      <c r="AI88" s="332"/>
      <c r="AJ88" s="332"/>
      <c r="AK88" s="332"/>
      <c r="AL88" s="332"/>
      <c r="AM88" s="332"/>
      <c r="AN88" s="332"/>
      <c r="AO88" s="332"/>
      <c r="AP88" s="332"/>
      <c r="AQ88" s="333"/>
      <c r="AR88" s="333"/>
      <c r="AS88" s="333"/>
      <c r="AT88" s="333"/>
      <c r="AU88" s="333"/>
      <c r="AV88" s="329" t="s">
        <v>130</v>
      </c>
      <c r="AW88" s="330"/>
      <c r="AX88" s="330"/>
      <c r="AY88" s="330"/>
      <c r="AZ88" s="330"/>
      <c r="BA88" s="330"/>
      <c r="BB88" s="330"/>
      <c r="BC88" s="331"/>
    </row>
    <row r="89" spans="1:55" ht="35" customHeight="1">
      <c r="A89" s="339" t="s">
        <v>95</v>
      </c>
      <c r="B89" s="319">
        <v>42</v>
      </c>
      <c r="C89" s="311"/>
      <c r="D89" s="312"/>
      <c r="E89" s="312"/>
      <c r="F89" s="312"/>
      <c r="G89" s="312"/>
      <c r="H89" s="312"/>
      <c r="I89" s="312"/>
      <c r="J89" s="312"/>
      <c r="K89" s="312"/>
      <c r="L89" s="312"/>
      <c r="M89" s="312"/>
      <c r="N89" s="313"/>
      <c r="O89" s="317"/>
      <c r="P89" s="318"/>
      <c r="Q89" s="318"/>
      <c r="R89" s="318"/>
      <c r="S89" s="318"/>
      <c r="T89" s="318"/>
      <c r="U89" s="318"/>
      <c r="V89" s="319"/>
      <c r="W89" s="334"/>
      <c r="X89" s="334"/>
      <c r="Y89" s="334"/>
      <c r="Z89" s="334"/>
      <c r="AA89" s="334"/>
      <c r="AB89" s="342"/>
      <c r="AC89" s="343"/>
      <c r="AD89" s="343"/>
      <c r="AE89" s="343"/>
      <c r="AF89" s="343"/>
      <c r="AG89" s="332">
        <f>AL89+AQ89</f>
        <v>0</v>
      </c>
      <c r="AH89" s="332"/>
      <c r="AI89" s="332"/>
      <c r="AJ89" s="332"/>
      <c r="AK89" s="332"/>
      <c r="AL89" s="332">
        <f>IFERROR(AQ89*0.1,"0")</f>
        <v>0</v>
      </c>
      <c r="AM89" s="332"/>
      <c r="AN89" s="332"/>
      <c r="AO89" s="332"/>
      <c r="AP89" s="332"/>
      <c r="AQ89" s="333">
        <f>W89*AB89</f>
        <v>0</v>
      </c>
      <c r="AR89" s="333"/>
      <c r="AS89" s="333"/>
      <c r="AT89" s="333"/>
      <c r="AU89" s="333"/>
      <c r="AV89" s="326"/>
      <c r="AW89" s="327"/>
      <c r="AX89" s="327"/>
      <c r="AY89" s="327"/>
      <c r="AZ89" s="327"/>
      <c r="BA89" s="327"/>
      <c r="BB89" s="327"/>
      <c r="BC89" s="328"/>
    </row>
    <row r="90" spans="1:55" ht="35" customHeight="1">
      <c r="A90" s="340"/>
      <c r="B90" s="322"/>
      <c r="C90" s="314"/>
      <c r="D90" s="315"/>
      <c r="E90" s="315"/>
      <c r="F90" s="315"/>
      <c r="G90" s="315"/>
      <c r="H90" s="315"/>
      <c r="I90" s="315"/>
      <c r="J90" s="315"/>
      <c r="K90" s="315"/>
      <c r="L90" s="315"/>
      <c r="M90" s="315"/>
      <c r="N90" s="316"/>
      <c r="O90" s="320"/>
      <c r="P90" s="321"/>
      <c r="Q90" s="321"/>
      <c r="R90" s="321"/>
      <c r="S90" s="321"/>
      <c r="T90" s="321"/>
      <c r="U90" s="321"/>
      <c r="V90" s="322"/>
      <c r="W90" s="334"/>
      <c r="X90" s="334"/>
      <c r="Y90" s="334"/>
      <c r="Z90" s="334"/>
      <c r="AA90" s="334"/>
      <c r="AB90" s="344"/>
      <c r="AC90" s="344"/>
      <c r="AD90" s="344"/>
      <c r="AE90" s="344"/>
      <c r="AF90" s="344"/>
      <c r="AG90" s="332"/>
      <c r="AH90" s="332"/>
      <c r="AI90" s="332"/>
      <c r="AJ90" s="332"/>
      <c r="AK90" s="332"/>
      <c r="AL90" s="332"/>
      <c r="AM90" s="332"/>
      <c r="AN90" s="332"/>
      <c r="AO90" s="332"/>
      <c r="AP90" s="332"/>
      <c r="AQ90" s="333"/>
      <c r="AR90" s="333"/>
      <c r="AS90" s="333"/>
      <c r="AT90" s="333"/>
      <c r="AU90" s="333"/>
      <c r="AV90" s="329" t="s">
        <v>130</v>
      </c>
      <c r="AW90" s="330"/>
      <c r="AX90" s="330"/>
      <c r="AY90" s="330"/>
      <c r="AZ90" s="330"/>
      <c r="BA90" s="330"/>
      <c r="BB90" s="330"/>
      <c r="BC90" s="331"/>
    </row>
    <row r="91" spans="1:55" ht="35" customHeight="1">
      <c r="A91" s="339" t="s">
        <v>95</v>
      </c>
      <c r="B91" s="319">
        <v>43</v>
      </c>
      <c r="C91" s="311"/>
      <c r="D91" s="312"/>
      <c r="E91" s="312"/>
      <c r="F91" s="312"/>
      <c r="G91" s="312"/>
      <c r="H91" s="312"/>
      <c r="I91" s="312"/>
      <c r="J91" s="312"/>
      <c r="K91" s="312"/>
      <c r="L91" s="312"/>
      <c r="M91" s="312"/>
      <c r="N91" s="313"/>
      <c r="O91" s="317"/>
      <c r="P91" s="318"/>
      <c r="Q91" s="318"/>
      <c r="R91" s="318"/>
      <c r="S91" s="318"/>
      <c r="T91" s="318"/>
      <c r="U91" s="318"/>
      <c r="V91" s="319"/>
      <c r="W91" s="334"/>
      <c r="X91" s="334"/>
      <c r="Y91" s="334"/>
      <c r="Z91" s="334"/>
      <c r="AA91" s="334"/>
      <c r="AB91" s="342"/>
      <c r="AC91" s="343"/>
      <c r="AD91" s="343"/>
      <c r="AE91" s="343"/>
      <c r="AF91" s="343"/>
      <c r="AG91" s="332">
        <f>AL91+AQ91</f>
        <v>0</v>
      </c>
      <c r="AH91" s="332"/>
      <c r="AI91" s="332"/>
      <c r="AJ91" s="332"/>
      <c r="AK91" s="332"/>
      <c r="AL91" s="332">
        <f>IFERROR(AQ91*0.1,"0")</f>
        <v>0</v>
      </c>
      <c r="AM91" s="332"/>
      <c r="AN91" s="332"/>
      <c r="AO91" s="332"/>
      <c r="AP91" s="332"/>
      <c r="AQ91" s="333">
        <f>W91*AB91</f>
        <v>0</v>
      </c>
      <c r="AR91" s="333"/>
      <c r="AS91" s="333"/>
      <c r="AT91" s="333"/>
      <c r="AU91" s="333"/>
      <c r="AV91" s="326"/>
      <c r="AW91" s="327"/>
      <c r="AX91" s="327"/>
      <c r="AY91" s="327"/>
      <c r="AZ91" s="327"/>
      <c r="BA91" s="327"/>
      <c r="BB91" s="327"/>
      <c r="BC91" s="328"/>
    </row>
    <row r="92" spans="1:55" ht="35" customHeight="1">
      <c r="A92" s="340"/>
      <c r="B92" s="322"/>
      <c r="C92" s="314"/>
      <c r="D92" s="315"/>
      <c r="E92" s="315"/>
      <c r="F92" s="315"/>
      <c r="G92" s="315"/>
      <c r="H92" s="315"/>
      <c r="I92" s="315"/>
      <c r="J92" s="315"/>
      <c r="K92" s="315"/>
      <c r="L92" s="315"/>
      <c r="M92" s="315"/>
      <c r="N92" s="316"/>
      <c r="O92" s="320"/>
      <c r="P92" s="321"/>
      <c r="Q92" s="321"/>
      <c r="R92" s="321"/>
      <c r="S92" s="321"/>
      <c r="T92" s="321"/>
      <c r="U92" s="321"/>
      <c r="V92" s="322"/>
      <c r="W92" s="334"/>
      <c r="X92" s="334"/>
      <c r="Y92" s="334"/>
      <c r="Z92" s="334"/>
      <c r="AA92" s="334"/>
      <c r="AB92" s="344"/>
      <c r="AC92" s="344"/>
      <c r="AD92" s="344"/>
      <c r="AE92" s="344"/>
      <c r="AF92" s="344"/>
      <c r="AG92" s="332"/>
      <c r="AH92" s="332"/>
      <c r="AI92" s="332"/>
      <c r="AJ92" s="332"/>
      <c r="AK92" s="332"/>
      <c r="AL92" s="332"/>
      <c r="AM92" s="332"/>
      <c r="AN92" s="332"/>
      <c r="AO92" s="332"/>
      <c r="AP92" s="332"/>
      <c r="AQ92" s="333"/>
      <c r="AR92" s="333"/>
      <c r="AS92" s="333"/>
      <c r="AT92" s="333"/>
      <c r="AU92" s="333"/>
      <c r="AV92" s="329" t="s">
        <v>130</v>
      </c>
      <c r="AW92" s="330"/>
      <c r="AX92" s="330"/>
      <c r="AY92" s="330"/>
      <c r="AZ92" s="330"/>
      <c r="BA92" s="330"/>
      <c r="BB92" s="330"/>
      <c r="BC92" s="331"/>
    </row>
    <row r="93" spans="1:55" ht="35" customHeight="1">
      <c r="A93" s="339" t="s">
        <v>95</v>
      </c>
      <c r="B93" s="319">
        <v>44</v>
      </c>
      <c r="C93" s="311"/>
      <c r="D93" s="312"/>
      <c r="E93" s="312"/>
      <c r="F93" s="312"/>
      <c r="G93" s="312"/>
      <c r="H93" s="312"/>
      <c r="I93" s="312"/>
      <c r="J93" s="312"/>
      <c r="K93" s="312"/>
      <c r="L93" s="312"/>
      <c r="M93" s="312"/>
      <c r="N93" s="313"/>
      <c r="O93" s="317"/>
      <c r="P93" s="318"/>
      <c r="Q93" s="318"/>
      <c r="R93" s="318"/>
      <c r="S93" s="318"/>
      <c r="T93" s="318"/>
      <c r="U93" s="318"/>
      <c r="V93" s="319"/>
      <c r="W93" s="334"/>
      <c r="X93" s="334"/>
      <c r="Y93" s="334"/>
      <c r="Z93" s="334"/>
      <c r="AA93" s="334"/>
      <c r="AB93" s="342"/>
      <c r="AC93" s="343"/>
      <c r="AD93" s="343"/>
      <c r="AE93" s="343"/>
      <c r="AF93" s="343"/>
      <c r="AG93" s="332">
        <f>AL93+AQ93</f>
        <v>0</v>
      </c>
      <c r="AH93" s="332"/>
      <c r="AI93" s="332"/>
      <c r="AJ93" s="332"/>
      <c r="AK93" s="332"/>
      <c r="AL93" s="332">
        <f>IFERROR(AQ93*0.1,"0")</f>
        <v>0</v>
      </c>
      <c r="AM93" s="332"/>
      <c r="AN93" s="332"/>
      <c r="AO93" s="332"/>
      <c r="AP93" s="332"/>
      <c r="AQ93" s="333">
        <f>W93*AB93</f>
        <v>0</v>
      </c>
      <c r="AR93" s="333"/>
      <c r="AS93" s="333"/>
      <c r="AT93" s="333"/>
      <c r="AU93" s="333"/>
      <c r="AV93" s="326"/>
      <c r="AW93" s="327"/>
      <c r="AX93" s="327"/>
      <c r="AY93" s="327"/>
      <c r="AZ93" s="327"/>
      <c r="BA93" s="327"/>
      <c r="BB93" s="327"/>
      <c r="BC93" s="328"/>
    </row>
    <row r="94" spans="1:55" ht="35" customHeight="1">
      <c r="A94" s="340"/>
      <c r="B94" s="322"/>
      <c r="C94" s="314"/>
      <c r="D94" s="315"/>
      <c r="E94" s="315"/>
      <c r="F94" s="315"/>
      <c r="G94" s="315"/>
      <c r="H94" s="315"/>
      <c r="I94" s="315"/>
      <c r="J94" s="315"/>
      <c r="K94" s="315"/>
      <c r="L94" s="315"/>
      <c r="M94" s="315"/>
      <c r="N94" s="316"/>
      <c r="O94" s="320"/>
      <c r="P94" s="321"/>
      <c r="Q94" s="321"/>
      <c r="R94" s="321"/>
      <c r="S94" s="321"/>
      <c r="T94" s="321"/>
      <c r="U94" s="321"/>
      <c r="V94" s="322"/>
      <c r="W94" s="334"/>
      <c r="X94" s="334"/>
      <c r="Y94" s="334"/>
      <c r="Z94" s="334"/>
      <c r="AA94" s="334"/>
      <c r="AB94" s="344"/>
      <c r="AC94" s="344"/>
      <c r="AD94" s="344"/>
      <c r="AE94" s="344"/>
      <c r="AF94" s="344"/>
      <c r="AG94" s="332"/>
      <c r="AH94" s="332"/>
      <c r="AI94" s="332"/>
      <c r="AJ94" s="332"/>
      <c r="AK94" s="332"/>
      <c r="AL94" s="332"/>
      <c r="AM94" s="332"/>
      <c r="AN94" s="332"/>
      <c r="AO94" s="332"/>
      <c r="AP94" s="332"/>
      <c r="AQ94" s="333"/>
      <c r="AR94" s="333"/>
      <c r="AS94" s="333"/>
      <c r="AT94" s="333"/>
      <c r="AU94" s="333"/>
      <c r="AV94" s="329" t="s">
        <v>130</v>
      </c>
      <c r="AW94" s="330"/>
      <c r="AX94" s="330"/>
      <c r="AY94" s="330"/>
      <c r="AZ94" s="330"/>
      <c r="BA94" s="330"/>
      <c r="BB94" s="330"/>
      <c r="BC94" s="331"/>
    </row>
    <row r="95" spans="1:55" ht="35" customHeight="1">
      <c r="A95" s="339" t="s">
        <v>95</v>
      </c>
      <c r="B95" s="319">
        <v>45</v>
      </c>
      <c r="C95" s="311"/>
      <c r="D95" s="312"/>
      <c r="E95" s="312"/>
      <c r="F95" s="312"/>
      <c r="G95" s="312"/>
      <c r="H95" s="312"/>
      <c r="I95" s="312"/>
      <c r="J95" s="312"/>
      <c r="K95" s="312"/>
      <c r="L95" s="312"/>
      <c r="M95" s="312"/>
      <c r="N95" s="313"/>
      <c r="O95" s="317"/>
      <c r="P95" s="318"/>
      <c r="Q95" s="318"/>
      <c r="R95" s="318"/>
      <c r="S95" s="318"/>
      <c r="T95" s="318"/>
      <c r="U95" s="318"/>
      <c r="V95" s="319"/>
      <c r="W95" s="334"/>
      <c r="X95" s="334"/>
      <c r="Y95" s="334"/>
      <c r="Z95" s="334"/>
      <c r="AA95" s="334"/>
      <c r="AB95" s="342"/>
      <c r="AC95" s="343"/>
      <c r="AD95" s="343"/>
      <c r="AE95" s="343"/>
      <c r="AF95" s="343"/>
      <c r="AG95" s="332">
        <f>AL95+AQ95</f>
        <v>0</v>
      </c>
      <c r="AH95" s="332"/>
      <c r="AI95" s="332"/>
      <c r="AJ95" s="332"/>
      <c r="AK95" s="332"/>
      <c r="AL95" s="332">
        <f>IFERROR(AQ95*0.1,"0")</f>
        <v>0</v>
      </c>
      <c r="AM95" s="332"/>
      <c r="AN95" s="332"/>
      <c r="AO95" s="332"/>
      <c r="AP95" s="332"/>
      <c r="AQ95" s="333">
        <f>W95*AB95</f>
        <v>0</v>
      </c>
      <c r="AR95" s="333"/>
      <c r="AS95" s="333"/>
      <c r="AT95" s="333"/>
      <c r="AU95" s="333"/>
      <c r="AV95" s="326"/>
      <c r="AW95" s="327"/>
      <c r="AX95" s="327"/>
      <c r="AY95" s="327"/>
      <c r="AZ95" s="327"/>
      <c r="BA95" s="327"/>
      <c r="BB95" s="327"/>
      <c r="BC95" s="328"/>
    </row>
    <row r="96" spans="1:55" ht="35" customHeight="1" thickBot="1">
      <c r="A96" s="362"/>
      <c r="B96" s="363"/>
      <c r="C96" s="314"/>
      <c r="D96" s="315"/>
      <c r="E96" s="315"/>
      <c r="F96" s="315"/>
      <c r="G96" s="315"/>
      <c r="H96" s="315"/>
      <c r="I96" s="315"/>
      <c r="J96" s="315"/>
      <c r="K96" s="315"/>
      <c r="L96" s="315"/>
      <c r="M96" s="315"/>
      <c r="N96" s="316"/>
      <c r="O96" s="320"/>
      <c r="P96" s="321"/>
      <c r="Q96" s="321"/>
      <c r="R96" s="321"/>
      <c r="S96" s="321"/>
      <c r="T96" s="321"/>
      <c r="U96" s="321"/>
      <c r="V96" s="322"/>
      <c r="W96" s="334"/>
      <c r="X96" s="334"/>
      <c r="Y96" s="334"/>
      <c r="Z96" s="334"/>
      <c r="AA96" s="334"/>
      <c r="AB96" s="344"/>
      <c r="AC96" s="344"/>
      <c r="AD96" s="344"/>
      <c r="AE96" s="344"/>
      <c r="AF96" s="344"/>
      <c r="AG96" s="332"/>
      <c r="AH96" s="332"/>
      <c r="AI96" s="332"/>
      <c r="AJ96" s="332"/>
      <c r="AK96" s="332"/>
      <c r="AL96" s="332"/>
      <c r="AM96" s="332"/>
      <c r="AN96" s="332"/>
      <c r="AO96" s="332"/>
      <c r="AP96" s="332"/>
      <c r="AQ96" s="333"/>
      <c r="AR96" s="333"/>
      <c r="AS96" s="333"/>
      <c r="AT96" s="333"/>
      <c r="AU96" s="333"/>
      <c r="AV96" s="329" t="s">
        <v>130</v>
      </c>
      <c r="AW96" s="330"/>
      <c r="AX96" s="330"/>
      <c r="AY96" s="330"/>
      <c r="AZ96" s="330"/>
      <c r="BA96" s="330"/>
      <c r="BB96" s="330"/>
      <c r="BC96" s="331"/>
    </row>
    <row r="97" spans="1:65" ht="35" customHeight="1" thickBot="1">
      <c r="A97" s="351"/>
      <c r="B97" s="352"/>
      <c r="C97" s="353" t="s">
        <v>154</v>
      </c>
      <c r="D97" s="354"/>
      <c r="E97" s="354"/>
      <c r="F97" s="354"/>
      <c r="G97" s="354"/>
      <c r="H97" s="354"/>
      <c r="I97" s="354"/>
      <c r="J97" s="354"/>
      <c r="K97" s="354"/>
      <c r="L97" s="354"/>
      <c r="M97" s="354"/>
      <c r="N97" s="354"/>
      <c r="O97" s="354"/>
      <c r="P97" s="354"/>
      <c r="Q97" s="354"/>
      <c r="R97" s="354"/>
      <c r="S97" s="354"/>
      <c r="T97" s="354"/>
      <c r="U97" s="354"/>
      <c r="V97" s="354"/>
      <c r="W97" s="354"/>
      <c r="X97" s="354"/>
      <c r="Y97" s="354"/>
      <c r="Z97" s="354"/>
      <c r="AA97" s="354"/>
      <c r="AB97" s="354"/>
      <c r="AC97" s="354"/>
      <c r="AD97" s="354"/>
      <c r="AE97" s="354"/>
      <c r="AF97" s="355"/>
      <c r="AG97" s="323">
        <f>SUM(AG67:AK96)</f>
        <v>0</v>
      </c>
      <c r="AH97" s="324"/>
      <c r="AI97" s="324"/>
      <c r="AJ97" s="324"/>
      <c r="AK97" s="325"/>
      <c r="AL97" s="323">
        <f>SUM(AL67:AP96)</f>
        <v>0</v>
      </c>
      <c r="AM97" s="324"/>
      <c r="AN97" s="324"/>
      <c r="AO97" s="324"/>
      <c r="AP97" s="325"/>
      <c r="AQ97" s="323">
        <f>SUM(AQ67:AU96)</f>
        <v>0</v>
      </c>
      <c r="AR97" s="324"/>
      <c r="AS97" s="324"/>
      <c r="AT97" s="324"/>
      <c r="AU97" s="325"/>
      <c r="AV97" s="308"/>
      <c r="AW97" s="309"/>
      <c r="AX97" s="309"/>
      <c r="AY97" s="309"/>
      <c r="AZ97" s="309"/>
      <c r="BA97" s="309"/>
      <c r="BB97" s="309"/>
      <c r="BC97" s="310"/>
    </row>
    <row r="98" spans="1:65" ht="35" customHeight="1">
      <c r="A98" s="377" t="s">
        <v>95</v>
      </c>
      <c r="B98" s="378">
        <v>46</v>
      </c>
      <c r="C98" s="311"/>
      <c r="D98" s="312"/>
      <c r="E98" s="312"/>
      <c r="F98" s="312"/>
      <c r="G98" s="312"/>
      <c r="H98" s="312"/>
      <c r="I98" s="312"/>
      <c r="J98" s="312"/>
      <c r="K98" s="312"/>
      <c r="L98" s="312"/>
      <c r="M98" s="312"/>
      <c r="N98" s="313"/>
      <c r="O98" s="317"/>
      <c r="P98" s="318"/>
      <c r="Q98" s="318"/>
      <c r="R98" s="318"/>
      <c r="S98" s="318"/>
      <c r="T98" s="318"/>
      <c r="U98" s="318"/>
      <c r="V98" s="319"/>
      <c r="W98" s="334"/>
      <c r="X98" s="334"/>
      <c r="Y98" s="334"/>
      <c r="Z98" s="334"/>
      <c r="AA98" s="334"/>
      <c r="AB98" s="342"/>
      <c r="AC98" s="343"/>
      <c r="AD98" s="343"/>
      <c r="AE98" s="343"/>
      <c r="AF98" s="343"/>
      <c r="AG98" s="427">
        <f>AL98+AQ98</f>
        <v>0</v>
      </c>
      <c r="AH98" s="427"/>
      <c r="AI98" s="427"/>
      <c r="AJ98" s="427"/>
      <c r="AK98" s="427"/>
      <c r="AL98" s="332">
        <f>IFERROR(AQ98*0.1,"0")</f>
        <v>0</v>
      </c>
      <c r="AM98" s="332"/>
      <c r="AN98" s="332"/>
      <c r="AO98" s="332"/>
      <c r="AP98" s="332"/>
      <c r="AQ98" s="333">
        <f>W98*AB98</f>
        <v>0</v>
      </c>
      <c r="AR98" s="333"/>
      <c r="AS98" s="333"/>
      <c r="AT98" s="333"/>
      <c r="AU98" s="333"/>
      <c r="AV98" s="326"/>
      <c r="AW98" s="327"/>
      <c r="AX98" s="327"/>
      <c r="AY98" s="327"/>
      <c r="AZ98" s="327"/>
      <c r="BA98" s="327"/>
      <c r="BB98" s="327"/>
      <c r="BC98" s="328"/>
    </row>
    <row r="99" spans="1:65" ht="35" customHeight="1">
      <c r="A99" s="340"/>
      <c r="B99" s="322"/>
      <c r="C99" s="314"/>
      <c r="D99" s="315"/>
      <c r="E99" s="315"/>
      <c r="F99" s="315"/>
      <c r="G99" s="315"/>
      <c r="H99" s="315"/>
      <c r="I99" s="315"/>
      <c r="J99" s="315"/>
      <c r="K99" s="315"/>
      <c r="L99" s="315"/>
      <c r="M99" s="315"/>
      <c r="N99" s="316"/>
      <c r="O99" s="320"/>
      <c r="P99" s="321"/>
      <c r="Q99" s="321"/>
      <c r="R99" s="321"/>
      <c r="S99" s="321"/>
      <c r="T99" s="321"/>
      <c r="U99" s="321"/>
      <c r="V99" s="322"/>
      <c r="W99" s="334"/>
      <c r="X99" s="334"/>
      <c r="Y99" s="334"/>
      <c r="Z99" s="334"/>
      <c r="AA99" s="334"/>
      <c r="AB99" s="344"/>
      <c r="AC99" s="344"/>
      <c r="AD99" s="344"/>
      <c r="AE99" s="344"/>
      <c r="AF99" s="344"/>
      <c r="AG99" s="427"/>
      <c r="AH99" s="427"/>
      <c r="AI99" s="427"/>
      <c r="AJ99" s="427"/>
      <c r="AK99" s="427"/>
      <c r="AL99" s="332"/>
      <c r="AM99" s="332"/>
      <c r="AN99" s="332"/>
      <c r="AO99" s="332"/>
      <c r="AP99" s="332"/>
      <c r="AQ99" s="333"/>
      <c r="AR99" s="333"/>
      <c r="AS99" s="333"/>
      <c r="AT99" s="333"/>
      <c r="AU99" s="333"/>
      <c r="AV99" s="329" t="s">
        <v>130</v>
      </c>
      <c r="AW99" s="330"/>
      <c r="AX99" s="330"/>
      <c r="AY99" s="330"/>
      <c r="AZ99" s="330"/>
      <c r="BA99" s="330"/>
      <c r="BB99" s="330"/>
      <c r="BC99" s="331"/>
    </row>
    <row r="100" spans="1:65" ht="35" customHeight="1">
      <c r="A100" s="339" t="s">
        <v>95</v>
      </c>
      <c r="B100" s="319">
        <v>47</v>
      </c>
      <c r="C100" s="311"/>
      <c r="D100" s="312"/>
      <c r="E100" s="312"/>
      <c r="F100" s="312"/>
      <c r="G100" s="312"/>
      <c r="H100" s="312"/>
      <c r="I100" s="312"/>
      <c r="J100" s="312"/>
      <c r="K100" s="312"/>
      <c r="L100" s="312"/>
      <c r="M100" s="312"/>
      <c r="N100" s="313"/>
      <c r="O100" s="317"/>
      <c r="P100" s="318"/>
      <c r="Q100" s="318"/>
      <c r="R100" s="318"/>
      <c r="S100" s="318"/>
      <c r="T100" s="318"/>
      <c r="U100" s="318"/>
      <c r="V100" s="319"/>
      <c r="W100" s="334"/>
      <c r="X100" s="334"/>
      <c r="Y100" s="334"/>
      <c r="Z100" s="334"/>
      <c r="AA100" s="334"/>
      <c r="AB100" s="342"/>
      <c r="AC100" s="343"/>
      <c r="AD100" s="343"/>
      <c r="AE100" s="343"/>
      <c r="AF100" s="343"/>
      <c r="AG100" s="332">
        <f>AL100+AQ100</f>
        <v>0</v>
      </c>
      <c r="AH100" s="332"/>
      <c r="AI100" s="332"/>
      <c r="AJ100" s="332"/>
      <c r="AK100" s="332"/>
      <c r="AL100" s="332">
        <f>IFERROR(AQ100*0.1,"0")</f>
        <v>0</v>
      </c>
      <c r="AM100" s="332"/>
      <c r="AN100" s="332"/>
      <c r="AO100" s="332"/>
      <c r="AP100" s="332"/>
      <c r="AQ100" s="333">
        <f>W100*AB100</f>
        <v>0</v>
      </c>
      <c r="AR100" s="333"/>
      <c r="AS100" s="333"/>
      <c r="AT100" s="333"/>
      <c r="AU100" s="333"/>
      <c r="AV100" s="326"/>
      <c r="AW100" s="327"/>
      <c r="AX100" s="327"/>
      <c r="AY100" s="327"/>
      <c r="AZ100" s="327"/>
      <c r="BA100" s="327"/>
      <c r="BB100" s="327"/>
      <c r="BC100" s="328"/>
    </row>
    <row r="101" spans="1:65" ht="35" customHeight="1">
      <c r="A101" s="340"/>
      <c r="B101" s="322"/>
      <c r="C101" s="314"/>
      <c r="D101" s="315"/>
      <c r="E101" s="315"/>
      <c r="F101" s="315"/>
      <c r="G101" s="315"/>
      <c r="H101" s="315"/>
      <c r="I101" s="315"/>
      <c r="J101" s="315"/>
      <c r="K101" s="315"/>
      <c r="L101" s="315"/>
      <c r="M101" s="315"/>
      <c r="N101" s="316"/>
      <c r="O101" s="320"/>
      <c r="P101" s="321"/>
      <c r="Q101" s="321"/>
      <c r="R101" s="321"/>
      <c r="S101" s="321"/>
      <c r="T101" s="321"/>
      <c r="U101" s="321"/>
      <c r="V101" s="322"/>
      <c r="W101" s="334"/>
      <c r="X101" s="334"/>
      <c r="Y101" s="334"/>
      <c r="Z101" s="334"/>
      <c r="AA101" s="334"/>
      <c r="AB101" s="344"/>
      <c r="AC101" s="344"/>
      <c r="AD101" s="344"/>
      <c r="AE101" s="344"/>
      <c r="AF101" s="344"/>
      <c r="AG101" s="332"/>
      <c r="AH101" s="332"/>
      <c r="AI101" s="332"/>
      <c r="AJ101" s="332"/>
      <c r="AK101" s="332"/>
      <c r="AL101" s="332"/>
      <c r="AM101" s="332"/>
      <c r="AN101" s="332"/>
      <c r="AO101" s="332"/>
      <c r="AP101" s="332"/>
      <c r="AQ101" s="333"/>
      <c r="AR101" s="333"/>
      <c r="AS101" s="333"/>
      <c r="AT101" s="333"/>
      <c r="AU101" s="333"/>
      <c r="AV101" s="329" t="s">
        <v>130</v>
      </c>
      <c r="AW101" s="330"/>
      <c r="AX101" s="330"/>
      <c r="AY101" s="330"/>
      <c r="AZ101" s="330"/>
      <c r="BA101" s="330"/>
      <c r="BB101" s="330"/>
      <c r="BC101" s="331"/>
    </row>
    <row r="102" spans="1:65" ht="35" customHeight="1">
      <c r="A102" s="339" t="s">
        <v>95</v>
      </c>
      <c r="B102" s="319">
        <v>48</v>
      </c>
      <c r="C102" s="311"/>
      <c r="D102" s="312"/>
      <c r="E102" s="312"/>
      <c r="F102" s="312"/>
      <c r="G102" s="312"/>
      <c r="H102" s="312"/>
      <c r="I102" s="312"/>
      <c r="J102" s="312"/>
      <c r="K102" s="312"/>
      <c r="L102" s="312"/>
      <c r="M102" s="312"/>
      <c r="N102" s="313"/>
      <c r="O102" s="317"/>
      <c r="P102" s="318"/>
      <c r="Q102" s="318"/>
      <c r="R102" s="318"/>
      <c r="S102" s="318"/>
      <c r="T102" s="318"/>
      <c r="U102" s="318"/>
      <c r="V102" s="319"/>
      <c r="W102" s="334"/>
      <c r="X102" s="334"/>
      <c r="Y102" s="334"/>
      <c r="Z102" s="334"/>
      <c r="AA102" s="334"/>
      <c r="AB102" s="342"/>
      <c r="AC102" s="343"/>
      <c r="AD102" s="343"/>
      <c r="AE102" s="343"/>
      <c r="AF102" s="343"/>
      <c r="AG102" s="332">
        <f>AL102+AQ102</f>
        <v>0</v>
      </c>
      <c r="AH102" s="332"/>
      <c r="AI102" s="332"/>
      <c r="AJ102" s="332"/>
      <c r="AK102" s="332"/>
      <c r="AL102" s="332">
        <f>IFERROR(AQ102*0.1,"0")</f>
        <v>0</v>
      </c>
      <c r="AM102" s="332"/>
      <c r="AN102" s="332"/>
      <c r="AO102" s="332"/>
      <c r="AP102" s="332"/>
      <c r="AQ102" s="333">
        <f>W102*AB102</f>
        <v>0</v>
      </c>
      <c r="AR102" s="333"/>
      <c r="AS102" s="333"/>
      <c r="AT102" s="333"/>
      <c r="AU102" s="333"/>
      <c r="AV102" s="326"/>
      <c r="AW102" s="327"/>
      <c r="AX102" s="327"/>
      <c r="AY102" s="327"/>
      <c r="AZ102" s="327"/>
      <c r="BA102" s="327"/>
      <c r="BB102" s="327"/>
      <c r="BC102" s="328"/>
    </row>
    <row r="103" spans="1:65" ht="35" customHeight="1">
      <c r="A103" s="340"/>
      <c r="B103" s="322"/>
      <c r="C103" s="314"/>
      <c r="D103" s="315"/>
      <c r="E103" s="315"/>
      <c r="F103" s="315"/>
      <c r="G103" s="315"/>
      <c r="H103" s="315"/>
      <c r="I103" s="315"/>
      <c r="J103" s="315"/>
      <c r="K103" s="315"/>
      <c r="L103" s="315"/>
      <c r="M103" s="315"/>
      <c r="N103" s="316"/>
      <c r="O103" s="320"/>
      <c r="P103" s="321"/>
      <c r="Q103" s="321"/>
      <c r="R103" s="321"/>
      <c r="S103" s="321"/>
      <c r="T103" s="321"/>
      <c r="U103" s="321"/>
      <c r="V103" s="322"/>
      <c r="W103" s="334"/>
      <c r="X103" s="334"/>
      <c r="Y103" s="334"/>
      <c r="Z103" s="334"/>
      <c r="AA103" s="334"/>
      <c r="AB103" s="344"/>
      <c r="AC103" s="344"/>
      <c r="AD103" s="344"/>
      <c r="AE103" s="344"/>
      <c r="AF103" s="344"/>
      <c r="AG103" s="332"/>
      <c r="AH103" s="332"/>
      <c r="AI103" s="332"/>
      <c r="AJ103" s="332"/>
      <c r="AK103" s="332"/>
      <c r="AL103" s="332"/>
      <c r="AM103" s="332"/>
      <c r="AN103" s="332"/>
      <c r="AO103" s="332"/>
      <c r="AP103" s="332"/>
      <c r="AQ103" s="333"/>
      <c r="AR103" s="333"/>
      <c r="AS103" s="333"/>
      <c r="AT103" s="333"/>
      <c r="AU103" s="333"/>
      <c r="AV103" s="329" t="s">
        <v>130</v>
      </c>
      <c r="AW103" s="330"/>
      <c r="AX103" s="330"/>
      <c r="AY103" s="330"/>
      <c r="AZ103" s="330"/>
      <c r="BA103" s="330"/>
      <c r="BB103" s="330"/>
      <c r="BC103" s="331"/>
    </row>
    <row r="104" spans="1:65" ht="35" customHeight="1">
      <c r="A104" s="339" t="s">
        <v>95</v>
      </c>
      <c r="B104" s="319">
        <v>49</v>
      </c>
      <c r="C104" s="311"/>
      <c r="D104" s="312"/>
      <c r="E104" s="312"/>
      <c r="F104" s="312"/>
      <c r="G104" s="312"/>
      <c r="H104" s="312"/>
      <c r="I104" s="312"/>
      <c r="J104" s="312"/>
      <c r="K104" s="312"/>
      <c r="L104" s="312"/>
      <c r="M104" s="312"/>
      <c r="N104" s="313"/>
      <c r="O104" s="317"/>
      <c r="P104" s="318"/>
      <c r="Q104" s="318"/>
      <c r="R104" s="318"/>
      <c r="S104" s="318"/>
      <c r="T104" s="318"/>
      <c r="U104" s="318"/>
      <c r="V104" s="319"/>
      <c r="W104" s="334"/>
      <c r="X104" s="334"/>
      <c r="Y104" s="334"/>
      <c r="Z104" s="334"/>
      <c r="AA104" s="334"/>
      <c r="AB104" s="342"/>
      <c r="AC104" s="343"/>
      <c r="AD104" s="343"/>
      <c r="AE104" s="343"/>
      <c r="AF104" s="343"/>
      <c r="AG104" s="332">
        <f>AL104+AQ104</f>
        <v>0</v>
      </c>
      <c r="AH104" s="332"/>
      <c r="AI104" s="332"/>
      <c r="AJ104" s="332"/>
      <c r="AK104" s="332"/>
      <c r="AL104" s="332">
        <f>IFERROR(AQ104*0.1,"0")</f>
        <v>0</v>
      </c>
      <c r="AM104" s="332"/>
      <c r="AN104" s="332"/>
      <c r="AO104" s="332"/>
      <c r="AP104" s="332"/>
      <c r="AQ104" s="333">
        <f>W104*AB104</f>
        <v>0</v>
      </c>
      <c r="AR104" s="333"/>
      <c r="AS104" s="333"/>
      <c r="AT104" s="333"/>
      <c r="AU104" s="333"/>
      <c r="AV104" s="326"/>
      <c r="AW104" s="327"/>
      <c r="AX104" s="327"/>
      <c r="AY104" s="327"/>
      <c r="AZ104" s="327"/>
      <c r="BA104" s="327"/>
      <c r="BB104" s="327"/>
      <c r="BC104" s="328"/>
    </row>
    <row r="105" spans="1:65" ht="35" customHeight="1">
      <c r="A105" s="340"/>
      <c r="B105" s="322"/>
      <c r="C105" s="314"/>
      <c r="D105" s="315"/>
      <c r="E105" s="315"/>
      <c r="F105" s="315"/>
      <c r="G105" s="315"/>
      <c r="H105" s="315"/>
      <c r="I105" s="315"/>
      <c r="J105" s="315"/>
      <c r="K105" s="315"/>
      <c r="L105" s="315"/>
      <c r="M105" s="315"/>
      <c r="N105" s="316"/>
      <c r="O105" s="320"/>
      <c r="P105" s="321"/>
      <c r="Q105" s="321"/>
      <c r="R105" s="321"/>
      <c r="S105" s="321"/>
      <c r="T105" s="321"/>
      <c r="U105" s="321"/>
      <c r="V105" s="322"/>
      <c r="W105" s="334"/>
      <c r="X105" s="334"/>
      <c r="Y105" s="334"/>
      <c r="Z105" s="334"/>
      <c r="AA105" s="334"/>
      <c r="AB105" s="344"/>
      <c r="AC105" s="344"/>
      <c r="AD105" s="344"/>
      <c r="AE105" s="344"/>
      <c r="AF105" s="344"/>
      <c r="AG105" s="332"/>
      <c r="AH105" s="332"/>
      <c r="AI105" s="332"/>
      <c r="AJ105" s="332"/>
      <c r="AK105" s="332"/>
      <c r="AL105" s="332"/>
      <c r="AM105" s="332"/>
      <c r="AN105" s="332"/>
      <c r="AO105" s="332"/>
      <c r="AP105" s="332"/>
      <c r="AQ105" s="333"/>
      <c r="AR105" s="333"/>
      <c r="AS105" s="333"/>
      <c r="AT105" s="333"/>
      <c r="AU105" s="333"/>
      <c r="AV105" s="329" t="s">
        <v>130</v>
      </c>
      <c r="AW105" s="330"/>
      <c r="AX105" s="330"/>
      <c r="AY105" s="330"/>
      <c r="AZ105" s="330"/>
      <c r="BA105" s="330"/>
      <c r="BB105" s="330"/>
      <c r="BC105" s="331"/>
    </row>
    <row r="106" spans="1:65" ht="35" customHeight="1">
      <c r="A106" s="370" t="s">
        <v>95</v>
      </c>
      <c r="B106" s="372">
        <v>50</v>
      </c>
      <c r="C106" s="311"/>
      <c r="D106" s="312"/>
      <c r="E106" s="312"/>
      <c r="F106" s="312"/>
      <c r="G106" s="312"/>
      <c r="H106" s="312"/>
      <c r="I106" s="312"/>
      <c r="J106" s="312"/>
      <c r="K106" s="312"/>
      <c r="L106" s="312"/>
      <c r="M106" s="312"/>
      <c r="N106" s="313"/>
      <c r="O106" s="317"/>
      <c r="P106" s="318"/>
      <c r="Q106" s="318"/>
      <c r="R106" s="318"/>
      <c r="S106" s="318"/>
      <c r="T106" s="318"/>
      <c r="U106" s="318"/>
      <c r="V106" s="319"/>
      <c r="W106" s="334"/>
      <c r="X106" s="334"/>
      <c r="Y106" s="334"/>
      <c r="Z106" s="334"/>
      <c r="AA106" s="334"/>
      <c r="AB106" s="342"/>
      <c r="AC106" s="343"/>
      <c r="AD106" s="343"/>
      <c r="AE106" s="343"/>
      <c r="AF106" s="343"/>
      <c r="AG106" s="332">
        <f>AL106+AQ106</f>
        <v>0</v>
      </c>
      <c r="AH106" s="332"/>
      <c r="AI106" s="332"/>
      <c r="AJ106" s="332"/>
      <c r="AK106" s="332"/>
      <c r="AL106" s="332">
        <f>IFERROR(AQ106*0.1,"0")</f>
        <v>0</v>
      </c>
      <c r="AM106" s="332"/>
      <c r="AN106" s="332"/>
      <c r="AO106" s="332"/>
      <c r="AP106" s="332"/>
      <c r="AQ106" s="333">
        <f>W106*AB106</f>
        <v>0</v>
      </c>
      <c r="AR106" s="333"/>
      <c r="AS106" s="333"/>
      <c r="AT106" s="333"/>
      <c r="AU106" s="333"/>
      <c r="AV106" s="365"/>
      <c r="AW106" s="365"/>
      <c r="AX106" s="365"/>
      <c r="AY106" s="365"/>
      <c r="AZ106" s="365"/>
      <c r="BA106" s="365"/>
      <c r="BB106" s="365"/>
      <c r="BC106" s="366"/>
    </row>
    <row r="107" spans="1:65" ht="35" customHeight="1">
      <c r="A107" s="370"/>
      <c r="B107" s="372"/>
      <c r="C107" s="314"/>
      <c r="D107" s="315"/>
      <c r="E107" s="315"/>
      <c r="F107" s="315"/>
      <c r="G107" s="315"/>
      <c r="H107" s="315"/>
      <c r="I107" s="315"/>
      <c r="J107" s="315"/>
      <c r="K107" s="315"/>
      <c r="L107" s="315"/>
      <c r="M107" s="315"/>
      <c r="N107" s="316"/>
      <c r="O107" s="320"/>
      <c r="P107" s="321"/>
      <c r="Q107" s="321"/>
      <c r="R107" s="321"/>
      <c r="S107" s="321"/>
      <c r="T107" s="321"/>
      <c r="U107" s="321"/>
      <c r="V107" s="322"/>
      <c r="W107" s="334"/>
      <c r="X107" s="334"/>
      <c r="Y107" s="334"/>
      <c r="Z107" s="334"/>
      <c r="AA107" s="334"/>
      <c r="AB107" s="344"/>
      <c r="AC107" s="344"/>
      <c r="AD107" s="344"/>
      <c r="AE107" s="344"/>
      <c r="AF107" s="344"/>
      <c r="AG107" s="332"/>
      <c r="AH107" s="332"/>
      <c r="AI107" s="332"/>
      <c r="AJ107" s="332"/>
      <c r="AK107" s="332"/>
      <c r="AL107" s="332"/>
      <c r="AM107" s="332"/>
      <c r="AN107" s="332"/>
      <c r="AO107" s="332"/>
      <c r="AP107" s="332"/>
      <c r="AQ107" s="333"/>
      <c r="AR107" s="333"/>
      <c r="AS107" s="333"/>
      <c r="AT107" s="333"/>
      <c r="AU107" s="333"/>
      <c r="AV107" s="367" t="s">
        <v>130</v>
      </c>
      <c r="AW107" s="367"/>
      <c r="AX107" s="367"/>
      <c r="AY107" s="367"/>
      <c r="AZ107" s="367"/>
      <c r="BA107" s="367"/>
      <c r="BB107" s="367"/>
      <c r="BC107" s="368"/>
    </row>
    <row r="108" spans="1:65" ht="35" customHeight="1">
      <c r="A108" s="370" t="s">
        <v>95</v>
      </c>
      <c r="B108" s="372">
        <v>51</v>
      </c>
      <c r="C108" s="311"/>
      <c r="D108" s="312"/>
      <c r="E108" s="312"/>
      <c r="F108" s="312"/>
      <c r="G108" s="312"/>
      <c r="H108" s="312"/>
      <c r="I108" s="312"/>
      <c r="J108" s="312"/>
      <c r="K108" s="312"/>
      <c r="L108" s="312"/>
      <c r="M108" s="312"/>
      <c r="N108" s="313"/>
      <c r="O108" s="317"/>
      <c r="P108" s="318"/>
      <c r="Q108" s="318"/>
      <c r="R108" s="318"/>
      <c r="S108" s="318"/>
      <c r="T108" s="318"/>
      <c r="U108" s="318"/>
      <c r="V108" s="319"/>
      <c r="W108" s="334"/>
      <c r="X108" s="334"/>
      <c r="Y108" s="334"/>
      <c r="Z108" s="334"/>
      <c r="AA108" s="334"/>
      <c r="AB108" s="342"/>
      <c r="AC108" s="343"/>
      <c r="AD108" s="343"/>
      <c r="AE108" s="343"/>
      <c r="AF108" s="343"/>
      <c r="AG108" s="332">
        <f>AL108+AQ108</f>
        <v>0</v>
      </c>
      <c r="AH108" s="332"/>
      <c r="AI108" s="332"/>
      <c r="AJ108" s="332"/>
      <c r="AK108" s="332"/>
      <c r="AL108" s="332">
        <f>IFERROR(AQ108*0.1,"0")</f>
        <v>0</v>
      </c>
      <c r="AM108" s="332"/>
      <c r="AN108" s="332"/>
      <c r="AO108" s="332"/>
      <c r="AP108" s="332"/>
      <c r="AQ108" s="333">
        <f>W108*AB108</f>
        <v>0</v>
      </c>
      <c r="AR108" s="333"/>
      <c r="AS108" s="333"/>
      <c r="AT108" s="333"/>
      <c r="AU108" s="333"/>
      <c r="AV108" s="373"/>
      <c r="AW108" s="373"/>
      <c r="AX108" s="373"/>
      <c r="AY108" s="373"/>
      <c r="AZ108" s="373"/>
      <c r="BA108" s="373"/>
      <c r="BB108" s="373"/>
      <c r="BC108" s="374"/>
      <c r="BM108" s="109" t="s">
        <v>129</v>
      </c>
    </row>
    <row r="109" spans="1:65" ht="35" customHeight="1">
      <c r="A109" s="370"/>
      <c r="B109" s="372"/>
      <c r="C109" s="314"/>
      <c r="D109" s="315"/>
      <c r="E109" s="315"/>
      <c r="F109" s="315"/>
      <c r="G109" s="315"/>
      <c r="H109" s="315"/>
      <c r="I109" s="315"/>
      <c r="J109" s="315"/>
      <c r="K109" s="315"/>
      <c r="L109" s="315"/>
      <c r="M109" s="315"/>
      <c r="N109" s="316"/>
      <c r="O109" s="320"/>
      <c r="P109" s="321"/>
      <c r="Q109" s="321"/>
      <c r="R109" s="321"/>
      <c r="S109" s="321"/>
      <c r="T109" s="321"/>
      <c r="U109" s="321"/>
      <c r="V109" s="322"/>
      <c r="W109" s="334"/>
      <c r="X109" s="334"/>
      <c r="Y109" s="334"/>
      <c r="Z109" s="334"/>
      <c r="AA109" s="334"/>
      <c r="AB109" s="344"/>
      <c r="AC109" s="344"/>
      <c r="AD109" s="344"/>
      <c r="AE109" s="344"/>
      <c r="AF109" s="344"/>
      <c r="AG109" s="332"/>
      <c r="AH109" s="332"/>
      <c r="AI109" s="332"/>
      <c r="AJ109" s="332"/>
      <c r="AK109" s="332"/>
      <c r="AL109" s="332"/>
      <c r="AM109" s="332"/>
      <c r="AN109" s="332"/>
      <c r="AO109" s="332"/>
      <c r="AP109" s="332"/>
      <c r="AQ109" s="333"/>
      <c r="AR109" s="333"/>
      <c r="AS109" s="333"/>
      <c r="AT109" s="333"/>
      <c r="AU109" s="333"/>
      <c r="AV109" s="373" t="s">
        <v>130</v>
      </c>
      <c r="AW109" s="373"/>
      <c r="AX109" s="373"/>
      <c r="AY109" s="373"/>
      <c r="AZ109" s="373"/>
      <c r="BA109" s="373"/>
      <c r="BB109" s="373"/>
      <c r="BC109" s="374"/>
      <c r="BM109" s="109" t="s">
        <v>130</v>
      </c>
    </row>
    <row r="110" spans="1:65" ht="35" customHeight="1">
      <c r="A110" s="339" t="s">
        <v>95</v>
      </c>
      <c r="B110" s="319">
        <v>52</v>
      </c>
      <c r="C110" s="311"/>
      <c r="D110" s="312"/>
      <c r="E110" s="312"/>
      <c r="F110" s="312"/>
      <c r="G110" s="312"/>
      <c r="H110" s="312"/>
      <c r="I110" s="312"/>
      <c r="J110" s="312"/>
      <c r="K110" s="312"/>
      <c r="L110" s="312"/>
      <c r="M110" s="312"/>
      <c r="N110" s="313"/>
      <c r="O110" s="317"/>
      <c r="P110" s="318"/>
      <c r="Q110" s="318"/>
      <c r="R110" s="318"/>
      <c r="S110" s="318"/>
      <c r="T110" s="318"/>
      <c r="U110" s="318"/>
      <c r="V110" s="319"/>
      <c r="W110" s="334"/>
      <c r="X110" s="334"/>
      <c r="Y110" s="334"/>
      <c r="Z110" s="334"/>
      <c r="AA110" s="334"/>
      <c r="AB110" s="342"/>
      <c r="AC110" s="343"/>
      <c r="AD110" s="343"/>
      <c r="AE110" s="343"/>
      <c r="AF110" s="343"/>
      <c r="AG110" s="332">
        <f>AL110+AQ110</f>
        <v>0</v>
      </c>
      <c r="AH110" s="332"/>
      <c r="AI110" s="332"/>
      <c r="AJ110" s="332"/>
      <c r="AK110" s="332"/>
      <c r="AL110" s="332">
        <f>IFERROR(AQ110*0.1,"0")</f>
        <v>0</v>
      </c>
      <c r="AM110" s="332"/>
      <c r="AN110" s="332"/>
      <c r="AO110" s="332"/>
      <c r="AP110" s="332"/>
      <c r="AQ110" s="333">
        <f>W110*AB110</f>
        <v>0</v>
      </c>
      <c r="AR110" s="333"/>
      <c r="AS110" s="333"/>
      <c r="AT110" s="333"/>
      <c r="AU110" s="333"/>
      <c r="AV110" s="326"/>
      <c r="AW110" s="327"/>
      <c r="AX110" s="327"/>
      <c r="AY110" s="327"/>
      <c r="AZ110" s="327"/>
      <c r="BA110" s="327"/>
      <c r="BB110" s="327"/>
      <c r="BC110" s="328"/>
      <c r="BM110" s="109" t="s">
        <v>131</v>
      </c>
    </row>
    <row r="111" spans="1:65" ht="35" customHeight="1">
      <c r="A111" s="340"/>
      <c r="B111" s="364"/>
      <c r="C111" s="314"/>
      <c r="D111" s="315"/>
      <c r="E111" s="315"/>
      <c r="F111" s="315"/>
      <c r="G111" s="315"/>
      <c r="H111" s="315"/>
      <c r="I111" s="315"/>
      <c r="J111" s="315"/>
      <c r="K111" s="315"/>
      <c r="L111" s="315"/>
      <c r="M111" s="315"/>
      <c r="N111" s="316"/>
      <c r="O111" s="320"/>
      <c r="P111" s="321"/>
      <c r="Q111" s="321"/>
      <c r="R111" s="321"/>
      <c r="S111" s="321"/>
      <c r="T111" s="321"/>
      <c r="U111" s="321"/>
      <c r="V111" s="322"/>
      <c r="W111" s="334"/>
      <c r="X111" s="334"/>
      <c r="Y111" s="334"/>
      <c r="Z111" s="334"/>
      <c r="AA111" s="334"/>
      <c r="AB111" s="344"/>
      <c r="AC111" s="344"/>
      <c r="AD111" s="344"/>
      <c r="AE111" s="344"/>
      <c r="AF111" s="344"/>
      <c r="AG111" s="332"/>
      <c r="AH111" s="332"/>
      <c r="AI111" s="332"/>
      <c r="AJ111" s="332"/>
      <c r="AK111" s="332"/>
      <c r="AL111" s="332"/>
      <c r="AM111" s="332"/>
      <c r="AN111" s="332"/>
      <c r="AO111" s="332"/>
      <c r="AP111" s="332"/>
      <c r="AQ111" s="333"/>
      <c r="AR111" s="333"/>
      <c r="AS111" s="333"/>
      <c r="AT111" s="333"/>
      <c r="AU111" s="333"/>
      <c r="AV111" s="329" t="s">
        <v>130</v>
      </c>
      <c r="AW111" s="330"/>
      <c r="AX111" s="330"/>
      <c r="AY111" s="330"/>
      <c r="AZ111" s="330"/>
      <c r="BA111" s="330"/>
      <c r="BB111" s="330"/>
      <c r="BC111" s="331"/>
      <c r="BM111" s="109" t="s">
        <v>132</v>
      </c>
    </row>
    <row r="112" spans="1:65" ht="35" customHeight="1">
      <c r="A112" s="339" t="s">
        <v>95</v>
      </c>
      <c r="B112" s="319">
        <v>53</v>
      </c>
      <c r="C112" s="311"/>
      <c r="D112" s="312"/>
      <c r="E112" s="312"/>
      <c r="F112" s="312"/>
      <c r="G112" s="312"/>
      <c r="H112" s="312"/>
      <c r="I112" s="312"/>
      <c r="J112" s="312"/>
      <c r="K112" s="312"/>
      <c r="L112" s="312"/>
      <c r="M112" s="312"/>
      <c r="N112" s="313"/>
      <c r="O112" s="317"/>
      <c r="P112" s="318"/>
      <c r="Q112" s="318"/>
      <c r="R112" s="318"/>
      <c r="S112" s="318"/>
      <c r="T112" s="318"/>
      <c r="U112" s="318"/>
      <c r="V112" s="319"/>
      <c r="W112" s="334"/>
      <c r="X112" s="334"/>
      <c r="Y112" s="334"/>
      <c r="Z112" s="334"/>
      <c r="AA112" s="334"/>
      <c r="AB112" s="342"/>
      <c r="AC112" s="343"/>
      <c r="AD112" s="343"/>
      <c r="AE112" s="343"/>
      <c r="AF112" s="343"/>
      <c r="AG112" s="332">
        <f>AL112+AQ112</f>
        <v>0</v>
      </c>
      <c r="AH112" s="332"/>
      <c r="AI112" s="332"/>
      <c r="AJ112" s="332"/>
      <c r="AK112" s="332"/>
      <c r="AL112" s="332">
        <f>IFERROR(AQ112*0.1,"0")</f>
        <v>0</v>
      </c>
      <c r="AM112" s="332"/>
      <c r="AN112" s="332"/>
      <c r="AO112" s="332"/>
      <c r="AP112" s="332"/>
      <c r="AQ112" s="333">
        <f>W112*AB112</f>
        <v>0</v>
      </c>
      <c r="AR112" s="333"/>
      <c r="AS112" s="333"/>
      <c r="AT112" s="333"/>
      <c r="AU112" s="333"/>
      <c r="AV112" s="326"/>
      <c r="AW112" s="327"/>
      <c r="AX112" s="327"/>
      <c r="AY112" s="327"/>
      <c r="AZ112" s="327"/>
      <c r="BA112" s="327"/>
      <c r="BB112" s="327"/>
      <c r="BC112" s="328"/>
      <c r="BM112" s="109" t="s">
        <v>133</v>
      </c>
    </row>
    <row r="113" spans="1:65" ht="35" customHeight="1">
      <c r="A113" s="340"/>
      <c r="B113" s="364"/>
      <c r="C113" s="314"/>
      <c r="D113" s="315"/>
      <c r="E113" s="315"/>
      <c r="F113" s="315"/>
      <c r="G113" s="315"/>
      <c r="H113" s="315"/>
      <c r="I113" s="315"/>
      <c r="J113" s="315"/>
      <c r="K113" s="315"/>
      <c r="L113" s="315"/>
      <c r="M113" s="315"/>
      <c r="N113" s="316"/>
      <c r="O113" s="320"/>
      <c r="P113" s="321"/>
      <c r="Q113" s="321"/>
      <c r="R113" s="321"/>
      <c r="S113" s="321"/>
      <c r="T113" s="321"/>
      <c r="U113" s="321"/>
      <c r="V113" s="322"/>
      <c r="W113" s="334"/>
      <c r="X113" s="334"/>
      <c r="Y113" s="334"/>
      <c r="Z113" s="334"/>
      <c r="AA113" s="334"/>
      <c r="AB113" s="344"/>
      <c r="AC113" s="344"/>
      <c r="AD113" s="344"/>
      <c r="AE113" s="344"/>
      <c r="AF113" s="344"/>
      <c r="AG113" s="332"/>
      <c r="AH113" s="332"/>
      <c r="AI113" s="332"/>
      <c r="AJ113" s="332"/>
      <c r="AK113" s="332"/>
      <c r="AL113" s="332"/>
      <c r="AM113" s="332"/>
      <c r="AN113" s="332"/>
      <c r="AO113" s="332"/>
      <c r="AP113" s="332"/>
      <c r="AQ113" s="333"/>
      <c r="AR113" s="333"/>
      <c r="AS113" s="333"/>
      <c r="AT113" s="333"/>
      <c r="AU113" s="333"/>
      <c r="AV113" s="329" t="s">
        <v>130</v>
      </c>
      <c r="AW113" s="330"/>
      <c r="AX113" s="330"/>
      <c r="AY113" s="330"/>
      <c r="AZ113" s="330"/>
      <c r="BA113" s="330"/>
      <c r="BB113" s="330"/>
      <c r="BC113" s="331"/>
      <c r="BM113" s="109" t="s">
        <v>134</v>
      </c>
    </row>
    <row r="114" spans="1:65" ht="35" customHeight="1">
      <c r="A114" s="339" t="s">
        <v>95</v>
      </c>
      <c r="B114" s="319">
        <v>54</v>
      </c>
      <c r="C114" s="311"/>
      <c r="D114" s="312"/>
      <c r="E114" s="312"/>
      <c r="F114" s="312"/>
      <c r="G114" s="312"/>
      <c r="H114" s="312"/>
      <c r="I114" s="312"/>
      <c r="J114" s="312"/>
      <c r="K114" s="312"/>
      <c r="L114" s="312"/>
      <c r="M114" s="312"/>
      <c r="N114" s="313"/>
      <c r="O114" s="317"/>
      <c r="P114" s="318"/>
      <c r="Q114" s="318"/>
      <c r="R114" s="318"/>
      <c r="S114" s="318"/>
      <c r="T114" s="318"/>
      <c r="U114" s="318"/>
      <c r="V114" s="319"/>
      <c r="W114" s="334"/>
      <c r="X114" s="334"/>
      <c r="Y114" s="334"/>
      <c r="Z114" s="334"/>
      <c r="AA114" s="334"/>
      <c r="AB114" s="342"/>
      <c r="AC114" s="343"/>
      <c r="AD114" s="343"/>
      <c r="AE114" s="343"/>
      <c r="AF114" s="343"/>
      <c r="AG114" s="332">
        <f>AL114+AQ114</f>
        <v>0</v>
      </c>
      <c r="AH114" s="332"/>
      <c r="AI114" s="332"/>
      <c r="AJ114" s="332"/>
      <c r="AK114" s="332"/>
      <c r="AL114" s="332">
        <f>IFERROR(AQ114*0.1,"0")</f>
        <v>0</v>
      </c>
      <c r="AM114" s="332"/>
      <c r="AN114" s="332"/>
      <c r="AO114" s="332"/>
      <c r="AP114" s="332"/>
      <c r="AQ114" s="333">
        <f>W114*AB114</f>
        <v>0</v>
      </c>
      <c r="AR114" s="333"/>
      <c r="AS114" s="333"/>
      <c r="AT114" s="333"/>
      <c r="AU114" s="333"/>
      <c r="AV114" s="326"/>
      <c r="AW114" s="327"/>
      <c r="AX114" s="327"/>
      <c r="AY114" s="327"/>
      <c r="AZ114" s="327"/>
      <c r="BA114" s="327"/>
      <c r="BB114" s="327"/>
      <c r="BC114" s="328"/>
    </row>
    <row r="115" spans="1:65" ht="35" customHeight="1">
      <c r="A115" s="340"/>
      <c r="B115" s="364"/>
      <c r="C115" s="314"/>
      <c r="D115" s="315"/>
      <c r="E115" s="315"/>
      <c r="F115" s="315"/>
      <c r="G115" s="315"/>
      <c r="H115" s="315"/>
      <c r="I115" s="315"/>
      <c r="J115" s="315"/>
      <c r="K115" s="315"/>
      <c r="L115" s="315"/>
      <c r="M115" s="315"/>
      <c r="N115" s="316"/>
      <c r="O115" s="320"/>
      <c r="P115" s="321"/>
      <c r="Q115" s="321"/>
      <c r="R115" s="321"/>
      <c r="S115" s="321"/>
      <c r="T115" s="321"/>
      <c r="U115" s="321"/>
      <c r="V115" s="322"/>
      <c r="W115" s="334"/>
      <c r="X115" s="334"/>
      <c r="Y115" s="334"/>
      <c r="Z115" s="334"/>
      <c r="AA115" s="334"/>
      <c r="AB115" s="344"/>
      <c r="AC115" s="344"/>
      <c r="AD115" s="344"/>
      <c r="AE115" s="344"/>
      <c r="AF115" s="344"/>
      <c r="AG115" s="332"/>
      <c r="AH115" s="332"/>
      <c r="AI115" s="332"/>
      <c r="AJ115" s="332"/>
      <c r="AK115" s="332"/>
      <c r="AL115" s="332"/>
      <c r="AM115" s="332"/>
      <c r="AN115" s="332"/>
      <c r="AO115" s="332"/>
      <c r="AP115" s="332"/>
      <c r="AQ115" s="333"/>
      <c r="AR115" s="333"/>
      <c r="AS115" s="333"/>
      <c r="AT115" s="333"/>
      <c r="AU115" s="333"/>
      <c r="AV115" s="329" t="s">
        <v>130</v>
      </c>
      <c r="AW115" s="330"/>
      <c r="AX115" s="330"/>
      <c r="AY115" s="330"/>
      <c r="AZ115" s="330"/>
      <c r="BA115" s="330"/>
      <c r="BB115" s="330"/>
      <c r="BC115" s="331"/>
    </row>
    <row r="116" spans="1:65" ht="35" customHeight="1">
      <c r="A116" s="339" t="s">
        <v>95</v>
      </c>
      <c r="B116" s="319">
        <v>55</v>
      </c>
      <c r="C116" s="311"/>
      <c r="D116" s="312"/>
      <c r="E116" s="312"/>
      <c r="F116" s="312"/>
      <c r="G116" s="312"/>
      <c r="H116" s="312"/>
      <c r="I116" s="312"/>
      <c r="J116" s="312"/>
      <c r="K116" s="312"/>
      <c r="L116" s="312"/>
      <c r="M116" s="312"/>
      <c r="N116" s="313"/>
      <c r="O116" s="317"/>
      <c r="P116" s="318"/>
      <c r="Q116" s="318"/>
      <c r="R116" s="318"/>
      <c r="S116" s="318"/>
      <c r="T116" s="318"/>
      <c r="U116" s="318"/>
      <c r="V116" s="319"/>
      <c r="W116" s="334"/>
      <c r="X116" s="334"/>
      <c r="Y116" s="334"/>
      <c r="Z116" s="334"/>
      <c r="AA116" s="334"/>
      <c r="AB116" s="342"/>
      <c r="AC116" s="343"/>
      <c r="AD116" s="343"/>
      <c r="AE116" s="343"/>
      <c r="AF116" s="343"/>
      <c r="AG116" s="332">
        <f>AL116+AQ116</f>
        <v>0</v>
      </c>
      <c r="AH116" s="332"/>
      <c r="AI116" s="332"/>
      <c r="AJ116" s="332"/>
      <c r="AK116" s="332"/>
      <c r="AL116" s="332">
        <f>IFERROR(AQ116*0.1,"0")</f>
        <v>0</v>
      </c>
      <c r="AM116" s="332"/>
      <c r="AN116" s="332"/>
      <c r="AO116" s="332"/>
      <c r="AP116" s="332"/>
      <c r="AQ116" s="333">
        <f>W116*AB116</f>
        <v>0</v>
      </c>
      <c r="AR116" s="333"/>
      <c r="AS116" s="333"/>
      <c r="AT116" s="333"/>
      <c r="AU116" s="333"/>
      <c r="AV116" s="326"/>
      <c r="AW116" s="327"/>
      <c r="AX116" s="327"/>
      <c r="AY116" s="327"/>
      <c r="AZ116" s="327"/>
      <c r="BA116" s="327"/>
      <c r="BB116" s="327"/>
      <c r="BC116" s="328"/>
    </row>
    <row r="117" spans="1:65" ht="35" customHeight="1">
      <c r="A117" s="340"/>
      <c r="B117" s="364"/>
      <c r="C117" s="314"/>
      <c r="D117" s="315"/>
      <c r="E117" s="315"/>
      <c r="F117" s="315"/>
      <c r="G117" s="315"/>
      <c r="H117" s="315"/>
      <c r="I117" s="315"/>
      <c r="J117" s="315"/>
      <c r="K117" s="315"/>
      <c r="L117" s="315"/>
      <c r="M117" s="315"/>
      <c r="N117" s="316"/>
      <c r="O117" s="320"/>
      <c r="P117" s="321"/>
      <c r="Q117" s="321"/>
      <c r="R117" s="321"/>
      <c r="S117" s="321"/>
      <c r="T117" s="321"/>
      <c r="U117" s="321"/>
      <c r="V117" s="322"/>
      <c r="W117" s="334"/>
      <c r="X117" s="334"/>
      <c r="Y117" s="334"/>
      <c r="Z117" s="334"/>
      <c r="AA117" s="334"/>
      <c r="AB117" s="344"/>
      <c r="AC117" s="344"/>
      <c r="AD117" s="344"/>
      <c r="AE117" s="344"/>
      <c r="AF117" s="344"/>
      <c r="AG117" s="332"/>
      <c r="AH117" s="332"/>
      <c r="AI117" s="332"/>
      <c r="AJ117" s="332"/>
      <c r="AK117" s="332"/>
      <c r="AL117" s="332"/>
      <c r="AM117" s="332"/>
      <c r="AN117" s="332"/>
      <c r="AO117" s="332"/>
      <c r="AP117" s="332"/>
      <c r="AQ117" s="333"/>
      <c r="AR117" s="333"/>
      <c r="AS117" s="333"/>
      <c r="AT117" s="333"/>
      <c r="AU117" s="333"/>
      <c r="AV117" s="329" t="s">
        <v>130</v>
      </c>
      <c r="AW117" s="330"/>
      <c r="AX117" s="330"/>
      <c r="AY117" s="330"/>
      <c r="AZ117" s="330"/>
      <c r="BA117" s="330"/>
      <c r="BB117" s="330"/>
      <c r="BC117" s="331"/>
    </row>
    <row r="118" spans="1:65" ht="35" customHeight="1">
      <c r="A118" s="339" t="s">
        <v>95</v>
      </c>
      <c r="B118" s="319">
        <v>56</v>
      </c>
      <c r="C118" s="311"/>
      <c r="D118" s="312"/>
      <c r="E118" s="312"/>
      <c r="F118" s="312"/>
      <c r="G118" s="312"/>
      <c r="H118" s="312"/>
      <c r="I118" s="312"/>
      <c r="J118" s="312"/>
      <c r="K118" s="312"/>
      <c r="L118" s="312"/>
      <c r="M118" s="312"/>
      <c r="N118" s="313"/>
      <c r="O118" s="317"/>
      <c r="P118" s="318"/>
      <c r="Q118" s="318"/>
      <c r="R118" s="318"/>
      <c r="S118" s="318"/>
      <c r="T118" s="318"/>
      <c r="U118" s="318"/>
      <c r="V118" s="319"/>
      <c r="W118" s="379"/>
      <c r="X118" s="380"/>
      <c r="Y118" s="380"/>
      <c r="Z118" s="380"/>
      <c r="AA118" s="381"/>
      <c r="AB118" s="385"/>
      <c r="AC118" s="386"/>
      <c r="AD118" s="386"/>
      <c r="AE118" s="386"/>
      <c r="AF118" s="387"/>
      <c r="AG118" s="332">
        <f>AL118+AQ118</f>
        <v>0</v>
      </c>
      <c r="AH118" s="332"/>
      <c r="AI118" s="332"/>
      <c r="AJ118" s="332"/>
      <c r="AK118" s="332"/>
      <c r="AL118" s="332">
        <f>IFERROR(AQ118*0.1,"0")</f>
        <v>0</v>
      </c>
      <c r="AM118" s="332"/>
      <c r="AN118" s="332"/>
      <c r="AO118" s="332"/>
      <c r="AP118" s="332"/>
      <c r="AQ118" s="333">
        <f>W118*AB118</f>
        <v>0</v>
      </c>
      <c r="AR118" s="333"/>
      <c r="AS118" s="333"/>
      <c r="AT118" s="333"/>
      <c r="AU118" s="333"/>
      <c r="AV118" s="326"/>
      <c r="AW118" s="327"/>
      <c r="AX118" s="327"/>
      <c r="AY118" s="327"/>
      <c r="AZ118" s="327"/>
      <c r="BA118" s="327"/>
      <c r="BB118" s="327"/>
      <c r="BC118" s="328"/>
    </row>
    <row r="119" spans="1:65" ht="35" customHeight="1">
      <c r="A119" s="340"/>
      <c r="B119" s="364"/>
      <c r="C119" s="314"/>
      <c r="D119" s="315"/>
      <c r="E119" s="315"/>
      <c r="F119" s="315"/>
      <c r="G119" s="315"/>
      <c r="H119" s="315"/>
      <c r="I119" s="315"/>
      <c r="J119" s="315"/>
      <c r="K119" s="315"/>
      <c r="L119" s="315"/>
      <c r="M119" s="315"/>
      <c r="N119" s="316"/>
      <c r="O119" s="320"/>
      <c r="P119" s="321"/>
      <c r="Q119" s="321"/>
      <c r="R119" s="321"/>
      <c r="S119" s="321"/>
      <c r="T119" s="321"/>
      <c r="U119" s="321"/>
      <c r="V119" s="322"/>
      <c r="W119" s="382"/>
      <c r="X119" s="383"/>
      <c r="Y119" s="383"/>
      <c r="Z119" s="383"/>
      <c r="AA119" s="384"/>
      <c r="AB119" s="388"/>
      <c r="AC119" s="389"/>
      <c r="AD119" s="389"/>
      <c r="AE119" s="389"/>
      <c r="AF119" s="390"/>
      <c r="AG119" s="332"/>
      <c r="AH119" s="332"/>
      <c r="AI119" s="332"/>
      <c r="AJ119" s="332"/>
      <c r="AK119" s="332"/>
      <c r="AL119" s="332"/>
      <c r="AM119" s="332"/>
      <c r="AN119" s="332"/>
      <c r="AO119" s="332"/>
      <c r="AP119" s="332"/>
      <c r="AQ119" s="333"/>
      <c r="AR119" s="333"/>
      <c r="AS119" s="333"/>
      <c r="AT119" s="333"/>
      <c r="AU119" s="333"/>
      <c r="AV119" s="329" t="s">
        <v>130</v>
      </c>
      <c r="AW119" s="330"/>
      <c r="AX119" s="330"/>
      <c r="AY119" s="330"/>
      <c r="AZ119" s="330"/>
      <c r="BA119" s="330"/>
      <c r="BB119" s="330"/>
      <c r="BC119" s="331"/>
    </row>
    <row r="120" spans="1:65" ht="35" customHeight="1">
      <c r="A120" s="339" t="s">
        <v>95</v>
      </c>
      <c r="B120" s="319">
        <v>57</v>
      </c>
      <c r="C120" s="311"/>
      <c r="D120" s="312"/>
      <c r="E120" s="312"/>
      <c r="F120" s="312"/>
      <c r="G120" s="312"/>
      <c r="H120" s="312"/>
      <c r="I120" s="312"/>
      <c r="J120" s="312"/>
      <c r="K120" s="312"/>
      <c r="L120" s="312"/>
      <c r="M120" s="312"/>
      <c r="N120" s="313"/>
      <c r="O120" s="317"/>
      <c r="P120" s="318"/>
      <c r="Q120" s="318"/>
      <c r="R120" s="318"/>
      <c r="S120" s="318"/>
      <c r="T120" s="318"/>
      <c r="U120" s="318"/>
      <c r="V120" s="319"/>
      <c r="W120" s="334"/>
      <c r="X120" s="334"/>
      <c r="Y120" s="334"/>
      <c r="Z120" s="334"/>
      <c r="AA120" s="334"/>
      <c r="AB120" s="342"/>
      <c r="AC120" s="343"/>
      <c r="AD120" s="343"/>
      <c r="AE120" s="343"/>
      <c r="AF120" s="343"/>
      <c r="AG120" s="332">
        <f>AL120+AQ120</f>
        <v>0</v>
      </c>
      <c r="AH120" s="332"/>
      <c r="AI120" s="332"/>
      <c r="AJ120" s="332"/>
      <c r="AK120" s="332"/>
      <c r="AL120" s="332">
        <f>IFERROR(AQ120*0.1,"0")</f>
        <v>0</v>
      </c>
      <c r="AM120" s="332"/>
      <c r="AN120" s="332"/>
      <c r="AO120" s="332"/>
      <c r="AP120" s="332"/>
      <c r="AQ120" s="333">
        <f>W120*AB120</f>
        <v>0</v>
      </c>
      <c r="AR120" s="333"/>
      <c r="AS120" s="333"/>
      <c r="AT120" s="333"/>
      <c r="AU120" s="333"/>
      <c r="AV120" s="326"/>
      <c r="AW120" s="327"/>
      <c r="AX120" s="327"/>
      <c r="AY120" s="327"/>
      <c r="AZ120" s="327"/>
      <c r="BA120" s="327"/>
      <c r="BB120" s="327"/>
      <c r="BC120" s="328"/>
    </row>
    <row r="121" spans="1:65" ht="35" customHeight="1">
      <c r="A121" s="340"/>
      <c r="B121" s="364"/>
      <c r="C121" s="314"/>
      <c r="D121" s="315"/>
      <c r="E121" s="315"/>
      <c r="F121" s="315"/>
      <c r="G121" s="315"/>
      <c r="H121" s="315"/>
      <c r="I121" s="315"/>
      <c r="J121" s="315"/>
      <c r="K121" s="315"/>
      <c r="L121" s="315"/>
      <c r="M121" s="315"/>
      <c r="N121" s="316"/>
      <c r="O121" s="320"/>
      <c r="P121" s="321"/>
      <c r="Q121" s="321"/>
      <c r="R121" s="321"/>
      <c r="S121" s="321"/>
      <c r="T121" s="321"/>
      <c r="U121" s="321"/>
      <c r="V121" s="322"/>
      <c r="W121" s="334"/>
      <c r="X121" s="334"/>
      <c r="Y121" s="334"/>
      <c r="Z121" s="334"/>
      <c r="AA121" s="334"/>
      <c r="AB121" s="344"/>
      <c r="AC121" s="344"/>
      <c r="AD121" s="344"/>
      <c r="AE121" s="344"/>
      <c r="AF121" s="344"/>
      <c r="AG121" s="332"/>
      <c r="AH121" s="332"/>
      <c r="AI121" s="332"/>
      <c r="AJ121" s="332"/>
      <c r="AK121" s="332"/>
      <c r="AL121" s="332"/>
      <c r="AM121" s="332"/>
      <c r="AN121" s="332"/>
      <c r="AO121" s="332"/>
      <c r="AP121" s="332"/>
      <c r="AQ121" s="333"/>
      <c r="AR121" s="333"/>
      <c r="AS121" s="333"/>
      <c r="AT121" s="333"/>
      <c r="AU121" s="333"/>
      <c r="AV121" s="329" t="s">
        <v>130</v>
      </c>
      <c r="AW121" s="330"/>
      <c r="AX121" s="330"/>
      <c r="AY121" s="330"/>
      <c r="AZ121" s="330"/>
      <c r="BA121" s="330"/>
      <c r="BB121" s="330"/>
      <c r="BC121" s="331"/>
    </row>
    <row r="122" spans="1:65" ht="35" customHeight="1">
      <c r="A122" s="339" t="s">
        <v>95</v>
      </c>
      <c r="B122" s="319">
        <v>58</v>
      </c>
      <c r="C122" s="311"/>
      <c r="D122" s="312"/>
      <c r="E122" s="312"/>
      <c r="F122" s="312"/>
      <c r="G122" s="312"/>
      <c r="H122" s="312"/>
      <c r="I122" s="312"/>
      <c r="J122" s="312"/>
      <c r="K122" s="312"/>
      <c r="L122" s="312"/>
      <c r="M122" s="312"/>
      <c r="N122" s="313"/>
      <c r="O122" s="317"/>
      <c r="P122" s="318"/>
      <c r="Q122" s="318"/>
      <c r="R122" s="318"/>
      <c r="S122" s="318"/>
      <c r="T122" s="318"/>
      <c r="U122" s="318"/>
      <c r="V122" s="319"/>
      <c r="W122" s="334"/>
      <c r="X122" s="334"/>
      <c r="Y122" s="334"/>
      <c r="Z122" s="334"/>
      <c r="AA122" s="334"/>
      <c r="AB122" s="342"/>
      <c r="AC122" s="343"/>
      <c r="AD122" s="343"/>
      <c r="AE122" s="343"/>
      <c r="AF122" s="343"/>
      <c r="AG122" s="332">
        <f>AL122+AQ122</f>
        <v>0</v>
      </c>
      <c r="AH122" s="332"/>
      <c r="AI122" s="332"/>
      <c r="AJ122" s="332"/>
      <c r="AK122" s="332"/>
      <c r="AL122" s="332">
        <f>IFERROR(AQ122*0.1,"0")</f>
        <v>0</v>
      </c>
      <c r="AM122" s="332"/>
      <c r="AN122" s="332"/>
      <c r="AO122" s="332"/>
      <c r="AP122" s="332"/>
      <c r="AQ122" s="333">
        <f>W122*AB122</f>
        <v>0</v>
      </c>
      <c r="AR122" s="333"/>
      <c r="AS122" s="333"/>
      <c r="AT122" s="333"/>
      <c r="AU122" s="333"/>
      <c r="AV122" s="326"/>
      <c r="AW122" s="327"/>
      <c r="AX122" s="327"/>
      <c r="AY122" s="327"/>
      <c r="AZ122" s="327"/>
      <c r="BA122" s="327"/>
      <c r="BB122" s="327"/>
      <c r="BC122" s="328"/>
    </row>
    <row r="123" spans="1:65" ht="35" customHeight="1">
      <c r="A123" s="340"/>
      <c r="B123" s="364"/>
      <c r="C123" s="314"/>
      <c r="D123" s="315"/>
      <c r="E123" s="315"/>
      <c r="F123" s="315"/>
      <c r="G123" s="315"/>
      <c r="H123" s="315"/>
      <c r="I123" s="315"/>
      <c r="J123" s="315"/>
      <c r="K123" s="315"/>
      <c r="L123" s="315"/>
      <c r="M123" s="315"/>
      <c r="N123" s="316"/>
      <c r="O123" s="320"/>
      <c r="P123" s="321"/>
      <c r="Q123" s="321"/>
      <c r="R123" s="321"/>
      <c r="S123" s="321"/>
      <c r="T123" s="321"/>
      <c r="U123" s="321"/>
      <c r="V123" s="322"/>
      <c r="W123" s="334"/>
      <c r="X123" s="334"/>
      <c r="Y123" s="334"/>
      <c r="Z123" s="334"/>
      <c r="AA123" s="334"/>
      <c r="AB123" s="344"/>
      <c r="AC123" s="344"/>
      <c r="AD123" s="344"/>
      <c r="AE123" s="344"/>
      <c r="AF123" s="344"/>
      <c r="AG123" s="332"/>
      <c r="AH123" s="332"/>
      <c r="AI123" s="332"/>
      <c r="AJ123" s="332"/>
      <c r="AK123" s="332"/>
      <c r="AL123" s="332"/>
      <c r="AM123" s="332"/>
      <c r="AN123" s="332"/>
      <c r="AO123" s="332"/>
      <c r="AP123" s="332"/>
      <c r="AQ123" s="333"/>
      <c r="AR123" s="333"/>
      <c r="AS123" s="333"/>
      <c r="AT123" s="333"/>
      <c r="AU123" s="333"/>
      <c r="AV123" s="329" t="s">
        <v>130</v>
      </c>
      <c r="AW123" s="330"/>
      <c r="AX123" s="330"/>
      <c r="AY123" s="330"/>
      <c r="AZ123" s="330"/>
      <c r="BA123" s="330"/>
      <c r="BB123" s="330"/>
      <c r="BC123" s="331"/>
    </row>
    <row r="124" spans="1:65" ht="35" customHeight="1">
      <c r="A124" s="339" t="s">
        <v>95</v>
      </c>
      <c r="B124" s="319">
        <v>59</v>
      </c>
      <c r="C124" s="311"/>
      <c r="D124" s="312"/>
      <c r="E124" s="312"/>
      <c r="F124" s="312"/>
      <c r="G124" s="312"/>
      <c r="H124" s="312"/>
      <c r="I124" s="312"/>
      <c r="J124" s="312"/>
      <c r="K124" s="312"/>
      <c r="L124" s="312"/>
      <c r="M124" s="312"/>
      <c r="N124" s="313"/>
      <c r="O124" s="317"/>
      <c r="P124" s="318"/>
      <c r="Q124" s="318"/>
      <c r="R124" s="318"/>
      <c r="S124" s="318"/>
      <c r="T124" s="318"/>
      <c r="U124" s="318"/>
      <c r="V124" s="319"/>
      <c r="W124" s="334"/>
      <c r="X124" s="334"/>
      <c r="Y124" s="334"/>
      <c r="Z124" s="334"/>
      <c r="AA124" s="334"/>
      <c r="AB124" s="342"/>
      <c r="AC124" s="343"/>
      <c r="AD124" s="343"/>
      <c r="AE124" s="343"/>
      <c r="AF124" s="343"/>
      <c r="AG124" s="332">
        <f>AL124+AQ124</f>
        <v>0</v>
      </c>
      <c r="AH124" s="332"/>
      <c r="AI124" s="332"/>
      <c r="AJ124" s="332"/>
      <c r="AK124" s="332"/>
      <c r="AL124" s="332">
        <f>IFERROR(AQ124*0.1,"0")</f>
        <v>0</v>
      </c>
      <c r="AM124" s="332"/>
      <c r="AN124" s="332"/>
      <c r="AO124" s="332"/>
      <c r="AP124" s="332"/>
      <c r="AQ124" s="333">
        <f>W124*AB124</f>
        <v>0</v>
      </c>
      <c r="AR124" s="333"/>
      <c r="AS124" s="333"/>
      <c r="AT124" s="333"/>
      <c r="AU124" s="333"/>
      <c r="AV124" s="326"/>
      <c r="AW124" s="327"/>
      <c r="AX124" s="327"/>
      <c r="AY124" s="327"/>
      <c r="AZ124" s="327"/>
      <c r="BA124" s="327"/>
      <c r="BB124" s="327"/>
      <c r="BC124" s="328"/>
    </row>
    <row r="125" spans="1:65" ht="35" customHeight="1">
      <c r="A125" s="340"/>
      <c r="B125" s="364"/>
      <c r="C125" s="314"/>
      <c r="D125" s="315"/>
      <c r="E125" s="315"/>
      <c r="F125" s="315"/>
      <c r="G125" s="315"/>
      <c r="H125" s="315"/>
      <c r="I125" s="315"/>
      <c r="J125" s="315"/>
      <c r="K125" s="315"/>
      <c r="L125" s="315"/>
      <c r="M125" s="315"/>
      <c r="N125" s="316"/>
      <c r="O125" s="320"/>
      <c r="P125" s="321"/>
      <c r="Q125" s="321"/>
      <c r="R125" s="321"/>
      <c r="S125" s="321"/>
      <c r="T125" s="321"/>
      <c r="U125" s="321"/>
      <c r="V125" s="322"/>
      <c r="W125" s="334"/>
      <c r="X125" s="334"/>
      <c r="Y125" s="334"/>
      <c r="Z125" s="334"/>
      <c r="AA125" s="334"/>
      <c r="AB125" s="344"/>
      <c r="AC125" s="344"/>
      <c r="AD125" s="344"/>
      <c r="AE125" s="344"/>
      <c r="AF125" s="344"/>
      <c r="AG125" s="332"/>
      <c r="AH125" s="332"/>
      <c r="AI125" s="332"/>
      <c r="AJ125" s="332"/>
      <c r="AK125" s="332"/>
      <c r="AL125" s="332"/>
      <c r="AM125" s="332"/>
      <c r="AN125" s="332"/>
      <c r="AO125" s="332"/>
      <c r="AP125" s="332"/>
      <c r="AQ125" s="333"/>
      <c r="AR125" s="333"/>
      <c r="AS125" s="333"/>
      <c r="AT125" s="333"/>
      <c r="AU125" s="333"/>
      <c r="AV125" s="329" t="s">
        <v>130</v>
      </c>
      <c r="AW125" s="330"/>
      <c r="AX125" s="330"/>
      <c r="AY125" s="330"/>
      <c r="AZ125" s="330"/>
      <c r="BA125" s="330"/>
      <c r="BB125" s="330"/>
      <c r="BC125" s="331"/>
    </row>
    <row r="126" spans="1:65" ht="35" customHeight="1">
      <c r="A126" s="339" t="s">
        <v>95</v>
      </c>
      <c r="B126" s="319">
        <v>60</v>
      </c>
      <c r="C126" s="311"/>
      <c r="D126" s="312"/>
      <c r="E126" s="312"/>
      <c r="F126" s="312"/>
      <c r="G126" s="312"/>
      <c r="H126" s="312"/>
      <c r="I126" s="312"/>
      <c r="J126" s="312"/>
      <c r="K126" s="312"/>
      <c r="L126" s="312"/>
      <c r="M126" s="312"/>
      <c r="N126" s="313"/>
      <c r="O126" s="317"/>
      <c r="P126" s="318"/>
      <c r="Q126" s="318"/>
      <c r="R126" s="318"/>
      <c r="S126" s="318"/>
      <c r="T126" s="318"/>
      <c r="U126" s="318"/>
      <c r="V126" s="319"/>
      <c r="W126" s="334"/>
      <c r="X126" s="334"/>
      <c r="Y126" s="334"/>
      <c r="Z126" s="334"/>
      <c r="AA126" s="334"/>
      <c r="AB126" s="342"/>
      <c r="AC126" s="343"/>
      <c r="AD126" s="343"/>
      <c r="AE126" s="343"/>
      <c r="AF126" s="343"/>
      <c r="AG126" s="332">
        <f>AL126+AQ126</f>
        <v>0</v>
      </c>
      <c r="AH126" s="332"/>
      <c r="AI126" s="332"/>
      <c r="AJ126" s="332"/>
      <c r="AK126" s="332"/>
      <c r="AL126" s="332">
        <f>IFERROR(AQ126*0.1,"0")</f>
        <v>0</v>
      </c>
      <c r="AM126" s="332"/>
      <c r="AN126" s="332"/>
      <c r="AO126" s="332"/>
      <c r="AP126" s="332"/>
      <c r="AQ126" s="333">
        <f>W126*AB126</f>
        <v>0</v>
      </c>
      <c r="AR126" s="333"/>
      <c r="AS126" s="333"/>
      <c r="AT126" s="333"/>
      <c r="AU126" s="333"/>
      <c r="AV126" s="326"/>
      <c r="AW126" s="327"/>
      <c r="AX126" s="327"/>
      <c r="AY126" s="327"/>
      <c r="AZ126" s="327"/>
      <c r="BA126" s="327"/>
      <c r="BB126" s="327"/>
      <c r="BC126" s="328"/>
    </row>
    <row r="127" spans="1:65" ht="35" customHeight="1" thickBot="1">
      <c r="A127" s="362"/>
      <c r="B127" s="363"/>
      <c r="C127" s="314"/>
      <c r="D127" s="315"/>
      <c r="E127" s="315"/>
      <c r="F127" s="315"/>
      <c r="G127" s="315"/>
      <c r="H127" s="315"/>
      <c r="I127" s="315"/>
      <c r="J127" s="315"/>
      <c r="K127" s="315"/>
      <c r="L127" s="315"/>
      <c r="M127" s="315"/>
      <c r="N127" s="316"/>
      <c r="O127" s="320"/>
      <c r="P127" s="321"/>
      <c r="Q127" s="321"/>
      <c r="R127" s="321"/>
      <c r="S127" s="321"/>
      <c r="T127" s="321"/>
      <c r="U127" s="321"/>
      <c r="V127" s="322"/>
      <c r="W127" s="334"/>
      <c r="X127" s="334"/>
      <c r="Y127" s="334"/>
      <c r="Z127" s="334"/>
      <c r="AA127" s="334"/>
      <c r="AB127" s="344"/>
      <c r="AC127" s="344"/>
      <c r="AD127" s="344"/>
      <c r="AE127" s="344"/>
      <c r="AF127" s="344"/>
      <c r="AG127" s="332"/>
      <c r="AH127" s="332"/>
      <c r="AI127" s="332"/>
      <c r="AJ127" s="332"/>
      <c r="AK127" s="332"/>
      <c r="AL127" s="332"/>
      <c r="AM127" s="332"/>
      <c r="AN127" s="332"/>
      <c r="AO127" s="332"/>
      <c r="AP127" s="332"/>
      <c r="AQ127" s="333"/>
      <c r="AR127" s="333"/>
      <c r="AS127" s="333"/>
      <c r="AT127" s="333"/>
      <c r="AU127" s="333"/>
      <c r="AV127" s="329" t="s">
        <v>130</v>
      </c>
      <c r="AW127" s="330"/>
      <c r="AX127" s="330"/>
      <c r="AY127" s="330"/>
      <c r="AZ127" s="330"/>
      <c r="BA127" s="330"/>
      <c r="BB127" s="330"/>
      <c r="BC127" s="331"/>
    </row>
    <row r="128" spans="1:65" ht="35" customHeight="1" thickBot="1">
      <c r="A128" s="351"/>
      <c r="B128" s="352"/>
      <c r="C128" s="353" t="s">
        <v>157</v>
      </c>
      <c r="D128" s="354"/>
      <c r="E128" s="354"/>
      <c r="F128" s="354"/>
      <c r="G128" s="354"/>
      <c r="H128" s="354"/>
      <c r="I128" s="354"/>
      <c r="J128" s="354"/>
      <c r="K128" s="354"/>
      <c r="L128" s="354"/>
      <c r="M128" s="354"/>
      <c r="N128" s="354"/>
      <c r="O128" s="354"/>
      <c r="P128" s="354"/>
      <c r="Q128" s="354"/>
      <c r="R128" s="354"/>
      <c r="S128" s="354"/>
      <c r="T128" s="354"/>
      <c r="U128" s="354"/>
      <c r="V128" s="354"/>
      <c r="W128" s="354"/>
      <c r="X128" s="354"/>
      <c r="Y128" s="354"/>
      <c r="Z128" s="354"/>
      <c r="AA128" s="354"/>
      <c r="AB128" s="354"/>
      <c r="AC128" s="354"/>
      <c r="AD128" s="354"/>
      <c r="AE128" s="354"/>
      <c r="AF128" s="355"/>
      <c r="AG128" s="323">
        <f>SUM(AG98:AK127)</f>
        <v>0</v>
      </c>
      <c r="AH128" s="324"/>
      <c r="AI128" s="324"/>
      <c r="AJ128" s="324"/>
      <c r="AK128" s="325"/>
      <c r="AL128" s="323">
        <f>SUM(AL98:AP127)</f>
        <v>0</v>
      </c>
      <c r="AM128" s="324"/>
      <c r="AN128" s="324"/>
      <c r="AO128" s="324"/>
      <c r="AP128" s="325"/>
      <c r="AQ128" s="323">
        <f>SUM(AQ98:AU127)</f>
        <v>0</v>
      </c>
      <c r="AR128" s="324"/>
      <c r="AS128" s="324"/>
      <c r="AT128" s="324"/>
      <c r="AU128" s="325"/>
      <c r="AV128" s="308"/>
      <c r="AW128" s="309"/>
      <c r="AX128" s="309"/>
      <c r="AY128" s="309"/>
      <c r="AZ128" s="309"/>
      <c r="BA128" s="309"/>
      <c r="BB128" s="309"/>
      <c r="BC128" s="310"/>
    </row>
    <row r="129" spans="1:55" ht="35" customHeight="1">
      <c r="A129" s="377" t="s">
        <v>95</v>
      </c>
      <c r="B129" s="378">
        <v>61</v>
      </c>
      <c r="C129" s="311"/>
      <c r="D129" s="312"/>
      <c r="E129" s="312"/>
      <c r="F129" s="312"/>
      <c r="G129" s="312"/>
      <c r="H129" s="312"/>
      <c r="I129" s="312"/>
      <c r="J129" s="312"/>
      <c r="K129" s="312"/>
      <c r="L129" s="312"/>
      <c r="M129" s="312"/>
      <c r="N129" s="313"/>
      <c r="O129" s="317"/>
      <c r="P129" s="318"/>
      <c r="Q129" s="318"/>
      <c r="R129" s="318"/>
      <c r="S129" s="318"/>
      <c r="T129" s="318"/>
      <c r="U129" s="318"/>
      <c r="V129" s="319"/>
      <c r="W129" s="334"/>
      <c r="X129" s="334"/>
      <c r="Y129" s="334"/>
      <c r="Z129" s="334"/>
      <c r="AA129" s="334"/>
      <c r="AB129" s="342"/>
      <c r="AC129" s="343"/>
      <c r="AD129" s="343"/>
      <c r="AE129" s="343"/>
      <c r="AF129" s="343"/>
      <c r="AG129" s="332">
        <f>AL129+AQ129</f>
        <v>0</v>
      </c>
      <c r="AH129" s="332"/>
      <c r="AI129" s="332"/>
      <c r="AJ129" s="332"/>
      <c r="AK129" s="332"/>
      <c r="AL129" s="332">
        <f>IFERROR(AQ129*0.1,"0")</f>
        <v>0</v>
      </c>
      <c r="AM129" s="332"/>
      <c r="AN129" s="332"/>
      <c r="AO129" s="332"/>
      <c r="AP129" s="332"/>
      <c r="AQ129" s="333">
        <f>W129*AB129</f>
        <v>0</v>
      </c>
      <c r="AR129" s="333"/>
      <c r="AS129" s="333"/>
      <c r="AT129" s="333"/>
      <c r="AU129" s="333"/>
      <c r="AV129" s="326"/>
      <c r="AW129" s="327"/>
      <c r="AX129" s="327"/>
      <c r="AY129" s="327"/>
      <c r="AZ129" s="327"/>
      <c r="BA129" s="327"/>
      <c r="BB129" s="327"/>
      <c r="BC129" s="328"/>
    </row>
    <row r="130" spans="1:55" ht="35" customHeight="1">
      <c r="A130" s="340"/>
      <c r="B130" s="364"/>
      <c r="C130" s="314"/>
      <c r="D130" s="315"/>
      <c r="E130" s="315"/>
      <c r="F130" s="315"/>
      <c r="G130" s="315"/>
      <c r="H130" s="315"/>
      <c r="I130" s="315"/>
      <c r="J130" s="315"/>
      <c r="K130" s="315"/>
      <c r="L130" s="315"/>
      <c r="M130" s="315"/>
      <c r="N130" s="316"/>
      <c r="O130" s="320"/>
      <c r="P130" s="321"/>
      <c r="Q130" s="321"/>
      <c r="R130" s="321"/>
      <c r="S130" s="321"/>
      <c r="T130" s="321"/>
      <c r="U130" s="321"/>
      <c r="V130" s="322"/>
      <c r="W130" s="334"/>
      <c r="X130" s="334"/>
      <c r="Y130" s="334"/>
      <c r="Z130" s="334"/>
      <c r="AA130" s="334"/>
      <c r="AB130" s="344"/>
      <c r="AC130" s="344"/>
      <c r="AD130" s="344"/>
      <c r="AE130" s="344"/>
      <c r="AF130" s="344"/>
      <c r="AG130" s="332"/>
      <c r="AH130" s="332"/>
      <c r="AI130" s="332"/>
      <c r="AJ130" s="332"/>
      <c r="AK130" s="332"/>
      <c r="AL130" s="332"/>
      <c r="AM130" s="332"/>
      <c r="AN130" s="332"/>
      <c r="AO130" s="332"/>
      <c r="AP130" s="332"/>
      <c r="AQ130" s="333"/>
      <c r="AR130" s="333"/>
      <c r="AS130" s="333"/>
      <c r="AT130" s="333"/>
      <c r="AU130" s="333"/>
      <c r="AV130" s="329" t="s">
        <v>130</v>
      </c>
      <c r="AW130" s="330"/>
      <c r="AX130" s="330"/>
      <c r="AY130" s="330"/>
      <c r="AZ130" s="330"/>
      <c r="BA130" s="330"/>
      <c r="BB130" s="330"/>
      <c r="BC130" s="331"/>
    </row>
    <row r="131" spans="1:55" ht="35" customHeight="1">
      <c r="A131" s="339" t="s">
        <v>95</v>
      </c>
      <c r="B131" s="319">
        <v>62</v>
      </c>
      <c r="C131" s="311"/>
      <c r="D131" s="312"/>
      <c r="E131" s="312"/>
      <c r="F131" s="312"/>
      <c r="G131" s="312"/>
      <c r="H131" s="312"/>
      <c r="I131" s="312"/>
      <c r="J131" s="312"/>
      <c r="K131" s="312"/>
      <c r="L131" s="312"/>
      <c r="M131" s="312"/>
      <c r="N131" s="313"/>
      <c r="O131" s="317"/>
      <c r="P131" s="318"/>
      <c r="Q131" s="318"/>
      <c r="R131" s="318"/>
      <c r="S131" s="318"/>
      <c r="T131" s="318"/>
      <c r="U131" s="318"/>
      <c r="V131" s="319"/>
      <c r="W131" s="334"/>
      <c r="X131" s="334"/>
      <c r="Y131" s="334"/>
      <c r="Z131" s="334"/>
      <c r="AA131" s="334"/>
      <c r="AB131" s="342"/>
      <c r="AC131" s="343"/>
      <c r="AD131" s="343"/>
      <c r="AE131" s="343"/>
      <c r="AF131" s="343"/>
      <c r="AG131" s="332">
        <f>AL131+AQ131</f>
        <v>0</v>
      </c>
      <c r="AH131" s="332"/>
      <c r="AI131" s="332"/>
      <c r="AJ131" s="332"/>
      <c r="AK131" s="332"/>
      <c r="AL131" s="332">
        <f>IFERROR(AQ131*0.1,"0")</f>
        <v>0</v>
      </c>
      <c r="AM131" s="332"/>
      <c r="AN131" s="332"/>
      <c r="AO131" s="332"/>
      <c r="AP131" s="332"/>
      <c r="AQ131" s="333">
        <f>W131*AB131</f>
        <v>0</v>
      </c>
      <c r="AR131" s="333"/>
      <c r="AS131" s="333"/>
      <c r="AT131" s="333"/>
      <c r="AU131" s="333"/>
      <c r="AV131" s="326"/>
      <c r="AW131" s="327"/>
      <c r="AX131" s="327"/>
      <c r="AY131" s="327"/>
      <c r="AZ131" s="327"/>
      <c r="BA131" s="327"/>
      <c r="BB131" s="327"/>
      <c r="BC131" s="328"/>
    </row>
    <row r="132" spans="1:55" ht="35" customHeight="1">
      <c r="A132" s="340"/>
      <c r="B132" s="364"/>
      <c r="C132" s="314"/>
      <c r="D132" s="315"/>
      <c r="E132" s="315"/>
      <c r="F132" s="315"/>
      <c r="G132" s="315"/>
      <c r="H132" s="315"/>
      <c r="I132" s="315"/>
      <c r="J132" s="315"/>
      <c r="K132" s="315"/>
      <c r="L132" s="315"/>
      <c r="M132" s="315"/>
      <c r="N132" s="316"/>
      <c r="O132" s="320"/>
      <c r="P132" s="321"/>
      <c r="Q132" s="321"/>
      <c r="R132" s="321"/>
      <c r="S132" s="321"/>
      <c r="T132" s="321"/>
      <c r="U132" s="321"/>
      <c r="V132" s="322"/>
      <c r="W132" s="334"/>
      <c r="X132" s="334"/>
      <c r="Y132" s="334"/>
      <c r="Z132" s="334"/>
      <c r="AA132" s="334"/>
      <c r="AB132" s="344"/>
      <c r="AC132" s="344"/>
      <c r="AD132" s="344"/>
      <c r="AE132" s="344"/>
      <c r="AF132" s="344"/>
      <c r="AG132" s="332"/>
      <c r="AH132" s="332"/>
      <c r="AI132" s="332"/>
      <c r="AJ132" s="332"/>
      <c r="AK132" s="332"/>
      <c r="AL132" s="332"/>
      <c r="AM132" s="332"/>
      <c r="AN132" s="332"/>
      <c r="AO132" s="332"/>
      <c r="AP132" s="332"/>
      <c r="AQ132" s="333"/>
      <c r="AR132" s="333"/>
      <c r="AS132" s="333"/>
      <c r="AT132" s="333"/>
      <c r="AU132" s="333"/>
      <c r="AV132" s="329" t="s">
        <v>130</v>
      </c>
      <c r="AW132" s="330"/>
      <c r="AX132" s="330"/>
      <c r="AY132" s="330"/>
      <c r="AZ132" s="330"/>
      <c r="BA132" s="330"/>
      <c r="BB132" s="330"/>
      <c r="BC132" s="331"/>
    </row>
    <row r="133" spans="1:55" ht="35" customHeight="1">
      <c r="A133" s="339" t="s">
        <v>95</v>
      </c>
      <c r="B133" s="319">
        <v>63</v>
      </c>
      <c r="C133" s="311"/>
      <c r="D133" s="312"/>
      <c r="E133" s="312"/>
      <c r="F133" s="312"/>
      <c r="G133" s="312"/>
      <c r="H133" s="312"/>
      <c r="I133" s="312"/>
      <c r="J133" s="312"/>
      <c r="K133" s="312"/>
      <c r="L133" s="312"/>
      <c r="M133" s="312"/>
      <c r="N133" s="313"/>
      <c r="O133" s="317"/>
      <c r="P133" s="318"/>
      <c r="Q133" s="318"/>
      <c r="R133" s="318"/>
      <c r="S133" s="318"/>
      <c r="T133" s="318"/>
      <c r="U133" s="318"/>
      <c r="V133" s="319"/>
      <c r="W133" s="334"/>
      <c r="X133" s="334"/>
      <c r="Y133" s="334"/>
      <c r="Z133" s="334"/>
      <c r="AA133" s="334"/>
      <c r="AB133" s="342"/>
      <c r="AC133" s="343"/>
      <c r="AD133" s="343"/>
      <c r="AE133" s="343"/>
      <c r="AF133" s="343"/>
      <c r="AG133" s="332">
        <f>AL133+AQ133</f>
        <v>0</v>
      </c>
      <c r="AH133" s="332"/>
      <c r="AI133" s="332"/>
      <c r="AJ133" s="332"/>
      <c r="AK133" s="332"/>
      <c r="AL133" s="332">
        <f>IFERROR(AQ133*0.1,"0")</f>
        <v>0</v>
      </c>
      <c r="AM133" s="332"/>
      <c r="AN133" s="332"/>
      <c r="AO133" s="332"/>
      <c r="AP133" s="332"/>
      <c r="AQ133" s="333">
        <f>W133*AB133</f>
        <v>0</v>
      </c>
      <c r="AR133" s="333"/>
      <c r="AS133" s="333"/>
      <c r="AT133" s="333"/>
      <c r="AU133" s="333"/>
      <c r="AV133" s="326"/>
      <c r="AW133" s="327"/>
      <c r="AX133" s="327"/>
      <c r="AY133" s="327"/>
      <c r="AZ133" s="327"/>
      <c r="BA133" s="327"/>
      <c r="BB133" s="327"/>
      <c r="BC133" s="328"/>
    </row>
    <row r="134" spans="1:55" ht="35" customHeight="1">
      <c r="A134" s="340"/>
      <c r="B134" s="364"/>
      <c r="C134" s="314"/>
      <c r="D134" s="315"/>
      <c r="E134" s="315"/>
      <c r="F134" s="315"/>
      <c r="G134" s="315"/>
      <c r="H134" s="315"/>
      <c r="I134" s="315"/>
      <c r="J134" s="315"/>
      <c r="K134" s="315"/>
      <c r="L134" s="315"/>
      <c r="M134" s="315"/>
      <c r="N134" s="316"/>
      <c r="O134" s="320"/>
      <c r="P134" s="321"/>
      <c r="Q134" s="321"/>
      <c r="R134" s="321"/>
      <c r="S134" s="321"/>
      <c r="T134" s="321"/>
      <c r="U134" s="321"/>
      <c r="V134" s="322"/>
      <c r="W134" s="334"/>
      <c r="X134" s="334"/>
      <c r="Y134" s="334"/>
      <c r="Z134" s="334"/>
      <c r="AA134" s="334"/>
      <c r="AB134" s="344"/>
      <c r="AC134" s="344"/>
      <c r="AD134" s="344"/>
      <c r="AE134" s="344"/>
      <c r="AF134" s="344"/>
      <c r="AG134" s="332"/>
      <c r="AH134" s="332"/>
      <c r="AI134" s="332"/>
      <c r="AJ134" s="332"/>
      <c r="AK134" s="332"/>
      <c r="AL134" s="332"/>
      <c r="AM134" s="332"/>
      <c r="AN134" s="332"/>
      <c r="AO134" s="332"/>
      <c r="AP134" s="332"/>
      <c r="AQ134" s="333"/>
      <c r="AR134" s="333"/>
      <c r="AS134" s="333"/>
      <c r="AT134" s="333"/>
      <c r="AU134" s="333"/>
      <c r="AV134" s="329" t="s">
        <v>130</v>
      </c>
      <c r="AW134" s="330"/>
      <c r="AX134" s="330"/>
      <c r="AY134" s="330"/>
      <c r="AZ134" s="330"/>
      <c r="BA134" s="330"/>
      <c r="BB134" s="330"/>
      <c r="BC134" s="331"/>
    </row>
    <row r="135" spans="1:55" ht="35" customHeight="1">
      <c r="A135" s="339" t="s">
        <v>95</v>
      </c>
      <c r="B135" s="319">
        <v>64</v>
      </c>
      <c r="C135" s="311"/>
      <c r="D135" s="312"/>
      <c r="E135" s="312"/>
      <c r="F135" s="312"/>
      <c r="G135" s="312"/>
      <c r="H135" s="312"/>
      <c r="I135" s="312"/>
      <c r="J135" s="312"/>
      <c r="K135" s="312"/>
      <c r="L135" s="312"/>
      <c r="M135" s="312"/>
      <c r="N135" s="313"/>
      <c r="O135" s="317"/>
      <c r="P135" s="318"/>
      <c r="Q135" s="318"/>
      <c r="R135" s="318"/>
      <c r="S135" s="318"/>
      <c r="T135" s="318"/>
      <c r="U135" s="318"/>
      <c r="V135" s="319"/>
      <c r="W135" s="334"/>
      <c r="X135" s="334"/>
      <c r="Y135" s="334"/>
      <c r="Z135" s="334"/>
      <c r="AA135" s="334"/>
      <c r="AB135" s="342"/>
      <c r="AC135" s="343"/>
      <c r="AD135" s="343"/>
      <c r="AE135" s="343"/>
      <c r="AF135" s="343"/>
      <c r="AG135" s="332">
        <f>AL135+AQ135</f>
        <v>0</v>
      </c>
      <c r="AH135" s="332"/>
      <c r="AI135" s="332"/>
      <c r="AJ135" s="332"/>
      <c r="AK135" s="332"/>
      <c r="AL135" s="332">
        <f>IFERROR(AQ135*0.1,"0")</f>
        <v>0</v>
      </c>
      <c r="AM135" s="332"/>
      <c r="AN135" s="332"/>
      <c r="AO135" s="332"/>
      <c r="AP135" s="332"/>
      <c r="AQ135" s="333">
        <f>W135*AB135</f>
        <v>0</v>
      </c>
      <c r="AR135" s="333"/>
      <c r="AS135" s="333"/>
      <c r="AT135" s="333"/>
      <c r="AU135" s="333"/>
      <c r="AV135" s="326"/>
      <c r="AW135" s="327"/>
      <c r="AX135" s="327"/>
      <c r="AY135" s="327"/>
      <c r="AZ135" s="327"/>
      <c r="BA135" s="327"/>
      <c r="BB135" s="327"/>
      <c r="BC135" s="328"/>
    </row>
    <row r="136" spans="1:55" ht="35" customHeight="1">
      <c r="A136" s="340"/>
      <c r="B136" s="364"/>
      <c r="C136" s="314"/>
      <c r="D136" s="315"/>
      <c r="E136" s="315"/>
      <c r="F136" s="315"/>
      <c r="G136" s="315"/>
      <c r="H136" s="315"/>
      <c r="I136" s="315"/>
      <c r="J136" s="315"/>
      <c r="K136" s="315"/>
      <c r="L136" s="315"/>
      <c r="M136" s="315"/>
      <c r="N136" s="316"/>
      <c r="O136" s="320"/>
      <c r="P136" s="321"/>
      <c r="Q136" s="321"/>
      <c r="R136" s="321"/>
      <c r="S136" s="321"/>
      <c r="T136" s="321"/>
      <c r="U136" s="321"/>
      <c r="V136" s="322"/>
      <c r="W136" s="334"/>
      <c r="X136" s="334"/>
      <c r="Y136" s="334"/>
      <c r="Z136" s="334"/>
      <c r="AA136" s="334"/>
      <c r="AB136" s="344"/>
      <c r="AC136" s="344"/>
      <c r="AD136" s="344"/>
      <c r="AE136" s="344"/>
      <c r="AF136" s="344"/>
      <c r="AG136" s="332"/>
      <c r="AH136" s="332"/>
      <c r="AI136" s="332"/>
      <c r="AJ136" s="332"/>
      <c r="AK136" s="332"/>
      <c r="AL136" s="332"/>
      <c r="AM136" s="332"/>
      <c r="AN136" s="332"/>
      <c r="AO136" s="332"/>
      <c r="AP136" s="332"/>
      <c r="AQ136" s="333"/>
      <c r="AR136" s="333"/>
      <c r="AS136" s="333"/>
      <c r="AT136" s="333"/>
      <c r="AU136" s="333"/>
      <c r="AV136" s="329" t="s">
        <v>130</v>
      </c>
      <c r="AW136" s="330"/>
      <c r="AX136" s="330"/>
      <c r="AY136" s="330"/>
      <c r="AZ136" s="330"/>
      <c r="BA136" s="330"/>
      <c r="BB136" s="330"/>
      <c r="BC136" s="331"/>
    </row>
    <row r="137" spans="1:55" ht="35" customHeight="1">
      <c r="A137" s="339" t="s">
        <v>95</v>
      </c>
      <c r="B137" s="319">
        <v>65</v>
      </c>
      <c r="C137" s="311"/>
      <c r="D137" s="312"/>
      <c r="E137" s="312"/>
      <c r="F137" s="312"/>
      <c r="G137" s="312"/>
      <c r="H137" s="312"/>
      <c r="I137" s="312"/>
      <c r="J137" s="312"/>
      <c r="K137" s="312"/>
      <c r="L137" s="312"/>
      <c r="M137" s="312"/>
      <c r="N137" s="313"/>
      <c r="O137" s="317"/>
      <c r="P137" s="318"/>
      <c r="Q137" s="318"/>
      <c r="R137" s="318"/>
      <c r="S137" s="318"/>
      <c r="T137" s="318"/>
      <c r="U137" s="318"/>
      <c r="V137" s="319"/>
      <c r="W137" s="334"/>
      <c r="X137" s="334"/>
      <c r="Y137" s="334"/>
      <c r="Z137" s="334"/>
      <c r="AA137" s="334"/>
      <c r="AB137" s="342"/>
      <c r="AC137" s="343"/>
      <c r="AD137" s="343"/>
      <c r="AE137" s="343"/>
      <c r="AF137" s="343"/>
      <c r="AG137" s="332">
        <f>AL137+AQ137</f>
        <v>0</v>
      </c>
      <c r="AH137" s="332"/>
      <c r="AI137" s="332"/>
      <c r="AJ137" s="332"/>
      <c r="AK137" s="332"/>
      <c r="AL137" s="332">
        <f>IFERROR(AQ137*0.1,"0")</f>
        <v>0</v>
      </c>
      <c r="AM137" s="332"/>
      <c r="AN137" s="332"/>
      <c r="AO137" s="332"/>
      <c r="AP137" s="332"/>
      <c r="AQ137" s="333">
        <f>W137*AB137</f>
        <v>0</v>
      </c>
      <c r="AR137" s="333"/>
      <c r="AS137" s="333"/>
      <c r="AT137" s="333"/>
      <c r="AU137" s="333"/>
      <c r="AV137" s="326"/>
      <c r="AW137" s="327"/>
      <c r="AX137" s="327"/>
      <c r="AY137" s="327"/>
      <c r="AZ137" s="327"/>
      <c r="BA137" s="327"/>
      <c r="BB137" s="327"/>
      <c r="BC137" s="328"/>
    </row>
    <row r="138" spans="1:55" ht="35" customHeight="1">
      <c r="A138" s="340"/>
      <c r="B138" s="364"/>
      <c r="C138" s="314"/>
      <c r="D138" s="315"/>
      <c r="E138" s="315"/>
      <c r="F138" s="315"/>
      <c r="G138" s="315"/>
      <c r="H138" s="315"/>
      <c r="I138" s="315"/>
      <c r="J138" s="315"/>
      <c r="K138" s="315"/>
      <c r="L138" s="315"/>
      <c r="M138" s="315"/>
      <c r="N138" s="316"/>
      <c r="O138" s="320"/>
      <c r="P138" s="321"/>
      <c r="Q138" s="321"/>
      <c r="R138" s="321"/>
      <c r="S138" s="321"/>
      <c r="T138" s="321"/>
      <c r="U138" s="321"/>
      <c r="V138" s="322"/>
      <c r="W138" s="334"/>
      <c r="X138" s="334"/>
      <c r="Y138" s="334"/>
      <c r="Z138" s="334"/>
      <c r="AA138" s="334"/>
      <c r="AB138" s="344"/>
      <c r="AC138" s="344"/>
      <c r="AD138" s="344"/>
      <c r="AE138" s="344"/>
      <c r="AF138" s="344"/>
      <c r="AG138" s="332"/>
      <c r="AH138" s="332"/>
      <c r="AI138" s="332"/>
      <c r="AJ138" s="332"/>
      <c r="AK138" s="332"/>
      <c r="AL138" s="332"/>
      <c r="AM138" s="332"/>
      <c r="AN138" s="332"/>
      <c r="AO138" s="332"/>
      <c r="AP138" s="332"/>
      <c r="AQ138" s="333"/>
      <c r="AR138" s="333"/>
      <c r="AS138" s="333"/>
      <c r="AT138" s="333"/>
      <c r="AU138" s="333"/>
      <c r="AV138" s="329" t="s">
        <v>130</v>
      </c>
      <c r="AW138" s="330"/>
      <c r="AX138" s="330"/>
      <c r="AY138" s="330"/>
      <c r="AZ138" s="330"/>
      <c r="BA138" s="330"/>
      <c r="BB138" s="330"/>
      <c r="BC138" s="331"/>
    </row>
    <row r="139" spans="1:55" ht="35" customHeight="1">
      <c r="A139" s="339" t="s">
        <v>95</v>
      </c>
      <c r="B139" s="319">
        <v>66</v>
      </c>
      <c r="C139" s="311"/>
      <c r="D139" s="312"/>
      <c r="E139" s="312"/>
      <c r="F139" s="312"/>
      <c r="G139" s="312"/>
      <c r="H139" s="312"/>
      <c r="I139" s="312"/>
      <c r="J139" s="312"/>
      <c r="K139" s="312"/>
      <c r="L139" s="312"/>
      <c r="M139" s="312"/>
      <c r="N139" s="313"/>
      <c r="O139" s="317"/>
      <c r="P139" s="318"/>
      <c r="Q139" s="318"/>
      <c r="R139" s="318"/>
      <c r="S139" s="318"/>
      <c r="T139" s="318"/>
      <c r="U139" s="318"/>
      <c r="V139" s="319"/>
      <c r="W139" s="334"/>
      <c r="X139" s="334"/>
      <c r="Y139" s="334"/>
      <c r="Z139" s="334"/>
      <c r="AA139" s="334"/>
      <c r="AB139" s="342"/>
      <c r="AC139" s="343"/>
      <c r="AD139" s="343"/>
      <c r="AE139" s="343"/>
      <c r="AF139" s="343"/>
      <c r="AG139" s="332">
        <f>AL139+AQ139</f>
        <v>0</v>
      </c>
      <c r="AH139" s="332"/>
      <c r="AI139" s="332"/>
      <c r="AJ139" s="332"/>
      <c r="AK139" s="332"/>
      <c r="AL139" s="332">
        <f>IFERROR(AQ139*0.1,"0")</f>
        <v>0</v>
      </c>
      <c r="AM139" s="332"/>
      <c r="AN139" s="332"/>
      <c r="AO139" s="332"/>
      <c r="AP139" s="332"/>
      <c r="AQ139" s="333">
        <f>W139*AB139</f>
        <v>0</v>
      </c>
      <c r="AR139" s="333"/>
      <c r="AS139" s="333"/>
      <c r="AT139" s="333"/>
      <c r="AU139" s="333"/>
      <c r="AV139" s="326"/>
      <c r="AW139" s="327"/>
      <c r="AX139" s="327"/>
      <c r="AY139" s="327"/>
      <c r="AZ139" s="327"/>
      <c r="BA139" s="327"/>
      <c r="BB139" s="327"/>
      <c r="BC139" s="328"/>
    </row>
    <row r="140" spans="1:55" ht="35" customHeight="1">
      <c r="A140" s="340"/>
      <c r="B140" s="364"/>
      <c r="C140" s="314"/>
      <c r="D140" s="315"/>
      <c r="E140" s="315"/>
      <c r="F140" s="315"/>
      <c r="G140" s="315"/>
      <c r="H140" s="315"/>
      <c r="I140" s="315"/>
      <c r="J140" s="315"/>
      <c r="K140" s="315"/>
      <c r="L140" s="315"/>
      <c r="M140" s="315"/>
      <c r="N140" s="316"/>
      <c r="O140" s="320"/>
      <c r="P140" s="321"/>
      <c r="Q140" s="321"/>
      <c r="R140" s="321"/>
      <c r="S140" s="321"/>
      <c r="T140" s="321"/>
      <c r="U140" s="321"/>
      <c r="V140" s="322"/>
      <c r="W140" s="334"/>
      <c r="X140" s="334"/>
      <c r="Y140" s="334"/>
      <c r="Z140" s="334"/>
      <c r="AA140" s="334"/>
      <c r="AB140" s="344"/>
      <c r="AC140" s="344"/>
      <c r="AD140" s="344"/>
      <c r="AE140" s="344"/>
      <c r="AF140" s="344"/>
      <c r="AG140" s="332"/>
      <c r="AH140" s="332"/>
      <c r="AI140" s="332"/>
      <c r="AJ140" s="332"/>
      <c r="AK140" s="332"/>
      <c r="AL140" s="332"/>
      <c r="AM140" s="332"/>
      <c r="AN140" s="332"/>
      <c r="AO140" s="332"/>
      <c r="AP140" s="332"/>
      <c r="AQ140" s="333"/>
      <c r="AR140" s="333"/>
      <c r="AS140" s="333"/>
      <c r="AT140" s="333"/>
      <c r="AU140" s="333"/>
      <c r="AV140" s="329" t="s">
        <v>130</v>
      </c>
      <c r="AW140" s="330"/>
      <c r="AX140" s="330"/>
      <c r="AY140" s="330"/>
      <c r="AZ140" s="330"/>
      <c r="BA140" s="330"/>
      <c r="BB140" s="330"/>
      <c r="BC140" s="331"/>
    </row>
    <row r="141" spans="1:55" ht="35" customHeight="1">
      <c r="A141" s="339" t="s">
        <v>95</v>
      </c>
      <c r="B141" s="319">
        <v>67</v>
      </c>
      <c r="C141" s="311"/>
      <c r="D141" s="312"/>
      <c r="E141" s="312"/>
      <c r="F141" s="312"/>
      <c r="G141" s="312"/>
      <c r="H141" s="312"/>
      <c r="I141" s="312"/>
      <c r="J141" s="312"/>
      <c r="K141" s="312"/>
      <c r="L141" s="312"/>
      <c r="M141" s="312"/>
      <c r="N141" s="313"/>
      <c r="O141" s="317"/>
      <c r="P141" s="318"/>
      <c r="Q141" s="318"/>
      <c r="R141" s="318"/>
      <c r="S141" s="318"/>
      <c r="T141" s="318"/>
      <c r="U141" s="318"/>
      <c r="V141" s="319"/>
      <c r="W141" s="334"/>
      <c r="X141" s="334"/>
      <c r="Y141" s="334"/>
      <c r="Z141" s="334"/>
      <c r="AA141" s="334"/>
      <c r="AB141" s="342"/>
      <c r="AC141" s="343"/>
      <c r="AD141" s="343"/>
      <c r="AE141" s="343"/>
      <c r="AF141" s="343"/>
      <c r="AG141" s="332">
        <f>AL141+AQ141</f>
        <v>0</v>
      </c>
      <c r="AH141" s="332"/>
      <c r="AI141" s="332"/>
      <c r="AJ141" s="332"/>
      <c r="AK141" s="332"/>
      <c r="AL141" s="332">
        <f>IFERROR(AQ141*0.1,"0")</f>
        <v>0</v>
      </c>
      <c r="AM141" s="332"/>
      <c r="AN141" s="332"/>
      <c r="AO141" s="332"/>
      <c r="AP141" s="332"/>
      <c r="AQ141" s="333">
        <f>W141*AB141</f>
        <v>0</v>
      </c>
      <c r="AR141" s="333"/>
      <c r="AS141" s="333"/>
      <c r="AT141" s="333"/>
      <c r="AU141" s="333"/>
      <c r="AV141" s="326"/>
      <c r="AW141" s="327"/>
      <c r="AX141" s="327"/>
      <c r="AY141" s="327"/>
      <c r="AZ141" s="327"/>
      <c r="BA141" s="327"/>
      <c r="BB141" s="327"/>
      <c r="BC141" s="328"/>
    </row>
    <row r="142" spans="1:55" ht="35" customHeight="1">
      <c r="A142" s="340"/>
      <c r="B142" s="364"/>
      <c r="C142" s="314"/>
      <c r="D142" s="315"/>
      <c r="E142" s="315"/>
      <c r="F142" s="315"/>
      <c r="G142" s="315"/>
      <c r="H142" s="315"/>
      <c r="I142" s="315"/>
      <c r="J142" s="315"/>
      <c r="K142" s="315"/>
      <c r="L142" s="315"/>
      <c r="M142" s="315"/>
      <c r="N142" s="316"/>
      <c r="O142" s="320"/>
      <c r="P142" s="321"/>
      <c r="Q142" s="321"/>
      <c r="R142" s="321"/>
      <c r="S142" s="321"/>
      <c r="T142" s="321"/>
      <c r="U142" s="321"/>
      <c r="V142" s="322"/>
      <c r="W142" s="334"/>
      <c r="X142" s="334"/>
      <c r="Y142" s="334"/>
      <c r="Z142" s="334"/>
      <c r="AA142" s="334"/>
      <c r="AB142" s="344"/>
      <c r="AC142" s="344"/>
      <c r="AD142" s="344"/>
      <c r="AE142" s="344"/>
      <c r="AF142" s="344"/>
      <c r="AG142" s="332"/>
      <c r="AH142" s="332"/>
      <c r="AI142" s="332"/>
      <c r="AJ142" s="332"/>
      <c r="AK142" s="332"/>
      <c r="AL142" s="332"/>
      <c r="AM142" s="332"/>
      <c r="AN142" s="332"/>
      <c r="AO142" s="332"/>
      <c r="AP142" s="332"/>
      <c r="AQ142" s="333"/>
      <c r="AR142" s="333"/>
      <c r="AS142" s="333"/>
      <c r="AT142" s="333"/>
      <c r="AU142" s="333"/>
      <c r="AV142" s="329" t="s">
        <v>130</v>
      </c>
      <c r="AW142" s="330"/>
      <c r="AX142" s="330"/>
      <c r="AY142" s="330"/>
      <c r="AZ142" s="330"/>
      <c r="BA142" s="330"/>
      <c r="BB142" s="330"/>
      <c r="BC142" s="331"/>
    </row>
    <row r="143" spans="1:55" ht="35" customHeight="1">
      <c r="A143" s="339" t="s">
        <v>95</v>
      </c>
      <c r="B143" s="319">
        <v>68</v>
      </c>
      <c r="C143" s="311"/>
      <c r="D143" s="312"/>
      <c r="E143" s="312"/>
      <c r="F143" s="312"/>
      <c r="G143" s="312"/>
      <c r="H143" s="312"/>
      <c r="I143" s="312"/>
      <c r="J143" s="312"/>
      <c r="K143" s="312"/>
      <c r="L143" s="312"/>
      <c r="M143" s="312"/>
      <c r="N143" s="313"/>
      <c r="O143" s="317"/>
      <c r="P143" s="318"/>
      <c r="Q143" s="318"/>
      <c r="R143" s="318"/>
      <c r="S143" s="318"/>
      <c r="T143" s="318"/>
      <c r="U143" s="318"/>
      <c r="V143" s="319"/>
      <c r="W143" s="334"/>
      <c r="X143" s="334"/>
      <c r="Y143" s="334"/>
      <c r="Z143" s="334"/>
      <c r="AA143" s="334"/>
      <c r="AB143" s="342"/>
      <c r="AC143" s="343"/>
      <c r="AD143" s="343"/>
      <c r="AE143" s="343"/>
      <c r="AF143" s="343"/>
      <c r="AG143" s="332">
        <f>AL143+AQ143</f>
        <v>0</v>
      </c>
      <c r="AH143" s="332"/>
      <c r="AI143" s="332"/>
      <c r="AJ143" s="332"/>
      <c r="AK143" s="332"/>
      <c r="AL143" s="332">
        <f>IFERROR(AQ143*0.1,"0")</f>
        <v>0</v>
      </c>
      <c r="AM143" s="332"/>
      <c r="AN143" s="332"/>
      <c r="AO143" s="332"/>
      <c r="AP143" s="332"/>
      <c r="AQ143" s="333">
        <f>W143*AB143</f>
        <v>0</v>
      </c>
      <c r="AR143" s="333"/>
      <c r="AS143" s="333"/>
      <c r="AT143" s="333"/>
      <c r="AU143" s="333"/>
      <c r="AV143" s="326"/>
      <c r="AW143" s="327"/>
      <c r="AX143" s="327"/>
      <c r="AY143" s="327"/>
      <c r="AZ143" s="327"/>
      <c r="BA143" s="327"/>
      <c r="BB143" s="327"/>
      <c r="BC143" s="328"/>
    </row>
    <row r="144" spans="1:55" ht="35" customHeight="1">
      <c r="A144" s="340"/>
      <c r="B144" s="364"/>
      <c r="C144" s="314"/>
      <c r="D144" s="315"/>
      <c r="E144" s="315"/>
      <c r="F144" s="315"/>
      <c r="G144" s="315"/>
      <c r="H144" s="315"/>
      <c r="I144" s="315"/>
      <c r="J144" s="315"/>
      <c r="K144" s="315"/>
      <c r="L144" s="315"/>
      <c r="M144" s="315"/>
      <c r="N144" s="316"/>
      <c r="O144" s="320"/>
      <c r="P144" s="321"/>
      <c r="Q144" s="321"/>
      <c r="R144" s="321"/>
      <c r="S144" s="321"/>
      <c r="T144" s="321"/>
      <c r="U144" s="321"/>
      <c r="V144" s="322"/>
      <c r="W144" s="334"/>
      <c r="X144" s="334"/>
      <c r="Y144" s="334"/>
      <c r="Z144" s="334"/>
      <c r="AA144" s="334"/>
      <c r="AB144" s="344"/>
      <c r="AC144" s="344"/>
      <c r="AD144" s="344"/>
      <c r="AE144" s="344"/>
      <c r="AF144" s="344"/>
      <c r="AG144" s="332"/>
      <c r="AH144" s="332"/>
      <c r="AI144" s="332"/>
      <c r="AJ144" s="332"/>
      <c r="AK144" s="332"/>
      <c r="AL144" s="332"/>
      <c r="AM144" s="332"/>
      <c r="AN144" s="332"/>
      <c r="AO144" s="332"/>
      <c r="AP144" s="332"/>
      <c r="AQ144" s="333"/>
      <c r="AR144" s="333"/>
      <c r="AS144" s="333"/>
      <c r="AT144" s="333"/>
      <c r="AU144" s="333"/>
      <c r="AV144" s="329" t="s">
        <v>130</v>
      </c>
      <c r="AW144" s="330"/>
      <c r="AX144" s="330"/>
      <c r="AY144" s="330"/>
      <c r="AZ144" s="330"/>
      <c r="BA144" s="330"/>
      <c r="BB144" s="330"/>
      <c r="BC144" s="331"/>
    </row>
    <row r="145" spans="1:55" ht="35" customHeight="1">
      <c r="A145" s="339" t="s">
        <v>95</v>
      </c>
      <c r="B145" s="319">
        <v>69</v>
      </c>
      <c r="C145" s="311"/>
      <c r="D145" s="312"/>
      <c r="E145" s="312"/>
      <c r="F145" s="312"/>
      <c r="G145" s="312"/>
      <c r="H145" s="312"/>
      <c r="I145" s="312"/>
      <c r="J145" s="312"/>
      <c r="K145" s="312"/>
      <c r="L145" s="312"/>
      <c r="M145" s="312"/>
      <c r="N145" s="313"/>
      <c r="O145" s="317"/>
      <c r="P145" s="318"/>
      <c r="Q145" s="318"/>
      <c r="R145" s="318"/>
      <c r="S145" s="318"/>
      <c r="T145" s="318"/>
      <c r="U145" s="318"/>
      <c r="V145" s="319"/>
      <c r="W145" s="334"/>
      <c r="X145" s="334"/>
      <c r="Y145" s="334"/>
      <c r="Z145" s="334"/>
      <c r="AA145" s="334"/>
      <c r="AB145" s="342"/>
      <c r="AC145" s="343"/>
      <c r="AD145" s="343"/>
      <c r="AE145" s="343"/>
      <c r="AF145" s="343"/>
      <c r="AG145" s="332">
        <f>AL145+AQ145</f>
        <v>0</v>
      </c>
      <c r="AH145" s="332"/>
      <c r="AI145" s="332"/>
      <c r="AJ145" s="332"/>
      <c r="AK145" s="332"/>
      <c r="AL145" s="332">
        <f>IFERROR(AQ145*0.1,"0")</f>
        <v>0</v>
      </c>
      <c r="AM145" s="332"/>
      <c r="AN145" s="332"/>
      <c r="AO145" s="332"/>
      <c r="AP145" s="332"/>
      <c r="AQ145" s="333">
        <f>W145*AB145</f>
        <v>0</v>
      </c>
      <c r="AR145" s="333"/>
      <c r="AS145" s="333"/>
      <c r="AT145" s="333"/>
      <c r="AU145" s="333"/>
      <c r="AV145" s="326"/>
      <c r="AW145" s="327"/>
      <c r="AX145" s="327"/>
      <c r="AY145" s="327"/>
      <c r="AZ145" s="327"/>
      <c r="BA145" s="327"/>
      <c r="BB145" s="327"/>
      <c r="BC145" s="328"/>
    </row>
    <row r="146" spans="1:55" ht="35" customHeight="1">
      <c r="A146" s="340"/>
      <c r="B146" s="364"/>
      <c r="C146" s="314"/>
      <c r="D146" s="315"/>
      <c r="E146" s="315"/>
      <c r="F146" s="315"/>
      <c r="G146" s="315"/>
      <c r="H146" s="315"/>
      <c r="I146" s="315"/>
      <c r="J146" s="315"/>
      <c r="K146" s="315"/>
      <c r="L146" s="315"/>
      <c r="M146" s="315"/>
      <c r="N146" s="316"/>
      <c r="O146" s="320"/>
      <c r="P146" s="321"/>
      <c r="Q146" s="321"/>
      <c r="R146" s="321"/>
      <c r="S146" s="321"/>
      <c r="T146" s="321"/>
      <c r="U146" s="321"/>
      <c r="V146" s="322"/>
      <c r="W146" s="334"/>
      <c r="X146" s="334"/>
      <c r="Y146" s="334"/>
      <c r="Z146" s="334"/>
      <c r="AA146" s="334"/>
      <c r="AB146" s="344"/>
      <c r="AC146" s="344"/>
      <c r="AD146" s="344"/>
      <c r="AE146" s="344"/>
      <c r="AF146" s="344"/>
      <c r="AG146" s="332"/>
      <c r="AH146" s="332"/>
      <c r="AI146" s="332"/>
      <c r="AJ146" s="332"/>
      <c r="AK146" s="332"/>
      <c r="AL146" s="332"/>
      <c r="AM146" s="332"/>
      <c r="AN146" s="332"/>
      <c r="AO146" s="332"/>
      <c r="AP146" s="332"/>
      <c r="AQ146" s="333"/>
      <c r="AR146" s="333"/>
      <c r="AS146" s="333"/>
      <c r="AT146" s="333"/>
      <c r="AU146" s="333"/>
      <c r="AV146" s="329" t="s">
        <v>130</v>
      </c>
      <c r="AW146" s="330"/>
      <c r="AX146" s="330"/>
      <c r="AY146" s="330"/>
      <c r="AZ146" s="330"/>
      <c r="BA146" s="330"/>
      <c r="BB146" s="330"/>
      <c r="BC146" s="331"/>
    </row>
    <row r="147" spans="1:55" ht="35" customHeight="1">
      <c r="A147" s="339" t="s">
        <v>95</v>
      </c>
      <c r="B147" s="319">
        <v>70</v>
      </c>
      <c r="C147" s="311"/>
      <c r="D147" s="312"/>
      <c r="E147" s="312"/>
      <c r="F147" s="312"/>
      <c r="G147" s="312"/>
      <c r="H147" s="312"/>
      <c r="I147" s="312"/>
      <c r="J147" s="312"/>
      <c r="K147" s="312"/>
      <c r="L147" s="312"/>
      <c r="M147" s="312"/>
      <c r="N147" s="313"/>
      <c r="O147" s="317"/>
      <c r="P147" s="318"/>
      <c r="Q147" s="318"/>
      <c r="R147" s="318"/>
      <c r="S147" s="318"/>
      <c r="T147" s="318"/>
      <c r="U147" s="318"/>
      <c r="V147" s="319"/>
      <c r="W147" s="334"/>
      <c r="X147" s="334"/>
      <c r="Y147" s="334"/>
      <c r="Z147" s="334"/>
      <c r="AA147" s="334"/>
      <c r="AB147" s="342"/>
      <c r="AC147" s="343"/>
      <c r="AD147" s="343"/>
      <c r="AE147" s="343"/>
      <c r="AF147" s="343"/>
      <c r="AG147" s="332">
        <f>AL147+AQ147</f>
        <v>0</v>
      </c>
      <c r="AH147" s="332"/>
      <c r="AI147" s="332"/>
      <c r="AJ147" s="332"/>
      <c r="AK147" s="332"/>
      <c r="AL147" s="332">
        <f>IFERROR(AQ147*0.1,"0")</f>
        <v>0</v>
      </c>
      <c r="AM147" s="332"/>
      <c r="AN147" s="332"/>
      <c r="AO147" s="332"/>
      <c r="AP147" s="332"/>
      <c r="AQ147" s="333">
        <f>W147*AB147</f>
        <v>0</v>
      </c>
      <c r="AR147" s="333"/>
      <c r="AS147" s="333"/>
      <c r="AT147" s="333"/>
      <c r="AU147" s="333"/>
      <c r="AV147" s="326"/>
      <c r="AW147" s="327"/>
      <c r="AX147" s="327"/>
      <c r="AY147" s="327"/>
      <c r="AZ147" s="327"/>
      <c r="BA147" s="327"/>
      <c r="BB147" s="327"/>
      <c r="BC147" s="328"/>
    </row>
    <row r="148" spans="1:55" ht="35" customHeight="1">
      <c r="A148" s="340"/>
      <c r="B148" s="364"/>
      <c r="C148" s="314"/>
      <c r="D148" s="315"/>
      <c r="E148" s="315"/>
      <c r="F148" s="315"/>
      <c r="G148" s="315"/>
      <c r="H148" s="315"/>
      <c r="I148" s="315"/>
      <c r="J148" s="315"/>
      <c r="K148" s="315"/>
      <c r="L148" s="315"/>
      <c r="M148" s="315"/>
      <c r="N148" s="316"/>
      <c r="O148" s="320"/>
      <c r="P148" s="321"/>
      <c r="Q148" s="321"/>
      <c r="R148" s="321"/>
      <c r="S148" s="321"/>
      <c r="T148" s="321"/>
      <c r="U148" s="321"/>
      <c r="V148" s="322"/>
      <c r="W148" s="334"/>
      <c r="X148" s="334"/>
      <c r="Y148" s="334"/>
      <c r="Z148" s="334"/>
      <c r="AA148" s="334"/>
      <c r="AB148" s="344"/>
      <c r="AC148" s="344"/>
      <c r="AD148" s="344"/>
      <c r="AE148" s="344"/>
      <c r="AF148" s="344"/>
      <c r="AG148" s="332"/>
      <c r="AH148" s="332"/>
      <c r="AI148" s="332"/>
      <c r="AJ148" s="332"/>
      <c r="AK148" s="332"/>
      <c r="AL148" s="332"/>
      <c r="AM148" s="332"/>
      <c r="AN148" s="332"/>
      <c r="AO148" s="332"/>
      <c r="AP148" s="332"/>
      <c r="AQ148" s="333"/>
      <c r="AR148" s="333"/>
      <c r="AS148" s="333"/>
      <c r="AT148" s="333"/>
      <c r="AU148" s="333"/>
      <c r="AV148" s="329" t="s">
        <v>130</v>
      </c>
      <c r="AW148" s="330"/>
      <c r="AX148" s="330"/>
      <c r="AY148" s="330"/>
      <c r="AZ148" s="330"/>
      <c r="BA148" s="330"/>
      <c r="BB148" s="330"/>
      <c r="BC148" s="331"/>
    </row>
    <row r="149" spans="1:55" ht="35" customHeight="1">
      <c r="A149" s="339" t="s">
        <v>95</v>
      </c>
      <c r="B149" s="319">
        <v>71</v>
      </c>
      <c r="C149" s="311"/>
      <c r="D149" s="312"/>
      <c r="E149" s="312"/>
      <c r="F149" s="312"/>
      <c r="G149" s="312"/>
      <c r="H149" s="312"/>
      <c r="I149" s="312"/>
      <c r="J149" s="312"/>
      <c r="K149" s="312"/>
      <c r="L149" s="312"/>
      <c r="M149" s="312"/>
      <c r="N149" s="313"/>
      <c r="O149" s="317"/>
      <c r="P149" s="318"/>
      <c r="Q149" s="318"/>
      <c r="R149" s="318"/>
      <c r="S149" s="318"/>
      <c r="T149" s="318"/>
      <c r="U149" s="318"/>
      <c r="V149" s="319"/>
      <c r="W149" s="334"/>
      <c r="X149" s="334"/>
      <c r="Y149" s="334"/>
      <c r="Z149" s="334"/>
      <c r="AA149" s="334"/>
      <c r="AB149" s="342"/>
      <c r="AC149" s="343"/>
      <c r="AD149" s="343"/>
      <c r="AE149" s="343"/>
      <c r="AF149" s="343"/>
      <c r="AG149" s="332">
        <f>AL149+AQ149</f>
        <v>0</v>
      </c>
      <c r="AH149" s="332"/>
      <c r="AI149" s="332"/>
      <c r="AJ149" s="332"/>
      <c r="AK149" s="332"/>
      <c r="AL149" s="332">
        <f>IFERROR(AQ149*0.1,"0")</f>
        <v>0</v>
      </c>
      <c r="AM149" s="332"/>
      <c r="AN149" s="332"/>
      <c r="AO149" s="332"/>
      <c r="AP149" s="332"/>
      <c r="AQ149" s="333">
        <f>W149*AB149</f>
        <v>0</v>
      </c>
      <c r="AR149" s="333"/>
      <c r="AS149" s="333"/>
      <c r="AT149" s="333"/>
      <c r="AU149" s="333"/>
      <c r="AV149" s="326"/>
      <c r="AW149" s="327"/>
      <c r="AX149" s="327"/>
      <c r="AY149" s="327"/>
      <c r="AZ149" s="327"/>
      <c r="BA149" s="327"/>
      <c r="BB149" s="327"/>
      <c r="BC149" s="328"/>
    </row>
    <row r="150" spans="1:55" ht="35" customHeight="1">
      <c r="A150" s="340"/>
      <c r="B150" s="364"/>
      <c r="C150" s="314"/>
      <c r="D150" s="315"/>
      <c r="E150" s="315"/>
      <c r="F150" s="315"/>
      <c r="G150" s="315"/>
      <c r="H150" s="315"/>
      <c r="I150" s="315"/>
      <c r="J150" s="315"/>
      <c r="K150" s="315"/>
      <c r="L150" s="315"/>
      <c r="M150" s="315"/>
      <c r="N150" s="316"/>
      <c r="O150" s="320"/>
      <c r="P150" s="321"/>
      <c r="Q150" s="321"/>
      <c r="R150" s="321"/>
      <c r="S150" s="321"/>
      <c r="T150" s="321"/>
      <c r="U150" s="321"/>
      <c r="V150" s="322"/>
      <c r="W150" s="334"/>
      <c r="X150" s="334"/>
      <c r="Y150" s="334"/>
      <c r="Z150" s="334"/>
      <c r="AA150" s="334"/>
      <c r="AB150" s="344"/>
      <c r="AC150" s="344"/>
      <c r="AD150" s="344"/>
      <c r="AE150" s="344"/>
      <c r="AF150" s="344"/>
      <c r="AG150" s="332"/>
      <c r="AH150" s="332"/>
      <c r="AI150" s="332"/>
      <c r="AJ150" s="332"/>
      <c r="AK150" s="332"/>
      <c r="AL150" s="332"/>
      <c r="AM150" s="332"/>
      <c r="AN150" s="332"/>
      <c r="AO150" s="332"/>
      <c r="AP150" s="332"/>
      <c r="AQ150" s="333"/>
      <c r="AR150" s="333"/>
      <c r="AS150" s="333"/>
      <c r="AT150" s="333"/>
      <c r="AU150" s="333"/>
      <c r="AV150" s="329" t="s">
        <v>130</v>
      </c>
      <c r="AW150" s="330"/>
      <c r="AX150" s="330"/>
      <c r="AY150" s="330"/>
      <c r="AZ150" s="330"/>
      <c r="BA150" s="330"/>
      <c r="BB150" s="330"/>
      <c r="BC150" s="331"/>
    </row>
    <row r="151" spans="1:55" ht="35" customHeight="1">
      <c r="A151" s="339" t="s">
        <v>95</v>
      </c>
      <c r="B151" s="319">
        <v>72</v>
      </c>
      <c r="C151" s="311"/>
      <c r="D151" s="312"/>
      <c r="E151" s="312"/>
      <c r="F151" s="312"/>
      <c r="G151" s="312"/>
      <c r="H151" s="312"/>
      <c r="I151" s="312"/>
      <c r="J151" s="312"/>
      <c r="K151" s="312"/>
      <c r="L151" s="312"/>
      <c r="M151" s="312"/>
      <c r="N151" s="313"/>
      <c r="O151" s="317"/>
      <c r="P151" s="318"/>
      <c r="Q151" s="318"/>
      <c r="R151" s="318"/>
      <c r="S151" s="318"/>
      <c r="T151" s="318"/>
      <c r="U151" s="318"/>
      <c r="V151" s="319"/>
      <c r="W151" s="334"/>
      <c r="X151" s="334"/>
      <c r="Y151" s="334"/>
      <c r="Z151" s="334"/>
      <c r="AA151" s="334"/>
      <c r="AB151" s="342"/>
      <c r="AC151" s="343"/>
      <c r="AD151" s="343"/>
      <c r="AE151" s="343"/>
      <c r="AF151" s="343"/>
      <c r="AG151" s="332">
        <f>AL151+AQ151</f>
        <v>0</v>
      </c>
      <c r="AH151" s="332"/>
      <c r="AI151" s="332"/>
      <c r="AJ151" s="332"/>
      <c r="AK151" s="332"/>
      <c r="AL151" s="332">
        <f>IFERROR(AQ151*0.1,"0")</f>
        <v>0</v>
      </c>
      <c r="AM151" s="332"/>
      <c r="AN151" s="332"/>
      <c r="AO151" s="332"/>
      <c r="AP151" s="332"/>
      <c r="AQ151" s="333">
        <f>W151*AB151</f>
        <v>0</v>
      </c>
      <c r="AR151" s="333"/>
      <c r="AS151" s="333"/>
      <c r="AT151" s="333"/>
      <c r="AU151" s="333"/>
      <c r="AV151" s="326"/>
      <c r="AW151" s="327"/>
      <c r="AX151" s="327"/>
      <c r="AY151" s="327"/>
      <c r="AZ151" s="327"/>
      <c r="BA151" s="327"/>
      <c r="BB151" s="327"/>
      <c r="BC151" s="328"/>
    </row>
    <row r="152" spans="1:55" ht="35" customHeight="1">
      <c r="A152" s="340"/>
      <c r="B152" s="364"/>
      <c r="C152" s="314"/>
      <c r="D152" s="315"/>
      <c r="E152" s="315"/>
      <c r="F152" s="315"/>
      <c r="G152" s="315"/>
      <c r="H152" s="315"/>
      <c r="I152" s="315"/>
      <c r="J152" s="315"/>
      <c r="K152" s="315"/>
      <c r="L152" s="315"/>
      <c r="M152" s="315"/>
      <c r="N152" s="316"/>
      <c r="O152" s="320"/>
      <c r="P152" s="321"/>
      <c r="Q152" s="321"/>
      <c r="R152" s="321"/>
      <c r="S152" s="321"/>
      <c r="T152" s="321"/>
      <c r="U152" s="321"/>
      <c r="V152" s="322"/>
      <c r="W152" s="334"/>
      <c r="X152" s="334"/>
      <c r="Y152" s="334"/>
      <c r="Z152" s="334"/>
      <c r="AA152" s="334"/>
      <c r="AB152" s="344"/>
      <c r="AC152" s="344"/>
      <c r="AD152" s="344"/>
      <c r="AE152" s="344"/>
      <c r="AF152" s="344"/>
      <c r="AG152" s="332"/>
      <c r="AH152" s="332"/>
      <c r="AI152" s="332"/>
      <c r="AJ152" s="332"/>
      <c r="AK152" s="332"/>
      <c r="AL152" s="332"/>
      <c r="AM152" s="332"/>
      <c r="AN152" s="332"/>
      <c r="AO152" s="332"/>
      <c r="AP152" s="332"/>
      <c r="AQ152" s="333"/>
      <c r="AR152" s="333"/>
      <c r="AS152" s="333"/>
      <c r="AT152" s="333"/>
      <c r="AU152" s="333"/>
      <c r="AV152" s="329" t="s">
        <v>130</v>
      </c>
      <c r="AW152" s="330"/>
      <c r="AX152" s="330"/>
      <c r="AY152" s="330"/>
      <c r="AZ152" s="330"/>
      <c r="BA152" s="330"/>
      <c r="BB152" s="330"/>
      <c r="BC152" s="331"/>
    </row>
    <row r="153" spans="1:55" ht="35" customHeight="1">
      <c r="A153" s="339" t="s">
        <v>95</v>
      </c>
      <c r="B153" s="319">
        <v>73</v>
      </c>
      <c r="C153" s="311"/>
      <c r="D153" s="312"/>
      <c r="E153" s="312"/>
      <c r="F153" s="312"/>
      <c r="G153" s="312"/>
      <c r="H153" s="312"/>
      <c r="I153" s="312"/>
      <c r="J153" s="312"/>
      <c r="K153" s="312"/>
      <c r="L153" s="312"/>
      <c r="M153" s="312"/>
      <c r="N153" s="313"/>
      <c r="O153" s="317"/>
      <c r="P153" s="318"/>
      <c r="Q153" s="318"/>
      <c r="R153" s="318"/>
      <c r="S153" s="318"/>
      <c r="T153" s="318"/>
      <c r="U153" s="318"/>
      <c r="V153" s="319"/>
      <c r="W153" s="334"/>
      <c r="X153" s="334"/>
      <c r="Y153" s="334"/>
      <c r="Z153" s="334"/>
      <c r="AA153" s="334"/>
      <c r="AB153" s="342"/>
      <c r="AC153" s="343"/>
      <c r="AD153" s="343"/>
      <c r="AE153" s="343"/>
      <c r="AF153" s="343"/>
      <c r="AG153" s="332">
        <f>AL153+AQ153</f>
        <v>0</v>
      </c>
      <c r="AH153" s="332"/>
      <c r="AI153" s="332"/>
      <c r="AJ153" s="332"/>
      <c r="AK153" s="332"/>
      <c r="AL153" s="332">
        <f>IFERROR(AQ153*0.1,"0")</f>
        <v>0</v>
      </c>
      <c r="AM153" s="332"/>
      <c r="AN153" s="332"/>
      <c r="AO153" s="332"/>
      <c r="AP153" s="332"/>
      <c r="AQ153" s="333">
        <f>W153*AB153</f>
        <v>0</v>
      </c>
      <c r="AR153" s="333"/>
      <c r="AS153" s="333"/>
      <c r="AT153" s="333"/>
      <c r="AU153" s="333"/>
      <c r="AV153" s="326"/>
      <c r="AW153" s="327"/>
      <c r="AX153" s="327"/>
      <c r="AY153" s="327"/>
      <c r="AZ153" s="327"/>
      <c r="BA153" s="327"/>
      <c r="BB153" s="327"/>
      <c r="BC153" s="328"/>
    </row>
    <row r="154" spans="1:55" ht="35" customHeight="1">
      <c r="A154" s="340"/>
      <c r="B154" s="364"/>
      <c r="C154" s="314"/>
      <c r="D154" s="315"/>
      <c r="E154" s="315"/>
      <c r="F154" s="315"/>
      <c r="G154" s="315"/>
      <c r="H154" s="315"/>
      <c r="I154" s="315"/>
      <c r="J154" s="315"/>
      <c r="K154" s="315"/>
      <c r="L154" s="315"/>
      <c r="M154" s="315"/>
      <c r="N154" s="316"/>
      <c r="O154" s="320"/>
      <c r="P154" s="321"/>
      <c r="Q154" s="321"/>
      <c r="R154" s="321"/>
      <c r="S154" s="321"/>
      <c r="T154" s="321"/>
      <c r="U154" s="321"/>
      <c r="V154" s="322"/>
      <c r="W154" s="334"/>
      <c r="X154" s="334"/>
      <c r="Y154" s="334"/>
      <c r="Z154" s="334"/>
      <c r="AA154" s="334"/>
      <c r="AB154" s="344"/>
      <c r="AC154" s="344"/>
      <c r="AD154" s="344"/>
      <c r="AE154" s="344"/>
      <c r="AF154" s="344"/>
      <c r="AG154" s="332"/>
      <c r="AH154" s="332"/>
      <c r="AI154" s="332"/>
      <c r="AJ154" s="332"/>
      <c r="AK154" s="332"/>
      <c r="AL154" s="332"/>
      <c r="AM154" s="332"/>
      <c r="AN154" s="332"/>
      <c r="AO154" s="332"/>
      <c r="AP154" s="332"/>
      <c r="AQ154" s="333"/>
      <c r="AR154" s="333"/>
      <c r="AS154" s="333"/>
      <c r="AT154" s="333"/>
      <c r="AU154" s="333"/>
      <c r="AV154" s="329" t="s">
        <v>130</v>
      </c>
      <c r="AW154" s="330"/>
      <c r="AX154" s="330"/>
      <c r="AY154" s="330"/>
      <c r="AZ154" s="330"/>
      <c r="BA154" s="330"/>
      <c r="BB154" s="330"/>
      <c r="BC154" s="331"/>
    </row>
    <row r="155" spans="1:55" ht="35" customHeight="1">
      <c r="A155" s="339" t="s">
        <v>95</v>
      </c>
      <c r="B155" s="319">
        <v>74</v>
      </c>
      <c r="C155" s="311"/>
      <c r="D155" s="312"/>
      <c r="E155" s="312"/>
      <c r="F155" s="312"/>
      <c r="G155" s="312"/>
      <c r="H155" s="312"/>
      <c r="I155" s="312"/>
      <c r="J155" s="312"/>
      <c r="K155" s="312"/>
      <c r="L155" s="312"/>
      <c r="M155" s="312"/>
      <c r="N155" s="313"/>
      <c r="O155" s="317"/>
      <c r="P155" s="318"/>
      <c r="Q155" s="318"/>
      <c r="R155" s="318"/>
      <c r="S155" s="318"/>
      <c r="T155" s="318"/>
      <c r="U155" s="318"/>
      <c r="V155" s="319"/>
      <c r="W155" s="334"/>
      <c r="X155" s="334"/>
      <c r="Y155" s="334"/>
      <c r="Z155" s="334"/>
      <c r="AA155" s="334"/>
      <c r="AB155" s="342"/>
      <c r="AC155" s="343"/>
      <c r="AD155" s="343"/>
      <c r="AE155" s="343"/>
      <c r="AF155" s="343"/>
      <c r="AG155" s="332">
        <f>AL155+AQ155</f>
        <v>0</v>
      </c>
      <c r="AH155" s="332"/>
      <c r="AI155" s="332"/>
      <c r="AJ155" s="332"/>
      <c r="AK155" s="332"/>
      <c r="AL155" s="332">
        <f>IFERROR(AQ155*0.1,"0")</f>
        <v>0</v>
      </c>
      <c r="AM155" s="332"/>
      <c r="AN155" s="332"/>
      <c r="AO155" s="332"/>
      <c r="AP155" s="332"/>
      <c r="AQ155" s="333">
        <f>W155*AB155</f>
        <v>0</v>
      </c>
      <c r="AR155" s="333"/>
      <c r="AS155" s="333"/>
      <c r="AT155" s="333"/>
      <c r="AU155" s="333"/>
      <c r="AV155" s="326"/>
      <c r="AW155" s="327"/>
      <c r="AX155" s="327"/>
      <c r="AY155" s="327"/>
      <c r="AZ155" s="327"/>
      <c r="BA155" s="327"/>
      <c r="BB155" s="327"/>
      <c r="BC155" s="328"/>
    </row>
    <row r="156" spans="1:55" ht="35" customHeight="1">
      <c r="A156" s="340"/>
      <c r="B156" s="364"/>
      <c r="C156" s="314"/>
      <c r="D156" s="315"/>
      <c r="E156" s="315"/>
      <c r="F156" s="315"/>
      <c r="G156" s="315"/>
      <c r="H156" s="315"/>
      <c r="I156" s="315"/>
      <c r="J156" s="315"/>
      <c r="K156" s="315"/>
      <c r="L156" s="315"/>
      <c r="M156" s="315"/>
      <c r="N156" s="316"/>
      <c r="O156" s="320"/>
      <c r="P156" s="321"/>
      <c r="Q156" s="321"/>
      <c r="R156" s="321"/>
      <c r="S156" s="321"/>
      <c r="T156" s="321"/>
      <c r="U156" s="321"/>
      <c r="V156" s="322"/>
      <c r="W156" s="334"/>
      <c r="X156" s="334"/>
      <c r="Y156" s="334"/>
      <c r="Z156" s="334"/>
      <c r="AA156" s="334"/>
      <c r="AB156" s="344"/>
      <c r="AC156" s="344"/>
      <c r="AD156" s="344"/>
      <c r="AE156" s="344"/>
      <c r="AF156" s="344"/>
      <c r="AG156" s="332"/>
      <c r="AH156" s="332"/>
      <c r="AI156" s="332"/>
      <c r="AJ156" s="332"/>
      <c r="AK156" s="332"/>
      <c r="AL156" s="332"/>
      <c r="AM156" s="332"/>
      <c r="AN156" s="332"/>
      <c r="AO156" s="332"/>
      <c r="AP156" s="332"/>
      <c r="AQ156" s="333"/>
      <c r="AR156" s="333"/>
      <c r="AS156" s="333"/>
      <c r="AT156" s="333"/>
      <c r="AU156" s="333"/>
      <c r="AV156" s="329" t="s">
        <v>130</v>
      </c>
      <c r="AW156" s="330"/>
      <c r="AX156" s="330"/>
      <c r="AY156" s="330"/>
      <c r="AZ156" s="330"/>
      <c r="BA156" s="330"/>
      <c r="BB156" s="330"/>
      <c r="BC156" s="331"/>
    </row>
    <row r="157" spans="1:55" ht="35" customHeight="1">
      <c r="A157" s="370" t="s">
        <v>95</v>
      </c>
      <c r="B157" s="372">
        <v>75</v>
      </c>
      <c r="C157" s="311"/>
      <c r="D157" s="312"/>
      <c r="E157" s="312"/>
      <c r="F157" s="312"/>
      <c r="G157" s="312"/>
      <c r="H157" s="312"/>
      <c r="I157" s="312"/>
      <c r="J157" s="312"/>
      <c r="K157" s="312"/>
      <c r="L157" s="312"/>
      <c r="M157" s="312"/>
      <c r="N157" s="313"/>
      <c r="O157" s="317"/>
      <c r="P157" s="318"/>
      <c r="Q157" s="318"/>
      <c r="R157" s="318"/>
      <c r="S157" s="318"/>
      <c r="T157" s="318"/>
      <c r="U157" s="318"/>
      <c r="V157" s="319"/>
      <c r="W157" s="334"/>
      <c r="X157" s="334"/>
      <c r="Y157" s="334"/>
      <c r="Z157" s="334"/>
      <c r="AA157" s="334"/>
      <c r="AB157" s="342"/>
      <c r="AC157" s="343"/>
      <c r="AD157" s="343"/>
      <c r="AE157" s="343"/>
      <c r="AF157" s="343"/>
      <c r="AG157" s="332">
        <f>AL157+AQ157</f>
        <v>0</v>
      </c>
      <c r="AH157" s="332"/>
      <c r="AI157" s="332"/>
      <c r="AJ157" s="332"/>
      <c r="AK157" s="332"/>
      <c r="AL157" s="332">
        <f>IFERROR(AQ157*0.1,"0")</f>
        <v>0</v>
      </c>
      <c r="AM157" s="332"/>
      <c r="AN157" s="332"/>
      <c r="AO157" s="332"/>
      <c r="AP157" s="332"/>
      <c r="AQ157" s="333">
        <f>W157*AB157</f>
        <v>0</v>
      </c>
      <c r="AR157" s="333"/>
      <c r="AS157" s="333"/>
      <c r="AT157" s="333"/>
      <c r="AU157" s="333"/>
      <c r="AV157" s="365"/>
      <c r="AW157" s="365"/>
      <c r="AX157" s="365"/>
      <c r="AY157" s="365"/>
      <c r="AZ157" s="365"/>
      <c r="BA157" s="365"/>
      <c r="BB157" s="365"/>
      <c r="BC157" s="366"/>
    </row>
    <row r="158" spans="1:55" ht="35" customHeight="1" thickBot="1">
      <c r="A158" s="375"/>
      <c r="B158" s="376"/>
      <c r="C158" s="314"/>
      <c r="D158" s="315"/>
      <c r="E158" s="315"/>
      <c r="F158" s="315"/>
      <c r="G158" s="315"/>
      <c r="H158" s="315"/>
      <c r="I158" s="315"/>
      <c r="J158" s="315"/>
      <c r="K158" s="315"/>
      <c r="L158" s="315"/>
      <c r="M158" s="315"/>
      <c r="N158" s="316"/>
      <c r="O158" s="320"/>
      <c r="P158" s="321"/>
      <c r="Q158" s="321"/>
      <c r="R158" s="321"/>
      <c r="S158" s="321"/>
      <c r="T158" s="321"/>
      <c r="U158" s="321"/>
      <c r="V158" s="322"/>
      <c r="W158" s="334"/>
      <c r="X158" s="334"/>
      <c r="Y158" s="334"/>
      <c r="Z158" s="334"/>
      <c r="AA158" s="334"/>
      <c r="AB158" s="344"/>
      <c r="AC158" s="344"/>
      <c r="AD158" s="344"/>
      <c r="AE158" s="344"/>
      <c r="AF158" s="344"/>
      <c r="AG158" s="332"/>
      <c r="AH158" s="332"/>
      <c r="AI158" s="332"/>
      <c r="AJ158" s="332"/>
      <c r="AK158" s="332"/>
      <c r="AL158" s="332"/>
      <c r="AM158" s="332"/>
      <c r="AN158" s="332"/>
      <c r="AO158" s="332"/>
      <c r="AP158" s="332"/>
      <c r="AQ158" s="333"/>
      <c r="AR158" s="333"/>
      <c r="AS158" s="333"/>
      <c r="AT158" s="333"/>
      <c r="AU158" s="333"/>
      <c r="AV158" s="367" t="s">
        <v>130</v>
      </c>
      <c r="AW158" s="367"/>
      <c r="AX158" s="367"/>
      <c r="AY158" s="367"/>
      <c r="AZ158" s="367"/>
      <c r="BA158" s="367"/>
      <c r="BB158" s="367"/>
      <c r="BC158" s="368"/>
    </row>
    <row r="159" spans="1:55" ht="35" customHeight="1" thickBot="1">
      <c r="A159" s="351"/>
      <c r="B159" s="352"/>
      <c r="C159" s="353" t="s">
        <v>156</v>
      </c>
      <c r="D159" s="354"/>
      <c r="E159" s="354"/>
      <c r="F159" s="354"/>
      <c r="G159" s="354"/>
      <c r="H159" s="354"/>
      <c r="I159" s="354"/>
      <c r="J159" s="354"/>
      <c r="K159" s="354"/>
      <c r="L159" s="354"/>
      <c r="M159" s="354"/>
      <c r="N159" s="354"/>
      <c r="O159" s="354"/>
      <c r="P159" s="354"/>
      <c r="Q159" s="354"/>
      <c r="R159" s="354"/>
      <c r="S159" s="354"/>
      <c r="T159" s="354"/>
      <c r="U159" s="354"/>
      <c r="V159" s="354"/>
      <c r="W159" s="354"/>
      <c r="X159" s="354"/>
      <c r="Y159" s="354"/>
      <c r="Z159" s="354"/>
      <c r="AA159" s="354"/>
      <c r="AB159" s="354"/>
      <c r="AC159" s="354"/>
      <c r="AD159" s="354"/>
      <c r="AE159" s="354"/>
      <c r="AF159" s="355"/>
      <c r="AG159" s="323">
        <f>SUM(AG129:AK158)</f>
        <v>0</v>
      </c>
      <c r="AH159" s="324"/>
      <c r="AI159" s="324"/>
      <c r="AJ159" s="324"/>
      <c r="AK159" s="325"/>
      <c r="AL159" s="323">
        <f>SUM(AL129:AP158)</f>
        <v>0</v>
      </c>
      <c r="AM159" s="324"/>
      <c r="AN159" s="324"/>
      <c r="AO159" s="324"/>
      <c r="AP159" s="325"/>
      <c r="AQ159" s="323">
        <f>SUM(AQ129:AU158)</f>
        <v>0</v>
      </c>
      <c r="AR159" s="324"/>
      <c r="AS159" s="324"/>
      <c r="AT159" s="324"/>
      <c r="AU159" s="325"/>
      <c r="AV159" s="308"/>
      <c r="AW159" s="309"/>
      <c r="AX159" s="309"/>
      <c r="AY159" s="309"/>
      <c r="AZ159" s="309"/>
      <c r="BA159" s="309"/>
      <c r="BB159" s="309"/>
      <c r="BC159" s="310"/>
    </row>
    <row r="160" spans="1:55" ht="35" customHeight="1">
      <c r="A160" s="369" t="s">
        <v>95</v>
      </c>
      <c r="B160" s="371">
        <v>76</v>
      </c>
      <c r="C160" s="311"/>
      <c r="D160" s="312"/>
      <c r="E160" s="312"/>
      <c r="F160" s="312"/>
      <c r="G160" s="312"/>
      <c r="H160" s="312"/>
      <c r="I160" s="312"/>
      <c r="J160" s="312"/>
      <c r="K160" s="312"/>
      <c r="L160" s="312"/>
      <c r="M160" s="312"/>
      <c r="N160" s="313"/>
      <c r="O160" s="317"/>
      <c r="P160" s="318"/>
      <c r="Q160" s="318"/>
      <c r="R160" s="318"/>
      <c r="S160" s="318"/>
      <c r="T160" s="318"/>
      <c r="U160" s="318"/>
      <c r="V160" s="319"/>
      <c r="W160" s="334"/>
      <c r="X160" s="334"/>
      <c r="Y160" s="334"/>
      <c r="Z160" s="334"/>
      <c r="AA160" s="334"/>
      <c r="AB160" s="342"/>
      <c r="AC160" s="343"/>
      <c r="AD160" s="343"/>
      <c r="AE160" s="343"/>
      <c r="AF160" s="343"/>
      <c r="AG160" s="332">
        <f>AL160+AQ160</f>
        <v>0</v>
      </c>
      <c r="AH160" s="332"/>
      <c r="AI160" s="332"/>
      <c r="AJ160" s="332"/>
      <c r="AK160" s="332"/>
      <c r="AL160" s="332">
        <f>IFERROR(AQ160*0.1,"0")</f>
        <v>0</v>
      </c>
      <c r="AM160" s="332"/>
      <c r="AN160" s="332"/>
      <c r="AO160" s="332"/>
      <c r="AP160" s="332"/>
      <c r="AQ160" s="333">
        <f>W160*AB160</f>
        <v>0</v>
      </c>
      <c r="AR160" s="333"/>
      <c r="AS160" s="333"/>
      <c r="AT160" s="333"/>
      <c r="AU160" s="333"/>
      <c r="AV160" s="373"/>
      <c r="AW160" s="373"/>
      <c r="AX160" s="373"/>
      <c r="AY160" s="373"/>
      <c r="AZ160" s="373"/>
      <c r="BA160" s="373"/>
      <c r="BB160" s="373"/>
      <c r="BC160" s="374"/>
    </row>
    <row r="161" spans="1:55" ht="35" customHeight="1">
      <c r="A161" s="370"/>
      <c r="B161" s="372"/>
      <c r="C161" s="314"/>
      <c r="D161" s="315"/>
      <c r="E161" s="315"/>
      <c r="F161" s="315"/>
      <c r="G161" s="315"/>
      <c r="H161" s="315"/>
      <c r="I161" s="315"/>
      <c r="J161" s="315"/>
      <c r="K161" s="315"/>
      <c r="L161" s="315"/>
      <c r="M161" s="315"/>
      <c r="N161" s="316"/>
      <c r="O161" s="320"/>
      <c r="P161" s="321"/>
      <c r="Q161" s="321"/>
      <c r="R161" s="321"/>
      <c r="S161" s="321"/>
      <c r="T161" s="321"/>
      <c r="U161" s="321"/>
      <c r="V161" s="322"/>
      <c r="W161" s="334"/>
      <c r="X161" s="334"/>
      <c r="Y161" s="334"/>
      <c r="Z161" s="334"/>
      <c r="AA161" s="334"/>
      <c r="AB161" s="344"/>
      <c r="AC161" s="344"/>
      <c r="AD161" s="344"/>
      <c r="AE161" s="344"/>
      <c r="AF161" s="344"/>
      <c r="AG161" s="332"/>
      <c r="AH161" s="332"/>
      <c r="AI161" s="332"/>
      <c r="AJ161" s="332"/>
      <c r="AK161" s="332"/>
      <c r="AL161" s="332"/>
      <c r="AM161" s="332"/>
      <c r="AN161" s="332"/>
      <c r="AO161" s="332"/>
      <c r="AP161" s="332"/>
      <c r="AQ161" s="333"/>
      <c r="AR161" s="333"/>
      <c r="AS161" s="333"/>
      <c r="AT161" s="333"/>
      <c r="AU161" s="333"/>
      <c r="AV161" s="373" t="s">
        <v>130</v>
      </c>
      <c r="AW161" s="373"/>
      <c r="AX161" s="373"/>
      <c r="AY161" s="373"/>
      <c r="AZ161" s="373"/>
      <c r="BA161" s="373"/>
      <c r="BB161" s="373"/>
      <c r="BC161" s="374"/>
    </row>
    <row r="162" spans="1:55" ht="35" customHeight="1">
      <c r="A162" s="339" t="s">
        <v>95</v>
      </c>
      <c r="B162" s="319">
        <v>77</v>
      </c>
      <c r="C162" s="311"/>
      <c r="D162" s="312"/>
      <c r="E162" s="312"/>
      <c r="F162" s="312"/>
      <c r="G162" s="312"/>
      <c r="H162" s="312"/>
      <c r="I162" s="312"/>
      <c r="J162" s="312"/>
      <c r="K162" s="312"/>
      <c r="L162" s="312"/>
      <c r="M162" s="312"/>
      <c r="N162" s="313"/>
      <c r="O162" s="317"/>
      <c r="P162" s="318"/>
      <c r="Q162" s="318"/>
      <c r="R162" s="318"/>
      <c r="S162" s="318"/>
      <c r="T162" s="318"/>
      <c r="U162" s="318"/>
      <c r="V162" s="319"/>
      <c r="W162" s="334"/>
      <c r="X162" s="334"/>
      <c r="Y162" s="334"/>
      <c r="Z162" s="334"/>
      <c r="AA162" s="334"/>
      <c r="AB162" s="342"/>
      <c r="AC162" s="343"/>
      <c r="AD162" s="343"/>
      <c r="AE162" s="343"/>
      <c r="AF162" s="343"/>
      <c r="AG162" s="332">
        <f>AL162+AQ162</f>
        <v>0</v>
      </c>
      <c r="AH162" s="332"/>
      <c r="AI162" s="332"/>
      <c r="AJ162" s="332"/>
      <c r="AK162" s="332"/>
      <c r="AL162" s="332">
        <f>IFERROR(AQ162*0.1,"0")</f>
        <v>0</v>
      </c>
      <c r="AM162" s="332"/>
      <c r="AN162" s="332"/>
      <c r="AO162" s="332"/>
      <c r="AP162" s="332"/>
      <c r="AQ162" s="333">
        <f>W162*AB162</f>
        <v>0</v>
      </c>
      <c r="AR162" s="333"/>
      <c r="AS162" s="333"/>
      <c r="AT162" s="333"/>
      <c r="AU162" s="333"/>
      <c r="AV162" s="326"/>
      <c r="AW162" s="327"/>
      <c r="AX162" s="327"/>
      <c r="AY162" s="327"/>
      <c r="AZ162" s="327"/>
      <c r="BA162" s="327"/>
      <c r="BB162" s="327"/>
      <c r="BC162" s="328"/>
    </row>
    <row r="163" spans="1:55" ht="35" customHeight="1">
      <c r="A163" s="340"/>
      <c r="B163" s="364"/>
      <c r="C163" s="314"/>
      <c r="D163" s="315"/>
      <c r="E163" s="315"/>
      <c r="F163" s="315"/>
      <c r="G163" s="315"/>
      <c r="H163" s="315"/>
      <c r="I163" s="315"/>
      <c r="J163" s="315"/>
      <c r="K163" s="315"/>
      <c r="L163" s="315"/>
      <c r="M163" s="315"/>
      <c r="N163" s="316"/>
      <c r="O163" s="320"/>
      <c r="P163" s="321"/>
      <c r="Q163" s="321"/>
      <c r="R163" s="321"/>
      <c r="S163" s="321"/>
      <c r="T163" s="321"/>
      <c r="U163" s="321"/>
      <c r="V163" s="322"/>
      <c r="W163" s="334"/>
      <c r="X163" s="334"/>
      <c r="Y163" s="334"/>
      <c r="Z163" s="334"/>
      <c r="AA163" s="334"/>
      <c r="AB163" s="344"/>
      <c r="AC163" s="344"/>
      <c r="AD163" s="344"/>
      <c r="AE163" s="344"/>
      <c r="AF163" s="344"/>
      <c r="AG163" s="332"/>
      <c r="AH163" s="332"/>
      <c r="AI163" s="332"/>
      <c r="AJ163" s="332"/>
      <c r="AK163" s="332"/>
      <c r="AL163" s="332"/>
      <c r="AM163" s="332"/>
      <c r="AN163" s="332"/>
      <c r="AO163" s="332"/>
      <c r="AP163" s="332"/>
      <c r="AQ163" s="333"/>
      <c r="AR163" s="333"/>
      <c r="AS163" s="333"/>
      <c r="AT163" s="333"/>
      <c r="AU163" s="333"/>
      <c r="AV163" s="329" t="s">
        <v>130</v>
      </c>
      <c r="AW163" s="330"/>
      <c r="AX163" s="330"/>
      <c r="AY163" s="330"/>
      <c r="AZ163" s="330"/>
      <c r="BA163" s="330"/>
      <c r="BB163" s="330"/>
      <c r="BC163" s="331"/>
    </row>
    <row r="164" spans="1:55" ht="35" customHeight="1">
      <c r="A164" s="339" t="s">
        <v>95</v>
      </c>
      <c r="B164" s="319">
        <v>78</v>
      </c>
      <c r="C164" s="311"/>
      <c r="D164" s="312"/>
      <c r="E164" s="312"/>
      <c r="F164" s="312"/>
      <c r="G164" s="312"/>
      <c r="H164" s="312"/>
      <c r="I164" s="312"/>
      <c r="J164" s="312"/>
      <c r="K164" s="312"/>
      <c r="L164" s="312"/>
      <c r="M164" s="312"/>
      <c r="N164" s="313"/>
      <c r="O164" s="317"/>
      <c r="P164" s="318"/>
      <c r="Q164" s="318"/>
      <c r="R164" s="318"/>
      <c r="S164" s="318"/>
      <c r="T164" s="318"/>
      <c r="U164" s="318"/>
      <c r="V164" s="319"/>
      <c r="W164" s="334"/>
      <c r="X164" s="334"/>
      <c r="Y164" s="334"/>
      <c r="Z164" s="334"/>
      <c r="AA164" s="334"/>
      <c r="AB164" s="342"/>
      <c r="AC164" s="343"/>
      <c r="AD164" s="343"/>
      <c r="AE164" s="343"/>
      <c r="AF164" s="343"/>
      <c r="AG164" s="332">
        <f>AL164+AQ164</f>
        <v>0</v>
      </c>
      <c r="AH164" s="332"/>
      <c r="AI164" s="332"/>
      <c r="AJ164" s="332"/>
      <c r="AK164" s="332"/>
      <c r="AL164" s="332">
        <f>IFERROR(AQ164*0.1,"0")</f>
        <v>0</v>
      </c>
      <c r="AM164" s="332"/>
      <c r="AN164" s="332"/>
      <c r="AO164" s="332"/>
      <c r="AP164" s="332"/>
      <c r="AQ164" s="333">
        <f>W164*AB164</f>
        <v>0</v>
      </c>
      <c r="AR164" s="333"/>
      <c r="AS164" s="333"/>
      <c r="AT164" s="333"/>
      <c r="AU164" s="333"/>
      <c r="AV164" s="326"/>
      <c r="AW164" s="327"/>
      <c r="AX164" s="327"/>
      <c r="AY164" s="327"/>
      <c r="AZ164" s="327"/>
      <c r="BA164" s="327"/>
      <c r="BB164" s="327"/>
      <c r="BC164" s="328"/>
    </row>
    <row r="165" spans="1:55" ht="35" customHeight="1">
      <c r="A165" s="340"/>
      <c r="B165" s="364"/>
      <c r="C165" s="314"/>
      <c r="D165" s="315"/>
      <c r="E165" s="315"/>
      <c r="F165" s="315"/>
      <c r="G165" s="315"/>
      <c r="H165" s="315"/>
      <c r="I165" s="315"/>
      <c r="J165" s="315"/>
      <c r="K165" s="315"/>
      <c r="L165" s="315"/>
      <c r="M165" s="315"/>
      <c r="N165" s="316"/>
      <c r="O165" s="320"/>
      <c r="P165" s="321"/>
      <c r="Q165" s="321"/>
      <c r="R165" s="321"/>
      <c r="S165" s="321"/>
      <c r="T165" s="321"/>
      <c r="U165" s="321"/>
      <c r="V165" s="322"/>
      <c r="W165" s="334"/>
      <c r="X165" s="334"/>
      <c r="Y165" s="334"/>
      <c r="Z165" s="334"/>
      <c r="AA165" s="334"/>
      <c r="AB165" s="344"/>
      <c r="AC165" s="344"/>
      <c r="AD165" s="344"/>
      <c r="AE165" s="344"/>
      <c r="AF165" s="344"/>
      <c r="AG165" s="332"/>
      <c r="AH165" s="332"/>
      <c r="AI165" s="332"/>
      <c r="AJ165" s="332"/>
      <c r="AK165" s="332"/>
      <c r="AL165" s="332"/>
      <c r="AM165" s="332"/>
      <c r="AN165" s="332"/>
      <c r="AO165" s="332"/>
      <c r="AP165" s="332"/>
      <c r="AQ165" s="333"/>
      <c r="AR165" s="333"/>
      <c r="AS165" s="333"/>
      <c r="AT165" s="333"/>
      <c r="AU165" s="333"/>
      <c r="AV165" s="329" t="s">
        <v>130</v>
      </c>
      <c r="AW165" s="330"/>
      <c r="AX165" s="330"/>
      <c r="AY165" s="330"/>
      <c r="AZ165" s="330"/>
      <c r="BA165" s="330"/>
      <c r="BB165" s="330"/>
      <c r="BC165" s="331"/>
    </row>
    <row r="166" spans="1:55" ht="35" customHeight="1">
      <c r="A166" s="339" t="s">
        <v>95</v>
      </c>
      <c r="B166" s="319">
        <v>79</v>
      </c>
      <c r="C166" s="311"/>
      <c r="D166" s="312"/>
      <c r="E166" s="312"/>
      <c r="F166" s="312"/>
      <c r="G166" s="312"/>
      <c r="H166" s="312"/>
      <c r="I166" s="312"/>
      <c r="J166" s="312"/>
      <c r="K166" s="312"/>
      <c r="L166" s="312"/>
      <c r="M166" s="312"/>
      <c r="N166" s="313"/>
      <c r="O166" s="317"/>
      <c r="P166" s="318"/>
      <c r="Q166" s="318"/>
      <c r="R166" s="318"/>
      <c r="S166" s="318"/>
      <c r="T166" s="318"/>
      <c r="U166" s="318"/>
      <c r="V166" s="319"/>
      <c r="W166" s="334"/>
      <c r="X166" s="334"/>
      <c r="Y166" s="334"/>
      <c r="Z166" s="334"/>
      <c r="AA166" s="334"/>
      <c r="AB166" s="342"/>
      <c r="AC166" s="343"/>
      <c r="AD166" s="343"/>
      <c r="AE166" s="343"/>
      <c r="AF166" s="343"/>
      <c r="AG166" s="332">
        <f>AL166+AQ166</f>
        <v>0</v>
      </c>
      <c r="AH166" s="332"/>
      <c r="AI166" s="332"/>
      <c r="AJ166" s="332"/>
      <c r="AK166" s="332"/>
      <c r="AL166" s="332">
        <f>IFERROR(AQ166*0.1,"0")</f>
        <v>0</v>
      </c>
      <c r="AM166" s="332"/>
      <c r="AN166" s="332"/>
      <c r="AO166" s="332"/>
      <c r="AP166" s="332"/>
      <c r="AQ166" s="333">
        <f>W166*AB166</f>
        <v>0</v>
      </c>
      <c r="AR166" s="333"/>
      <c r="AS166" s="333"/>
      <c r="AT166" s="333"/>
      <c r="AU166" s="333"/>
      <c r="AV166" s="326"/>
      <c r="AW166" s="327"/>
      <c r="AX166" s="327"/>
      <c r="AY166" s="327"/>
      <c r="AZ166" s="327"/>
      <c r="BA166" s="327"/>
      <c r="BB166" s="327"/>
      <c r="BC166" s="328"/>
    </row>
    <row r="167" spans="1:55" ht="35" customHeight="1">
      <c r="A167" s="340"/>
      <c r="B167" s="364"/>
      <c r="C167" s="314"/>
      <c r="D167" s="315"/>
      <c r="E167" s="315"/>
      <c r="F167" s="315"/>
      <c r="G167" s="315"/>
      <c r="H167" s="315"/>
      <c r="I167" s="315"/>
      <c r="J167" s="315"/>
      <c r="K167" s="315"/>
      <c r="L167" s="315"/>
      <c r="M167" s="315"/>
      <c r="N167" s="316"/>
      <c r="O167" s="320"/>
      <c r="P167" s="321"/>
      <c r="Q167" s="321"/>
      <c r="R167" s="321"/>
      <c r="S167" s="321"/>
      <c r="T167" s="321"/>
      <c r="U167" s="321"/>
      <c r="V167" s="322"/>
      <c r="W167" s="334"/>
      <c r="X167" s="334"/>
      <c r="Y167" s="334"/>
      <c r="Z167" s="334"/>
      <c r="AA167" s="334"/>
      <c r="AB167" s="344"/>
      <c r="AC167" s="344"/>
      <c r="AD167" s="344"/>
      <c r="AE167" s="344"/>
      <c r="AF167" s="344"/>
      <c r="AG167" s="332"/>
      <c r="AH167" s="332"/>
      <c r="AI167" s="332"/>
      <c r="AJ167" s="332"/>
      <c r="AK167" s="332"/>
      <c r="AL167" s="332"/>
      <c r="AM167" s="332"/>
      <c r="AN167" s="332"/>
      <c r="AO167" s="332"/>
      <c r="AP167" s="332"/>
      <c r="AQ167" s="333"/>
      <c r="AR167" s="333"/>
      <c r="AS167" s="333"/>
      <c r="AT167" s="333"/>
      <c r="AU167" s="333"/>
      <c r="AV167" s="329" t="s">
        <v>130</v>
      </c>
      <c r="AW167" s="330"/>
      <c r="AX167" s="330"/>
      <c r="AY167" s="330"/>
      <c r="AZ167" s="330"/>
      <c r="BA167" s="330"/>
      <c r="BB167" s="330"/>
      <c r="BC167" s="331"/>
    </row>
    <row r="168" spans="1:55" ht="35" customHeight="1">
      <c r="A168" s="339" t="s">
        <v>95</v>
      </c>
      <c r="B168" s="319">
        <v>80</v>
      </c>
      <c r="C168" s="311"/>
      <c r="D168" s="312"/>
      <c r="E168" s="312"/>
      <c r="F168" s="312"/>
      <c r="G168" s="312"/>
      <c r="H168" s="312"/>
      <c r="I168" s="312"/>
      <c r="J168" s="312"/>
      <c r="K168" s="312"/>
      <c r="L168" s="312"/>
      <c r="M168" s="312"/>
      <c r="N168" s="313"/>
      <c r="O168" s="317"/>
      <c r="P168" s="318"/>
      <c r="Q168" s="318"/>
      <c r="R168" s="318"/>
      <c r="S168" s="318"/>
      <c r="T168" s="318"/>
      <c r="U168" s="318"/>
      <c r="V168" s="319"/>
      <c r="W168" s="334"/>
      <c r="X168" s="334"/>
      <c r="Y168" s="334"/>
      <c r="Z168" s="334"/>
      <c r="AA168" s="334"/>
      <c r="AB168" s="342"/>
      <c r="AC168" s="343"/>
      <c r="AD168" s="343"/>
      <c r="AE168" s="343"/>
      <c r="AF168" s="343"/>
      <c r="AG168" s="332">
        <f>AL168+AQ168</f>
        <v>0</v>
      </c>
      <c r="AH168" s="332"/>
      <c r="AI168" s="332"/>
      <c r="AJ168" s="332"/>
      <c r="AK168" s="332"/>
      <c r="AL168" s="332">
        <f>IFERROR(AQ168*0.1,"0")</f>
        <v>0</v>
      </c>
      <c r="AM168" s="332"/>
      <c r="AN168" s="332"/>
      <c r="AO168" s="332"/>
      <c r="AP168" s="332"/>
      <c r="AQ168" s="333">
        <f>W168*AB168</f>
        <v>0</v>
      </c>
      <c r="AR168" s="333"/>
      <c r="AS168" s="333"/>
      <c r="AT168" s="333"/>
      <c r="AU168" s="333"/>
      <c r="AV168" s="326"/>
      <c r="AW168" s="327"/>
      <c r="AX168" s="327"/>
      <c r="AY168" s="327"/>
      <c r="AZ168" s="327"/>
      <c r="BA168" s="327"/>
      <c r="BB168" s="327"/>
      <c r="BC168" s="328"/>
    </row>
    <row r="169" spans="1:55" ht="35" customHeight="1">
      <c r="A169" s="340"/>
      <c r="B169" s="364"/>
      <c r="C169" s="314"/>
      <c r="D169" s="315"/>
      <c r="E169" s="315"/>
      <c r="F169" s="315"/>
      <c r="G169" s="315"/>
      <c r="H169" s="315"/>
      <c r="I169" s="315"/>
      <c r="J169" s="315"/>
      <c r="K169" s="315"/>
      <c r="L169" s="315"/>
      <c r="M169" s="315"/>
      <c r="N169" s="316"/>
      <c r="O169" s="320"/>
      <c r="P169" s="321"/>
      <c r="Q169" s="321"/>
      <c r="R169" s="321"/>
      <c r="S169" s="321"/>
      <c r="T169" s="321"/>
      <c r="U169" s="321"/>
      <c r="V169" s="322"/>
      <c r="W169" s="334"/>
      <c r="X169" s="334"/>
      <c r="Y169" s="334"/>
      <c r="Z169" s="334"/>
      <c r="AA169" s="334"/>
      <c r="AB169" s="344"/>
      <c r="AC169" s="344"/>
      <c r="AD169" s="344"/>
      <c r="AE169" s="344"/>
      <c r="AF169" s="344"/>
      <c r="AG169" s="332"/>
      <c r="AH169" s="332"/>
      <c r="AI169" s="332"/>
      <c r="AJ169" s="332"/>
      <c r="AK169" s="332"/>
      <c r="AL169" s="332"/>
      <c r="AM169" s="332"/>
      <c r="AN169" s="332"/>
      <c r="AO169" s="332"/>
      <c r="AP169" s="332"/>
      <c r="AQ169" s="333"/>
      <c r="AR169" s="333"/>
      <c r="AS169" s="333"/>
      <c r="AT169" s="333"/>
      <c r="AU169" s="333"/>
      <c r="AV169" s="329" t="s">
        <v>130</v>
      </c>
      <c r="AW169" s="330"/>
      <c r="AX169" s="330"/>
      <c r="AY169" s="330"/>
      <c r="AZ169" s="330"/>
      <c r="BA169" s="330"/>
      <c r="BB169" s="330"/>
      <c r="BC169" s="331"/>
    </row>
    <row r="170" spans="1:55" ht="35" customHeight="1">
      <c r="A170" s="339" t="s">
        <v>95</v>
      </c>
      <c r="B170" s="319">
        <v>81</v>
      </c>
      <c r="C170" s="311"/>
      <c r="D170" s="312"/>
      <c r="E170" s="312"/>
      <c r="F170" s="312"/>
      <c r="G170" s="312"/>
      <c r="H170" s="312"/>
      <c r="I170" s="312"/>
      <c r="J170" s="312"/>
      <c r="K170" s="312"/>
      <c r="L170" s="312"/>
      <c r="M170" s="312"/>
      <c r="N170" s="313"/>
      <c r="O170" s="317"/>
      <c r="P170" s="318"/>
      <c r="Q170" s="318"/>
      <c r="R170" s="318"/>
      <c r="S170" s="318"/>
      <c r="T170" s="318"/>
      <c r="U170" s="318"/>
      <c r="V170" s="319"/>
      <c r="W170" s="334"/>
      <c r="X170" s="334"/>
      <c r="Y170" s="334"/>
      <c r="Z170" s="334"/>
      <c r="AA170" s="334"/>
      <c r="AB170" s="342"/>
      <c r="AC170" s="343"/>
      <c r="AD170" s="343"/>
      <c r="AE170" s="343"/>
      <c r="AF170" s="343"/>
      <c r="AG170" s="332">
        <f>AL170+AQ170</f>
        <v>0</v>
      </c>
      <c r="AH170" s="332"/>
      <c r="AI170" s="332"/>
      <c r="AJ170" s="332"/>
      <c r="AK170" s="332"/>
      <c r="AL170" s="332">
        <f>IFERROR(AQ170*0.1,"0")</f>
        <v>0</v>
      </c>
      <c r="AM170" s="332"/>
      <c r="AN170" s="332"/>
      <c r="AO170" s="332"/>
      <c r="AP170" s="332"/>
      <c r="AQ170" s="333">
        <f>W170*AB170</f>
        <v>0</v>
      </c>
      <c r="AR170" s="333"/>
      <c r="AS170" s="333"/>
      <c r="AT170" s="333"/>
      <c r="AU170" s="333"/>
      <c r="AV170" s="326"/>
      <c r="AW170" s="327"/>
      <c r="AX170" s="327"/>
      <c r="AY170" s="327"/>
      <c r="AZ170" s="327"/>
      <c r="BA170" s="327"/>
      <c r="BB170" s="327"/>
      <c r="BC170" s="328"/>
    </row>
    <row r="171" spans="1:55" ht="35" customHeight="1">
      <c r="A171" s="340"/>
      <c r="B171" s="364"/>
      <c r="C171" s="314"/>
      <c r="D171" s="315"/>
      <c r="E171" s="315"/>
      <c r="F171" s="315"/>
      <c r="G171" s="315"/>
      <c r="H171" s="315"/>
      <c r="I171" s="315"/>
      <c r="J171" s="315"/>
      <c r="K171" s="315"/>
      <c r="L171" s="315"/>
      <c r="M171" s="315"/>
      <c r="N171" s="316"/>
      <c r="O171" s="320"/>
      <c r="P171" s="321"/>
      <c r="Q171" s="321"/>
      <c r="R171" s="321"/>
      <c r="S171" s="321"/>
      <c r="T171" s="321"/>
      <c r="U171" s="321"/>
      <c r="V171" s="322"/>
      <c r="W171" s="334"/>
      <c r="X171" s="334"/>
      <c r="Y171" s="334"/>
      <c r="Z171" s="334"/>
      <c r="AA171" s="334"/>
      <c r="AB171" s="344"/>
      <c r="AC171" s="344"/>
      <c r="AD171" s="344"/>
      <c r="AE171" s="344"/>
      <c r="AF171" s="344"/>
      <c r="AG171" s="332"/>
      <c r="AH171" s="332"/>
      <c r="AI171" s="332"/>
      <c r="AJ171" s="332"/>
      <c r="AK171" s="332"/>
      <c r="AL171" s="332"/>
      <c r="AM171" s="332"/>
      <c r="AN171" s="332"/>
      <c r="AO171" s="332"/>
      <c r="AP171" s="332"/>
      <c r="AQ171" s="333"/>
      <c r="AR171" s="333"/>
      <c r="AS171" s="333"/>
      <c r="AT171" s="333"/>
      <c r="AU171" s="333"/>
      <c r="AV171" s="329" t="s">
        <v>130</v>
      </c>
      <c r="AW171" s="330"/>
      <c r="AX171" s="330"/>
      <c r="AY171" s="330"/>
      <c r="AZ171" s="330"/>
      <c r="BA171" s="330"/>
      <c r="BB171" s="330"/>
      <c r="BC171" s="331"/>
    </row>
    <row r="172" spans="1:55" ht="35" customHeight="1">
      <c r="A172" s="339" t="s">
        <v>95</v>
      </c>
      <c r="B172" s="319">
        <v>82</v>
      </c>
      <c r="C172" s="311"/>
      <c r="D172" s="312"/>
      <c r="E172" s="312"/>
      <c r="F172" s="312"/>
      <c r="G172" s="312"/>
      <c r="H172" s="312"/>
      <c r="I172" s="312"/>
      <c r="J172" s="312"/>
      <c r="K172" s="312"/>
      <c r="L172" s="312"/>
      <c r="M172" s="312"/>
      <c r="N172" s="313"/>
      <c r="O172" s="317"/>
      <c r="P172" s="318"/>
      <c r="Q172" s="318"/>
      <c r="R172" s="318"/>
      <c r="S172" s="318"/>
      <c r="T172" s="318"/>
      <c r="U172" s="318"/>
      <c r="V172" s="319"/>
      <c r="W172" s="334"/>
      <c r="X172" s="334"/>
      <c r="Y172" s="334"/>
      <c r="Z172" s="334"/>
      <c r="AA172" s="334"/>
      <c r="AB172" s="342"/>
      <c r="AC172" s="343"/>
      <c r="AD172" s="343"/>
      <c r="AE172" s="343"/>
      <c r="AF172" s="343"/>
      <c r="AG172" s="332">
        <f>AL172+AQ172</f>
        <v>0</v>
      </c>
      <c r="AH172" s="332"/>
      <c r="AI172" s="332"/>
      <c r="AJ172" s="332"/>
      <c r="AK172" s="332"/>
      <c r="AL172" s="332">
        <f>IFERROR(AQ172*0.1,"0")</f>
        <v>0</v>
      </c>
      <c r="AM172" s="332"/>
      <c r="AN172" s="332"/>
      <c r="AO172" s="332"/>
      <c r="AP172" s="332"/>
      <c r="AQ172" s="333">
        <f>W172*AB172</f>
        <v>0</v>
      </c>
      <c r="AR172" s="333"/>
      <c r="AS172" s="333"/>
      <c r="AT172" s="333"/>
      <c r="AU172" s="333"/>
      <c r="AV172" s="326"/>
      <c r="AW172" s="327"/>
      <c r="AX172" s="327"/>
      <c r="AY172" s="327"/>
      <c r="AZ172" s="327"/>
      <c r="BA172" s="327"/>
      <c r="BB172" s="327"/>
      <c r="BC172" s="328"/>
    </row>
    <row r="173" spans="1:55" ht="35" customHeight="1">
      <c r="A173" s="340"/>
      <c r="B173" s="364"/>
      <c r="C173" s="314"/>
      <c r="D173" s="315"/>
      <c r="E173" s="315"/>
      <c r="F173" s="315"/>
      <c r="G173" s="315"/>
      <c r="H173" s="315"/>
      <c r="I173" s="315"/>
      <c r="J173" s="315"/>
      <c r="K173" s="315"/>
      <c r="L173" s="315"/>
      <c r="M173" s="315"/>
      <c r="N173" s="316"/>
      <c r="O173" s="320"/>
      <c r="P173" s="321"/>
      <c r="Q173" s="321"/>
      <c r="R173" s="321"/>
      <c r="S173" s="321"/>
      <c r="T173" s="321"/>
      <c r="U173" s="321"/>
      <c r="V173" s="322"/>
      <c r="W173" s="334"/>
      <c r="X173" s="334"/>
      <c r="Y173" s="334"/>
      <c r="Z173" s="334"/>
      <c r="AA173" s="334"/>
      <c r="AB173" s="344"/>
      <c r="AC173" s="344"/>
      <c r="AD173" s="344"/>
      <c r="AE173" s="344"/>
      <c r="AF173" s="344"/>
      <c r="AG173" s="332"/>
      <c r="AH173" s="332"/>
      <c r="AI173" s="332"/>
      <c r="AJ173" s="332"/>
      <c r="AK173" s="332"/>
      <c r="AL173" s="332"/>
      <c r="AM173" s="332"/>
      <c r="AN173" s="332"/>
      <c r="AO173" s="332"/>
      <c r="AP173" s="332"/>
      <c r="AQ173" s="333"/>
      <c r="AR173" s="333"/>
      <c r="AS173" s="333"/>
      <c r="AT173" s="333"/>
      <c r="AU173" s="333"/>
      <c r="AV173" s="329" t="s">
        <v>130</v>
      </c>
      <c r="AW173" s="330"/>
      <c r="AX173" s="330"/>
      <c r="AY173" s="330"/>
      <c r="AZ173" s="330"/>
      <c r="BA173" s="330"/>
      <c r="BB173" s="330"/>
      <c r="BC173" s="331"/>
    </row>
    <row r="174" spans="1:55" ht="35" customHeight="1">
      <c r="A174" s="339" t="s">
        <v>95</v>
      </c>
      <c r="B174" s="319">
        <v>83</v>
      </c>
      <c r="C174" s="311"/>
      <c r="D174" s="312"/>
      <c r="E174" s="312"/>
      <c r="F174" s="312"/>
      <c r="G174" s="312"/>
      <c r="H174" s="312"/>
      <c r="I174" s="312"/>
      <c r="J174" s="312"/>
      <c r="K174" s="312"/>
      <c r="L174" s="312"/>
      <c r="M174" s="312"/>
      <c r="N174" s="313"/>
      <c r="O174" s="317"/>
      <c r="P174" s="318"/>
      <c r="Q174" s="318"/>
      <c r="R174" s="318"/>
      <c r="S174" s="318"/>
      <c r="T174" s="318"/>
      <c r="U174" s="318"/>
      <c r="V174" s="319"/>
      <c r="W174" s="334"/>
      <c r="X174" s="334"/>
      <c r="Y174" s="334"/>
      <c r="Z174" s="334"/>
      <c r="AA174" s="334"/>
      <c r="AB174" s="342"/>
      <c r="AC174" s="343"/>
      <c r="AD174" s="343"/>
      <c r="AE174" s="343"/>
      <c r="AF174" s="343"/>
      <c r="AG174" s="332">
        <f>AL174+AQ174</f>
        <v>0</v>
      </c>
      <c r="AH174" s="332"/>
      <c r="AI174" s="332"/>
      <c r="AJ174" s="332"/>
      <c r="AK174" s="332"/>
      <c r="AL174" s="332">
        <f>IFERROR(AQ174*0.1,"0")</f>
        <v>0</v>
      </c>
      <c r="AM174" s="332"/>
      <c r="AN174" s="332"/>
      <c r="AO174" s="332"/>
      <c r="AP174" s="332"/>
      <c r="AQ174" s="333">
        <f>W174*AB174</f>
        <v>0</v>
      </c>
      <c r="AR174" s="333"/>
      <c r="AS174" s="333"/>
      <c r="AT174" s="333"/>
      <c r="AU174" s="333"/>
      <c r="AV174" s="326"/>
      <c r="AW174" s="327"/>
      <c r="AX174" s="327"/>
      <c r="AY174" s="327"/>
      <c r="AZ174" s="327"/>
      <c r="BA174" s="327"/>
      <c r="BB174" s="327"/>
      <c r="BC174" s="328"/>
    </row>
    <row r="175" spans="1:55" ht="35" customHeight="1">
      <c r="A175" s="340"/>
      <c r="B175" s="364"/>
      <c r="C175" s="314"/>
      <c r="D175" s="315"/>
      <c r="E175" s="315"/>
      <c r="F175" s="315"/>
      <c r="G175" s="315"/>
      <c r="H175" s="315"/>
      <c r="I175" s="315"/>
      <c r="J175" s="315"/>
      <c r="K175" s="315"/>
      <c r="L175" s="315"/>
      <c r="M175" s="315"/>
      <c r="N175" s="316"/>
      <c r="O175" s="320"/>
      <c r="P175" s="321"/>
      <c r="Q175" s="321"/>
      <c r="R175" s="321"/>
      <c r="S175" s="321"/>
      <c r="T175" s="321"/>
      <c r="U175" s="321"/>
      <c r="V175" s="322"/>
      <c r="W175" s="334"/>
      <c r="X175" s="334"/>
      <c r="Y175" s="334"/>
      <c r="Z175" s="334"/>
      <c r="AA175" s="334"/>
      <c r="AB175" s="344"/>
      <c r="AC175" s="344"/>
      <c r="AD175" s="344"/>
      <c r="AE175" s="344"/>
      <c r="AF175" s="344"/>
      <c r="AG175" s="332"/>
      <c r="AH175" s="332"/>
      <c r="AI175" s="332"/>
      <c r="AJ175" s="332"/>
      <c r="AK175" s="332"/>
      <c r="AL175" s="332"/>
      <c r="AM175" s="332"/>
      <c r="AN175" s="332"/>
      <c r="AO175" s="332"/>
      <c r="AP175" s="332"/>
      <c r="AQ175" s="333"/>
      <c r="AR175" s="333"/>
      <c r="AS175" s="333"/>
      <c r="AT175" s="333"/>
      <c r="AU175" s="333"/>
      <c r="AV175" s="329" t="s">
        <v>130</v>
      </c>
      <c r="AW175" s="330"/>
      <c r="AX175" s="330"/>
      <c r="AY175" s="330"/>
      <c r="AZ175" s="330"/>
      <c r="BA175" s="330"/>
      <c r="BB175" s="330"/>
      <c r="BC175" s="331"/>
    </row>
    <row r="176" spans="1:55" ht="35" customHeight="1">
      <c r="A176" s="339" t="s">
        <v>95</v>
      </c>
      <c r="B176" s="319">
        <v>84</v>
      </c>
      <c r="C176" s="311"/>
      <c r="D176" s="312"/>
      <c r="E176" s="312"/>
      <c r="F176" s="312"/>
      <c r="G176" s="312"/>
      <c r="H176" s="312"/>
      <c r="I176" s="312"/>
      <c r="J176" s="312"/>
      <c r="K176" s="312"/>
      <c r="L176" s="312"/>
      <c r="M176" s="312"/>
      <c r="N176" s="313"/>
      <c r="O176" s="317"/>
      <c r="P176" s="318"/>
      <c r="Q176" s="318"/>
      <c r="R176" s="318"/>
      <c r="S176" s="318"/>
      <c r="T176" s="318"/>
      <c r="U176" s="318"/>
      <c r="V176" s="319"/>
      <c r="W176" s="334"/>
      <c r="X176" s="334"/>
      <c r="Y176" s="334"/>
      <c r="Z176" s="334"/>
      <c r="AA176" s="334"/>
      <c r="AB176" s="342"/>
      <c r="AC176" s="343"/>
      <c r="AD176" s="343"/>
      <c r="AE176" s="343"/>
      <c r="AF176" s="343"/>
      <c r="AG176" s="332">
        <f>AL176+AQ176</f>
        <v>0</v>
      </c>
      <c r="AH176" s="332"/>
      <c r="AI176" s="332"/>
      <c r="AJ176" s="332"/>
      <c r="AK176" s="332"/>
      <c r="AL176" s="332">
        <f>IFERROR(AQ176*0.1,"0")</f>
        <v>0</v>
      </c>
      <c r="AM176" s="332"/>
      <c r="AN176" s="332"/>
      <c r="AO176" s="332"/>
      <c r="AP176" s="332"/>
      <c r="AQ176" s="333">
        <f>W176*AB176</f>
        <v>0</v>
      </c>
      <c r="AR176" s="333"/>
      <c r="AS176" s="333"/>
      <c r="AT176" s="333"/>
      <c r="AU176" s="333"/>
      <c r="AV176" s="326"/>
      <c r="AW176" s="327"/>
      <c r="AX176" s="327"/>
      <c r="AY176" s="327"/>
      <c r="AZ176" s="327"/>
      <c r="BA176" s="327"/>
      <c r="BB176" s="327"/>
      <c r="BC176" s="328"/>
    </row>
    <row r="177" spans="1:55" ht="35" customHeight="1">
      <c r="A177" s="340"/>
      <c r="B177" s="364"/>
      <c r="C177" s="314"/>
      <c r="D177" s="315"/>
      <c r="E177" s="315"/>
      <c r="F177" s="315"/>
      <c r="G177" s="315"/>
      <c r="H177" s="315"/>
      <c r="I177" s="315"/>
      <c r="J177" s="315"/>
      <c r="K177" s="315"/>
      <c r="L177" s="315"/>
      <c r="M177" s="315"/>
      <c r="N177" s="316"/>
      <c r="O177" s="320"/>
      <c r="P177" s="321"/>
      <c r="Q177" s="321"/>
      <c r="R177" s="321"/>
      <c r="S177" s="321"/>
      <c r="T177" s="321"/>
      <c r="U177" s="321"/>
      <c r="V177" s="322"/>
      <c r="W177" s="334"/>
      <c r="X177" s="334"/>
      <c r="Y177" s="334"/>
      <c r="Z177" s="334"/>
      <c r="AA177" s="334"/>
      <c r="AB177" s="344"/>
      <c r="AC177" s="344"/>
      <c r="AD177" s="344"/>
      <c r="AE177" s="344"/>
      <c r="AF177" s="344"/>
      <c r="AG177" s="332"/>
      <c r="AH177" s="332"/>
      <c r="AI177" s="332"/>
      <c r="AJ177" s="332"/>
      <c r="AK177" s="332"/>
      <c r="AL177" s="332"/>
      <c r="AM177" s="332"/>
      <c r="AN177" s="332"/>
      <c r="AO177" s="332"/>
      <c r="AP177" s="332"/>
      <c r="AQ177" s="333"/>
      <c r="AR177" s="333"/>
      <c r="AS177" s="333"/>
      <c r="AT177" s="333"/>
      <c r="AU177" s="333"/>
      <c r="AV177" s="329" t="s">
        <v>130</v>
      </c>
      <c r="AW177" s="330"/>
      <c r="AX177" s="330"/>
      <c r="AY177" s="330"/>
      <c r="AZ177" s="330"/>
      <c r="BA177" s="330"/>
      <c r="BB177" s="330"/>
      <c r="BC177" s="331"/>
    </row>
    <row r="178" spans="1:55" ht="35" customHeight="1">
      <c r="A178" s="339" t="s">
        <v>95</v>
      </c>
      <c r="B178" s="319">
        <v>85</v>
      </c>
      <c r="C178" s="311"/>
      <c r="D178" s="312"/>
      <c r="E178" s="312"/>
      <c r="F178" s="312"/>
      <c r="G178" s="312"/>
      <c r="H178" s="312"/>
      <c r="I178" s="312"/>
      <c r="J178" s="312"/>
      <c r="K178" s="312"/>
      <c r="L178" s="312"/>
      <c r="M178" s="312"/>
      <c r="N178" s="313"/>
      <c r="O178" s="317"/>
      <c r="P178" s="318"/>
      <c r="Q178" s="318"/>
      <c r="R178" s="318"/>
      <c r="S178" s="318"/>
      <c r="T178" s="318"/>
      <c r="U178" s="318"/>
      <c r="V178" s="319"/>
      <c r="W178" s="334"/>
      <c r="X178" s="334"/>
      <c r="Y178" s="334"/>
      <c r="Z178" s="334"/>
      <c r="AA178" s="334"/>
      <c r="AB178" s="342"/>
      <c r="AC178" s="343"/>
      <c r="AD178" s="343"/>
      <c r="AE178" s="343"/>
      <c r="AF178" s="343"/>
      <c r="AG178" s="332">
        <f>AL178+AQ178</f>
        <v>0</v>
      </c>
      <c r="AH178" s="332"/>
      <c r="AI178" s="332"/>
      <c r="AJ178" s="332"/>
      <c r="AK178" s="332"/>
      <c r="AL178" s="332">
        <f>IFERROR(AQ178*0.1,"0")</f>
        <v>0</v>
      </c>
      <c r="AM178" s="332"/>
      <c r="AN178" s="332"/>
      <c r="AO178" s="332"/>
      <c r="AP178" s="332"/>
      <c r="AQ178" s="333">
        <f>W178*AB178</f>
        <v>0</v>
      </c>
      <c r="AR178" s="333"/>
      <c r="AS178" s="333"/>
      <c r="AT178" s="333"/>
      <c r="AU178" s="333"/>
      <c r="AV178" s="326"/>
      <c r="AW178" s="327"/>
      <c r="AX178" s="327"/>
      <c r="AY178" s="327"/>
      <c r="AZ178" s="327"/>
      <c r="BA178" s="327"/>
      <c r="BB178" s="327"/>
      <c r="BC178" s="328"/>
    </row>
    <row r="179" spans="1:55" ht="35" customHeight="1">
      <c r="A179" s="340"/>
      <c r="B179" s="364"/>
      <c r="C179" s="314"/>
      <c r="D179" s="315"/>
      <c r="E179" s="315"/>
      <c r="F179" s="315"/>
      <c r="G179" s="315"/>
      <c r="H179" s="315"/>
      <c r="I179" s="315"/>
      <c r="J179" s="315"/>
      <c r="K179" s="315"/>
      <c r="L179" s="315"/>
      <c r="M179" s="315"/>
      <c r="N179" s="316"/>
      <c r="O179" s="320"/>
      <c r="P179" s="321"/>
      <c r="Q179" s="321"/>
      <c r="R179" s="321"/>
      <c r="S179" s="321"/>
      <c r="T179" s="321"/>
      <c r="U179" s="321"/>
      <c r="V179" s="322"/>
      <c r="W179" s="334"/>
      <c r="X179" s="334"/>
      <c r="Y179" s="334"/>
      <c r="Z179" s="334"/>
      <c r="AA179" s="334"/>
      <c r="AB179" s="344"/>
      <c r="AC179" s="344"/>
      <c r="AD179" s="344"/>
      <c r="AE179" s="344"/>
      <c r="AF179" s="344"/>
      <c r="AG179" s="332"/>
      <c r="AH179" s="332"/>
      <c r="AI179" s="332"/>
      <c r="AJ179" s="332"/>
      <c r="AK179" s="332"/>
      <c r="AL179" s="332"/>
      <c r="AM179" s="332"/>
      <c r="AN179" s="332"/>
      <c r="AO179" s="332"/>
      <c r="AP179" s="332"/>
      <c r="AQ179" s="333"/>
      <c r="AR179" s="333"/>
      <c r="AS179" s="333"/>
      <c r="AT179" s="333"/>
      <c r="AU179" s="333"/>
      <c r="AV179" s="329" t="s">
        <v>130</v>
      </c>
      <c r="AW179" s="330"/>
      <c r="AX179" s="330"/>
      <c r="AY179" s="330"/>
      <c r="AZ179" s="330"/>
      <c r="BA179" s="330"/>
      <c r="BB179" s="330"/>
      <c r="BC179" s="331"/>
    </row>
    <row r="180" spans="1:55" ht="35" customHeight="1">
      <c r="A180" s="339" t="s">
        <v>95</v>
      </c>
      <c r="B180" s="319">
        <v>86</v>
      </c>
      <c r="C180" s="311"/>
      <c r="D180" s="312"/>
      <c r="E180" s="312"/>
      <c r="F180" s="312"/>
      <c r="G180" s="312"/>
      <c r="H180" s="312"/>
      <c r="I180" s="312"/>
      <c r="J180" s="312"/>
      <c r="K180" s="312"/>
      <c r="L180" s="312"/>
      <c r="M180" s="312"/>
      <c r="N180" s="313"/>
      <c r="O180" s="317"/>
      <c r="P180" s="318"/>
      <c r="Q180" s="318"/>
      <c r="R180" s="318"/>
      <c r="S180" s="318"/>
      <c r="T180" s="318"/>
      <c r="U180" s="318"/>
      <c r="V180" s="319"/>
      <c r="W180" s="334"/>
      <c r="X180" s="334"/>
      <c r="Y180" s="334"/>
      <c r="Z180" s="334"/>
      <c r="AA180" s="334"/>
      <c r="AB180" s="342"/>
      <c r="AC180" s="343"/>
      <c r="AD180" s="343"/>
      <c r="AE180" s="343"/>
      <c r="AF180" s="343"/>
      <c r="AG180" s="332">
        <f>AL180+AQ180</f>
        <v>0</v>
      </c>
      <c r="AH180" s="332"/>
      <c r="AI180" s="332"/>
      <c r="AJ180" s="332"/>
      <c r="AK180" s="332"/>
      <c r="AL180" s="332">
        <f>IFERROR(AQ180*0.1,"0")</f>
        <v>0</v>
      </c>
      <c r="AM180" s="332"/>
      <c r="AN180" s="332"/>
      <c r="AO180" s="332"/>
      <c r="AP180" s="332"/>
      <c r="AQ180" s="333">
        <f>W180*AB180</f>
        <v>0</v>
      </c>
      <c r="AR180" s="333"/>
      <c r="AS180" s="333"/>
      <c r="AT180" s="333"/>
      <c r="AU180" s="333"/>
      <c r="AV180" s="326"/>
      <c r="AW180" s="327"/>
      <c r="AX180" s="327"/>
      <c r="AY180" s="327"/>
      <c r="AZ180" s="327"/>
      <c r="BA180" s="327"/>
      <c r="BB180" s="327"/>
      <c r="BC180" s="328"/>
    </row>
    <row r="181" spans="1:55" ht="35" customHeight="1">
      <c r="A181" s="340"/>
      <c r="B181" s="364"/>
      <c r="C181" s="314"/>
      <c r="D181" s="315"/>
      <c r="E181" s="315"/>
      <c r="F181" s="315"/>
      <c r="G181" s="315"/>
      <c r="H181" s="315"/>
      <c r="I181" s="315"/>
      <c r="J181" s="315"/>
      <c r="K181" s="315"/>
      <c r="L181" s="315"/>
      <c r="M181" s="315"/>
      <c r="N181" s="316"/>
      <c r="O181" s="320"/>
      <c r="P181" s="321"/>
      <c r="Q181" s="321"/>
      <c r="R181" s="321"/>
      <c r="S181" s="321"/>
      <c r="T181" s="321"/>
      <c r="U181" s="321"/>
      <c r="V181" s="322"/>
      <c r="W181" s="334"/>
      <c r="X181" s="334"/>
      <c r="Y181" s="334"/>
      <c r="Z181" s="334"/>
      <c r="AA181" s="334"/>
      <c r="AB181" s="344"/>
      <c r="AC181" s="344"/>
      <c r="AD181" s="344"/>
      <c r="AE181" s="344"/>
      <c r="AF181" s="344"/>
      <c r="AG181" s="332"/>
      <c r="AH181" s="332"/>
      <c r="AI181" s="332"/>
      <c r="AJ181" s="332"/>
      <c r="AK181" s="332"/>
      <c r="AL181" s="332"/>
      <c r="AM181" s="332"/>
      <c r="AN181" s="332"/>
      <c r="AO181" s="332"/>
      <c r="AP181" s="332"/>
      <c r="AQ181" s="333"/>
      <c r="AR181" s="333"/>
      <c r="AS181" s="333"/>
      <c r="AT181" s="333"/>
      <c r="AU181" s="333"/>
      <c r="AV181" s="329" t="s">
        <v>130</v>
      </c>
      <c r="AW181" s="330"/>
      <c r="AX181" s="330"/>
      <c r="AY181" s="330"/>
      <c r="AZ181" s="330"/>
      <c r="BA181" s="330"/>
      <c r="BB181" s="330"/>
      <c r="BC181" s="331"/>
    </row>
    <row r="182" spans="1:55" ht="35" customHeight="1">
      <c r="A182" s="339" t="s">
        <v>95</v>
      </c>
      <c r="B182" s="319">
        <v>87</v>
      </c>
      <c r="C182" s="311"/>
      <c r="D182" s="312"/>
      <c r="E182" s="312"/>
      <c r="F182" s="312"/>
      <c r="G182" s="312"/>
      <c r="H182" s="312"/>
      <c r="I182" s="312"/>
      <c r="J182" s="312"/>
      <c r="K182" s="312"/>
      <c r="L182" s="312"/>
      <c r="M182" s="312"/>
      <c r="N182" s="313"/>
      <c r="O182" s="317"/>
      <c r="P182" s="318"/>
      <c r="Q182" s="318"/>
      <c r="R182" s="318"/>
      <c r="S182" s="318"/>
      <c r="T182" s="318"/>
      <c r="U182" s="318"/>
      <c r="V182" s="319"/>
      <c r="W182" s="334"/>
      <c r="X182" s="334"/>
      <c r="Y182" s="334"/>
      <c r="Z182" s="334"/>
      <c r="AA182" s="334"/>
      <c r="AB182" s="342"/>
      <c r="AC182" s="343"/>
      <c r="AD182" s="343"/>
      <c r="AE182" s="343"/>
      <c r="AF182" s="343"/>
      <c r="AG182" s="332">
        <f>AL182+AQ182</f>
        <v>0</v>
      </c>
      <c r="AH182" s="332"/>
      <c r="AI182" s="332"/>
      <c r="AJ182" s="332"/>
      <c r="AK182" s="332"/>
      <c r="AL182" s="332">
        <f>IFERROR(AQ182*0.1,"0")</f>
        <v>0</v>
      </c>
      <c r="AM182" s="332"/>
      <c r="AN182" s="332"/>
      <c r="AO182" s="332"/>
      <c r="AP182" s="332"/>
      <c r="AQ182" s="333">
        <f>W182*AB182</f>
        <v>0</v>
      </c>
      <c r="AR182" s="333"/>
      <c r="AS182" s="333"/>
      <c r="AT182" s="333"/>
      <c r="AU182" s="333"/>
      <c r="AV182" s="326"/>
      <c r="AW182" s="327"/>
      <c r="AX182" s="327"/>
      <c r="AY182" s="327"/>
      <c r="AZ182" s="327"/>
      <c r="BA182" s="327"/>
      <c r="BB182" s="327"/>
      <c r="BC182" s="328"/>
    </row>
    <row r="183" spans="1:55" ht="35" customHeight="1">
      <c r="A183" s="340"/>
      <c r="B183" s="364"/>
      <c r="C183" s="314"/>
      <c r="D183" s="315"/>
      <c r="E183" s="315"/>
      <c r="F183" s="315"/>
      <c r="G183" s="315"/>
      <c r="H183" s="315"/>
      <c r="I183" s="315"/>
      <c r="J183" s="315"/>
      <c r="K183" s="315"/>
      <c r="L183" s="315"/>
      <c r="M183" s="315"/>
      <c r="N183" s="316"/>
      <c r="O183" s="320"/>
      <c r="P183" s="321"/>
      <c r="Q183" s="321"/>
      <c r="R183" s="321"/>
      <c r="S183" s="321"/>
      <c r="T183" s="321"/>
      <c r="U183" s="321"/>
      <c r="V183" s="322"/>
      <c r="W183" s="334"/>
      <c r="X183" s="334"/>
      <c r="Y183" s="334"/>
      <c r="Z183" s="334"/>
      <c r="AA183" s="334"/>
      <c r="AB183" s="344"/>
      <c r="AC183" s="344"/>
      <c r="AD183" s="344"/>
      <c r="AE183" s="344"/>
      <c r="AF183" s="344"/>
      <c r="AG183" s="332"/>
      <c r="AH183" s="332"/>
      <c r="AI183" s="332"/>
      <c r="AJ183" s="332"/>
      <c r="AK183" s="332"/>
      <c r="AL183" s="332"/>
      <c r="AM183" s="332"/>
      <c r="AN183" s="332"/>
      <c r="AO183" s="332"/>
      <c r="AP183" s="332"/>
      <c r="AQ183" s="333"/>
      <c r="AR183" s="333"/>
      <c r="AS183" s="333"/>
      <c r="AT183" s="333"/>
      <c r="AU183" s="333"/>
      <c r="AV183" s="329" t="s">
        <v>130</v>
      </c>
      <c r="AW183" s="330"/>
      <c r="AX183" s="330"/>
      <c r="AY183" s="330"/>
      <c r="AZ183" s="330"/>
      <c r="BA183" s="330"/>
      <c r="BB183" s="330"/>
      <c r="BC183" s="331"/>
    </row>
    <row r="184" spans="1:55" ht="35" customHeight="1">
      <c r="A184" s="339" t="s">
        <v>95</v>
      </c>
      <c r="B184" s="319">
        <v>88</v>
      </c>
      <c r="C184" s="311"/>
      <c r="D184" s="312"/>
      <c r="E184" s="312"/>
      <c r="F184" s="312"/>
      <c r="G184" s="312"/>
      <c r="H184" s="312"/>
      <c r="I184" s="312"/>
      <c r="J184" s="312"/>
      <c r="K184" s="312"/>
      <c r="L184" s="312"/>
      <c r="M184" s="312"/>
      <c r="N184" s="313"/>
      <c r="O184" s="317"/>
      <c r="P184" s="318"/>
      <c r="Q184" s="318"/>
      <c r="R184" s="318"/>
      <c r="S184" s="318"/>
      <c r="T184" s="318"/>
      <c r="U184" s="318"/>
      <c r="V184" s="319"/>
      <c r="W184" s="334"/>
      <c r="X184" s="334"/>
      <c r="Y184" s="334"/>
      <c r="Z184" s="334"/>
      <c r="AA184" s="334"/>
      <c r="AB184" s="342"/>
      <c r="AC184" s="343"/>
      <c r="AD184" s="343"/>
      <c r="AE184" s="343"/>
      <c r="AF184" s="343"/>
      <c r="AG184" s="332">
        <f>AL184+AQ184</f>
        <v>0</v>
      </c>
      <c r="AH184" s="332"/>
      <c r="AI184" s="332"/>
      <c r="AJ184" s="332"/>
      <c r="AK184" s="332"/>
      <c r="AL184" s="332">
        <f>IFERROR(AQ184*0.1,"0")</f>
        <v>0</v>
      </c>
      <c r="AM184" s="332"/>
      <c r="AN184" s="332"/>
      <c r="AO184" s="332"/>
      <c r="AP184" s="332"/>
      <c r="AQ184" s="333">
        <f>W184*AB184</f>
        <v>0</v>
      </c>
      <c r="AR184" s="333"/>
      <c r="AS184" s="333"/>
      <c r="AT184" s="333"/>
      <c r="AU184" s="333"/>
      <c r="AV184" s="326"/>
      <c r="AW184" s="327"/>
      <c r="AX184" s="327"/>
      <c r="AY184" s="327"/>
      <c r="AZ184" s="327"/>
      <c r="BA184" s="327"/>
      <c r="BB184" s="327"/>
      <c r="BC184" s="328"/>
    </row>
    <row r="185" spans="1:55" ht="35" customHeight="1">
      <c r="A185" s="340"/>
      <c r="B185" s="364"/>
      <c r="C185" s="314"/>
      <c r="D185" s="315"/>
      <c r="E185" s="315"/>
      <c r="F185" s="315"/>
      <c r="G185" s="315"/>
      <c r="H185" s="315"/>
      <c r="I185" s="315"/>
      <c r="J185" s="315"/>
      <c r="K185" s="315"/>
      <c r="L185" s="315"/>
      <c r="M185" s="315"/>
      <c r="N185" s="316"/>
      <c r="O185" s="320"/>
      <c r="P185" s="321"/>
      <c r="Q185" s="321"/>
      <c r="R185" s="321"/>
      <c r="S185" s="321"/>
      <c r="T185" s="321"/>
      <c r="U185" s="321"/>
      <c r="V185" s="322"/>
      <c r="W185" s="334"/>
      <c r="X185" s="334"/>
      <c r="Y185" s="334"/>
      <c r="Z185" s="334"/>
      <c r="AA185" s="334"/>
      <c r="AB185" s="344"/>
      <c r="AC185" s="344"/>
      <c r="AD185" s="344"/>
      <c r="AE185" s="344"/>
      <c r="AF185" s="344"/>
      <c r="AG185" s="332"/>
      <c r="AH185" s="332"/>
      <c r="AI185" s="332"/>
      <c r="AJ185" s="332"/>
      <c r="AK185" s="332"/>
      <c r="AL185" s="332"/>
      <c r="AM185" s="332"/>
      <c r="AN185" s="332"/>
      <c r="AO185" s="332"/>
      <c r="AP185" s="332"/>
      <c r="AQ185" s="333"/>
      <c r="AR185" s="333"/>
      <c r="AS185" s="333"/>
      <c r="AT185" s="333"/>
      <c r="AU185" s="333"/>
      <c r="AV185" s="329" t="s">
        <v>130</v>
      </c>
      <c r="AW185" s="330"/>
      <c r="AX185" s="330"/>
      <c r="AY185" s="330"/>
      <c r="AZ185" s="330"/>
      <c r="BA185" s="330"/>
      <c r="BB185" s="330"/>
      <c r="BC185" s="331"/>
    </row>
    <row r="186" spans="1:55" ht="35" customHeight="1">
      <c r="A186" s="339" t="s">
        <v>95</v>
      </c>
      <c r="B186" s="319">
        <v>89</v>
      </c>
      <c r="C186" s="311"/>
      <c r="D186" s="312"/>
      <c r="E186" s="312"/>
      <c r="F186" s="312"/>
      <c r="G186" s="312"/>
      <c r="H186" s="312"/>
      <c r="I186" s="312"/>
      <c r="J186" s="312"/>
      <c r="K186" s="312"/>
      <c r="L186" s="312"/>
      <c r="M186" s="312"/>
      <c r="N186" s="313"/>
      <c r="O186" s="317"/>
      <c r="P186" s="318"/>
      <c r="Q186" s="318"/>
      <c r="R186" s="318"/>
      <c r="S186" s="318"/>
      <c r="T186" s="318"/>
      <c r="U186" s="318"/>
      <c r="V186" s="319"/>
      <c r="W186" s="334"/>
      <c r="X186" s="334"/>
      <c r="Y186" s="334"/>
      <c r="Z186" s="334"/>
      <c r="AA186" s="334"/>
      <c r="AB186" s="342"/>
      <c r="AC186" s="343"/>
      <c r="AD186" s="343"/>
      <c r="AE186" s="343"/>
      <c r="AF186" s="343"/>
      <c r="AG186" s="332">
        <f>AL186+AQ186</f>
        <v>0</v>
      </c>
      <c r="AH186" s="332"/>
      <c r="AI186" s="332"/>
      <c r="AJ186" s="332"/>
      <c r="AK186" s="332"/>
      <c r="AL186" s="332">
        <f>IFERROR(AQ186*0.1,"0")</f>
        <v>0</v>
      </c>
      <c r="AM186" s="332"/>
      <c r="AN186" s="332"/>
      <c r="AO186" s="332"/>
      <c r="AP186" s="332"/>
      <c r="AQ186" s="333">
        <f>W186*AB186</f>
        <v>0</v>
      </c>
      <c r="AR186" s="333"/>
      <c r="AS186" s="333"/>
      <c r="AT186" s="333"/>
      <c r="AU186" s="333"/>
      <c r="AV186" s="326"/>
      <c r="AW186" s="327"/>
      <c r="AX186" s="327"/>
      <c r="AY186" s="327"/>
      <c r="AZ186" s="327"/>
      <c r="BA186" s="327"/>
      <c r="BB186" s="327"/>
      <c r="BC186" s="328"/>
    </row>
    <row r="187" spans="1:55" ht="35" customHeight="1">
      <c r="A187" s="340"/>
      <c r="B187" s="364"/>
      <c r="C187" s="314"/>
      <c r="D187" s="315"/>
      <c r="E187" s="315"/>
      <c r="F187" s="315"/>
      <c r="G187" s="315"/>
      <c r="H187" s="315"/>
      <c r="I187" s="315"/>
      <c r="J187" s="315"/>
      <c r="K187" s="315"/>
      <c r="L187" s="315"/>
      <c r="M187" s="315"/>
      <c r="N187" s="316"/>
      <c r="O187" s="320"/>
      <c r="P187" s="321"/>
      <c r="Q187" s="321"/>
      <c r="R187" s="321"/>
      <c r="S187" s="321"/>
      <c r="T187" s="321"/>
      <c r="U187" s="321"/>
      <c r="V187" s="322"/>
      <c r="W187" s="334"/>
      <c r="X187" s="334"/>
      <c r="Y187" s="334"/>
      <c r="Z187" s="334"/>
      <c r="AA187" s="334"/>
      <c r="AB187" s="344"/>
      <c r="AC187" s="344"/>
      <c r="AD187" s="344"/>
      <c r="AE187" s="344"/>
      <c r="AF187" s="344"/>
      <c r="AG187" s="332"/>
      <c r="AH187" s="332"/>
      <c r="AI187" s="332"/>
      <c r="AJ187" s="332"/>
      <c r="AK187" s="332"/>
      <c r="AL187" s="332"/>
      <c r="AM187" s="332"/>
      <c r="AN187" s="332"/>
      <c r="AO187" s="332"/>
      <c r="AP187" s="332"/>
      <c r="AQ187" s="333"/>
      <c r="AR187" s="333"/>
      <c r="AS187" s="333"/>
      <c r="AT187" s="333"/>
      <c r="AU187" s="333"/>
      <c r="AV187" s="329" t="s">
        <v>130</v>
      </c>
      <c r="AW187" s="330"/>
      <c r="AX187" s="330"/>
      <c r="AY187" s="330"/>
      <c r="AZ187" s="330"/>
      <c r="BA187" s="330"/>
      <c r="BB187" s="330"/>
      <c r="BC187" s="331"/>
    </row>
    <row r="188" spans="1:55" ht="35" customHeight="1">
      <c r="A188" s="339" t="s">
        <v>95</v>
      </c>
      <c r="B188" s="319">
        <v>90</v>
      </c>
      <c r="C188" s="311"/>
      <c r="D188" s="312"/>
      <c r="E188" s="312"/>
      <c r="F188" s="312"/>
      <c r="G188" s="312"/>
      <c r="H188" s="312"/>
      <c r="I188" s="312"/>
      <c r="J188" s="312"/>
      <c r="K188" s="312"/>
      <c r="L188" s="312"/>
      <c r="M188" s="312"/>
      <c r="N188" s="313"/>
      <c r="O188" s="317"/>
      <c r="P188" s="318"/>
      <c r="Q188" s="318"/>
      <c r="R188" s="318"/>
      <c r="S188" s="318"/>
      <c r="T188" s="318"/>
      <c r="U188" s="318"/>
      <c r="V188" s="319"/>
      <c r="W188" s="334"/>
      <c r="X188" s="334"/>
      <c r="Y188" s="334"/>
      <c r="Z188" s="334"/>
      <c r="AA188" s="334"/>
      <c r="AB188" s="342"/>
      <c r="AC188" s="343"/>
      <c r="AD188" s="343"/>
      <c r="AE188" s="343"/>
      <c r="AF188" s="343"/>
      <c r="AG188" s="332">
        <f>AL188+AQ188</f>
        <v>0</v>
      </c>
      <c r="AH188" s="332"/>
      <c r="AI188" s="332"/>
      <c r="AJ188" s="332"/>
      <c r="AK188" s="332"/>
      <c r="AL188" s="332">
        <f>IFERROR(AQ188*0.1,"0")</f>
        <v>0</v>
      </c>
      <c r="AM188" s="332"/>
      <c r="AN188" s="332"/>
      <c r="AO188" s="332"/>
      <c r="AP188" s="332"/>
      <c r="AQ188" s="333">
        <f>W188*AB188</f>
        <v>0</v>
      </c>
      <c r="AR188" s="333"/>
      <c r="AS188" s="333"/>
      <c r="AT188" s="333"/>
      <c r="AU188" s="333"/>
      <c r="AV188" s="326"/>
      <c r="AW188" s="327"/>
      <c r="AX188" s="327"/>
      <c r="AY188" s="327"/>
      <c r="AZ188" s="327"/>
      <c r="BA188" s="327"/>
      <c r="BB188" s="327"/>
      <c r="BC188" s="328"/>
    </row>
    <row r="189" spans="1:55" ht="35" customHeight="1" thickBot="1">
      <c r="A189" s="362"/>
      <c r="B189" s="363"/>
      <c r="C189" s="314"/>
      <c r="D189" s="315"/>
      <c r="E189" s="315"/>
      <c r="F189" s="315"/>
      <c r="G189" s="315"/>
      <c r="H189" s="315"/>
      <c r="I189" s="315"/>
      <c r="J189" s="315"/>
      <c r="K189" s="315"/>
      <c r="L189" s="315"/>
      <c r="M189" s="315"/>
      <c r="N189" s="316"/>
      <c r="O189" s="320"/>
      <c r="P189" s="321"/>
      <c r="Q189" s="321"/>
      <c r="R189" s="321"/>
      <c r="S189" s="321"/>
      <c r="T189" s="321"/>
      <c r="U189" s="321"/>
      <c r="V189" s="322"/>
      <c r="W189" s="334"/>
      <c r="X189" s="334"/>
      <c r="Y189" s="334"/>
      <c r="Z189" s="334"/>
      <c r="AA189" s="334"/>
      <c r="AB189" s="344"/>
      <c r="AC189" s="344"/>
      <c r="AD189" s="344"/>
      <c r="AE189" s="344"/>
      <c r="AF189" s="344"/>
      <c r="AG189" s="332"/>
      <c r="AH189" s="332"/>
      <c r="AI189" s="332"/>
      <c r="AJ189" s="332"/>
      <c r="AK189" s="332"/>
      <c r="AL189" s="332"/>
      <c r="AM189" s="332"/>
      <c r="AN189" s="332"/>
      <c r="AO189" s="332"/>
      <c r="AP189" s="332"/>
      <c r="AQ189" s="333"/>
      <c r="AR189" s="333"/>
      <c r="AS189" s="333"/>
      <c r="AT189" s="333"/>
      <c r="AU189" s="333"/>
      <c r="AV189" s="329" t="s">
        <v>130</v>
      </c>
      <c r="AW189" s="330"/>
      <c r="AX189" s="330"/>
      <c r="AY189" s="330"/>
      <c r="AZ189" s="330"/>
      <c r="BA189" s="330"/>
      <c r="BB189" s="330"/>
      <c r="BC189" s="331"/>
    </row>
    <row r="190" spans="1:55" ht="35" customHeight="1" thickBot="1">
      <c r="A190" s="351"/>
      <c r="B190" s="352"/>
      <c r="C190" s="353" t="s">
        <v>155</v>
      </c>
      <c r="D190" s="354"/>
      <c r="E190" s="354"/>
      <c r="F190" s="354"/>
      <c r="G190" s="354"/>
      <c r="H190" s="354"/>
      <c r="I190" s="354"/>
      <c r="J190" s="354"/>
      <c r="K190" s="354"/>
      <c r="L190" s="354"/>
      <c r="M190" s="354"/>
      <c r="N190" s="354"/>
      <c r="O190" s="354"/>
      <c r="P190" s="354"/>
      <c r="Q190" s="354"/>
      <c r="R190" s="354"/>
      <c r="S190" s="354"/>
      <c r="T190" s="354"/>
      <c r="U190" s="354"/>
      <c r="V190" s="354"/>
      <c r="W190" s="354"/>
      <c r="X190" s="354"/>
      <c r="Y190" s="354"/>
      <c r="Z190" s="354"/>
      <c r="AA190" s="354"/>
      <c r="AB190" s="354"/>
      <c r="AC190" s="354"/>
      <c r="AD190" s="354"/>
      <c r="AE190" s="354"/>
      <c r="AF190" s="355"/>
      <c r="AG190" s="323">
        <f>SUM(AG160:AK189)</f>
        <v>0</v>
      </c>
      <c r="AH190" s="324"/>
      <c r="AI190" s="324"/>
      <c r="AJ190" s="324"/>
      <c r="AK190" s="325"/>
      <c r="AL190" s="323">
        <f>SUM(AL160:AP189)</f>
        <v>0</v>
      </c>
      <c r="AM190" s="324"/>
      <c r="AN190" s="324"/>
      <c r="AO190" s="324"/>
      <c r="AP190" s="325"/>
      <c r="AQ190" s="323">
        <f>SUM(AQ160:AU189)</f>
        <v>0</v>
      </c>
      <c r="AR190" s="324"/>
      <c r="AS190" s="324"/>
      <c r="AT190" s="324"/>
      <c r="AU190" s="325"/>
      <c r="AV190" s="308"/>
      <c r="AW190" s="309"/>
      <c r="AX190" s="309"/>
      <c r="AY190" s="309"/>
      <c r="AZ190" s="309"/>
      <c r="BA190" s="309"/>
      <c r="BB190" s="309"/>
      <c r="BC190" s="310"/>
    </row>
    <row r="191" spans="1:55" ht="35" customHeight="1" thickBot="1">
      <c r="A191" s="428" t="s">
        <v>147</v>
      </c>
      <c r="B191" s="429"/>
      <c r="C191" s="429"/>
      <c r="D191" s="429"/>
      <c r="E191" s="429"/>
      <c r="F191" s="429"/>
      <c r="G191" s="429"/>
      <c r="H191" s="429"/>
      <c r="I191" s="429"/>
      <c r="J191" s="429"/>
      <c r="K191" s="429"/>
      <c r="L191" s="429"/>
      <c r="M191" s="429"/>
      <c r="N191" s="429"/>
      <c r="O191" s="429"/>
      <c r="P191" s="429"/>
      <c r="Q191" s="429"/>
      <c r="R191" s="429"/>
      <c r="S191" s="429"/>
      <c r="T191" s="429"/>
      <c r="U191" s="429"/>
      <c r="V191" s="429"/>
      <c r="W191" s="429"/>
      <c r="X191" s="429"/>
      <c r="Y191" s="429"/>
      <c r="Z191" s="429"/>
      <c r="AA191" s="429"/>
      <c r="AB191" s="429"/>
      <c r="AC191" s="429"/>
      <c r="AD191" s="429"/>
      <c r="AE191" s="429"/>
      <c r="AF191" s="430"/>
      <c r="AG191" s="323">
        <f>AG35+AG66+AG97+AG128+AG159+AG190</f>
        <v>0</v>
      </c>
      <c r="AH191" s="324"/>
      <c r="AI191" s="324"/>
      <c r="AJ191" s="324"/>
      <c r="AK191" s="325"/>
      <c r="AL191" s="323">
        <f>AL35+AL66+AL97+AL128+AL159+AL190</f>
        <v>0</v>
      </c>
      <c r="AM191" s="324"/>
      <c r="AN191" s="324"/>
      <c r="AO191" s="324"/>
      <c r="AP191" s="325"/>
      <c r="AQ191" s="323">
        <f>AQ35+AQ66+AQ97+AQ128+AQ159+AQ190</f>
        <v>0</v>
      </c>
      <c r="AR191" s="324"/>
      <c r="AS191" s="324"/>
      <c r="AT191" s="324"/>
      <c r="AU191" s="325"/>
      <c r="AV191" s="308"/>
      <c r="AW191" s="309"/>
      <c r="AX191" s="309"/>
      <c r="AY191" s="309"/>
      <c r="AZ191" s="309"/>
      <c r="BA191" s="309"/>
      <c r="BB191" s="309"/>
      <c r="BC191" s="310"/>
    </row>
    <row r="192" spans="1:55" ht="13" customHeight="1">
      <c r="A192" s="83"/>
      <c r="B192" s="84"/>
      <c r="C192" s="84"/>
      <c r="D192" s="84"/>
      <c r="E192" s="85" t="s">
        <v>106</v>
      </c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4"/>
      <c r="AQ192" s="84"/>
      <c r="AR192" s="84"/>
      <c r="AS192" s="84"/>
      <c r="AT192" s="84"/>
      <c r="AU192" s="84"/>
      <c r="AV192" s="107"/>
      <c r="AW192" s="107"/>
      <c r="AX192" s="107"/>
      <c r="AY192" s="107"/>
      <c r="AZ192" s="107"/>
      <c r="BA192" s="107"/>
      <c r="BB192" s="107"/>
      <c r="BC192" s="107"/>
    </row>
    <row r="193" spans="1:55" ht="13" customHeight="1">
      <c r="A193" s="83"/>
      <c r="B193" s="84"/>
      <c r="C193" s="84"/>
      <c r="D193" s="84"/>
      <c r="E193" s="85" t="s">
        <v>148</v>
      </c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4"/>
      <c r="AQ193" s="84"/>
      <c r="AR193" s="84"/>
      <c r="AS193" s="84"/>
      <c r="AT193" s="84"/>
      <c r="AU193" s="84"/>
      <c r="AV193" s="107"/>
      <c r="AW193" s="107"/>
      <c r="AX193" s="107"/>
      <c r="AY193" s="107"/>
      <c r="AZ193" s="107"/>
      <c r="BA193" s="107"/>
      <c r="BB193" s="107"/>
      <c r="BC193" s="107"/>
    </row>
    <row r="194" spans="1:55">
      <c r="A194" s="83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  <c r="AR194" s="84"/>
      <c r="AS194" s="84"/>
      <c r="AT194" s="84"/>
      <c r="AU194" s="84"/>
      <c r="AV194" s="107"/>
      <c r="AW194" s="107"/>
      <c r="AX194" s="107"/>
      <c r="AY194" s="107"/>
      <c r="AZ194" s="107"/>
      <c r="BA194" s="107"/>
      <c r="BB194" s="107"/>
      <c r="BC194" s="107"/>
    </row>
    <row r="195" spans="1:55">
      <c r="A195" s="83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  <c r="AR195" s="84"/>
      <c r="AS195" s="84"/>
      <c r="AT195" s="84"/>
      <c r="AU195" s="84"/>
      <c r="AV195" s="107"/>
      <c r="AW195" s="107"/>
      <c r="AX195" s="107"/>
      <c r="AY195" s="107"/>
      <c r="AZ195" s="107"/>
      <c r="BA195" s="107"/>
      <c r="BB195" s="107"/>
      <c r="BC195" s="107"/>
    </row>
    <row r="196" spans="1:55">
      <c r="A196" s="83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  <c r="AR196" s="84"/>
      <c r="AS196" s="84"/>
      <c r="AT196" s="84"/>
      <c r="AU196" s="84"/>
      <c r="AV196" s="107"/>
      <c r="AW196" s="107"/>
      <c r="AX196" s="107"/>
      <c r="AY196" s="107"/>
      <c r="AZ196" s="107"/>
      <c r="BA196" s="107"/>
      <c r="BB196" s="107"/>
      <c r="BC196" s="107"/>
    </row>
    <row r="197" spans="1:55">
      <c r="A197" s="83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  <c r="AR197" s="84"/>
      <c r="AS197" s="84"/>
      <c r="AT197" s="84"/>
      <c r="AU197" s="84"/>
      <c r="AV197" s="107"/>
      <c r="AW197" s="107"/>
      <c r="AX197" s="107"/>
      <c r="AY197" s="107"/>
      <c r="AZ197" s="107"/>
      <c r="BA197" s="107"/>
      <c r="BB197" s="107"/>
      <c r="BC197" s="107"/>
    </row>
    <row r="198" spans="1:55">
      <c r="A198" s="83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  <c r="AA198" s="83"/>
      <c r="AB198" s="83"/>
      <c r="AC198" s="83"/>
      <c r="AD198" s="83"/>
      <c r="AE198" s="83"/>
      <c r="AF198" s="83"/>
      <c r="AG198" s="83"/>
      <c r="AH198" s="83"/>
      <c r="AI198" s="83"/>
      <c r="AJ198" s="83"/>
      <c r="AK198" s="83"/>
      <c r="AL198" s="83"/>
      <c r="AM198" s="83"/>
      <c r="AN198" s="83"/>
      <c r="AO198" s="83"/>
      <c r="AP198" s="83"/>
      <c r="AQ198" s="83"/>
      <c r="AR198" s="83"/>
      <c r="AS198" s="83"/>
      <c r="AT198" s="83"/>
      <c r="AU198" s="83"/>
      <c r="AV198" s="108"/>
      <c r="AW198" s="108"/>
      <c r="AX198" s="108"/>
      <c r="AY198" s="108"/>
      <c r="AZ198" s="108"/>
      <c r="BA198" s="108"/>
      <c r="BB198" s="108"/>
      <c r="BC198" s="108"/>
    </row>
  </sheetData>
  <sheetProtection algorithmName="SHA-512" hashValue="okRVGmd3aQ7kOBQiaeyE6BZ9Ynr9PN2l8j7sW6kuPXlvfJqonsadCFYmJORLizvmIUF9xhFzIvXBmM0dpgxSPg==" saltValue="ThWX/Yf+4XJYLIUov5TFFw==" spinCount="100000" sheet="1" formatCells="0" insertColumns="0" insertRows="0" deleteColumns="0" deleteRows="0" selectLockedCells="1"/>
  <mergeCells count="1041">
    <mergeCell ref="AG191:AK191"/>
    <mergeCell ref="AL191:AP191"/>
    <mergeCell ref="AQ191:AU191"/>
    <mergeCell ref="A191:AF191"/>
    <mergeCell ref="AV191:BC191"/>
    <mergeCell ref="AV104:BC104"/>
    <mergeCell ref="A106:A107"/>
    <mergeCell ref="B106:B107"/>
    <mergeCell ref="W106:AA107"/>
    <mergeCell ref="AB106:AF107"/>
    <mergeCell ref="AG106:AK107"/>
    <mergeCell ref="AL106:AP107"/>
    <mergeCell ref="AQ106:AU107"/>
    <mergeCell ref="AV106:BC106"/>
    <mergeCell ref="A104:A105"/>
    <mergeCell ref="B104:B105"/>
    <mergeCell ref="W104:AA105"/>
    <mergeCell ref="AB104:AF105"/>
    <mergeCell ref="AG104:AK105"/>
    <mergeCell ref="AL104:AP105"/>
    <mergeCell ref="AQ104:AU105"/>
    <mergeCell ref="AV105:BC105"/>
    <mergeCell ref="AV107:BC107"/>
    <mergeCell ref="C104:N105"/>
    <mergeCell ref="O104:V105"/>
    <mergeCell ref="AV112:BC112"/>
    <mergeCell ref="AV113:BC113"/>
    <mergeCell ref="A114:A115"/>
    <mergeCell ref="B114:B115"/>
    <mergeCell ref="W114:AA115"/>
    <mergeCell ref="AB114:AF115"/>
    <mergeCell ref="AG114:AK115"/>
    <mergeCell ref="AV100:BC100"/>
    <mergeCell ref="A102:A103"/>
    <mergeCell ref="B102:B103"/>
    <mergeCell ref="W102:AA103"/>
    <mergeCell ref="AB102:AF103"/>
    <mergeCell ref="AG102:AK103"/>
    <mergeCell ref="AL102:AP103"/>
    <mergeCell ref="AQ102:AU103"/>
    <mergeCell ref="AV102:BC102"/>
    <mergeCell ref="A100:A101"/>
    <mergeCell ref="B100:B101"/>
    <mergeCell ref="W100:AA101"/>
    <mergeCell ref="AB100:AF101"/>
    <mergeCell ref="AG100:AK101"/>
    <mergeCell ref="AL100:AP101"/>
    <mergeCell ref="AQ100:AU101"/>
    <mergeCell ref="AV101:BC101"/>
    <mergeCell ref="AV103:BC103"/>
    <mergeCell ref="C100:N101"/>
    <mergeCell ref="O100:V101"/>
    <mergeCell ref="C102:N103"/>
    <mergeCell ref="O102:V103"/>
    <mergeCell ref="AV95:BC95"/>
    <mergeCell ref="A98:A99"/>
    <mergeCell ref="B98:B99"/>
    <mergeCell ref="W98:AA99"/>
    <mergeCell ref="AB98:AF99"/>
    <mergeCell ref="AG98:AK99"/>
    <mergeCell ref="AL98:AP99"/>
    <mergeCell ref="AQ98:AU99"/>
    <mergeCell ref="AV98:BC98"/>
    <mergeCell ref="A95:A96"/>
    <mergeCell ref="B95:B96"/>
    <mergeCell ref="W95:AA96"/>
    <mergeCell ref="AB95:AF96"/>
    <mergeCell ref="AG95:AK96"/>
    <mergeCell ref="AL95:AP96"/>
    <mergeCell ref="AQ95:AU96"/>
    <mergeCell ref="AV96:BC96"/>
    <mergeCell ref="AV99:BC99"/>
    <mergeCell ref="C95:N96"/>
    <mergeCell ref="O95:V96"/>
    <mergeCell ref="C98:N99"/>
    <mergeCell ref="O98:V99"/>
    <mergeCell ref="A97:B97"/>
    <mergeCell ref="C97:AF97"/>
    <mergeCell ref="AG97:AK97"/>
    <mergeCell ref="AL97:AP97"/>
    <mergeCell ref="AQ97:AU97"/>
    <mergeCell ref="AV91:BC91"/>
    <mergeCell ref="A93:A94"/>
    <mergeCell ref="B93:B94"/>
    <mergeCell ref="W93:AA94"/>
    <mergeCell ref="AB93:AF94"/>
    <mergeCell ref="AG93:AK94"/>
    <mergeCell ref="AL93:AP94"/>
    <mergeCell ref="AQ93:AU94"/>
    <mergeCell ref="AV93:BC93"/>
    <mergeCell ref="A91:A92"/>
    <mergeCell ref="B91:B92"/>
    <mergeCell ref="W91:AA92"/>
    <mergeCell ref="AB91:AF92"/>
    <mergeCell ref="AG91:AK92"/>
    <mergeCell ref="AL91:AP92"/>
    <mergeCell ref="AQ91:AU92"/>
    <mergeCell ref="AV92:BC92"/>
    <mergeCell ref="AV94:BC94"/>
    <mergeCell ref="C91:N92"/>
    <mergeCell ref="O91:V92"/>
    <mergeCell ref="C93:N94"/>
    <mergeCell ref="O93:V94"/>
    <mergeCell ref="AV87:BC87"/>
    <mergeCell ref="A89:A90"/>
    <mergeCell ref="B89:B90"/>
    <mergeCell ref="W89:AA90"/>
    <mergeCell ref="AB89:AF90"/>
    <mergeCell ref="AG89:AK90"/>
    <mergeCell ref="AL89:AP90"/>
    <mergeCell ref="AQ89:AU90"/>
    <mergeCell ref="AV89:BC89"/>
    <mergeCell ref="A87:A88"/>
    <mergeCell ref="B87:B88"/>
    <mergeCell ref="W87:AA88"/>
    <mergeCell ref="AB87:AF88"/>
    <mergeCell ref="AG87:AK88"/>
    <mergeCell ref="AL87:AP88"/>
    <mergeCell ref="AQ87:AU88"/>
    <mergeCell ref="AV88:BC88"/>
    <mergeCell ref="AV90:BC90"/>
    <mergeCell ref="C87:N88"/>
    <mergeCell ref="O87:V88"/>
    <mergeCell ref="C89:N90"/>
    <mergeCell ref="O89:V90"/>
    <mergeCell ref="AV83:BC83"/>
    <mergeCell ref="A85:A86"/>
    <mergeCell ref="B85:B86"/>
    <mergeCell ref="W85:AA86"/>
    <mergeCell ref="AB85:AF86"/>
    <mergeCell ref="AG85:AK86"/>
    <mergeCell ref="AL85:AP86"/>
    <mergeCell ref="AQ85:AU86"/>
    <mergeCell ref="AV85:BC85"/>
    <mergeCell ref="A83:A84"/>
    <mergeCell ref="B83:B84"/>
    <mergeCell ref="W83:AA84"/>
    <mergeCell ref="AB83:AF84"/>
    <mergeCell ref="AG83:AK84"/>
    <mergeCell ref="AL83:AP84"/>
    <mergeCell ref="AQ83:AU84"/>
    <mergeCell ref="AV84:BC84"/>
    <mergeCell ref="AV86:BC86"/>
    <mergeCell ref="C83:N84"/>
    <mergeCell ref="O83:V84"/>
    <mergeCell ref="C85:N86"/>
    <mergeCell ref="O85:V86"/>
    <mergeCell ref="AV79:BC79"/>
    <mergeCell ref="A81:A82"/>
    <mergeCell ref="B81:B82"/>
    <mergeCell ref="W81:AA82"/>
    <mergeCell ref="AB81:AF82"/>
    <mergeCell ref="AG81:AK82"/>
    <mergeCell ref="AL81:AP82"/>
    <mergeCell ref="AQ81:AU82"/>
    <mergeCell ref="AV81:BC81"/>
    <mergeCell ref="A79:A80"/>
    <mergeCell ref="B79:B80"/>
    <mergeCell ref="W79:AA80"/>
    <mergeCell ref="AB79:AF80"/>
    <mergeCell ref="AG79:AK80"/>
    <mergeCell ref="AL79:AP80"/>
    <mergeCell ref="AQ79:AU80"/>
    <mergeCell ref="AV80:BC80"/>
    <mergeCell ref="AV82:BC82"/>
    <mergeCell ref="C79:N80"/>
    <mergeCell ref="O79:V80"/>
    <mergeCell ref="C81:N82"/>
    <mergeCell ref="O81:V82"/>
    <mergeCell ref="AV75:BC75"/>
    <mergeCell ref="A77:A78"/>
    <mergeCell ref="B77:B78"/>
    <mergeCell ref="W77:AA78"/>
    <mergeCell ref="AB77:AF78"/>
    <mergeCell ref="AG77:AK78"/>
    <mergeCell ref="AL77:AP78"/>
    <mergeCell ref="AQ77:AU78"/>
    <mergeCell ref="AV77:BC77"/>
    <mergeCell ref="A75:A76"/>
    <mergeCell ref="B75:B76"/>
    <mergeCell ref="W75:AA76"/>
    <mergeCell ref="AB75:AF76"/>
    <mergeCell ref="AG75:AK76"/>
    <mergeCell ref="AL75:AP76"/>
    <mergeCell ref="AQ75:AU76"/>
    <mergeCell ref="AV76:BC76"/>
    <mergeCell ref="AV78:BC78"/>
    <mergeCell ref="C75:N76"/>
    <mergeCell ref="O75:V76"/>
    <mergeCell ref="C77:N78"/>
    <mergeCell ref="O77:V78"/>
    <mergeCell ref="AV71:BC71"/>
    <mergeCell ref="A73:A74"/>
    <mergeCell ref="B73:B74"/>
    <mergeCell ref="W73:AA74"/>
    <mergeCell ref="AB73:AF74"/>
    <mergeCell ref="AG73:AK74"/>
    <mergeCell ref="AL73:AP74"/>
    <mergeCell ref="AQ73:AU74"/>
    <mergeCell ref="AV73:BC73"/>
    <mergeCell ref="A71:A72"/>
    <mergeCell ref="B71:B72"/>
    <mergeCell ref="W71:AA72"/>
    <mergeCell ref="AB71:AF72"/>
    <mergeCell ref="AG71:AK72"/>
    <mergeCell ref="AL71:AP72"/>
    <mergeCell ref="AQ71:AU72"/>
    <mergeCell ref="AV72:BC72"/>
    <mergeCell ref="AV74:BC74"/>
    <mergeCell ref="C71:N72"/>
    <mergeCell ref="O71:V72"/>
    <mergeCell ref="C73:N74"/>
    <mergeCell ref="O73:V74"/>
    <mergeCell ref="AV65:BC65"/>
    <mergeCell ref="C62:N63"/>
    <mergeCell ref="O62:V63"/>
    <mergeCell ref="C64:N65"/>
    <mergeCell ref="O64:V65"/>
    <mergeCell ref="AV67:BC67"/>
    <mergeCell ref="A69:A70"/>
    <mergeCell ref="B69:B70"/>
    <mergeCell ref="W69:AA70"/>
    <mergeCell ref="AB69:AF70"/>
    <mergeCell ref="AG69:AK70"/>
    <mergeCell ref="AL69:AP70"/>
    <mergeCell ref="AQ69:AU70"/>
    <mergeCell ref="AV69:BC69"/>
    <mergeCell ref="A67:A68"/>
    <mergeCell ref="B67:B68"/>
    <mergeCell ref="W67:AA68"/>
    <mergeCell ref="AB67:AF68"/>
    <mergeCell ref="AG67:AK68"/>
    <mergeCell ref="AL67:AP68"/>
    <mergeCell ref="AQ67:AU68"/>
    <mergeCell ref="AV68:BC68"/>
    <mergeCell ref="AV70:BC70"/>
    <mergeCell ref="C67:N68"/>
    <mergeCell ref="O67:V68"/>
    <mergeCell ref="C69:N70"/>
    <mergeCell ref="O69:V70"/>
    <mergeCell ref="A66:B66"/>
    <mergeCell ref="C66:AF66"/>
    <mergeCell ref="AG66:AK66"/>
    <mergeCell ref="AL66:AP66"/>
    <mergeCell ref="AQ66:AU66"/>
    <mergeCell ref="A60:A61"/>
    <mergeCell ref="B60:B61"/>
    <mergeCell ref="W60:AA61"/>
    <mergeCell ref="AB60:AF61"/>
    <mergeCell ref="AG60:AK61"/>
    <mergeCell ref="AL60:AP61"/>
    <mergeCell ref="AQ60:AU61"/>
    <mergeCell ref="C56:N57"/>
    <mergeCell ref="O56:V57"/>
    <mergeCell ref="C58:N59"/>
    <mergeCell ref="O58:V59"/>
    <mergeCell ref="C60:N61"/>
    <mergeCell ref="O60:V61"/>
    <mergeCell ref="AV60:BC60"/>
    <mergeCell ref="AV61:BC61"/>
    <mergeCell ref="AV62:BC62"/>
    <mergeCell ref="A64:A65"/>
    <mergeCell ref="B64:B65"/>
    <mergeCell ref="W64:AA65"/>
    <mergeCell ref="AB64:AF65"/>
    <mergeCell ref="AG64:AK65"/>
    <mergeCell ref="AL64:AP65"/>
    <mergeCell ref="AQ64:AU65"/>
    <mergeCell ref="AV64:BC64"/>
    <mergeCell ref="A62:A63"/>
    <mergeCell ref="B62:B63"/>
    <mergeCell ref="W62:AA63"/>
    <mergeCell ref="AB62:AF63"/>
    <mergeCell ref="AG62:AK63"/>
    <mergeCell ref="AL62:AP63"/>
    <mergeCell ref="AQ62:AU63"/>
    <mergeCell ref="AV63:BC63"/>
    <mergeCell ref="A54:A55"/>
    <mergeCell ref="B54:B55"/>
    <mergeCell ref="W54:AA55"/>
    <mergeCell ref="AB54:AF55"/>
    <mergeCell ref="AG54:AK55"/>
    <mergeCell ref="AL54:AP55"/>
    <mergeCell ref="AQ54:AU55"/>
    <mergeCell ref="C52:N53"/>
    <mergeCell ref="O52:V53"/>
    <mergeCell ref="C54:N55"/>
    <mergeCell ref="O54:V55"/>
    <mergeCell ref="AV53:BC53"/>
    <mergeCell ref="AV55:BC55"/>
    <mergeCell ref="A58:A59"/>
    <mergeCell ref="B58:B59"/>
    <mergeCell ref="W58:AA59"/>
    <mergeCell ref="AB58:AF59"/>
    <mergeCell ref="AG58:AK59"/>
    <mergeCell ref="AL58:AP59"/>
    <mergeCell ref="AQ58:AU59"/>
    <mergeCell ref="A56:A57"/>
    <mergeCell ref="B56:B57"/>
    <mergeCell ref="W56:AA57"/>
    <mergeCell ref="AB56:AF57"/>
    <mergeCell ref="AG56:AK57"/>
    <mergeCell ref="AL56:AP57"/>
    <mergeCell ref="AQ56:AU57"/>
    <mergeCell ref="AV59:BC59"/>
    <mergeCell ref="AG50:AK51"/>
    <mergeCell ref="AL50:AP51"/>
    <mergeCell ref="AQ50:AU51"/>
    <mergeCell ref="A48:A49"/>
    <mergeCell ref="B48:B49"/>
    <mergeCell ref="W48:AA49"/>
    <mergeCell ref="AB48:AF49"/>
    <mergeCell ref="AG48:AK49"/>
    <mergeCell ref="AL48:AP49"/>
    <mergeCell ref="AQ48:AU49"/>
    <mergeCell ref="AV48:BC48"/>
    <mergeCell ref="O46:V47"/>
    <mergeCell ref="C48:N49"/>
    <mergeCell ref="O48:V49"/>
    <mergeCell ref="C50:N51"/>
    <mergeCell ref="O50:V51"/>
    <mergeCell ref="A52:A53"/>
    <mergeCell ref="B52:B53"/>
    <mergeCell ref="W52:AA53"/>
    <mergeCell ref="AB52:AF53"/>
    <mergeCell ref="AG52:AK53"/>
    <mergeCell ref="AL52:AP53"/>
    <mergeCell ref="AQ52:AU53"/>
    <mergeCell ref="AV52:BC52"/>
    <mergeCell ref="A13:A14"/>
    <mergeCell ref="B13:B14"/>
    <mergeCell ref="A17:A18"/>
    <mergeCell ref="B17:B18"/>
    <mergeCell ref="A21:A22"/>
    <mergeCell ref="A11:A12"/>
    <mergeCell ref="B11:B12"/>
    <mergeCell ref="A19:A20"/>
    <mergeCell ref="B19:B20"/>
    <mergeCell ref="A25:A26"/>
    <mergeCell ref="B25:B26"/>
    <mergeCell ref="A50:A51"/>
    <mergeCell ref="B50:B51"/>
    <mergeCell ref="W50:AA51"/>
    <mergeCell ref="AB50:AF51"/>
    <mergeCell ref="W19:AA20"/>
    <mergeCell ref="AB19:AF20"/>
    <mergeCell ref="B23:B24"/>
    <mergeCell ref="W23:AA24"/>
    <mergeCell ref="AB23:AF24"/>
    <mergeCell ref="W11:AA12"/>
    <mergeCell ref="AB11:AF12"/>
    <mergeCell ref="AL19:AP20"/>
    <mergeCell ref="AL21:AP22"/>
    <mergeCell ref="W17:AA18"/>
    <mergeCell ref="AB17:AF18"/>
    <mergeCell ref="AQ17:AU18"/>
    <mergeCell ref="W15:AA16"/>
    <mergeCell ref="AB15:AF16"/>
    <mergeCell ref="AL15:AP16"/>
    <mergeCell ref="AL17:AP18"/>
    <mergeCell ref="A46:A47"/>
    <mergeCell ref="B46:B47"/>
    <mergeCell ref="W46:AA47"/>
    <mergeCell ref="AB46:AF47"/>
    <mergeCell ref="AG46:AK47"/>
    <mergeCell ref="AL46:AP47"/>
    <mergeCell ref="AQ46:AU47"/>
    <mergeCell ref="AV7:BC7"/>
    <mergeCell ref="AV9:BC9"/>
    <mergeCell ref="AV11:BC11"/>
    <mergeCell ref="AV13:BC13"/>
    <mergeCell ref="AV15:BC15"/>
    <mergeCell ref="AV17:BC17"/>
    <mergeCell ref="AV19:BC19"/>
    <mergeCell ref="AV21:BC21"/>
    <mergeCell ref="AV23:BC23"/>
    <mergeCell ref="AV8:BC8"/>
    <mergeCell ref="AV10:BC10"/>
    <mergeCell ref="AV12:BC12"/>
    <mergeCell ref="AV14:BC14"/>
    <mergeCell ref="AV16:BC16"/>
    <mergeCell ref="AV18:BC18"/>
    <mergeCell ref="AV20:BC20"/>
    <mergeCell ref="AV22:BC22"/>
    <mergeCell ref="A15:A16"/>
    <mergeCell ref="B15:B16"/>
    <mergeCell ref="C35:AF35"/>
    <mergeCell ref="W9:AA10"/>
    <mergeCell ref="AB9:AF10"/>
    <mergeCell ref="A7:A8"/>
    <mergeCell ref="B7:B8"/>
    <mergeCell ref="W7:AA8"/>
    <mergeCell ref="AB7:AF8"/>
    <mergeCell ref="AL7:AP8"/>
    <mergeCell ref="AL9:AP10"/>
    <mergeCell ref="AQ7:AU8"/>
    <mergeCell ref="AQ11:AU12"/>
    <mergeCell ref="W13:AA14"/>
    <mergeCell ref="AB13:AF14"/>
    <mergeCell ref="AQ13:AU14"/>
    <mergeCell ref="C7:N8"/>
    <mergeCell ref="O7:V8"/>
    <mergeCell ref="AL11:AP12"/>
    <mergeCell ref="AL13:AP14"/>
    <mergeCell ref="A27:A28"/>
    <mergeCell ref="B27:B28"/>
    <mergeCell ref="W27:AA28"/>
    <mergeCell ref="AB27:AF28"/>
    <mergeCell ref="AL27:AP28"/>
    <mergeCell ref="AL29:AP30"/>
    <mergeCell ref="O33:V34"/>
    <mergeCell ref="W25:AA26"/>
    <mergeCell ref="AB25:AF26"/>
    <mergeCell ref="AQ25:AU26"/>
    <mergeCell ref="A23:A24"/>
    <mergeCell ref="AQ9:AU10"/>
    <mergeCell ref="AV4:BC4"/>
    <mergeCell ref="A3:B4"/>
    <mergeCell ref="W3:AA4"/>
    <mergeCell ref="AB3:AF4"/>
    <mergeCell ref="AQ3:AU4"/>
    <mergeCell ref="AV5:BC5"/>
    <mergeCell ref="AL3:AP4"/>
    <mergeCell ref="AL5:AP6"/>
    <mergeCell ref="AV6:BC6"/>
    <mergeCell ref="A5:A6"/>
    <mergeCell ref="B5:B6"/>
    <mergeCell ref="W5:AA6"/>
    <mergeCell ref="AB5:AF6"/>
    <mergeCell ref="AQ5:AU6"/>
    <mergeCell ref="AV3:BC3"/>
    <mergeCell ref="O3:V4"/>
    <mergeCell ref="C3:N4"/>
    <mergeCell ref="O5:V6"/>
    <mergeCell ref="C5:N6"/>
    <mergeCell ref="A9:A10"/>
    <mergeCell ref="B9:B10"/>
    <mergeCell ref="AL23:AP24"/>
    <mergeCell ref="AL25:AP26"/>
    <mergeCell ref="B21:B22"/>
    <mergeCell ref="W21:AA22"/>
    <mergeCell ref="AB21:AF22"/>
    <mergeCell ref="AQ21:AU22"/>
    <mergeCell ref="AQ23:AU24"/>
    <mergeCell ref="AQ31:AU32"/>
    <mergeCell ref="A33:A34"/>
    <mergeCell ref="B33:B34"/>
    <mergeCell ref="W33:AA34"/>
    <mergeCell ref="AB33:AF34"/>
    <mergeCell ref="AQ42:AU43"/>
    <mergeCell ref="A40:A41"/>
    <mergeCell ref="W40:AA41"/>
    <mergeCell ref="AB40:AF41"/>
    <mergeCell ref="AQ36:AU37"/>
    <mergeCell ref="W38:AA39"/>
    <mergeCell ref="AB38:AF39"/>
    <mergeCell ref="AQ38:AU39"/>
    <mergeCell ref="A36:A37"/>
    <mergeCell ref="B36:B37"/>
    <mergeCell ref="W36:AA37"/>
    <mergeCell ref="AB36:AF37"/>
    <mergeCell ref="AL36:AP37"/>
    <mergeCell ref="AL38:AP39"/>
    <mergeCell ref="AG36:AK37"/>
    <mergeCell ref="O31:V32"/>
    <mergeCell ref="C33:N34"/>
    <mergeCell ref="AG42:AK43"/>
    <mergeCell ref="AL35:AP35"/>
    <mergeCell ref="AQ15:AU16"/>
    <mergeCell ref="AQ19:AU20"/>
    <mergeCell ref="B40:B41"/>
    <mergeCell ref="A38:A39"/>
    <mergeCell ref="B38:B39"/>
    <mergeCell ref="AG3:AK4"/>
    <mergeCell ref="AG5:AK6"/>
    <mergeCell ref="AG7:AK8"/>
    <mergeCell ref="AG9:AK10"/>
    <mergeCell ref="AG11:AK12"/>
    <mergeCell ref="AG13:AK14"/>
    <mergeCell ref="AG15:AK16"/>
    <mergeCell ref="AG17:AK18"/>
    <mergeCell ref="AG19:AK20"/>
    <mergeCell ref="AG21:AK22"/>
    <mergeCell ref="AG23:AK24"/>
    <mergeCell ref="AG25:AK26"/>
    <mergeCell ref="AG27:AK28"/>
    <mergeCell ref="AG29:AK30"/>
    <mergeCell ref="AG31:AK32"/>
    <mergeCell ref="AG33:AK34"/>
    <mergeCell ref="C21:N22"/>
    <mergeCell ref="O21:V22"/>
    <mergeCell ref="C23:N24"/>
    <mergeCell ref="O23:V24"/>
    <mergeCell ref="C25:N26"/>
    <mergeCell ref="O25:V26"/>
    <mergeCell ref="C27:N28"/>
    <mergeCell ref="O27:V28"/>
    <mergeCell ref="C29:N30"/>
    <mergeCell ref="O29:V30"/>
    <mergeCell ref="C31:N32"/>
    <mergeCell ref="AV44:BC44"/>
    <mergeCell ref="AV46:BC46"/>
    <mergeCell ref="AV54:BC54"/>
    <mergeCell ref="AV58:BC58"/>
    <mergeCell ref="AV24:BC24"/>
    <mergeCell ref="AV26:BC26"/>
    <mergeCell ref="AV28:BC28"/>
    <mergeCell ref="AV30:BC30"/>
    <mergeCell ref="AV32:BC32"/>
    <mergeCell ref="AV34:BC34"/>
    <mergeCell ref="AV37:BC37"/>
    <mergeCell ref="AV39:BC39"/>
    <mergeCell ref="AV41:BC41"/>
    <mergeCell ref="AV25:BC25"/>
    <mergeCell ref="AV27:BC27"/>
    <mergeCell ref="AV29:BC29"/>
    <mergeCell ref="AV31:BC31"/>
    <mergeCell ref="AV33:BC33"/>
    <mergeCell ref="AV36:BC36"/>
    <mergeCell ref="AV38:BC38"/>
    <mergeCell ref="AV40:BC40"/>
    <mergeCell ref="AV56:BC56"/>
    <mergeCell ref="AV50:BC50"/>
    <mergeCell ref="AV42:BC42"/>
    <mergeCell ref="AV43:BC43"/>
    <mergeCell ref="AV45:BC45"/>
    <mergeCell ref="AV47:BC47"/>
    <mergeCell ref="AV49:BC49"/>
    <mergeCell ref="AV51:BC51"/>
    <mergeCell ref="AV108:BC108"/>
    <mergeCell ref="AV109:BC109"/>
    <mergeCell ref="A110:A111"/>
    <mergeCell ref="B110:B111"/>
    <mergeCell ref="W110:AA111"/>
    <mergeCell ref="AB110:AF111"/>
    <mergeCell ref="AG110:AK111"/>
    <mergeCell ref="AL110:AP111"/>
    <mergeCell ref="AQ110:AU111"/>
    <mergeCell ref="AV110:BC110"/>
    <mergeCell ref="AV111:BC111"/>
    <mergeCell ref="A108:A109"/>
    <mergeCell ref="B108:B109"/>
    <mergeCell ref="W108:AA109"/>
    <mergeCell ref="AB108:AF109"/>
    <mergeCell ref="AG108:AK109"/>
    <mergeCell ref="AL108:AP109"/>
    <mergeCell ref="AQ108:AU109"/>
    <mergeCell ref="AV115:BC115"/>
    <mergeCell ref="A112:A113"/>
    <mergeCell ref="B112:B113"/>
    <mergeCell ref="W112:AA113"/>
    <mergeCell ref="AB112:AF113"/>
    <mergeCell ref="AG112:AK113"/>
    <mergeCell ref="AL112:AP113"/>
    <mergeCell ref="AQ112:AU113"/>
    <mergeCell ref="AV116:BC116"/>
    <mergeCell ref="AV117:BC117"/>
    <mergeCell ref="A118:A119"/>
    <mergeCell ref="B118:B119"/>
    <mergeCell ref="W118:AA119"/>
    <mergeCell ref="AB118:AF119"/>
    <mergeCell ref="AG118:AK119"/>
    <mergeCell ref="AL118:AP119"/>
    <mergeCell ref="AQ118:AU119"/>
    <mergeCell ref="AV118:BC118"/>
    <mergeCell ref="AV119:BC119"/>
    <mergeCell ref="A116:A117"/>
    <mergeCell ref="B116:B117"/>
    <mergeCell ref="W116:AA117"/>
    <mergeCell ref="AB116:AF117"/>
    <mergeCell ref="AG116:AK117"/>
    <mergeCell ref="AL116:AP117"/>
    <mergeCell ref="AQ116:AU117"/>
    <mergeCell ref="O116:V117"/>
    <mergeCell ref="C118:N119"/>
    <mergeCell ref="A122:A123"/>
    <mergeCell ref="B122:B123"/>
    <mergeCell ref="W122:AA123"/>
    <mergeCell ref="AB122:AF123"/>
    <mergeCell ref="AG122:AK123"/>
    <mergeCell ref="AL122:AP123"/>
    <mergeCell ref="AQ122:AU123"/>
    <mergeCell ref="AV122:BC122"/>
    <mergeCell ref="AV123:BC123"/>
    <mergeCell ref="A120:A121"/>
    <mergeCell ref="B120:B121"/>
    <mergeCell ref="W120:AA121"/>
    <mergeCell ref="AB120:AF121"/>
    <mergeCell ref="AG120:AK121"/>
    <mergeCell ref="AL120:AP121"/>
    <mergeCell ref="AQ120:AU121"/>
    <mergeCell ref="C120:N121"/>
    <mergeCell ref="O120:V121"/>
    <mergeCell ref="C122:N123"/>
    <mergeCell ref="O122:V123"/>
    <mergeCell ref="A126:A127"/>
    <mergeCell ref="B126:B127"/>
    <mergeCell ref="W126:AA127"/>
    <mergeCell ref="AB126:AF127"/>
    <mergeCell ref="AG126:AK127"/>
    <mergeCell ref="AL126:AP127"/>
    <mergeCell ref="AQ126:AU127"/>
    <mergeCell ref="AV126:BC126"/>
    <mergeCell ref="AV127:BC127"/>
    <mergeCell ref="A124:A125"/>
    <mergeCell ref="B124:B125"/>
    <mergeCell ref="W124:AA125"/>
    <mergeCell ref="AB124:AF125"/>
    <mergeCell ref="AG124:AK125"/>
    <mergeCell ref="AL124:AP125"/>
    <mergeCell ref="AQ124:AU125"/>
    <mergeCell ref="C124:N125"/>
    <mergeCell ref="O124:V125"/>
    <mergeCell ref="C126:N127"/>
    <mergeCell ref="O126:V127"/>
    <mergeCell ref="AV129:BC129"/>
    <mergeCell ref="AV130:BC130"/>
    <mergeCell ref="A131:A132"/>
    <mergeCell ref="B131:B132"/>
    <mergeCell ref="W131:AA132"/>
    <mergeCell ref="AB131:AF132"/>
    <mergeCell ref="AG131:AK132"/>
    <mergeCell ref="AL131:AP132"/>
    <mergeCell ref="AQ131:AU132"/>
    <mergeCell ref="AV131:BC131"/>
    <mergeCell ref="AV132:BC132"/>
    <mergeCell ref="A129:A130"/>
    <mergeCell ref="B129:B130"/>
    <mergeCell ref="W129:AA130"/>
    <mergeCell ref="AB129:AF130"/>
    <mergeCell ref="AG129:AK130"/>
    <mergeCell ref="AL129:AP130"/>
    <mergeCell ref="AQ129:AU130"/>
    <mergeCell ref="C129:N130"/>
    <mergeCell ref="O129:V130"/>
    <mergeCell ref="C131:N132"/>
    <mergeCell ref="O131:V132"/>
    <mergeCell ref="AV133:BC133"/>
    <mergeCell ref="AV134:BC134"/>
    <mergeCell ref="A135:A136"/>
    <mergeCell ref="B135:B136"/>
    <mergeCell ref="W135:AA136"/>
    <mergeCell ref="AB135:AF136"/>
    <mergeCell ref="AG135:AK136"/>
    <mergeCell ref="AL135:AP136"/>
    <mergeCell ref="AQ135:AU136"/>
    <mergeCell ref="AV135:BC135"/>
    <mergeCell ref="AV136:BC136"/>
    <mergeCell ref="A133:A134"/>
    <mergeCell ref="B133:B134"/>
    <mergeCell ref="W133:AA134"/>
    <mergeCell ref="AB133:AF134"/>
    <mergeCell ref="AG133:AK134"/>
    <mergeCell ref="AL133:AP134"/>
    <mergeCell ref="AQ133:AU134"/>
    <mergeCell ref="C133:N134"/>
    <mergeCell ref="O133:V134"/>
    <mergeCell ref="C135:N136"/>
    <mergeCell ref="O135:V136"/>
    <mergeCell ref="AV137:BC137"/>
    <mergeCell ref="AV138:BC138"/>
    <mergeCell ref="A139:A140"/>
    <mergeCell ref="B139:B140"/>
    <mergeCell ref="W139:AA140"/>
    <mergeCell ref="AB139:AF140"/>
    <mergeCell ref="AG139:AK140"/>
    <mergeCell ref="AL139:AP140"/>
    <mergeCell ref="AQ139:AU140"/>
    <mergeCell ref="AV139:BC139"/>
    <mergeCell ref="AV140:BC140"/>
    <mergeCell ref="A137:A138"/>
    <mergeCell ref="B137:B138"/>
    <mergeCell ref="W137:AA138"/>
    <mergeCell ref="AB137:AF138"/>
    <mergeCell ref="AG137:AK138"/>
    <mergeCell ref="AL137:AP138"/>
    <mergeCell ref="AQ137:AU138"/>
    <mergeCell ref="C137:N138"/>
    <mergeCell ref="O137:V138"/>
    <mergeCell ref="C139:N140"/>
    <mergeCell ref="O139:V140"/>
    <mergeCell ref="AV141:BC141"/>
    <mergeCell ref="AV142:BC142"/>
    <mergeCell ref="A143:A144"/>
    <mergeCell ref="B143:B144"/>
    <mergeCell ref="W143:AA144"/>
    <mergeCell ref="AB143:AF144"/>
    <mergeCell ref="AG143:AK144"/>
    <mergeCell ref="AL143:AP144"/>
    <mergeCell ref="AQ143:AU144"/>
    <mergeCell ref="AV143:BC143"/>
    <mergeCell ref="AV144:BC144"/>
    <mergeCell ref="A141:A142"/>
    <mergeCell ref="B141:B142"/>
    <mergeCell ref="W141:AA142"/>
    <mergeCell ref="AB141:AF142"/>
    <mergeCell ref="AG141:AK142"/>
    <mergeCell ref="AL141:AP142"/>
    <mergeCell ref="AQ141:AU142"/>
    <mergeCell ref="C141:N142"/>
    <mergeCell ref="O141:V142"/>
    <mergeCell ref="C143:N144"/>
    <mergeCell ref="O143:V144"/>
    <mergeCell ref="AV145:BC145"/>
    <mergeCell ref="AV146:BC146"/>
    <mergeCell ref="A147:A148"/>
    <mergeCell ref="B147:B148"/>
    <mergeCell ref="W147:AA148"/>
    <mergeCell ref="AB147:AF148"/>
    <mergeCell ref="AG147:AK148"/>
    <mergeCell ref="AL147:AP148"/>
    <mergeCell ref="AQ147:AU148"/>
    <mergeCell ref="AV147:BC147"/>
    <mergeCell ref="AV148:BC148"/>
    <mergeCell ref="A145:A146"/>
    <mergeCell ref="B145:B146"/>
    <mergeCell ref="W145:AA146"/>
    <mergeCell ref="AB145:AF146"/>
    <mergeCell ref="AG145:AK146"/>
    <mergeCell ref="AL145:AP146"/>
    <mergeCell ref="AQ145:AU146"/>
    <mergeCell ref="C145:N146"/>
    <mergeCell ref="O145:V146"/>
    <mergeCell ref="C147:N148"/>
    <mergeCell ref="O147:V148"/>
    <mergeCell ref="AV149:BC149"/>
    <mergeCell ref="AV150:BC150"/>
    <mergeCell ref="A151:A152"/>
    <mergeCell ref="B151:B152"/>
    <mergeCell ref="W151:AA152"/>
    <mergeCell ref="AB151:AF152"/>
    <mergeCell ref="AG151:AK152"/>
    <mergeCell ref="AL151:AP152"/>
    <mergeCell ref="AQ151:AU152"/>
    <mergeCell ref="AV151:BC151"/>
    <mergeCell ref="AV152:BC152"/>
    <mergeCell ref="A149:A150"/>
    <mergeCell ref="B149:B150"/>
    <mergeCell ref="W149:AA150"/>
    <mergeCell ref="AB149:AF150"/>
    <mergeCell ref="AG149:AK150"/>
    <mergeCell ref="AL149:AP150"/>
    <mergeCell ref="AQ149:AU150"/>
    <mergeCell ref="C149:N150"/>
    <mergeCell ref="O149:V150"/>
    <mergeCell ref="C151:N152"/>
    <mergeCell ref="O151:V152"/>
    <mergeCell ref="AV153:BC153"/>
    <mergeCell ref="AV154:BC154"/>
    <mergeCell ref="A155:A156"/>
    <mergeCell ref="B155:B156"/>
    <mergeCell ref="W155:AA156"/>
    <mergeCell ref="AB155:AF156"/>
    <mergeCell ref="AG155:AK156"/>
    <mergeCell ref="AL155:AP156"/>
    <mergeCell ref="AQ155:AU156"/>
    <mergeCell ref="AV155:BC155"/>
    <mergeCell ref="AV156:BC156"/>
    <mergeCell ref="A153:A154"/>
    <mergeCell ref="B153:B154"/>
    <mergeCell ref="W153:AA154"/>
    <mergeCell ref="AB153:AF154"/>
    <mergeCell ref="AG153:AK154"/>
    <mergeCell ref="AL153:AP154"/>
    <mergeCell ref="AQ153:AU154"/>
    <mergeCell ref="C153:N154"/>
    <mergeCell ref="O153:V154"/>
    <mergeCell ref="C155:N156"/>
    <mergeCell ref="O155:V156"/>
    <mergeCell ref="AV157:BC157"/>
    <mergeCell ref="AV158:BC158"/>
    <mergeCell ref="A160:A161"/>
    <mergeCell ref="B160:B161"/>
    <mergeCell ref="W160:AA161"/>
    <mergeCell ref="AB160:AF161"/>
    <mergeCell ref="AG160:AK161"/>
    <mergeCell ref="AL160:AP161"/>
    <mergeCell ref="AQ160:AU161"/>
    <mergeCell ref="AV160:BC160"/>
    <mergeCell ref="AV161:BC161"/>
    <mergeCell ref="A157:A158"/>
    <mergeCell ref="B157:B158"/>
    <mergeCell ref="W157:AA158"/>
    <mergeCell ref="AB157:AF158"/>
    <mergeCell ref="AG157:AK158"/>
    <mergeCell ref="AL157:AP158"/>
    <mergeCell ref="AQ157:AU158"/>
    <mergeCell ref="C157:N158"/>
    <mergeCell ref="O157:V158"/>
    <mergeCell ref="C160:N161"/>
    <mergeCell ref="O160:V161"/>
    <mergeCell ref="AV159:BC159"/>
    <mergeCell ref="AV162:BC162"/>
    <mergeCell ref="AV163:BC163"/>
    <mergeCell ref="A164:A165"/>
    <mergeCell ref="B164:B165"/>
    <mergeCell ref="W164:AA165"/>
    <mergeCell ref="AB164:AF165"/>
    <mergeCell ref="AG164:AK165"/>
    <mergeCell ref="AL164:AP165"/>
    <mergeCell ref="AQ164:AU165"/>
    <mergeCell ref="AV164:BC164"/>
    <mergeCell ref="AV165:BC165"/>
    <mergeCell ref="A162:A163"/>
    <mergeCell ref="B162:B163"/>
    <mergeCell ref="W162:AA163"/>
    <mergeCell ref="AB162:AF163"/>
    <mergeCell ref="AG162:AK163"/>
    <mergeCell ref="AL162:AP163"/>
    <mergeCell ref="AQ162:AU163"/>
    <mergeCell ref="C162:N163"/>
    <mergeCell ref="O162:V163"/>
    <mergeCell ref="C164:N165"/>
    <mergeCell ref="O164:V165"/>
    <mergeCell ref="AV166:BC166"/>
    <mergeCell ref="AV167:BC167"/>
    <mergeCell ref="A168:A169"/>
    <mergeCell ref="B168:B169"/>
    <mergeCell ref="W168:AA169"/>
    <mergeCell ref="AB168:AF169"/>
    <mergeCell ref="AG168:AK169"/>
    <mergeCell ref="AL168:AP169"/>
    <mergeCell ref="AQ168:AU169"/>
    <mergeCell ref="AV168:BC168"/>
    <mergeCell ref="AV169:BC169"/>
    <mergeCell ref="A166:A167"/>
    <mergeCell ref="B166:B167"/>
    <mergeCell ref="W166:AA167"/>
    <mergeCell ref="AB166:AF167"/>
    <mergeCell ref="AG166:AK167"/>
    <mergeCell ref="AL166:AP167"/>
    <mergeCell ref="AQ166:AU167"/>
    <mergeCell ref="C166:N167"/>
    <mergeCell ref="O166:V167"/>
    <mergeCell ref="C168:N169"/>
    <mergeCell ref="O168:V169"/>
    <mergeCell ref="AV170:BC170"/>
    <mergeCell ref="AV171:BC171"/>
    <mergeCell ref="A172:A173"/>
    <mergeCell ref="B172:B173"/>
    <mergeCell ref="W172:AA173"/>
    <mergeCell ref="AB172:AF173"/>
    <mergeCell ref="AG172:AK173"/>
    <mergeCell ref="AL172:AP173"/>
    <mergeCell ref="AQ172:AU173"/>
    <mergeCell ref="AV172:BC172"/>
    <mergeCell ref="AV173:BC173"/>
    <mergeCell ref="A170:A171"/>
    <mergeCell ref="B170:B171"/>
    <mergeCell ref="W170:AA171"/>
    <mergeCell ref="AB170:AF171"/>
    <mergeCell ref="AG170:AK171"/>
    <mergeCell ref="AL170:AP171"/>
    <mergeCell ref="AQ170:AU171"/>
    <mergeCell ref="C170:N171"/>
    <mergeCell ref="O170:V171"/>
    <mergeCell ref="C172:N173"/>
    <mergeCell ref="O172:V173"/>
    <mergeCell ref="AV174:BC174"/>
    <mergeCell ref="AV175:BC175"/>
    <mergeCell ref="A176:A177"/>
    <mergeCell ref="B176:B177"/>
    <mergeCell ref="W176:AA177"/>
    <mergeCell ref="AB176:AF177"/>
    <mergeCell ref="AG176:AK177"/>
    <mergeCell ref="AL176:AP177"/>
    <mergeCell ref="AQ176:AU177"/>
    <mergeCell ref="AV176:BC176"/>
    <mergeCell ref="AV177:BC177"/>
    <mergeCell ref="A174:A175"/>
    <mergeCell ref="B174:B175"/>
    <mergeCell ref="W174:AA175"/>
    <mergeCell ref="AB174:AF175"/>
    <mergeCell ref="AG174:AK175"/>
    <mergeCell ref="AL174:AP175"/>
    <mergeCell ref="AQ174:AU175"/>
    <mergeCell ref="C174:N175"/>
    <mergeCell ref="O174:V175"/>
    <mergeCell ref="C176:N177"/>
    <mergeCell ref="O176:V177"/>
    <mergeCell ref="AV178:BC178"/>
    <mergeCell ref="AV179:BC179"/>
    <mergeCell ref="A180:A181"/>
    <mergeCell ref="B180:B181"/>
    <mergeCell ref="W180:AA181"/>
    <mergeCell ref="AB180:AF181"/>
    <mergeCell ref="AG180:AK181"/>
    <mergeCell ref="AL180:AP181"/>
    <mergeCell ref="AQ180:AU181"/>
    <mergeCell ref="AV180:BC180"/>
    <mergeCell ref="AV181:BC181"/>
    <mergeCell ref="A178:A179"/>
    <mergeCell ref="B178:B179"/>
    <mergeCell ref="W178:AA179"/>
    <mergeCell ref="AB178:AF179"/>
    <mergeCell ref="AG178:AK179"/>
    <mergeCell ref="AL178:AP179"/>
    <mergeCell ref="AQ178:AU179"/>
    <mergeCell ref="C178:N179"/>
    <mergeCell ref="O178:V179"/>
    <mergeCell ref="C180:N181"/>
    <mergeCell ref="O180:V181"/>
    <mergeCell ref="AV182:BC182"/>
    <mergeCell ref="AV183:BC183"/>
    <mergeCell ref="A184:A185"/>
    <mergeCell ref="B184:B185"/>
    <mergeCell ref="W184:AA185"/>
    <mergeCell ref="AB184:AF185"/>
    <mergeCell ref="AG184:AK185"/>
    <mergeCell ref="AL184:AP185"/>
    <mergeCell ref="AQ184:AU185"/>
    <mergeCell ref="AV184:BC184"/>
    <mergeCell ref="AV185:BC185"/>
    <mergeCell ref="A182:A183"/>
    <mergeCell ref="B182:B183"/>
    <mergeCell ref="W182:AA183"/>
    <mergeCell ref="AB182:AF183"/>
    <mergeCell ref="AG182:AK183"/>
    <mergeCell ref="AL182:AP183"/>
    <mergeCell ref="AQ182:AU183"/>
    <mergeCell ref="C182:N183"/>
    <mergeCell ref="O182:V183"/>
    <mergeCell ref="A190:B190"/>
    <mergeCell ref="C190:AF190"/>
    <mergeCell ref="AG190:AK190"/>
    <mergeCell ref="AL190:AP190"/>
    <mergeCell ref="AQ190:AU190"/>
    <mergeCell ref="C188:N189"/>
    <mergeCell ref="O188:V189"/>
    <mergeCell ref="C184:N185"/>
    <mergeCell ref="O184:V185"/>
    <mergeCell ref="C186:N187"/>
    <mergeCell ref="O186:V187"/>
    <mergeCell ref="AV186:BC186"/>
    <mergeCell ref="AV187:BC187"/>
    <mergeCell ref="A188:A189"/>
    <mergeCell ref="B188:B189"/>
    <mergeCell ref="W188:AA189"/>
    <mergeCell ref="AB188:AF189"/>
    <mergeCell ref="AG188:AK189"/>
    <mergeCell ref="AL188:AP189"/>
    <mergeCell ref="AQ188:AU189"/>
    <mergeCell ref="AV188:BC188"/>
    <mergeCell ref="AV189:BC189"/>
    <mergeCell ref="A186:A187"/>
    <mergeCell ref="B186:B187"/>
    <mergeCell ref="W186:AA187"/>
    <mergeCell ref="AB186:AF187"/>
    <mergeCell ref="AG186:AK187"/>
    <mergeCell ref="AL186:AP187"/>
    <mergeCell ref="AQ186:AU187"/>
    <mergeCell ref="AV190:BC190"/>
    <mergeCell ref="A128:B128"/>
    <mergeCell ref="C128:AF128"/>
    <mergeCell ref="AG128:AK128"/>
    <mergeCell ref="AL128:AP128"/>
    <mergeCell ref="AQ128:AU128"/>
    <mergeCell ref="A159:B159"/>
    <mergeCell ref="C159:AF159"/>
    <mergeCell ref="AG159:AK159"/>
    <mergeCell ref="AL159:AP159"/>
    <mergeCell ref="AQ159:AU159"/>
    <mergeCell ref="C36:N37"/>
    <mergeCell ref="O36:V37"/>
    <mergeCell ref="C38:N39"/>
    <mergeCell ref="O38:V39"/>
    <mergeCell ref="C40:N41"/>
    <mergeCell ref="O40:V41"/>
    <mergeCell ref="C42:N43"/>
    <mergeCell ref="O42:V43"/>
    <mergeCell ref="C44:N45"/>
    <mergeCell ref="O44:V45"/>
    <mergeCell ref="C46:N47"/>
    <mergeCell ref="AG44:AK45"/>
    <mergeCell ref="AL40:AP41"/>
    <mergeCell ref="AL42:AP43"/>
    <mergeCell ref="AL44:AP45"/>
    <mergeCell ref="AG38:AK39"/>
    <mergeCell ref="AG40:AK41"/>
    <mergeCell ref="C112:N113"/>
    <mergeCell ref="O112:V113"/>
    <mergeCell ref="C114:N115"/>
    <mergeCell ref="O114:V115"/>
    <mergeCell ref="C116:N117"/>
    <mergeCell ref="AQ44:AU45"/>
    <mergeCell ref="W31:AA32"/>
    <mergeCell ref="AB31:AF32"/>
    <mergeCell ref="AL31:AP32"/>
    <mergeCell ref="AL33:AP34"/>
    <mergeCell ref="AQ27:AU28"/>
    <mergeCell ref="A29:A30"/>
    <mergeCell ref="B29:B30"/>
    <mergeCell ref="W29:AA30"/>
    <mergeCell ref="AB29:AF30"/>
    <mergeCell ref="AQ29:AU30"/>
    <mergeCell ref="AG35:AK35"/>
    <mergeCell ref="AQ33:AU34"/>
    <mergeCell ref="A31:A32"/>
    <mergeCell ref="B31:B32"/>
    <mergeCell ref="A44:A45"/>
    <mergeCell ref="B44:B45"/>
    <mergeCell ref="W44:AA45"/>
    <mergeCell ref="AB44:AF45"/>
    <mergeCell ref="AQ40:AU41"/>
    <mergeCell ref="A42:A43"/>
    <mergeCell ref="B42:B43"/>
    <mergeCell ref="W42:AA43"/>
    <mergeCell ref="AB42:AF43"/>
    <mergeCell ref="A35:B35"/>
    <mergeCell ref="AV128:BC128"/>
    <mergeCell ref="AV97:BC97"/>
    <mergeCell ref="AV66:BC66"/>
    <mergeCell ref="AV35:BC35"/>
    <mergeCell ref="C9:N10"/>
    <mergeCell ref="O9:V10"/>
    <mergeCell ref="C11:N12"/>
    <mergeCell ref="O11:V12"/>
    <mergeCell ref="C13:N14"/>
    <mergeCell ref="O13:V14"/>
    <mergeCell ref="C15:N16"/>
    <mergeCell ref="O15:V16"/>
    <mergeCell ref="C17:N18"/>
    <mergeCell ref="O17:V18"/>
    <mergeCell ref="C19:N20"/>
    <mergeCell ref="O19:V20"/>
    <mergeCell ref="C106:N107"/>
    <mergeCell ref="O106:V107"/>
    <mergeCell ref="C108:N109"/>
    <mergeCell ref="O108:V109"/>
    <mergeCell ref="C110:N111"/>
    <mergeCell ref="O110:V111"/>
    <mergeCell ref="AQ35:AU35"/>
    <mergeCell ref="AV124:BC124"/>
    <mergeCell ref="AV125:BC125"/>
    <mergeCell ref="O118:V119"/>
    <mergeCell ref="AV120:BC120"/>
    <mergeCell ref="AV121:BC121"/>
    <mergeCell ref="AV57:BC57"/>
    <mergeCell ref="AL114:AP115"/>
    <mergeCell ref="AQ114:AU115"/>
    <mergeCell ref="AV114:BC114"/>
  </mergeCells>
  <phoneticPr fontId="13"/>
  <dataValidations xWindow="243" yWindow="610" count="3">
    <dataValidation allowBlank="1" showInputMessage="1" showErrorMessage="1" prompt="消費税や諸経費等の間接経費を引いたものを記入してください。" sqref="W98:AA127 W5:AA34 W129:AA158 W36:AA65 W67:AA96 W160:AA189" xr:uid="{00000000-0002-0000-0400-000000000000}"/>
    <dataValidation type="list" allowBlank="1" showInputMessage="1" showErrorMessage="1" sqref="AV6:BC6 AV101:BC101 AV96:BC96 AV99:BC99 AV94:BC94 AV78:BC78 AV76:BC76 AV74:BC74 AV70:BC70 AV72:BC72 AV68:BC68 AV183:BC183 AV63:BC63 AV61:BC61 AV59:BC59 AV57:BC57 AV55:BC55 AV53:BC53 AV24:BC24 AV22:BC22 AV20:BC20 AV16:BC16 AV14:BC14 AV18:BC18 AV10:BC10 AV8:BC8 AV12:BC12 AV49:BC49 AV51:BC51 AV47:BC47 AV45:BC45 AV43:BC43 AV41:BC41 AV39:BC39 AV37:BC37 AV65:BC65 AV32:BC32 AV30:BC30 AV28:BC28 AV26:BC26 AV90:BC90 AV92:BC92 AV88:BC88 AV86:BC86 AV84:BC84 AV82:BC82 AV80:BC80 AV103:BC103 AV105:BC105 AV107 AV109:BC109 AV181:BC181 AV179:BC179 AV177:BC177 AV173:BC173 AV175:BC175 AV171:BC171 AV169:BC169 AV167:BC167 AV165:BC165 AV163:BC163 AV161:BC161 AV158:BC158 AV156:BC156 AV127:BC127 AV125:BC125 AV123:BC123 AV119:BC119 AV117:BC117 AV121:BC121 AV115:BC115 AV113:BC113 AV111:BC111 AV152:BC152 AV154:BC154 AV150:BC150 AV148:BC148 AV146:BC146 AV144:BC144 AV142:BC142 AV140:BC140 AV138:BC138 AV136:BC136 AV134:BC134 AV132:BC132 AV130:BC130 AV189:BC189 AV187:BC187 AV185:BC185 AV34:BC34" xr:uid="{00000000-0002-0000-0400-000001000000}">
      <formula1>$BM$6:$BM$10</formula1>
    </dataValidation>
    <dataValidation allowBlank="1" showInputMessage="1" showErrorMessage="1" prompt="製品（機種）ごとに記入してください。" sqref="C31 C21 C64 C108 C190 C110 C5 C176 C7 C9 C13 C15 C17 C19 C35:C36 C38 C40 C42 C29 C33 C168 C62 C170 C178 C11 C44 C46 C48 C50 C52 C23 C25 C27 C66:C67 C95 C71 C69 C54 C56 C58 C60 C79 C81 C83 C85 C73 C75 C77 C87 C112 C89 C91 C93 C106 C97:C98 C100 C102 C104 C116 C118 C114 C120 C157 C128:C129 C122 C124 C126 C137 C139 C141 C143 C145 C147 C131 C133 C135 C149 C180 C151 C153 C155 C159:C160 C162 C164 C166 C172 C174 C182 C184 C186 C188" xr:uid="{00000000-0002-0000-0400-000002000000}"/>
  </dataValidations>
  <printOptions horizontalCentered="1"/>
  <pageMargins left="0.39370078740157483" right="0.39370078740157483" top="0.78740157480314965" bottom="0.74803149606299213" header="0.31496062992125984" footer="0.31496062992125984"/>
  <pageSetup paperSize="9" scale="57" fitToHeight="0" orientation="portrait" cellComments="asDisplayed" r:id="rId1"/>
  <headerFooter>
    <oddHeader xml:space="preserve">&amp;R
</oddHeader>
  </headerFooter>
  <rowBreaks count="5" manualBreakCount="5">
    <brk id="35" max="54" man="1"/>
    <brk id="66" max="54" man="1"/>
    <brk id="97" max="54" man="1"/>
    <brk id="128" max="54" man="1"/>
    <brk id="159" max="5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pageSetUpPr fitToPage="1"/>
  </sheetPr>
  <dimension ref="A1:BM74"/>
  <sheetViews>
    <sheetView view="pageBreakPreview" zoomScale="60" zoomScaleNormal="75" workbookViewId="0">
      <selection activeCell="C5" sqref="C5:N6"/>
    </sheetView>
  </sheetViews>
  <sheetFormatPr defaultColWidth="9" defaultRowHeight="14"/>
  <cols>
    <col min="1" max="2" width="3.5" style="82" customWidth="1"/>
    <col min="3" max="42" width="2.5" style="82" customWidth="1"/>
    <col min="43" max="47" width="2.58203125" style="82" customWidth="1"/>
    <col min="48" max="55" width="4.08203125" style="78" customWidth="1"/>
    <col min="56" max="59" width="2.5" style="82" customWidth="1"/>
    <col min="60" max="63" width="12.6640625" style="82" customWidth="1"/>
    <col min="64" max="64" width="16" style="82" customWidth="1"/>
    <col min="65" max="65" width="16" style="82" hidden="1" customWidth="1"/>
    <col min="66" max="66" width="16" style="82" customWidth="1"/>
    <col min="67" max="16384" width="9" style="82"/>
  </cols>
  <sheetData>
    <row r="1" spans="1:65" s="78" customFormat="1" ht="26" customHeight="1" thickBot="1">
      <c r="A1" s="76">
        <v>5</v>
      </c>
      <c r="B1" s="76" t="s">
        <v>91</v>
      </c>
      <c r="C1" s="77"/>
    </row>
    <row r="2" spans="1:65" ht="26" customHeight="1" thickBot="1">
      <c r="A2" s="113" t="s">
        <v>150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 t="s">
        <v>107</v>
      </c>
      <c r="BB2" s="114"/>
      <c r="BC2" s="115"/>
    </row>
    <row r="3" spans="1:65" ht="35" customHeight="1">
      <c r="A3" s="467" t="s">
        <v>93</v>
      </c>
      <c r="B3" s="464"/>
      <c r="C3" s="469" t="s">
        <v>97</v>
      </c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9"/>
      <c r="O3" s="473" t="s">
        <v>118</v>
      </c>
      <c r="P3" s="474"/>
      <c r="Q3" s="474"/>
      <c r="R3" s="474"/>
      <c r="S3" s="474"/>
      <c r="T3" s="474"/>
      <c r="U3" s="474"/>
      <c r="V3" s="475"/>
      <c r="W3" s="464" t="s">
        <v>98</v>
      </c>
      <c r="X3" s="464"/>
      <c r="Y3" s="464"/>
      <c r="Z3" s="464"/>
      <c r="AA3" s="464"/>
      <c r="AB3" s="469" t="s">
        <v>94</v>
      </c>
      <c r="AC3" s="470"/>
      <c r="AD3" s="470"/>
      <c r="AE3" s="470"/>
      <c r="AF3" s="470"/>
      <c r="AG3" s="463" t="s">
        <v>112</v>
      </c>
      <c r="AH3" s="464"/>
      <c r="AI3" s="464"/>
      <c r="AJ3" s="464"/>
      <c r="AK3" s="464"/>
      <c r="AL3" s="463" t="s">
        <v>111</v>
      </c>
      <c r="AM3" s="464"/>
      <c r="AN3" s="464"/>
      <c r="AO3" s="464"/>
      <c r="AP3" s="464"/>
      <c r="AQ3" s="463" t="s">
        <v>113</v>
      </c>
      <c r="AR3" s="464"/>
      <c r="AS3" s="464"/>
      <c r="AT3" s="464"/>
      <c r="AU3" s="464"/>
      <c r="AV3" s="465" t="s">
        <v>104</v>
      </c>
      <c r="AW3" s="465"/>
      <c r="AX3" s="465"/>
      <c r="AY3" s="465"/>
      <c r="AZ3" s="465"/>
      <c r="BA3" s="465"/>
      <c r="BB3" s="465"/>
      <c r="BC3" s="466"/>
    </row>
    <row r="4" spans="1:65" ht="35" customHeight="1">
      <c r="A4" s="468"/>
      <c r="B4" s="396"/>
      <c r="C4" s="471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80"/>
      <c r="O4" s="476"/>
      <c r="P4" s="477"/>
      <c r="Q4" s="477"/>
      <c r="R4" s="477"/>
      <c r="S4" s="477"/>
      <c r="T4" s="477"/>
      <c r="U4" s="477"/>
      <c r="V4" s="478"/>
      <c r="W4" s="396"/>
      <c r="X4" s="396"/>
      <c r="Y4" s="396"/>
      <c r="Z4" s="396"/>
      <c r="AA4" s="396"/>
      <c r="AB4" s="471"/>
      <c r="AC4" s="472"/>
      <c r="AD4" s="472"/>
      <c r="AE4" s="472"/>
      <c r="AF4" s="472"/>
      <c r="AG4" s="396"/>
      <c r="AH4" s="396"/>
      <c r="AI4" s="396"/>
      <c r="AJ4" s="396"/>
      <c r="AK4" s="396"/>
      <c r="AL4" s="396"/>
      <c r="AM4" s="396"/>
      <c r="AN4" s="396"/>
      <c r="AO4" s="396"/>
      <c r="AP4" s="396"/>
      <c r="AQ4" s="396"/>
      <c r="AR4" s="396"/>
      <c r="AS4" s="396"/>
      <c r="AT4" s="396"/>
      <c r="AU4" s="396"/>
      <c r="AV4" s="403" t="s">
        <v>105</v>
      </c>
      <c r="AW4" s="404"/>
      <c r="AX4" s="404"/>
      <c r="AY4" s="404"/>
      <c r="AZ4" s="404"/>
      <c r="BA4" s="404"/>
      <c r="BB4" s="404"/>
      <c r="BC4" s="405"/>
    </row>
    <row r="5" spans="1:65" ht="35" customHeight="1">
      <c r="A5" s="339" t="s">
        <v>151</v>
      </c>
      <c r="B5" s="319">
        <v>1</v>
      </c>
      <c r="C5" s="443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5"/>
      <c r="O5" s="446"/>
      <c r="P5" s="447"/>
      <c r="Q5" s="447"/>
      <c r="R5" s="447"/>
      <c r="S5" s="447"/>
      <c r="T5" s="447"/>
      <c r="U5" s="447"/>
      <c r="V5" s="364"/>
      <c r="W5" s="435"/>
      <c r="X5" s="435"/>
      <c r="Y5" s="435"/>
      <c r="Z5" s="435"/>
      <c r="AA5" s="435"/>
      <c r="AB5" s="456"/>
      <c r="AC5" s="456"/>
      <c r="AD5" s="456"/>
      <c r="AE5" s="456"/>
      <c r="AF5" s="456"/>
      <c r="AG5" s="458">
        <f>AL5+AQ5</f>
        <v>0</v>
      </c>
      <c r="AH5" s="458"/>
      <c r="AI5" s="458"/>
      <c r="AJ5" s="458"/>
      <c r="AK5" s="458"/>
      <c r="AL5" s="458">
        <f>IFERROR(AQ5*0.1,"0")</f>
        <v>0</v>
      </c>
      <c r="AM5" s="458"/>
      <c r="AN5" s="458"/>
      <c r="AO5" s="458"/>
      <c r="AP5" s="458"/>
      <c r="AQ5" s="459">
        <f>W5*AB5</f>
        <v>0</v>
      </c>
      <c r="AR5" s="459"/>
      <c r="AS5" s="459"/>
      <c r="AT5" s="459"/>
      <c r="AU5" s="459"/>
      <c r="AV5" s="460"/>
      <c r="AW5" s="461"/>
      <c r="AX5" s="461"/>
      <c r="AY5" s="461"/>
      <c r="AZ5" s="461"/>
      <c r="BA5" s="461"/>
      <c r="BB5" s="461"/>
      <c r="BC5" s="462"/>
      <c r="BM5" s="109" t="s">
        <v>129</v>
      </c>
    </row>
    <row r="6" spans="1:65" ht="35" customHeight="1">
      <c r="A6" s="340"/>
      <c r="B6" s="322"/>
      <c r="C6" s="314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6"/>
      <c r="O6" s="320"/>
      <c r="P6" s="321"/>
      <c r="Q6" s="321"/>
      <c r="R6" s="321"/>
      <c r="S6" s="321"/>
      <c r="T6" s="321"/>
      <c r="U6" s="321"/>
      <c r="V6" s="322"/>
      <c r="W6" s="334"/>
      <c r="X6" s="334"/>
      <c r="Y6" s="334"/>
      <c r="Z6" s="334"/>
      <c r="AA6" s="334"/>
      <c r="AB6" s="457"/>
      <c r="AC6" s="457"/>
      <c r="AD6" s="457"/>
      <c r="AE6" s="457"/>
      <c r="AF6" s="457"/>
      <c r="AG6" s="332"/>
      <c r="AH6" s="332"/>
      <c r="AI6" s="332"/>
      <c r="AJ6" s="332"/>
      <c r="AK6" s="332"/>
      <c r="AL6" s="332"/>
      <c r="AM6" s="332"/>
      <c r="AN6" s="332"/>
      <c r="AO6" s="332"/>
      <c r="AP6" s="332"/>
      <c r="AQ6" s="333"/>
      <c r="AR6" s="333"/>
      <c r="AS6" s="333"/>
      <c r="AT6" s="333"/>
      <c r="AU6" s="333"/>
      <c r="AV6" s="329" t="s">
        <v>130</v>
      </c>
      <c r="AW6" s="330"/>
      <c r="AX6" s="330"/>
      <c r="AY6" s="330"/>
      <c r="AZ6" s="330"/>
      <c r="BA6" s="330"/>
      <c r="BB6" s="330"/>
      <c r="BC6" s="331"/>
      <c r="BM6" s="109" t="s">
        <v>130</v>
      </c>
    </row>
    <row r="7" spans="1:65" ht="35" customHeight="1">
      <c r="A7" s="339" t="s">
        <v>151</v>
      </c>
      <c r="B7" s="319">
        <v>2</v>
      </c>
      <c r="C7" s="443"/>
      <c r="D7" s="444"/>
      <c r="E7" s="444"/>
      <c r="F7" s="444"/>
      <c r="G7" s="444"/>
      <c r="H7" s="444"/>
      <c r="I7" s="444"/>
      <c r="J7" s="444"/>
      <c r="K7" s="444"/>
      <c r="L7" s="444"/>
      <c r="M7" s="444"/>
      <c r="N7" s="445"/>
      <c r="O7" s="446"/>
      <c r="P7" s="447"/>
      <c r="Q7" s="447"/>
      <c r="R7" s="447"/>
      <c r="S7" s="447"/>
      <c r="T7" s="447"/>
      <c r="U7" s="447"/>
      <c r="V7" s="364"/>
      <c r="W7" s="435"/>
      <c r="X7" s="435"/>
      <c r="Y7" s="435"/>
      <c r="Z7" s="435"/>
      <c r="AA7" s="435"/>
      <c r="AB7" s="456"/>
      <c r="AC7" s="456"/>
      <c r="AD7" s="456"/>
      <c r="AE7" s="456"/>
      <c r="AF7" s="456"/>
      <c r="AG7" s="332">
        <f>AL7+AQ7</f>
        <v>0</v>
      </c>
      <c r="AH7" s="332"/>
      <c r="AI7" s="332"/>
      <c r="AJ7" s="332"/>
      <c r="AK7" s="332"/>
      <c r="AL7" s="332">
        <f>IFERROR(AQ7*0.1,"0")</f>
        <v>0</v>
      </c>
      <c r="AM7" s="332"/>
      <c r="AN7" s="332"/>
      <c r="AO7" s="332"/>
      <c r="AP7" s="332"/>
      <c r="AQ7" s="333">
        <f>W7*AB7</f>
        <v>0</v>
      </c>
      <c r="AR7" s="333"/>
      <c r="AS7" s="333"/>
      <c r="AT7" s="333"/>
      <c r="AU7" s="333"/>
      <c r="AV7" s="326"/>
      <c r="AW7" s="327"/>
      <c r="AX7" s="327"/>
      <c r="AY7" s="327"/>
      <c r="AZ7" s="327"/>
      <c r="BA7" s="327"/>
      <c r="BB7" s="327"/>
      <c r="BC7" s="328"/>
      <c r="BM7" s="109" t="s">
        <v>131</v>
      </c>
    </row>
    <row r="8" spans="1:65" ht="35" customHeight="1">
      <c r="A8" s="340"/>
      <c r="B8" s="322"/>
      <c r="C8" s="314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6"/>
      <c r="O8" s="320"/>
      <c r="P8" s="321"/>
      <c r="Q8" s="321"/>
      <c r="R8" s="321"/>
      <c r="S8" s="321"/>
      <c r="T8" s="321"/>
      <c r="U8" s="321"/>
      <c r="V8" s="322"/>
      <c r="W8" s="334"/>
      <c r="X8" s="334"/>
      <c r="Y8" s="334"/>
      <c r="Z8" s="334"/>
      <c r="AA8" s="334"/>
      <c r="AB8" s="457"/>
      <c r="AC8" s="457"/>
      <c r="AD8" s="457"/>
      <c r="AE8" s="457"/>
      <c r="AF8" s="457"/>
      <c r="AG8" s="332"/>
      <c r="AH8" s="332"/>
      <c r="AI8" s="332"/>
      <c r="AJ8" s="332"/>
      <c r="AK8" s="332"/>
      <c r="AL8" s="332"/>
      <c r="AM8" s="332"/>
      <c r="AN8" s="332"/>
      <c r="AO8" s="332"/>
      <c r="AP8" s="332"/>
      <c r="AQ8" s="333"/>
      <c r="AR8" s="333"/>
      <c r="AS8" s="333"/>
      <c r="AT8" s="333"/>
      <c r="AU8" s="333"/>
      <c r="AV8" s="329" t="s">
        <v>130</v>
      </c>
      <c r="AW8" s="330"/>
      <c r="AX8" s="330"/>
      <c r="AY8" s="330"/>
      <c r="AZ8" s="330"/>
      <c r="BA8" s="330"/>
      <c r="BB8" s="330"/>
      <c r="BC8" s="331"/>
      <c r="BM8" s="109" t="s">
        <v>132</v>
      </c>
    </row>
    <row r="9" spans="1:65" ht="35" customHeight="1">
      <c r="A9" s="339" t="s">
        <v>151</v>
      </c>
      <c r="B9" s="319">
        <v>3</v>
      </c>
      <c r="C9" s="443"/>
      <c r="D9" s="444"/>
      <c r="E9" s="444"/>
      <c r="F9" s="444"/>
      <c r="G9" s="444"/>
      <c r="H9" s="444"/>
      <c r="I9" s="444"/>
      <c r="J9" s="444"/>
      <c r="K9" s="444"/>
      <c r="L9" s="444"/>
      <c r="M9" s="444"/>
      <c r="N9" s="445"/>
      <c r="O9" s="446"/>
      <c r="P9" s="447"/>
      <c r="Q9" s="447"/>
      <c r="R9" s="447"/>
      <c r="S9" s="447"/>
      <c r="T9" s="447"/>
      <c r="U9" s="447"/>
      <c r="V9" s="364"/>
      <c r="W9" s="435"/>
      <c r="X9" s="435"/>
      <c r="Y9" s="435"/>
      <c r="Z9" s="435"/>
      <c r="AA9" s="435"/>
      <c r="AB9" s="456"/>
      <c r="AC9" s="456"/>
      <c r="AD9" s="456"/>
      <c r="AE9" s="456"/>
      <c r="AF9" s="456"/>
      <c r="AG9" s="332">
        <f>AL9+AQ9</f>
        <v>0</v>
      </c>
      <c r="AH9" s="332"/>
      <c r="AI9" s="332"/>
      <c r="AJ9" s="332"/>
      <c r="AK9" s="332"/>
      <c r="AL9" s="332">
        <f>IFERROR(AQ9*0.1,"0")</f>
        <v>0</v>
      </c>
      <c r="AM9" s="332"/>
      <c r="AN9" s="332"/>
      <c r="AO9" s="332"/>
      <c r="AP9" s="332"/>
      <c r="AQ9" s="333">
        <f>W9*AB9</f>
        <v>0</v>
      </c>
      <c r="AR9" s="333"/>
      <c r="AS9" s="333"/>
      <c r="AT9" s="333"/>
      <c r="AU9" s="333"/>
      <c r="AV9" s="326"/>
      <c r="AW9" s="327"/>
      <c r="AX9" s="327"/>
      <c r="AY9" s="327"/>
      <c r="AZ9" s="327"/>
      <c r="BA9" s="327"/>
      <c r="BB9" s="327"/>
      <c r="BC9" s="328"/>
      <c r="BM9" s="109" t="s">
        <v>133</v>
      </c>
    </row>
    <row r="10" spans="1:65" ht="35" customHeight="1">
      <c r="A10" s="340"/>
      <c r="B10" s="322"/>
      <c r="C10" s="314"/>
      <c r="D10" s="315"/>
      <c r="E10" s="315"/>
      <c r="F10" s="315"/>
      <c r="G10" s="315"/>
      <c r="H10" s="315"/>
      <c r="I10" s="315"/>
      <c r="J10" s="315"/>
      <c r="K10" s="315"/>
      <c r="L10" s="315"/>
      <c r="M10" s="315"/>
      <c r="N10" s="316"/>
      <c r="O10" s="320"/>
      <c r="P10" s="321"/>
      <c r="Q10" s="321"/>
      <c r="R10" s="321"/>
      <c r="S10" s="321"/>
      <c r="T10" s="321"/>
      <c r="U10" s="321"/>
      <c r="V10" s="322"/>
      <c r="W10" s="334"/>
      <c r="X10" s="334"/>
      <c r="Y10" s="334"/>
      <c r="Z10" s="334"/>
      <c r="AA10" s="334"/>
      <c r="AB10" s="457"/>
      <c r="AC10" s="457"/>
      <c r="AD10" s="457"/>
      <c r="AE10" s="457"/>
      <c r="AF10" s="457"/>
      <c r="AG10" s="332"/>
      <c r="AH10" s="332"/>
      <c r="AI10" s="332"/>
      <c r="AJ10" s="332"/>
      <c r="AK10" s="332"/>
      <c r="AL10" s="332"/>
      <c r="AM10" s="332"/>
      <c r="AN10" s="332"/>
      <c r="AO10" s="332"/>
      <c r="AP10" s="332"/>
      <c r="AQ10" s="333"/>
      <c r="AR10" s="333"/>
      <c r="AS10" s="333"/>
      <c r="AT10" s="333"/>
      <c r="AU10" s="333"/>
      <c r="AV10" s="329" t="s">
        <v>130</v>
      </c>
      <c r="AW10" s="330"/>
      <c r="AX10" s="330"/>
      <c r="AY10" s="330"/>
      <c r="AZ10" s="330"/>
      <c r="BA10" s="330"/>
      <c r="BB10" s="330"/>
      <c r="BC10" s="331"/>
      <c r="BM10" s="109" t="s">
        <v>134</v>
      </c>
    </row>
    <row r="11" spans="1:65" ht="35" customHeight="1">
      <c r="A11" s="339" t="s">
        <v>151</v>
      </c>
      <c r="B11" s="319">
        <v>4</v>
      </c>
      <c r="C11" s="443"/>
      <c r="D11" s="444"/>
      <c r="E11" s="444"/>
      <c r="F11" s="444"/>
      <c r="G11" s="444"/>
      <c r="H11" s="444"/>
      <c r="I11" s="444"/>
      <c r="J11" s="444"/>
      <c r="K11" s="444"/>
      <c r="L11" s="444"/>
      <c r="M11" s="444"/>
      <c r="N11" s="445"/>
      <c r="O11" s="446"/>
      <c r="P11" s="447"/>
      <c r="Q11" s="447"/>
      <c r="R11" s="447"/>
      <c r="S11" s="447"/>
      <c r="T11" s="447"/>
      <c r="U11" s="447"/>
      <c r="V11" s="364"/>
      <c r="W11" s="435"/>
      <c r="X11" s="435"/>
      <c r="Y11" s="435"/>
      <c r="Z11" s="435"/>
      <c r="AA11" s="435"/>
      <c r="AB11" s="456"/>
      <c r="AC11" s="456"/>
      <c r="AD11" s="456"/>
      <c r="AE11" s="456"/>
      <c r="AF11" s="456"/>
      <c r="AG11" s="332">
        <f>AL11+AQ11</f>
        <v>0</v>
      </c>
      <c r="AH11" s="332"/>
      <c r="AI11" s="332"/>
      <c r="AJ11" s="332"/>
      <c r="AK11" s="332"/>
      <c r="AL11" s="332">
        <f>IFERROR(AQ11*0.1,"0")</f>
        <v>0</v>
      </c>
      <c r="AM11" s="332"/>
      <c r="AN11" s="332"/>
      <c r="AO11" s="332"/>
      <c r="AP11" s="332"/>
      <c r="AQ11" s="333">
        <f>W11*AB11</f>
        <v>0</v>
      </c>
      <c r="AR11" s="333"/>
      <c r="AS11" s="333"/>
      <c r="AT11" s="333"/>
      <c r="AU11" s="333"/>
      <c r="AV11" s="326"/>
      <c r="AW11" s="327"/>
      <c r="AX11" s="327"/>
      <c r="AY11" s="327"/>
      <c r="AZ11" s="327"/>
      <c r="BA11" s="327"/>
      <c r="BB11" s="327"/>
      <c r="BC11" s="328"/>
    </row>
    <row r="12" spans="1:65" ht="35" customHeight="1">
      <c r="A12" s="340"/>
      <c r="B12" s="322"/>
      <c r="C12" s="314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6"/>
      <c r="O12" s="320"/>
      <c r="P12" s="321"/>
      <c r="Q12" s="321"/>
      <c r="R12" s="321"/>
      <c r="S12" s="321"/>
      <c r="T12" s="321"/>
      <c r="U12" s="321"/>
      <c r="V12" s="322"/>
      <c r="W12" s="334"/>
      <c r="X12" s="334"/>
      <c r="Y12" s="334"/>
      <c r="Z12" s="334"/>
      <c r="AA12" s="334"/>
      <c r="AB12" s="457"/>
      <c r="AC12" s="457"/>
      <c r="AD12" s="457"/>
      <c r="AE12" s="457"/>
      <c r="AF12" s="457"/>
      <c r="AG12" s="332"/>
      <c r="AH12" s="332"/>
      <c r="AI12" s="332"/>
      <c r="AJ12" s="332"/>
      <c r="AK12" s="332"/>
      <c r="AL12" s="332"/>
      <c r="AM12" s="332"/>
      <c r="AN12" s="332"/>
      <c r="AO12" s="332"/>
      <c r="AP12" s="332"/>
      <c r="AQ12" s="333"/>
      <c r="AR12" s="333"/>
      <c r="AS12" s="333"/>
      <c r="AT12" s="333"/>
      <c r="AU12" s="333"/>
      <c r="AV12" s="329" t="s">
        <v>130</v>
      </c>
      <c r="AW12" s="330"/>
      <c r="AX12" s="330"/>
      <c r="AY12" s="330"/>
      <c r="AZ12" s="330"/>
      <c r="BA12" s="330"/>
      <c r="BB12" s="330"/>
      <c r="BC12" s="331"/>
    </row>
    <row r="13" spans="1:65" ht="35" customHeight="1">
      <c r="A13" s="339" t="s">
        <v>151</v>
      </c>
      <c r="B13" s="319">
        <v>5</v>
      </c>
      <c r="C13" s="443"/>
      <c r="D13" s="444"/>
      <c r="E13" s="444"/>
      <c r="F13" s="444"/>
      <c r="G13" s="444"/>
      <c r="H13" s="444"/>
      <c r="I13" s="444"/>
      <c r="J13" s="444"/>
      <c r="K13" s="444"/>
      <c r="L13" s="444"/>
      <c r="M13" s="444"/>
      <c r="N13" s="445"/>
      <c r="O13" s="446"/>
      <c r="P13" s="447"/>
      <c r="Q13" s="447"/>
      <c r="R13" s="447"/>
      <c r="S13" s="447"/>
      <c r="T13" s="447"/>
      <c r="U13" s="447"/>
      <c r="V13" s="364"/>
      <c r="W13" s="435"/>
      <c r="X13" s="435"/>
      <c r="Y13" s="435"/>
      <c r="Z13" s="435"/>
      <c r="AA13" s="435"/>
      <c r="AB13" s="456"/>
      <c r="AC13" s="456"/>
      <c r="AD13" s="456"/>
      <c r="AE13" s="456"/>
      <c r="AF13" s="456"/>
      <c r="AG13" s="332">
        <f>AL13+AQ13</f>
        <v>0</v>
      </c>
      <c r="AH13" s="332"/>
      <c r="AI13" s="332"/>
      <c r="AJ13" s="332"/>
      <c r="AK13" s="332"/>
      <c r="AL13" s="332">
        <f>IFERROR(AQ13*0.1,"0")</f>
        <v>0</v>
      </c>
      <c r="AM13" s="332"/>
      <c r="AN13" s="332"/>
      <c r="AO13" s="332"/>
      <c r="AP13" s="332"/>
      <c r="AQ13" s="333">
        <f>W13*AB13</f>
        <v>0</v>
      </c>
      <c r="AR13" s="333"/>
      <c r="AS13" s="333"/>
      <c r="AT13" s="333"/>
      <c r="AU13" s="333"/>
      <c r="AV13" s="326"/>
      <c r="AW13" s="327"/>
      <c r="AX13" s="327"/>
      <c r="AY13" s="327"/>
      <c r="AZ13" s="327"/>
      <c r="BA13" s="327"/>
      <c r="BB13" s="327"/>
      <c r="BC13" s="328"/>
    </row>
    <row r="14" spans="1:65" ht="35" customHeight="1">
      <c r="A14" s="340"/>
      <c r="B14" s="322"/>
      <c r="C14" s="314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6"/>
      <c r="O14" s="320"/>
      <c r="P14" s="321"/>
      <c r="Q14" s="321"/>
      <c r="R14" s="321"/>
      <c r="S14" s="321"/>
      <c r="T14" s="321"/>
      <c r="U14" s="321"/>
      <c r="V14" s="322"/>
      <c r="W14" s="334"/>
      <c r="X14" s="334"/>
      <c r="Y14" s="334"/>
      <c r="Z14" s="334"/>
      <c r="AA14" s="334"/>
      <c r="AB14" s="457"/>
      <c r="AC14" s="457"/>
      <c r="AD14" s="457"/>
      <c r="AE14" s="457"/>
      <c r="AF14" s="457"/>
      <c r="AG14" s="332"/>
      <c r="AH14" s="332"/>
      <c r="AI14" s="332"/>
      <c r="AJ14" s="332"/>
      <c r="AK14" s="332"/>
      <c r="AL14" s="332"/>
      <c r="AM14" s="332"/>
      <c r="AN14" s="332"/>
      <c r="AO14" s="332"/>
      <c r="AP14" s="332"/>
      <c r="AQ14" s="333"/>
      <c r="AR14" s="333"/>
      <c r="AS14" s="333"/>
      <c r="AT14" s="333"/>
      <c r="AU14" s="333"/>
      <c r="AV14" s="329" t="s">
        <v>130</v>
      </c>
      <c r="AW14" s="330"/>
      <c r="AX14" s="330"/>
      <c r="AY14" s="330"/>
      <c r="AZ14" s="330"/>
      <c r="BA14" s="330"/>
      <c r="BB14" s="330"/>
      <c r="BC14" s="331"/>
    </row>
    <row r="15" spans="1:65" ht="35" customHeight="1">
      <c r="A15" s="339" t="s">
        <v>151</v>
      </c>
      <c r="B15" s="319">
        <v>6</v>
      </c>
      <c r="C15" s="443"/>
      <c r="D15" s="444"/>
      <c r="E15" s="444"/>
      <c r="F15" s="444"/>
      <c r="G15" s="444"/>
      <c r="H15" s="444"/>
      <c r="I15" s="444"/>
      <c r="J15" s="444"/>
      <c r="K15" s="444"/>
      <c r="L15" s="444"/>
      <c r="M15" s="444"/>
      <c r="N15" s="445"/>
      <c r="O15" s="446"/>
      <c r="P15" s="447"/>
      <c r="Q15" s="447"/>
      <c r="R15" s="447"/>
      <c r="S15" s="447"/>
      <c r="T15" s="447"/>
      <c r="U15" s="447"/>
      <c r="V15" s="364"/>
      <c r="W15" s="435"/>
      <c r="X15" s="435"/>
      <c r="Y15" s="435"/>
      <c r="Z15" s="435"/>
      <c r="AA15" s="435"/>
      <c r="AB15" s="456"/>
      <c r="AC15" s="456"/>
      <c r="AD15" s="456"/>
      <c r="AE15" s="456"/>
      <c r="AF15" s="456"/>
      <c r="AG15" s="332">
        <f>AL15+AQ15</f>
        <v>0</v>
      </c>
      <c r="AH15" s="332"/>
      <c r="AI15" s="332"/>
      <c r="AJ15" s="332"/>
      <c r="AK15" s="332"/>
      <c r="AL15" s="332">
        <f>IFERROR(AQ15*0.1,"0")</f>
        <v>0</v>
      </c>
      <c r="AM15" s="332"/>
      <c r="AN15" s="332"/>
      <c r="AO15" s="332"/>
      <c r="AP15" s="332"/>
      <c r="AQ15" s="333">
        <f>W15*AB15</f>
        <v>0</v>
      </c>
      <c r="AR15" s="333"/>
      <c r="AS15" s="333"/>
      <c r="AT15" s="333"/>
      <c r="AU15" s="333"/>
      <c r="AV15" s="326"/>
      <c r="AW15" s="327"/>
      <c r="AX15" s="327"/>
      <c r="AY15" s="327"/>
      <c r="AZ15" s="327"/>
      <c r="BA15" s="327"/>
      <c r="BB15" s="327"/>
      <c r="BC15" s="328"/>
    </row>
    <row r="16" spans="1:65" ht="35" customHeight="1">
      <c r="A16" s="340"/>
      <c r="B16" s="322"/>
      <c r="C16" s="314"/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6"/>
      <c r="O16" s="320"/>
      <c r="P16" s="321"/>
      <c r="Q16" s="321"/>
      <c r="R16" s="321"/>
      <c r="S16" s="321"/>
      <c r="T16" s="321"/>
      <c r="U16" s="321"/>
      <c r="V16" s="322"/>
      <c r="W16" s="334"/>
      <c r="X16" s="334"/>
      <c r="Y16" s="334"/>
      <c r="Z16" s="334"/>
      <c r="AA16" s="334"/>
      <c r="AB16" s="457"/>
      <c r="AC16" s="457"/>
      <c r="AD16" s="457"/>
      <c r="AE16" s="457"/>
      <c r="AF16" s="457"/>
      <c r="AG16" s="332"/>
      <c r="AH16" s="332"/>
      <c r="AI16" s="332"/>
      <c r="AJ16" s="332"/>
      <c r="AK16" s="332"/>
      <c r="AL16" s="332"/>
      <c r="AM16" s="332"/>
      <c r="AN16" s="332"/>
      <c r="AO16" s="332"/>
      <c r="AP16" s="332"/>
      <c r="AQ16" s="333"/>
      <c r="AR16" s="333"/>
      <c r="AS16" s="333"/>
      <c r="AT16" s="333"/>
      <c r="AU16" s="333"/>
      <c r="AV16" s="329" t="s">
        <v>130</v>
      </c>
      <c r="AW16" s="330"/>
      <c r="AX16" s="330"/>
      <c r="AY16" s="330"/>
      <c r="AZ16" s="330"/>
      <c r="BA16" s="330"/>
      <c r="BB16" s="330"/>
      <c r="BC16" s="331"/>
    </row>
    <row r="17" spans="1:55" ht="35" customHeight="1">
      <c r="A17" s="339" t="s">
        <v>151</v>
      </c>
      <c r="B17" s="319">
        <v>7</v>
      </c>
      <c r="C17" s="443"/>
      <c r="D17" s="444"/>
      <c r="E17" s="444"/>
      <c r="F17" s="444"/>
      <c r="G17" s="444"/>
      <c r="H17" s="444"/>
      <c r="I17" s="444"/>
      <c r="J17" s="444"/>
      <c r="K17" s="444"/>
      <c r="L17" s="444"/>
      <c r="M17" s="444"/>
      <c r="N17" s="445"/>
      <c r="O17" s="446"/>
      <c r="P17" s="447"/>
      <c r="Q17" s="447"/>
      <c r="R17" s="447"/>
      <c r="S17" s="447"/>
      <c r="T17" s="447"/>
      <c r="U17" s="447"/>
      <c r="V17" s="364"/>
      <c r="W17" s="435"/>
      <c r="X17" s="435"/>
      <c r="Y17" s="435"/>
      <c r="Z17" s="435"/>
      <c r="AA17" s="435"/>
      <c r="AB17" s="437"/>
      <c r="AC17" s="438"/>
      <c r="AD17" s="438"/>
      <c r="AE17" s="438"/>
      <c r="AF17" s="439"/>
      <c r="AG17" s="332">
        <f>AL17+AQ17</f>
        <v>0</v>
      </c>
      <c r="AH17" s="332"/>
      <c r="AI17" s="332"/>
      <c r="AJ17" s="332"/>
      <c r="AK17" s="332"/>
      <c r="AL17" s="332">
        <f>IFERROR(AQ17*0.1,"0")</f>
        <v>0</v>
      </c>
      <c r="AM17" s="332"/>
      <c r="AN17" s="332"/>
      <c r="AO17" s="332"/>
      <c r="AP17" s="332"/>
      <c r="AQ17" s="333">
        <f>W17*AB17</f>
        <v>0</v>
      </c>
      <c r="AR17" s="333"/>
      <c r="AS17" s="333"/>
      <c r="AT17" s="333"/>
      <c r="AU17" s="333"/>
      <c r="AV17" s="326"/>
      <c r="AW17" s="327"/>
      <c r="AX17" s="327"/>
      <c r="AY17" s="327"/>
      <c r="AZ17" s="327"/>
      <c r="BA17" s="327"/>
      <c r="BB17" s="327"/>
      <c r="BC17" s="328"/>
    </row>
    <row r="18" spans="1:55" ht="35" customHeight="1">
      <c r="A18" s="340"/>
      <c r="B18" s="322"/>
      <c r="C18" s="314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6"/>
      <c r="O18" s="320"/>
      <c r="P18" s="321"/>
      <c r="Q18" s="321"/>
      <c r="R18" s="321"/>
      <c r="S18" s="321"/>
      <c r="T18" s="321"/>
      <c r="U18" s="321"/>
      <c r="V18" s="322"/>
      <c r="W18" s="334"/>
      <c r="X18" s="334"/>
      <c r="Y18" s="334"/>
      <c r="Z18" s="334"/>
      <c r="AA18" s="334"/>
      <c r="AB18" s="440"/>
      <c r="AC18" s="441"/>
      <c r="AD18" s="441"/>
      <c r="AE18" s="441"/>
      <c r="AF18" s="442"/>
      <c r="AG18" s="332"/>
      <c r="AH18" s="332"/>
      <c r="AI18" s="332"/>
      <c r="AJ18" s="332"/>
      <c r="AK18" s="332"/>
      <c r="AL18" s="332"/>
      <c r="AM18" s="332"/>
      <c r="AN18" s="332"/>
      <c r="AO18" s="332"/>
      <c r="AP18" s="332"/>
      <c r="AQ18" s="333"/>
      <c r="AR18" s="333"/>
      <c r="AS18" s="333"/>
      <c r="AT18" s="333"/>
      <c r="AU18" s="333"/>
      <c r="AV18" s="329" t="s">
        <v>130</v>
      </c>
      <c r="AW18" s="330"/>
      <c r="AX18" s="330"/>
      <c r="AY18" s="330"/>
      <c r="AZ18" s="330"/>
      <c r="BA18" s="330"/>
      <c r="BB18" s="330"/>
      <c r="BC18" s="331"/>
    </row>
    <row r="19" spans="1:55" ht="35" customHeight="1">
      <c r="A19" s="339" t="s">
        <v>151</v>
      </c>
      <c r="B19" s="319">
        <v>8</v>
      </c>
      <c r="C19" s="443"/>
      <c r="D19" s="444"/>
      <c r="E19" s="444"/>
      <c r="F19" s="444"/>
      <c r="G19" s="444"/>
      <c r="H19" s="444"/>
      <c r="I19" s="444"/>
      <c r="J19" s="444"/>
      <c r="K19" s="444"/>
      <c r="L19" s="444"/>
      <c r="M19" s="444"/>
      <c r="N19" s="445"/>
      <c r="O19" s="446"/>
      <c r="P19" s="447"/>
      <c r="Q19" s="447"/>
      <c r="R19" s="447"/>
      <c r="S19" s="447"/>
      <c r="T19" s="447"/>
      <c r="U19" s="447"/>
      <c r="V19" s="364"/>
      <c r="W19" s="435"/>
      <c r="X19" s="435"/>
      <c r="Y19" s="435"/>
      <c r="Z19" s="435"/>
      <c r="AA19" s="435"/>
      <c r="AB19" s="437"/>
      <c r="AC19" s="438"/>
      <c r="AD19" s="438"/>
      <c r="AE19" s="438"/>
      <c r="AF19" s="439"/>
      <c r="AG19" s="332">
        <f>AL19+AQ19</f>
        <v>0</v>
      </c>
      <c r="AH19" s="332"/>
      <c r="AI19" s="332"/>
      <c r="AJ19" s="332"/>
      <c r="AK19" s="332"/>
      <c r="AL19" s="332">
        <f>IFERROR(AQ19*0.1,"0")</f>
        <v>0</v>
      </c>
      <c r="AM19" s="332"/>
      <c r="AN19" s="332"/>
      <c r="AO19" s="332"/>
      <c r="AP19" s="332"/>
      <c r="AQ19" s="333">
        <f>W19*AB19</f>
        <v>0</v>
      </c>
      <c r="AR19" s="333"/>
      <c r="AS19" s="333"/>
      <c r="AT19" s="333"/>
      <c r="AU19" s="333"/>
      <c r="AV19" s="326"/>
      <c r="AW19" s="327"/>
      <c r="AX19" s="327"/>
      <c r="AY19" s="327"/>
      <c r="AZ19" s="327"/>
      <c r="BA19" s="327"/>
      <c r="BB19" s="327"/>
      <c r="BC19" s="328"/>
    </row>
    <row r="20" spans="1:55" ht="35" customHeight="1">
      <c r="A20" s="340"/>
      <c r="B20" s="322"/>
      <c r="C20" s="314"/>
      <c r="D20" s="315"/>
      <c r="E20" s="315"/>
      <c r="F20" s="315"/>
      <c r="G20" s="315"/>
      <c r="H20" s="315"/>
      <c r="I20" s="315"/>
      <c r="J20" s="315"/>
      <c r="K20" s="315"/>
      <c r="L20" s="315"/>
      <c r="M20" s="315"/>
      <c r="N20" s="316"/>
      <c r="O20" s="320"/>
      <c r="P20" s="321"/>
      <c r="Q20" s="321"/>
      <c r="R20" s="321"/>
      <c r="S20" s="321"/>
      <c r="T20" s="321"/>
      <c r="U20" s="321"/>
      <c r="V20" s="322"/>
      <c r="W20" s="334"/>
      <c r="X20" s="334"/>
      <c r="Y20" s="334"/>
      <c r="Z20" s="334"/>
      <c r="AA20" s="334"/>
      <c r="AB20" s="440"/>
      <c r="AC20" s="441"/>
      <c r="AD20" s="441"/>
      <c r="AE20" s="441"/>
      <c r="AF20" s="442"/>
      <c r="AG20" s="332"/>
      <c r="AH20" s="332"/>
      <c r="AI20" s="332"/>
      <c r="AJ20" s="332"/>
      <c r="AK20" s="332"/>
      <c r="AL20" s="332"/>
      <c r="AM20" s="332"/>
      <c r="AN20" s="332"/>
      <c r="AO20" s="332"/>
      <c r="AP20" s="332"/>
      <c r="AQ20" s="333"/>
      <c r="AR20" s="333"/>
      <c r="AS20" s="333"/>
      <c r="AT20" s="333"/>
      <c r="AU20" s="333"/>
      <c r="AV20" s="329" t="s">
        <v>130</v>
      </c>
      <c r="AW20" s="330"/>
      <c r="AX20" s="330"/>
      <c r="AY20" s="330"/>
      <c r="AZ20" s="330"/>
      <c r="BA20" s="330"/>
      <c r="BB20" s="330"/>
      <c r="BC20" s="331"/>
    </row>
    <row r="21" spans="1:55" ht="35" customHeight="1">
      <c r="A21" s="339" t="s">
        <v>151</v>
      </c>
      <c r="B21" s="319">
        <v>9</v>
      </c>
      <c r="C21" s="443"/>
      <c r="D21" s="444"/>
      <c r="E21" s="444"/>
      <c r="F21" s="444"/>
      <c r="G21" s="444"/>
      <c r="H21" s="444"/>
      <c r="I21" s="444"/>
      <c r="J21" s="444"/>
      <c r="K21" s="444"/>
      <c r="L21" s="444"/>
      <c r="M21" s="444"/>
      <c r="N21" s="445"/>
      <c r="O21" s="446"/>
      <c r="P21" s="447"/>
      <c r="Q21" s="447"/>
      <c r="R21" s="447"/>
      <c r="S21" s="447"/>
      <c r="T21" s="447"/>
      <c r="U21" s="447"/>
      <c r="V21" s="364"/>
      <c r="W21" s="435"/>
      <c r="X21" s="435"/>
      <c r="Y21" s="435"/>
      <c r="Z21" s="435"/>
      <c r="AA21" s="435"/>
      <c r="AB21" s="437"/>
      <c r="AC21" s="438"/>
      <c r="AD21" s="438"/>
      <c r="AE21" s="438"/>
      <c r="AF21" s="439"/>
      <c r="AG21" s="332">
        <f>AL21+AQ21</f>
        <v>0</v>
      </c>
      <c r="AH21" s="332"/>
      <c r="AI21" s="332"/>
      <c r="AJ21" s="332"/>
      <c r="AK21" s="332"/>
      <c r="AL21" s="332">
        <f>IFERROR(AQ21*0.1,"0")</f>
        <v>0</v>
      </c>
      <c r="AM21" s="332"/>
      <c r="AN21" s="332"/>
      <c r="AO21" s="332"/>
      <c r="AP21" s="332"/>
      <c r="AQ21" s="333">
        <f>W21*AB21</f>
        <v>0</v>
      </c>
      <c r="AR21" s="333"/>
      <c r="AS21" s="333"/>
      <c r="AT21" s="333"/>
      <c r="AU21" s="333"/>
      <c r="AV21" s="326"/>
      <c r="AW21" s="327"/>
      <c r="AX21" s="327"/>
      <c r="AY21" s="327"/>
      <c r="AZ21" s="327"/>
      <c r="BA21" s="327"/>
      <c r="BB21" s="327"/>
      <c r="BC21" s="328"/>
    </row>
    <row r="22" spans="1:55" ht="35" customHeight="1">
      <c r="A22" s="340"/>
      <c r="B22" s="322"/>
      <c r="C22" s="314"/>
      <c r="D22" s="315"/>
      <c r="E22" s="315"/>
      <c r="F22" s="315"/>
      <c r="G22" s="315"/>
      <c r="H22" s="315"/>
      <c r="I22" s="315"/>
      <c r="J22" s="315"/>
      <c r="K22" s="315"/>
      <c r="L22" s="315"/>
      <c r="M22" s="315"/>
      <c r="N22" s="316"/>
      <c r="O22" s="320"/>
      <c r="P22" s="321"/>
      <c r="Q22" s="321"/>
      <c r="R22" s="321"/>
      <c r="S22" s="321"/>
      <c r="T22" s="321"/>
      <c r="U22" s="321"/>
      <c r="V22" s="322"/>
      <c r="W22" s="334"/>
      <c r="X22" s="334"/>
      <c r="Y22" s="334"/>
      <c r="Z22" s="334"/>
      <c r="AA22" s="334"/>
      <c r="AB22" s="440"/>
      <c r="AC22" s="441"/>
      <c r="AD22" s="441"/>
      <c r="AE22" s="441"/>
      <c r="AF22" s="442"/>
      <c r="AG22" s="332"/>
      <c r="AH22" s="332"/>
      <c r="AI22" s="332"/>
      <c r="AJ22" s="332"/>
      <c r="AK22" s="332"/>
      <c r="AL22" s="332"/>
      <c r="AM22" s="332"/>
      <c r="AN22" s="332"/>
      <c r="AO22" s="332"/>
      <c r="AP22" s="332"/>
      <c r="AQ22" s="333"/>
      <c r="AR22" s="333"/>
      <c r="AS22" s="333"/>
      <c r="AT22" s="333"/>
      <c r="AU22" s="333"/>
      <c r="AV22" s="329" t="s">
        <v>130</v>
      </c>
      <c r="AW22" s="330"/>
      <c r="AX22" s="330"/>
      <c r="AY22" s="330"/>
      <c r="AZ22" s="330"/>
      <c r="BA22" s="330"/>
      <c r="BB22" s="330"/>
      <c r="BC22" s="331"/>
    </row>
    <row r="23" spans="1:55" ht="35" customHeight="1">
      <c r="A23" s="339" t="s">
        <v>151</v>
      </c>
      <c r="B23" s="319">
        <v>10</v>
      </c>
      <c r="C23" s="443"/>
      <c r="D23" s="444"/>
      <c r="E23" s="444"/>
      <c r="F23" s="444"/>
      <c r="G23" s="444"/>
      <c r="H23" s="444"/>
      <c r="I23" s="444"/>
      <c r="J23" s="444"/>
      <c r="K23" s="444"/>
      <c r="L23" s="444"/>
      <c r="M23" s="444"/>
      <c r="N23" s="445"/>
      <c r="O23" s="446"/>
      <c r="P23" s="447"/>
      <c r="Q23" s="447"/>
      <c r="R23" s="447"/>
      <c r="S23" s="447"/>
      <c r="T23" s="447"/>
      <c r="U23" s="447"/>
      <c r="V23" s="364"/>
      <c r="W23" s="435"/>
      <c r="X23" s="435"/>
      <c r="Y23" s="435"/>
      <c r="Z23" s="435"/>
      <c r="AA23" s="435"/>
      <c r="AB23" s="437"/>
      <c r="AC23" s="438"/>
      <c r="AD23" s="438"/>
      <c r="AE23" s="438"/>
      <c r="AF23" s="439"/>
      <c r="AG23" s="332">
        <f>AL23+AQ23</f>
        <v>0</v>
      </c>
      <c r="AH23" s="332"/>
      <c r="AI23" s="332"/>
      <c r="AJ23" s="332"/>
      <c r="AK23" s="332"/>
      <c r="AL23" s="332">
        <f>IFERROR(AQ23*0.1,"0")</f>
        <v>0</v>
      </c>
      <c r="AM23" s="332"/>
      <c r="AN23" s="332"/>
      <c r="AO23" s="332"/>
      <c r="AP23" s="332"/>
      <c r="AQ23" s="333">
        <f>W23*AB23</f>
        <v>0</v>
      </c>
      <c r="AR23" s="333"/>
      <c r="AS23" s="333"/>
      <c r="AT23" s="333"/>
      <c r="AU23" s="333"/>
      <c r="AV23" s="326"/>
      <c r="AW23" s="327"/>
      <c r="AX23" s="327"/>
      <c r="AY23" s="327"/>
      <c r="AZ23" s="327"/>
      <c r="BA23" s="327"/>
      <c r="BB23" s="327"/>
      <c r="BC23" s="328"/>
    </row>
    <row r="24" spans="1:55" ht="35" customHeight="1">
      <c r="A24" s="340"/>
      <c r="B24" s="322"/>
      <c r="C24" s="314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6"/>
      <c r="O24" s="320"/>
      <c r="P24" s="321"/>
      <c r="Q24" s="321"/>
      <c r="R24" s="321"/>
      <c r="S24" s="321"/>
      <c r="T24" s="321"/>
      <c r="U24" s="321"/>
      <c r="V24" s="322"/>
      <c r="W24" s="334"/>
      <c r="X24" s="334"/>
      <c r="Y24" s="334"/>
      <c r="Z24" s="334"/>
      <c r="AA24" s="334"/>
      <c r="AB24" s="440"/>
      <c r="AC24" s="441"/>
      <c r="AD24" s="441"/>
      <c r="AE24" s="441"/>
      <c r="AF24" s="442"/>
      <c r="AG24" s="332"/>
      <c r="AH24" s="332"/>
      <c r="AI24" s="332"/>
      <c r="AJ24" s="332"/>
      <c r="AK24" s="332"/>
      <c r="AL24" s="332"/>
      <c r="AM24" s="332"/>
      <c r="AN24" s="332"/>
      <c r="AO24" s="332"/>
      <c r="AP24" s="332"/>
      <c r="AQ24" s="333"/>
      <c r="AR24" s="333"/>
      <c r="AS24" s="333"/>
      <c r="AT24" s="333"/>
      <c r="AU24" s="333"/>
      <c r="AV24" s="329" t="s">
        <v>130</v>
      </c>
      <c r="AW24" s="330"/>
      <c r="AX24" s="330"/>
      <c r="AY24" s="330"/>
      <c r="AZ24" s="330"/>
      <c r="BA24" s="330"/>
      <c r="BB24" s="330"/>
      <c r="BC24" s="331"/>
    </row>
    <row r="25" spans="1:55" ht="35" customHeight="1">
      <c r="A25" s="339" t="s">
        <v>151</v>
      </c>
      <c r="B25" s="319">
        <v>11</v>
      </c>
      <c r="C25" s="443"/>
      <c r="D25" s="444"/>
      <c r="E25" s="444"/>
      <c r="F25" s="444"/>
      <c r="G25" s="444"/>
      <c r="H25" s="444"/>
      <c r="I25" s="444"/>
      <c r="J25" s="444"/>
      <c r="K25" s="444"/>
      <c r="L25" s="444"/>
      <c r="M25" s="444"/>
      <c r="N25" s="445"/>
      <c r="O25" s="446"/>
      <c r="P25" s="447"/>
      <c r="Q25" s="447"/>
      <c r="R25" s="447"/>
      <c r="S25" s="447"/>
      <c r="T25" s="447"/>
      <c r="U25" s="447"/>
      <c r="V25" s="364"/>
      <c r="W25" s="435"/>
      <c r="X25" s="435"/>
      <c r="Y25" s="435"/>
      <c r="Z25" s="435"/>
      <c r="AA25" s="435"/>
      <c r="AB25" s="437"/>
      <c r="AC25" s="438"/>
      <c r="AD25" s="438"/>
      <c r="AE25" s="438"/>
      <c r="AF25" s="439"/>
      <c r="AG25" s="332">
        <f>AL25+AQ25</f>
        <v>0</v>
      </c>
      <c r="AH25" s="332"/>
      <c r="AI25" s="332"/>
      <c r="AJ25" s="332"/>
      <c r="AK25" s="332"/>
      <c r="AL25" s="332">
        <f>IFERROR(AQ25*0.1,"0")</f>
        <v>0</v>
      </c>
      <c r="AM25" s="332"/>
      <c r="AN25" s="332"/>
      <c r="AO25" s="332"/>
      <c r="AP25" s="332"/>
      <c r="AQ25" s="333">
        <f>W25*AB25</f>
        <v>0</v>
      </c>
      <c r="AR25" s="333"/>
      <c r="AS25" s="333"/>
      <c r="AT25" s="333"/>
      <c r="AU25" s="333"/>
      <c r="AV25" s="326"/>
      <c r="AW25" s="327"/>
      <c r="AX25" s="327"/>
      <c r="AY25" s="327"/>
      <c r="AZ25" s="327"/>
      <c r="BA25" s="327"/>
      <c r="BB25" s="327"/>
      <c r="BC25" s="328"/>
    </row>
    <row r="26" spans="1:55" ht="35" customHeight="1">
      <c r="A26" s="340"/>
      <c r="B26" s="322"/>
      <c r="C26" s="314"/>
      <c r="D26" s="315"/>
      <c r="E26" s="315"/>
      <c r="F26" s="315"/>
      <c r="G26" s="315"/>
      <c r="H26" s="315"/>
      <c r="I26" s="315"/>
      <c r="J26" s="315"/>
      <c r="K26" s="315"/>
      <c r="L26" s="315"/>
      <c r="M26" s="315"/>
      <c r="N26" s="316"/>
      <c r="O26" s="320"/>
      <c r="P26" s="321"/>
      <c r="Q26" s="321"/>
      <c r="R26" s="321"/>
      <c r="S26" s="321"/>
      <c r="T26" s="321"/>
      <c r="U26" s="321"/>
      <c r="V26" s="322"/>
      <c r="W26" s="334"/>
      <c r="X26" s="334"/>
      <c r="Y26" s="334"/>
      <c r="Z26" s="334"/>
      <c r="AA26" s="334"/>
      <c r="AB26" s="440"/>
      <c r="AC26" s="441"/>
      <c r="AD26" s="441"/>
      <c r="AE26" s="441"/>
      <c r="AF26" s="442"/>
      <c r="AG26" s="332"/>
      <c r="AH26" s="332"/>
      <c r="AI26" s="332"/>
      <c r="AJ26" s="332"/>
      <c r="AK26" s="332"/>
      <c r="AL26" s="332"/>
      <c r="AM26" s="332"/>
      <c r="AN26" s="332"/>
      <c r="AO26" s="332"/>
      <c r="AP26" s="332"/>
      <c r="AQ26" s="333"/>
      <c r="AR26" s="333"/>
      <c r="AS26" s="333"/>
      <c r="AT26" s="333"/>
      <c r="AU26" s="333"/>
      <c r="AV26" s="329" t="s">
        <v>130</v>
      </c>
      <c r="AW26" s="330"/>
      <c r="AX26" s="330"/>
      <c r="AY26" s="330"/>
      <c r="AZ26" s="330"/>
      <c r="BA26" s="330"/>
      <c r="BB26" s="330"/>
      <c r="BC26" s="331"/>
    </row>
    <row r="27" spans="1:55" ht="35" customHeight="1">
      <c r="A27" s="339" t="s">
        <v>151</v>
      </c>
      <c r="B27" s="319">
        <v>12</v>
      </c>
      <c r="C27" s="443"/>
      <c r="D27" s="444"/>
      <c r="E27" s="444"/>
      <c r="F27" s="444"/>
      <c r="G27" s="444"/>
      <c r="H27" s="444"/>
      <c r="I27" s="444"/>
      <c r="J27" s="444"/>
      <c r="K27" s="444"/>
      <c r="L27" s="444"/>
      <c r="M27" s="444"/>
      <c r="N27" s="445"/>
      <c r="O27" s="446"/>
      <c r="P27" s="447"/>
      <c r="Q27" s="447"/>
      <c r="R27" s="447"/>
      <c r="S27" s="447"/>
      <c r="T27" s="447"/>
      <c r="U27" s="447"/>
      <c r="V27" s="364"/>
      <c r="W27" s="435"/>
      <c r="X27" s="435"/>
      <c r="Y27" s="435"/>
      <c r="Z27" s="435"/>
      <c r="AA27" s="435"/>
      <c r="AB27" s="437"/>
      <c r="AC27" s="438"/>
      <c r="AD27" s="438"/>
      <c r="AE27" s="438"/>
      <c r="AF27" s="439"/>
      <c r="AG27" s="332">
        <f>AL27+AQ27</f>
        <v>0</v>
      </c>
      <c r="AH27" s="332"/>
      <c r="AI27" s="332"/>
      <c r="AJ27" s="332"/>
      <c r="AK27" s="332"/>
      <c r="AL27" s="332">
        <f>IFERROR(AQ27*0.1,"0")</f>
        <v>0</v>
      </c>
      <c r="AM27" s="332"/>
      <c r="AN27" s="332"/>
      <c r="AO27" s="332"/>
      <c r="AP27" s="332"/>
      <c r="AQ27" s="333">
        <f>W27*AB27</f>
        <v>0</v>
      </c>
      <c r="AR27" s="333"/>
      <c r="AS27" s="333"/>
      <c r="AT27" s="333"/>
      <c r="AU27" s="333"/>
      <c r="AV27" s="326"/>
      <c r="AW27" s="327"/>
      <c r="AX27" s="327"/>
      <c r="AY27" s="327"/>
      <c r="AZ27" s="327"/>
      <c r="BA27" s="327"/>
      <c r="BB27" s="327"/>
      <c r="BC27" s="328"/>
    </row>
    <row r="28" spans="1:55" ht="35" customHeight="1">
      <c r="A28" s="340"/>
      <c r="B28" s="322"/>
      <c r="C28" s="314"/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6"/>
      <c r="O28" s="320"/>
      <c r="P28" s="321"/>
      <c r="Q28" s="321"/>
      <c r="R28" s="321"/>
      <c r="S28" s="321"/>
      <c r="T28" s="321"/>
      <c r="U28" s="321"/>
      <c r="V28" s="322"/>
      <c r="W28" s="334"/>
      <c r="X28" s="334"/>
      <c r="Y28" s="334"/>
      <c r="Z28" s="334"/>
      <c r="AA28" s="334"/>
      <c r="AB28" s="440"/>
      <c r="AC28" s="441"/>
      <c r="AD28" s="441"/>
      <c r="AE28" s="441"/>
      <c r="AF28" s="442"/>
      <c r="AG28" s="332"/>
      <c r="AH28" s="332"/>
      <c r="AI28" s="332"/>
      <c r="AJ28" s="332"/>
      <c r="AK28" s="332"/>
      <c r="AL28" s="332"/>
      <c r="AM28" s="332"/>
      <c r="AN28" s="332"/>
      <c r="AO28" s="332"/>
      <c r="AP28" s="332"/>
      <c r="AQ28" s="333"/>
      <c r="AR28" s="333"/>
      <c r="AS28" s="333"/>
      <c r="AT28" s="333"/>
      <c r="AU28" s="333"/>
      <c r="AV28" s="329" t="s">
        <v>130</v>
      </c>
      <c r="AW28" s="330"/>
      <c r="AX28" s="330"/>
      <c r="AY28" s="330"/>
      <c r="AZ28" s="330"/>
      <c r="BA28" s="330"/>
      <c r="BB28" s="330"/>
      <c r="BC28" s="331"/>
    </row>
    <row r="29" spans="1:55" ht="35" customHeight="1">
      <c r="A29" s="339" t="s">
        <v>151</v>
      </c>
      <c r="B29" s="319">
        <v>13</v>
      </c>
      <c r="C29" s="443"/>
      <c r="D29" s="444"/>
      <c r="E29" s="444"/>
      <c r="F29" s="444"/>
      <c r="G29" s="444"/>
      <c r="H29" s="444"/>
      <c r="I29" s="444"/>
      <c r="J29" s="444"/>
      <c r="K29" s="444"/>
      <c r="L29" s="444"/>
      <c r="M29" s="444"/>
      <c r="N29" s="445"/>
      <c r="O29" s="446"/>
      <c r="P29" s="447"/>
      <c r="Q29" s="447"/>
      <c r="R29" s="447"/>
      <c r="S29" s="447"/>
      <c r="T29" s="447"/>
      <c r="U29" s="447"/>
      <c r="V29" s="364"/>
      <c r="W29" s="435"/>
      <c r="X29" s="435"/>
      <c r="Y29" s="435"/>
      <c r="Z29" s="435"/>
      <c r="AA29" s="435"/>
      <c r="AB29" s="437"/>
      <c r="AC29" s="438"/>
      <c r="AD29" s="438"/>
      <c r="AE29" s="438"/>
      <c r="AF29" s="439"/>
      <c r="AG29" s="332">
        <f>AL29+AQ29</f>
        <v>0</v>
      </c>
      <c r="AH29" s="332"/>
      <c r="AI29" s="332"/>
      <c r="AJ29" s="332"/>
      <c r="AK29" s="332"/>
      <c r="AL29" s="332">
        <f>IFERROR(AQ29*0.1,"0")</f>
        <v>0</v>
      </c>
      <c r="AM29" s="332"/>
      <c r="AN29" s="332"/>
      <c r="AO29" s="332"/>
      <c r="AP29" s="332"/>
      <c r="AQ29" s="333">
        <f>W29*AB29</f>
        <v>0</v>
      </c>
      <c r="AR29" s="333"/>
      <c r="AS29" s="333"/>
      <c r="AT29" s="333"/>
      <c r="AU29" s="333"/>
      <c r="AV29" s="326"/>
      <c r="AW29" s="327"/>
      <c r="AX29" s="327"/>
      <c r="AY29" s="327"/>
      <c r="AZ29" s="327"/>
      <c r="BA29" s="327"/>
      <c r="BB29" s="327"/>
      <c r="BC29" s="328"/>
    </row>
    <row r="30" spans="1:55" ht="35" customHeight="1">
      <c r="A30" s="340"/>
      <c r="B30" s="322"/>
      <c r="C30" s="314"/>
      <c r="D30" s="315"/>
      <c r="E30" s="315"/>
      <c r="F30" s="315"/>
      <c r="G30" s="315"/>
      <c r="H30" s="315"/>
      <c r="I30" s="315"/>
      <c r="J30" s="315"/>
      <c r="K30" s="315"/>
      <c r="L30" s="315"/>
      <c r="M30" s="315"/>
      <c r="N30" s="316"/>
      <c r="O30" s="320"/>
      <c r="P30" s="321"/>
      <c r="Q30" s="321"/>
      <c r="R30" s="321"/>
      <c r="S30" s="321"/>
      <c r="T30" s="321"/>
      <c r="U30" s="321"/>
      <c r="V30" s="322"/>
      <c r="W30" s="334"/>
      <c r="X30" s="334"/>
      <c r="Y30" s="334"/>
      <c r="Z30" s="334"/>
      <c r="AA30" s="334"/>
      <c r="AB30" s="440"/>
      <c r="AC30" s="441"/>
      <c r="AD30" s="441"/>
      <c r="AE30" s="441"/>
      <c r="AF30" s="442"/>
      <c r="AG30" s="332"/>
      <c r="AH30" s="332"/>
      <c r="AI30" s="332"/>
      <c r="AJ30" s="332"/>
      <c r="AK30" s="332"/>
      <c r="AL30" s="332"/>
      <c r="AM30" s="332"/>
      <c r="AN30" s="332"/>
      <c r="AO30" s="332"/>
      <c r="AP30" s="332"/>
      <c r="AQ30" s="333"/>
      <c r="AR30" s="333"/>
      <c r="AS30" s="333"/>
      <c r="AT30" s="333"/>
      <c r="AU30" s="333"/>
      <c r="AV30" s="329" t="s">
        <v>130</v>
      </c>
      <c r="AW30" s="330"/>
      <c r="AX30" s="330"/>
      <c r="AY30" s="330"/>
      <c r="AZ30" s="330"/>
      <c r="BA30" s="330"/>
      <c r="BB30" s="330"/>
      <c r="BC30" s="331"/>
    </row>
    <row r="31" spans="1:55" ht="35" customHeight="1">
      <c r="A31" s="339" t="s">
        <v>151</v>
      </c>
      <c r="B31" s="319">
        <v>14</v>
      </c>
      <c r="C31" s="443"/>
      <c r="D31" s="444"/>
      <c r="E31" s="444"/>
      <c r="F31" s="444"/>
      <c r="G31" s="444"/>
      <c r="H31" s="444"/>
      <c r="I31" s="444"/>
      <c r="J31" s="444"/>
      <c r="K31" s="444"/>
      <c r="L31" s="444"/>
      <c r="M31" s="444"/>
      <c r="N31" s="445"/>
      <c r="O31" s="446"/>
      <c r="P31" s="447"/>
      <c r="Q31" s="447"/>
      <c r="R31" s="447"/>
      <c r="S31" s="447"/>
      <c r="T31" s="447"/>
      <c r="U31" s="447"/>
      <c r="V31" s="364"/>
      <c r="W31" s="435"/>
      <c r="X31" s="435"/>
      <c r="Y31" s="435"/>
      <c r="Z31" s="435"/>
      <c r="AA31" s="435"/>
      <c r="AB31" s="437"/>
      <c r="AC31" s="438"/>
      <c r="AD31" s="438"/>
      <c r="AE31" s="438"/>
      <c r="AF31" s="439"/>
      <c r="AG31" s="332">
        <f>AL31+AQ31</f>
        <v>0</v>
      </c>
      <c r="AH31" s="332"/>
      <c r="AI31" s="332"/>
      <c r="AJ31" s="332"/>
      <c r="AK31" s="332"/>
      <c r="AL31" s="332">
        <f>IFERROR(AQ31*0.1,"0")</f>
        <v>0</v>
      </c>
      <c r="AM31" s="332"/>
      <c r="AN31" s="332"/>
      <c r="AO31" s="332"/>
      <c r="AP31" s="332"/>
      <c r="AQ31" s="333">
        <f>W31*AB31</f>
        <v>0</v>
      </c>
      <c r="AR31" s="333"/>
      <c r="AS31" s="333"/>
      <c r="AT31" s="333"/>
      <c r="AU31" s="333"/>
      <c r="AV31" s="326"/>
      <c r="AW31" s="327"/>
      <c r="AX31" s="327"/>
      <c r="AY31" s="327"/>
      <c r="AZ31" s="327"/>
      <c r="BA31" s="327"/>
      <c r="BB31" s="327"/>
      <c r="BC31" s="328"/>
    </row>
    <row r="32" spans="1:55" ht="35" customHeight="1">
      <c r="A32" s="340"/>
      <c r="B32" s="322"/>
      <c r="C32" s="314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6"/>
      <c r="O32" s="320"/>
      <c r="P32" s="321"/>
      <c r="Q32" s="321"/>
      <c r="R32" s="321"/>
      <c r="S32" s="321"/>
      <c r="T32" s="321"/>
      <c r="U32" s="321"/>
      <c r="V32" s="322"/>
      <c r="W32" s="334"/>
      <c r="X32" s="334"/>
      <c r="Y32" s="334"/>
      <c r="Z32" s="334"/>
      <c r="AA32" s="334"/>
      <c r="AB32" s="440"/>
      <c r="AC32" s="441"/>
      <c r="AD32" s="441"/>
      <c r="AE32" s="441"/>
      <c r="AF32" s="442"/>
      <c r="AG32" s="332"/>
      <c r="AH32" s="332"/>
      <c r="AI32" s="332"/>
      <c r="AJ32" s="332"/>
      <c r="AK32" s="332"/>
      <c r="AL32" s="332"/>
      <c r="AM32" s="332"/>
      <c r="AN32" s="332"/>
      <c r="AO32" s="332"/>
      <c r="AP32" s="332"/>
      <c r="AQ32" s="333"/>
      <c r="AR32" s="333"/>
      <c r="AS32" s="333"/>
      <c r="AT32" s="333"/>
      <c r="AU32" s="333"/>
      <c r="AV32" s="329" t="s">
        <v>130</v>
      </c>
      <c r="AW32" s="330"/>
      <c r="AX32" s="330"/>
      <c r="AY32" s="330"/>
      <c r="AZ32" s="330"/>
      <c r="BA32" s="330"/>
      <c r="BB32" s="330"/>
      <c r="BC32" s="331"/>
    </row>
    <row r="33" spans="1:55" ht="35" customHeight="1">
      <c r="A33" s="339" t="s">
        <v>151</v>
      </c>
      <c r="B33" s="319">
        <v>15</v>
      </c>
      <c r="C33" s="443"/>
      <c r="D33" s="444"/>
      <c r="E33" s="444"/>
      <c r="F33" s="444"/>
      <c r="G33" s="444"/>
      <c r="H33" s="444"/>
      <c r="I33" s="444"/>
      <c r="J33" s="444"/>
      <c r="K33" s="444"/>
      <c r="L33" s="444"/>
      <c r="M33" s="444"/>
      <c r="N33" s="445"/>
      <c r="O33" s="446"/>
      <c r="P33" s="447"/>
      <c r="Q33" s="447"/>
      <c r="R33" s="447"/>
      <c r="S33" s="447"/>
      <c r="T33" s="447"/>
      <c r="U33" s="447"/>
      <c r="V33" s="364"/>
      <c r="W33" s="435"/>
      <c r="X33" s="435"/>
      <c r="Y33" s="435"/>
      <c r="Z33" s="435"/>
      <c r="AA33" s="435"/>
      <c r="AB33" s="437"/>
      <c r="AC33" s="438"/>
      <c r="AD33" s="438"/>
      <c r="AE33" s="438"/>
      <c r="AF33" s="439"/>
      <c r="AG33" s="332">
        <f>AL33+AQ33</f>
        <v>0</v>
      </c>
      <c r="AH33" s="332"/>
      <c r="AI33" s="332"/>
      <c r="AJ33" s="332"/>
      <c r="AK33" s="332"/>
      <c r="AL33" s="332">
        <f>IFERROR(AQ33*0.1,"0")</f>
        <v>0</v>
      </c>
      <c r="AM33" s="332"/>
      <c r="AN33" s="332"/>
      <c r="AO33" s="332"/>
      <c r="AP33" s="332"/>
      <c r="AQ33" s="333">
        <f>W33*AB33</f>
        <v>0</v>
      </c>
      <c r="AR33" s="333"/>
      <c r="AS33" s="333"/>
      <c r="AT33" s="333"/>
      <c r="AU33" s="333"/>
      <c r="AV33" s="326"/>
      <c r="AW33" s="327"/>
      <c r="AX33" s="327"/>
      <c r="AY33" s="327"/>
      <c r="AZ33" s="327"/>
      <c r="BA33" s="327"/>
      <c r="BB33" s="327"/>
      <c r="BC33" s="328"/>
    </row>
    <row r="34" spans="1:55" ht="35" customHeight="1" thickBot="1">
      <c r="A34" s="362"/>
      <c r="B34" s="363"/>
      <c r="C34" s="443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5"/>
      <c r="O34" s="446"/>
      <c r="P34" s="447"/>
      <c r="Q34" s="447"/>
      <c r="R34" s="447"/>
      <c r="S34" s="447"/>
      <c r="T34" s="447"/>
      <c r="U34" s="447"/>
      <c r="V34" s="364"/>
      <c r="W34" s="436"/>
      <c r="X34" s="436"/>
      <c r="Y34" s="436"/>
      <c r="Z34" s="436"/>
      <c r="AA34" s="436"/>
      <c r="AB34" s="440"/>
      <c r="AC34" s="441"/>
      <c r="AD34" s="441"/>
      <c r="AE34" s="441"/>
      <c r="AF34" s="442"/>
      <c r="AG34" s="338"/>
      <c r="AH34" s="338"/>
      <c r="AI34" s="338"/>
      <c r="AJ34" s="338"/>
      <c r="AK34" s="338"/>
      <c r="AL34" s="338"/>
      <c r="AM34" s="338"/>
      <c r="AN34" s="338"/>
      <c r="AO34" s="338"/>
      <c r="AP34" s="338"/>
      <c r="AQ34" s="341"/>
      <c r="AR34" s="341"/>
      <c r="AS34" s="341"/>
      <c r="AT34" s="341"/>
      <c r="AU34" s="341"/>
      <c r="AV34" s="391" t="s">
        <v>130</v>
      </c>
      <c r="AW34" s="392"/>
      <c r="AX34" s="392"/>
      <c r="AY34" s="392"/>
      <c r="AZ34" s="392"/>
      <c r="BA34" s="392"/>
      <c r="BB34" s="392"/>
      <c r="BC34" s="393"/>
    </row>
    <row r="35" spans="1:55" ht="35" customHeight="1" thickBot="1">
      <c r="A35" s="120"/>
      <c r="B35" s="121"/>
      <c r="C35" s="353" t="s">
        <v>158</v>
      </c>
      <c r="D35" s="354"/>
      <c r="E35" s="354"/>
      <c r="F35" s="354"/>
      <c r="G35" s="354"/>
      <c r="H35" s="354"/>
      <c r="I35" s="354"/>
      <c r="J35" s="354"/>
      <c r="K35" s="354"/>
      <c r="L35" s="354"/>
      <c r="M35" s="354"/>
      <c r="N35" s="354"/>
      <c r="O35" s="354"/>
      <c r="P35" s="354"/>
      <c r="Q35" s="354"/>
      <c r="R35" s="354"/>
      <c r="S35" s="354"/>
      <c r="T35" s="354"/>
      <c r="U35" s="354"/>
      <c r="V35" s="354"/>
      <c r="W35" s="354"/>
      <c r="X35" s="354"/>
      <c r="Y35" s="354"/>
      <c r="Z35" s="354"/>
      <c r="AA35" s="354"/>
      <c r="AB35" s="354"/>
      <c r="AC35" s="354"/>
      <c r="AD35" s="354"/>
      <c r="AE35" s="354"/>
      <c r="AF35" s="355"/>
      <c r="AG35" s="431">
        <f>SUM(AG5:AK34)</f>
        <v>0</v>
      </c>
      <c r="AH35" s="432"/>
      <c r="AI35" s="432"/>
      <c r="AJ35" s="432"/>
      <c r="AK35" s="433"/>
      <c r="AL35" s="431">
        <f>SUM(AL5:AP34)</f>
        <v>0</v>
      </c>
      <c r="AM35" s="432"/>
      <c r="AN35" s="432"/>
      <c r="AO35" s="432"/>
      <c r="AP35" s="433"/>
      <c r="AQ35" s="431">
        <f>SUM(AQ5:AU34)</f>
        <v>0</v>
      </c>
      <c r="AR35" s="432"/>
      <c r="AS35" s="432"/>
      <c r="AT35" s="432"/>
      <c r="AU35" s="433"/>
      <c r="AV35" s="122"/>
      <c r="AW35" s="123"/>
      <c r="AX35" s="123"/>
      <c r="AY35" s="123"/>
      <c r="AZ35" s="123"/>
      <c r="BA35" s="123"/>
      <c r="BB35" s="123"/>
      <c r="BC35" s="124"/>
    </row>
    <row r="36" spans="1:55" ht="35" customHeight="1">
      <c r="A36" s="377" t="s">
        <v>151</v>
      </c>
      <c r="B36" s="378">
        <v>16</v>
      </c>
      <c r="C36" s="443"/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5"/>
      <c r="O36" s="446"/>
      <c r="P36" s="447"/>
      <c r="Q36" s="447"/>
      <c r="R36" s="447"/>
      <c r="S36" s="447"/>
      <c r="T36" s="447"/>
      <c r="U36" s="447"/>
      <c r="V36" s="364"/>
      <c r="W36" s="435"/>
      <c r="X36" s="435"/>
      <c r="Y36" s="435"/>
      <c r="Z36" s="435"/>
      <c r="AA36" s="435"/>
      <c r="AB36" s="454"/>
      <c r="AC36" s="454"/>
      <c r="AD36" s="454"/>
      <c r="AE36" s="454"/>
      <c r="AF36" s="454"/>
      <c r="AG36" s="458">
        <f>AL36+AQ36</f>
        <v>0</v>
      </c>
      <c r="AH36" s="458"/>
      <c r="AI36" s="458"/>
      <c r="AJ36" s="458"/>
      <c r="AK36" s="458"/>
      <c r="AL36" s="458">
        <f>IFERROR(AQ36*0.1,"0")</f>
        <v>0</v>
      </c>
      <c r="AM36" s="458"/>
      <c r="AN36" s="458"/>
      <c r="AO36" s="458"/>
      <c r="AP36" s="458"/>
      <c r="AQ36" s="459">
        <f>W36*AB36</f>
        <v>0</v>
      </c>
      <c r="AR36" s="459"/>
      <c r="AS36" s="459"/>
      <c r="AT36" s="459"/>
      <c r="AU36" s="459"/>
      <c r="AV36" s="460"/>
      <c r="AW36" s="461"/>
      <c r="AX36" s="461"/>
      <c r="AY36" s="461"/>
      <c r="AZ36" s="461"/>
      <c r="BA36" s="461"/>
      <c r="BB36" s="461"/>
      <c r="BC36" s="462"/>
    </row>
    <row r="37" spans="1:55" ht="35" customHeight="1">
      <c r="A37" s="340"/>
      <c r="B37" s="322"/>
      <c r="C37" s="314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6"/>
      <c r="O37" s="320"/>
      <c r="P37" s="321"/>
      <c r="Q37" s="321"/>
      <c r="R37" s="321"/>
      <c r="S37" s="321"/>
      <c r="T37" s="321"/>
      <c r="U37" s="321"/>
      <c r="V37" s="322"/>
      <c r="W37" s="334"/>
      <c r="X37" s="334"/>
      <c r="Y37" s="334"/>
      <c r="Z37" s="334"/>
      <c r="AA37" s="334"/>
      <c r="AB37" s="455"/>
      <c r="AC37" s="455"/>
      <c r="AD37" s="455"/>
      <c r="AE37" s="455"/>
      <c r="AF37" s="455"/>
      <c r="AG37" s="332"/>
      <c r="AH37" s="332"/>
      <c r="AI37" s="332"/>
      <c r="AJ37" s="332"/>
      <c r="AK37" s="332"/>
      <c r="AL37" s="332"/>
      <c r="AM37" s="332"/>
      <c r="AN37" s="332"/>
      <c r="AO37" s="332"/>
      <c r="AP37" s="332"/>
      <c r="AQ37" s="333"/>
      <c r="AR37" s="333"/>
      <c r="AS37" s="333"/>
      <c r="AT37" s="333"/>
      <c r="AU37" s="333"/>
      <c r="AV37" s="329" t="s">
        <v>130</v>
      </c>
      <c r="AW37" s="330"/>
      <c r="AX37" s="330"/>
      <c r="AY37" s="330"/>
      <c r="AZ37" s="330"/>
      <c r="BA37" s="330"/>
      <c r="BB37" s="330"/>
      <c r="BC37" s="331"/>
    </row>
    <row r="38" spans="1:55" ht="35" customHeight="1">
      <c r="A38" s="339" t="s">
        <v>151</v>
      </c>
      <c r="B38" s="319">
        <v>17</v>
      </c>
      <c r="C38" s="443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5"/>
      <c r="O38" s="446"/>
      <c r="P38" s="447"/>
      <c r="Q38" s="447"/>
      <c r="R38" s="447"/>
      <c r="S38" s="447"/>
      <c r="T38" s="447"/>
      <c r="U38" s="447"/>
      <c r="V38" s="364"/>
      <c r="W38" s="435"/>
      <c r="X38" s="435"/>
      <c r="Y38" s="435"/>
      <c r="Z38" s="435"/>
      <c r="AA38" s="435"/>
      <c r="AB38" s="456"/>
      <c r="AC38" s="456"/>
      <c r="AD38" s="456"/>
      <c r="AE38" s="456"/>
      <c r="AF38" s="456"/>
      <c r="AG38" s="332">
        <f>AL38+AQ38</f>
        <v>0</v>
      </c>
      <c r="AH38" s="332"/>
      <c r="AI38" s="332"/>
      <c r="AJ38" s="332"/>
      <c r="AK38" s="332"/>
      <c r="AL38" s="332">
        <f>IFERROR(AQ38*0.1,"0")</f>
        <v>0</v>
      </c>
      <c r="AM38" s="332"/>
      <c r="AN38" s="332"/>
      <c r="AO38" s="332"/>
      <c r="AP38" s="332"/>
      <c r="AQ38" s="333">
        <f>W38*AB38</f>
        <v>0</v>
      </c>
      <c r="AR38" s="333"/>
      <c r="AS38" s="333"/>
      <c r="AT38" s="333"/>
      <c r="AU38" s="333"/>
      <c r="AV38" s="326"/>
      <c r="AW38" s="327"/>
      <c r="AX38" s="327"/>
      <c r="AY38" s="327"/>
      <c r="AZ38" s="327"/>
      <c r="BA38" s="327"/>
      <c r="BB38" s="327"/>
      <c r="BC38" s="328"/>
    </row>
    <row r="39" spans="1:55" ht="35" customHeight="1">
      <c r="A39" s="340"/>
      <c r="B39" s="322"/>
      <c r="C39" s="314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6"/>
      <c r="O39" s="320"/>
      <c r="P39" s="321"/>
      <c r="Q39" s="321"/>
      <c r="R39" s="321"/>
      <c r="S39" s="321"/>
      <c r="T39" s="321"/>
      <c r="U39" s="321"/>
      <c r="V39" s="322"/>
      <c r="W39" s="334"/>
      <c r="X39" s="334"/>
      <c r="Y39" s="334"/>
      <c r="Z39" s="334"/>
      <c r="AA39" s="334"/>
      <c r="AB39" s="457"/>
      <c r="AC39" s="457"/>
      <c r="AD39" s="457"/>
      <c r="AE39" s="457"/>
      <c r="AF39" s="457"/>
      <c r="AG39" s="332"/>
      <c r="AH39" s="332"/>
      <c r="AI39" s="332"/>
      <c r="AJ39" s="332"/>
      <c r="AK39" s="332"/>
      <c r="AL39" s="332"/>
      <c r="AM39" s="332"/>
      <c r="AN39" s="332"/>
      <c r="AO39" s="332"/>
      <c r="AP39" s="332"/>
      <c r="AQ39" s="333"/>
      <c r="AR39" s="333"/>
      <c r="AS39" s="333"/>
      <c r="AT39" s="333"/>
      <c r="AU39" s="333"/>
      <c r="AV39" s="329" t="s">
        <v>130</v>
      </c>
      <c r="AW39" s="330"/>
      <c r="AX39" s="330"/>
      <c r="AY39" s="330"/>
      <c r="AZ39" s="330"/>
      <c r="BA39" s="330"/>
      <c r="BB39" s="330"/>
      <c r="BC39" s="331"/>
    </row>
    <row r="40" spans="1:55" ht="35" customHeight="1">
      <c r="A40" s="339" t="s">
        <v>151</v>
      </c>
      <c r="B40" s="319">
        <v>18</v>
      </c>
      <c r="C40" s="443"/>
      <c r="D40" s="444"/>
      <c r="E40" s="444"/>
      <c r="F40" s="444"/>
      <c r="G40" s="444"/>
      <c r="H40" s="444"/>
      <c r="I40" s="444"/>
      <c r="J40" s="444"/>
      <c r="K40" s="444"/>
      <c r="L40" s="444"/>
      <c r="M40" s="444"/>
      <c r="N40" s="445"/>
      <c r="O40" s="446"/>
      <c r="P40" s="447"/>
      <c r="Q40" s="447"/>
      <c r="R40" s="447"/>
      <c r="S40" s="447"/>
      <c r="T40" s="447"/>
      <c r="U40" s="447"/>
      <c r="V40" s="364"/>
      <c r="W40" s="435"/>
      <c r="X40" s="435"/>
      <c r="Y40" s="435"/>
      <c r="Z40" s="435"/>
      <c r="AA40" s="435"/>
      <c r="AB40" s="454"/>
      <c r="AC40" s="454"/>
      <c r="AD40" s="454"/>
      <c r="AE40" s="454"/>
      <c r="AF40" s="454"/>
      <c r="AG40" s="332">
        <f>AL40+AQ40</f>
        <v>0</v>
      </c>
      <c r="AH40" s="332"/>
      <c r="AI40" s="332"/>
      <c r="AJ40" s="332"/>
      <c r="AK40" s="332"/>
      <c r="AL40" s="332">
        <f>IFERROR(AQ40*0.1,"0")</f>
        <v>0</v>
      </c>
      <c r="AM40" s="332"/>
      <c r="AN40" s="332"/>
      <c r="AO40" s="332"/>
      <c r="AP40" s="332"/>
      <c r="AQ40" s="333">
        <f>W40*AB40</f>
        <v>0</v>
      </c>
      <c r="AR40" s="333"/>
      <c r="AS40" s="333"/>
      <c r="AT40" s="333"/>
      <c r="AU40" s="333"/>
      <c r="AV40" s="326"/>
      <c r="AW40" s="327"/>
      <c r="AX40" s="327"/>
      <c r="AY40" s="327"/>
      <c r="AZ40" s="327"/>
      <c r="BA40" s="327"/>
      <c r="BB40" s="327"/>
      <c r="BC40" s="328"/>
    </row>
    <row r="41" spans="1:55" ht="35" customHeight="1">
      <c r="A41" s="340"/>
      <c r="B41" s="322"/>
      <c r="C41" s="314"/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6"/>
      <c r="O41" s="320"/>
      <c r="P41" s="321"/>
      <c r="Q41" s="321"/>
      <c r="R41" s="321"/>
      <c r="S41" s="321"/>
      <c r="T41" s="321"/>
      <c r="U41" s="321"/>
      <c r="V41" s="322"/>
      <c r="W41" s="334"/>
      <c r="X41" s="334"/>
      <c r="Y41" s="334"/>
      <c r="Z41" s="334"/>
      <c r="AA41" s="334"/>
      <c r="AB41" s="455"/>
      <c r="AC41" s="455"/>
      <c r="AD41" s="455"/>
      <c r="AE41" s="455"/>
      <c r="AF41" s="455"/>
      <c r="AG41" s="332"/>
      <c r="AH41" s="332"/>
      <c r="AI41" s="332"/>
      <c r="AJ41" s="332"/>
      <c r="AK41" s="332"/>
      <c r="AL41" s="332"/>
      <c r="AM41" s="332"/>
      <c r="AN41" s="332"/>
      <c r="AO41" s="332"/>
      <c r="AP41" s="332"/>
      <c r="AQ41" s="333"/>
      <c r="AR41" s="333"/>
      <c r="AS41" s="333"/>
      <c r="AT41" s="333"/>
      <c r="AU41" s="333"/>
      <c r="AV41" s="329" t="s">
        <v>130</v>
      </c>
      <c r="AW41" s="330"/>
      <c r="AX41" s="330"/>
      <c r="AY41" s="330"/>
      <c r="AZ41" s="330"/>
      <c r="BA41" s="330"/>
      <c r="BB41" s="330"/>
      <c r="BC41" s="331"/>
    </row>
    <row r="42" spans="1:55" ht="35" customHeight="1">
      <c r="A42" s="339" t="s">
        <v>151</v>
      </c>
      <c r="B42" s="319">
        <v>19</v>
      </c>
      <c r="C42" s="443"/>
      <c r="D42" s="444"/>
      <c r="E42" s="444"/>
      <c r="F42" s="444"/>
      <c r="G42" s="444"/>
      <c r="H42" s="444"/>
      <c r="I42" s="444"/>
      <c r="J42" s="444"/>
      <c r="K42" s="444"/>
      <c r="L42" s="444"/>
      <c r="M42" s="444"/>
      <c r="N42" s="445"/>
      <c r="O42" s="446"/>
      <c r="P42" s="447"/>
      <c r="Q42" s="447"/>
      <c r="R42" s="447"/>
      <c r="S42" s="447"/>
      <c r="T42" s="447"/>
      <c r="U42" s="447"/>
      <c r="V42" s="364"/>
      <c r="W42" s="435"/>
      <c r="X42" s="435"/>
      <c r="Y42" s="435"/>
      <c r="Z42" s="435"/>
      <c r="AA42" s="435"/>
      <c r="AB42" s="454"/>
      <c r="AC42" s="454"/>
      <c r="AD42" s="454"/>
      <c r="AE42" s="454"/>
      <c r="AF42" s="454"/>
      <c r="AG42" s="332">
        <f>AL42+AQ42</f>
        <v>0</v>
      </c>
      <c r="AH42" s="332"/>
      <c r="AI42" s="332"/>
      <c r="AJ42" s="332"/>
      <c r="AK42" s="332"/>
      <c r="AL42" s="332">
        <f>IFERROR(AQ42*0.1,"0")</f>
        <v>0</v>
      </c>
      <c r="AM42" s="332"/>
      <c r="AN42" s="332"/>
      <c r="AO42" s="332"/>
      <c r="AP42" s="332"/>
      <c r="AQ42" s="333">
        <f>W42*AB42</f>
        <v>0</v>
      </c>
      <c r="AR42" s="333"/>
      <c r="AS42" s="333"/>
      <c r="AT42" s="333"/>
      <c r="AU42" s="333"/>
      <c r="AV42" s="326"/>
      <c r="AW42" s="327"/>
      <c r="AX42" s="327"/>
      <c r="AY42" s="327"/>
      <c r="AZ42" s="327"/>
      <c r="BA42" s="327"/>
      <c r="BB42" s="327"/>
      <c r="BC42" s="328"/>
    </row>
    <row r="43" spans="1:55" ht="35" customHeight="1">
      <c r="A43" s="340"/>
      <c r="B43" s="322"/>
      <c r="C43" s="314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6"/>
      <c r="O43" s="320"/>
      <c r="P43" s="321"/>
      <c r="Q43" s="321"/>
      <c r="R43" s="321"/>
      <c r="S43" s="321"/>
      <c r="T43" s="321"/>
      <c r="U43" s="321"/>
      <c r="V43" s="322"/>
      <c r="W43" s="334"/>
      <c r="X43" s="334"/>
      <c r="Y43" s="334"/>
      <c r="Z43" s="334"/>
      <c r="AA43" s="334"/>
      <c r="AB43" s="455"/>
      <c r="AC43" s="455"/>
      <c r="AD43" s="455"/>
      <c r="AE43" s="455"/>
      <c r="AF43" s="455"/>
      <c r="AG43" s="332"/>
      <c r="AH43" s="332"/>
      <c r="AI43" s="332"/>
      <c r="AJ43" s="332"/>
      <c r="AK43" s="332"/>
      <c r="AL43" s="332"/>
      <c r="AM43" s="332"/>
      <c r="AN43" s="332"/>
      <c r="AO43" s="332"/>
      <c r="AP43" s="332"/>
      <c r="AQ43" s="333"/>
      <c r="AR43" s="333"/>
      <c r="AS43" s="333"/>
      <c r="AT43" s="333"/>
      <c r="AU43" s="333"/>
      <c r="AV43" s="329" t="s">
        <v>130</v>
      </c>
      <c r="AW43" s="330"/>
      <c r="AX43" s="330"/>
      <c r="AY43" s="330"/>
      <c r="AZ43" s="330"/>
      <c r="BA43" s="330"/>
      <c r="BB43" s="330"/>
      <c r="BC43" s="331"/>
    </row>
    <row r="44" spans="1:55" ht="35" customHeight="1">
      <c r="A44" s="339" t="s">
        <v>151</v>
      </c>
      <c r="B44" s="319">
        <v>20</v>
      </c>
      <c r="C44" s="443"/>
      <c r="D44" s="444"/>
      <c r="E44" s="444"/>
      <c r="F44" s="444"/>
      <c r="G44" s="444"/>
      <c r="H44" s="444"/>
      <c r="I44" s="444"/>
      <c r="J44" s="444"/>
      <c r="K44" s="444"/>
      <c r="L44" s="444"/>
      <c r="M44" s="444"/>
      <c r="N44" s="445"/>
      <c r="O44" s="446"/>
      <c r="P44" s="447"/>
      <c r="Q44" s="447"/>
      <c r="R44" s="447"/>
      <c r="S44" s="447"/>
      <c r="T44" s="447"/>
      <c r="U44" s="447"/>
      <c r="V44" s="364"/>
      <c r="W44" s="435"/>
      <c r="X44" s="435"/>
      <c r="Y44" s="435"/>
      <c r="Z44" s="435"/>
      <c r="AA44" s="435"/>
      <c r="AB44" s="454"/>
      <c r="AC44" s="454"/>
      <c r="AD44" s="454"/>
      <c r="AE44" s="454"/>
      <c r="AF44" s="454"/>
      <c r="AG44" s="332">
        <f>AL44+AQ44</f>
        <v>0</v>
      </c>
      <c r="AH44" s="332"/>
      <c r="AI44" s="332"/>
      <c r="AJ44" s="332"/>
      <c r="AK44" s="332"/>
      <c r="AL44" s="332">
        <f>IFERROR(AQ44*0.1,"0")</f>
        <v>0</v>
      </c>
      <c r="AM44" s="332"/>
      <c r="AN44" s="332"/>
      <c r="AO44" s="332"/>
      <c r="AP44" s="332"/>
      <c r="AQ44" s="333">
        <f>W44*AB44</f>
        <v>0</v>
      </c>
      <c r="AR44" s="333"/>
      <c r="AS44" s="333"/>
      <c r="AT44" s="333"/>
      <c r="AU44" s="333"/>
      <c r="AV44" s="326"/>
      <c r="AW44" s="327"/>
      <c r="AX44" s="327"/>
      <c r="AY44" s="327"/>
      <c r="AZ44" s="327"/>
      <c r="BA44" s="327"/>
      <c r="BB44" s="327"/>
      <c r="BC44" s="328"/>
    </row>
    <row r="45" spans="1:55" ht="35" customHeight="1">
      <c r="A45" s="340"/>
      <c r="B45" s="322"/>
      <c r="C45" s="314"/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16"/>
      <c r="O45" s="320"/>
      <c r="P45" s="321"/>
      <c r="Q45" s="321"/>
      <c r="R45" s="321"/>
      <c r="S45" s="321"/>
      <c r="T45" s="321"/>
      <c r="U45" s="321"/>
      <c r="V45" s="322"/>
      <c r="W45" s="334"/>
      <c r="X45" s="334"/>
      <c r="Y45" s="334"/>
      <c r="Z45" s="334"/>
      <c r="AA45" s="334"/>
      <c r="AB45" s="455"/>
      <c r="AC45" s="455"/>
      <c r="AD45" s="455"/>
      <c r="AE45" s="455"/>
      <c r="AF45" s="455"/>
      <c r="AG45" s="332"/>
      <c r="AH45" s="332"/>
      <c r="AI45" s="332"/>
      <c r="AJ45" s="332"/>
      <c r="AK45" s="332"/>
      <c r="AL45" s="332"/>
      <c r="AM45" s="332"/>
      <c r="AN45" s="332"/>
      <c r="AO45" s="332"/>
      <c r="AP45" s="332"/>
      <c r="AQ45" s="333"/>
      <c r="AR45" s="333"/>
      <c r="AS45" s="333"/>
      <c r="AT45" s="333"/>
      <c r="AU45" s="333"/>
      <c r="AV45" s="329" t="s">
        <v>130</v>
      </c>
      <c r="AW45" s="330"/>
      <c r="AX45" s="330"/>
      <c r="AY45" s="330"/>
      <c r="AZ45" s="330"/>
      <c r="BA45" s="330"/>
      <c r="BB45" s="330"/>
      <c r="BC45" s="331"/>
    </row>
    <row r="46" spans="1:55" ht="35" customHeight="1">
      <c r="A46" s="339" t="s">
        <v>151</v>
      </c>
      <c r="B46" s="319">
        <v>21</v>
      </c>
      <c r="C46" s="443"/>
      <c r="D46" s="444"/>
      <c r="E46" s="444"/>
      <c r="F46" s="444"/>
      <c r="G46" s="444"/>
      <c r="H46" s="444"/>
      <c r="I46" s="444"/>
      <c r="J46" s="444"/>
      <c r="K46" s="444"/>
      <c r="L46" s="444"/>
      <c r="M46" s="444"/>
      <c r="N46" s="445"/>
      <c r="O46" s="446"/>
      <c r="P46" s="447"/>
      <c r="Q46" s="447"/>
      <c r="R46" s="447"/>
      <c r="S46" s="447"/>
      <c r="T46" s="447"/>
      <c r="U46" s="447"/>
      <c r="V46" s="364"/>
      <c r="W46" s="435"/>
      <c r="X46" s="435"/>
      <c r="Y46" s="435"/>
      <c r="Z46" s="435"/>
      <c r="AA46" s="435"/>
      <c r="AB46" s="454"/>
      <c r="AC46" s="454"/>
      <c r="AD46" s="454"/>
      <c r="AE46" s="454"/>
      <c r="AF46" s="454"/>
      <c r="AG46" s="332">
        <f>AL46+AQ46</f>
        <v>0</v>
      </c>
      <c r="AH46" s="332"/>
      <c r="AI46" s="332"/>
      <c r="AJ46" s="332"/>
      <c r="AK46" s="332"/>
      <c r="AL46" s="332">
        <f>IFERROR(AQ46*0.1,"0")</f>
        <v>0</v>
      </c>
      <c r="AM46" s="332"/>
      <c r="AN46" s="332"/>
      <c r="AO46" s="332"/>
      <c r="AP46" s="332"/>
      <c r="AQ46" s="333">
        <f>W46*AB46</f>
        <v>0</v>
      </c>
      <c r="AR46" s="333"/>
      <c r="AS46" s="333"/>
      <c r="AT46" s="333"/>
      <c r="AU46" s="333"/>
      <c r="AV46" s="326"/>
      <c r="AW46" s="327"/>
      <c r="AX46" s="327"/>
      <c r="AY46" s="327"/>
      <c r="AZ46" s="327"/>
      <c r="BA46" s="327"/>
      <c r="BB46" s="327"/>
      <c r="BC46" s="328"/>
    </row>
    <row r="47" spans="1:55" ht="35" customHeight="1">
      <c r="A47" s="340"/>
      <c r="B47" s="322"/>
      <c r="C47" s="314"/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6"/>
      <c r="O47" s="320"/>
      <c r="P47" s="321"/>
      <c r="Q47" s="321"/>
      <c r="R47" s="321"/>
      <c r="S47" s="321"/>
      <c r="T47" s="321"/>
      <c r="U47" s="321"/>
      <c r="V47" s="322"/>
      <c r="W47" s="334"/>
      <c r="X47" s="334"/>
      <c r="Y47" s="334"/>
      <c r="Z47" s="334"/>
      <c r="AA47" s="334"/>
      <c r="AB47" s="455"/>
      <c r="AC47" s="455"/>
      <c r="AD47" s="455"/>
      <c r="AE47" s="455"/>
      <c r="AF47" s="455"/>
      <c r="AG47" s="332"/>
      <c r="AH47" s="332"/>
      <c r="AI47" s="332"/>
      <c r="AJ47" s="332"/>
      <c r="AK47" s="332"/>
      <c r="AL47" s="332"/>
      <c r="AM47" s="332"/>
      <c r="AN47" s="332"/>
      <c r="AO47" s="332"/>
      <c r="AP47" s="332"/>
      <c r="AQ47" s="333"/>
      <c r="AR47" s="333"/>
      <c r="AS47" s="333"/>
      <c r="AT47" s="333"/>
      <c r="AU47" s="333"/>
      <c r="AV47" s="329" t="s">
        <v>130</v>
      </c>
      <c r="AW47" s="330"/>
      <c r="AX47" s="330"/>
      <c r="AY47" s="330"/>
      <c r="AZ47" s="330"/>
      <c r="BA47" s="330"/>
      <c r="BB47" s="330"/>
      <c r="BC47" s="331"/>
    </row>
    <row r="48" spans="1:55" ht="35" customHeight="1">
      <c r="A48" s="339" t="s">
        <v>151</v>
      </c>
      <c r="B48" s="319">
        <v>22</v>
      </c>
      <c r="C48" s="443"/>
      <c r="D48" s="444"/>
      <c r="E48" s="444"/>
      <c r="F48" s="444"/>
      <c r="G48" s="444"/>
      <c r="H48" s="444"/>
      <c r="I48" s="444"/>
      <c r="J48" s="444"/>
      <c r="K48" s="444"/>
      <c r="L48" s="444"/>
      <c r="M48" s="444"/>
      <c r="N48" s="445"/>
      <c r="O48" s="446"/>
      <c r="P48" s="447"/>
      <c r="Q48" s="447"/>
      <c r="R48" s="447"/>
      <c r="S48" s="447"/>
      <c r="T48" s="447"/>
      <c r="U48" s="447"/>
      <c r="V48" s="364"/>
      <c r="W48" s="435"/>
      <c r="X48" s="435"/>
      <c r="Y48" s="435"/>
      <c r="Z48" s="435"/>
      <c r="AA48" s="435"/>
      <c r="AB48" s="437"/>
      <c r="AC48" s="438"/>
      <c r="AD48" s="438"/>
      <c r="AE48" s="438"/>
      <c r="AF48" s="439"/>
      <c r="AG48" s="332">
        <f>AL48+AQ48</f>
        <v>0</v>
      </c>
      <c r="AH48" s="332"/>
      <c r="AI48" s="332"/>
      <c r="AJ48" s="332"/>
      <c r="AK48" s="332"/>
      <c r="AL48" s="332">
        <f>IFERROR(AQ48*0.1,"0")</f>
        <v>0</v>
      </c>
      <c r="AM48" s="332"/>
      <c r="AN48" s="332"/>
      <c r="AO48" s="332"/>
      <c r="AP48" s="332"/>
      <c r="AQ48" s="333">
        <f>W48*AB48</f>
        <v>0</v>
      </c>
      <c r="AR48" s="333"/>
      <c r="AS48" s="333"/>
      <c r="AT48" s="333"/>
      <c r="AU48" s="333"/>
      <c r="AV48" s="326"/>
      <c r="AW48" s="327"/>
      <c r="AX48" s="327"/>
      <c r="AY48" s="327"/>
      <c r="AZ48" s="327"/>
      <c r="BA48" s="327"/>
      <c r="BB48" s="327"/>
      <c r="BC48" s="328"/>
    </row>
    <row r="49" spans="1:55" ht="35" customHeight="1">
      <c r="A49" s="340"/>
      <c r="B49" s="322"/>
      <c r="C49" s="314"/>
      <c r="D49" s="315"/>
      <c r="E49" s="315"/>
      <c r="F49" s="315"/>
      <c r="G49" s="315"/>
      <c r="H49" s="315"/>
      <c r="I49" s="315"/>
      <c r="J49" s="315"/>
      <c r="K49" s="315"/>
      <c r="L49" s="315"/>
      <c r="M49" s="315"/>
      <c r="N49" s="316"/>
      <c r="O49" s="320"/>
      <c r="P49" s="321"/>
      <c r="Q49" s="321"/>
      <c r="R49" s="321"/>
      <c r="S49" s="321"/>
      <c r="T49" s="321"/>
      <c r="U49" s="321"/>
      <c r="V49" s="322"/>
      <c r="W49" s="334"/>
      <c r="X49" s="334"/>
      <c r="Y49" s="334"/>
      <c r="Z49" s="334"/>
      <c r="AA49" s="334"/>
      <c r="AB49" s="440"/>
      <c r="AC49" s="441"/>
      <c r="AD49" s="441"/>
      <c r="AE49" s="441"/>
      <c r="AF49" s="442"/>
      <c r="AG49" s="332"/>
      <c r="AH49" s="332"/>
      <c r="AI49" s="332"/>
      <c r="AJ49" s="332"/>
      <c r="AK49" s="332"/>
      <c r="AL49" s="332"/>
      <c r="AM49" s="332"/>
      <c r="AN49" s="332"/>
      <c r="AO49" s="332"/>
      <c r="AP49" s="332"/>
      <c r="AQ49" s="333"/>
      <c r="AR49" s="333"/>
      <c r="AS49" s="333"/>
      <c r="AT49" s="333"/>
      <c r="AU49" s="333"/>
      <c r="AV49" s="329" t="s">
        <v>130</v>
      </c>
      <c r="AW49" s="330"/>
      <c r="AX49" s="330"/>
      <c r="AY49" s="330"/>
      <c r="AZ49" s="330"/>
      <c r="BA49" s="330"/>
      <c r="BB49" s="330"/>
      <c r="BC49" s="331"/>
    </row>
    <row r="50" spans="1:55" ht="35" customHeight="1">
      <c r="A50" s="339" t="s">
        <v>151</v>
      </c>
      <c r="B50" s="319">
        <v>23</v>
      </c>
      <c r="C50" s="443"/>
      <c r="D50" s="444"/>
      <c r="E50" s="444"/>
      <c r="F50" s="444"/>
      <c r="G50" s="444"/>
      <c r="H50" s="444"/>
      <c r="I50" s="444"/>
      <c r="J50" s="444"/>
      <c r="K50" s="444"/>
      <c r="L50" s="444"/>
      <c r="M50" s="444"/>
      <c r="N50" s="445"/>
      <c r="O50" s="446"/>
      <c r="P50" s="447"/>
      <c r="Q50" s="447"/>
      <c r="R50" s="447"/>
      <c r="S50" s="447"/>
      <c r="T50" s="447"/>
      <c r="U50" s="447"/>
      <c r="V50" s="364"/>
      <c r="W50" s="435"/>
      <c r="X50" s="435"/>
      <c r="Y50" s="435"/>
      <c r="Z50" s="435"/>
      <c r="AA50" s="435"/>
      <c r="AB50" s="437"/>
      <c r="AC50" s="438"/>
      <c r="AD50" s="438"/>
      <c r="AE50" s="438"/>
      <c r="AF50" s="439"/>
      <c r="AG50" s="332">
        <f>AL50+AQ50</f>
        <v>0</v>
      </c>
      <c r="AH50" s="332"/>
      <c r="AI50" s="332"/>
      <c r="AJ50" s="332"/>
      <c r="AK50" s="332"/>
      <c r="AL50" s="332">
        <f>IFERROR(AQ50*0.1,"0")</f>
        <v>0</v>
      </c>
      <c r="AM50" s="332"/>
      <c r="AN50" s="332"/>
      <c r="AO50" s="332"/>
      <c r="AP50" s="332"/>
      <c r="AQ50" s="333">
        <f>W50*AB50</f>
        <v>0</v>
      </c>
      <c r="AR50" s="333"/>
      <c r="AS50" s="333"/>
      <c r="AT50" s="333"/>
      <c r="AU50" s="333"/>
      <c r="AV50" s="326"/>
      <c r="AW50" s="327"/>
      <c r="AX50" s="327"/>
      <c r="AY50" s="327"/>
      <c r="AZ50" s="327"/>
      <c r="BA50" s="327"/>
      <c r="BB50" s="327"/>
      <c r="BC50" s="328"/>
    </row>
    <row r="51" spans="1:55" ht="35" customHeight="1">
      <c r="A51" s="340"/>
      <c r="B51" s="322"/>
      <c r="C51" s="314"/>
      <c r="D51" s="315"/>
      <c r="E51" s="315"/>
      <c r="F51" s="315"/>
      <c r="G51" s="315"/>
      <c r="H51" s="315"/>
      <c r="I51" s="315"/>
      <c r="J51" s="315"/>
      <c r="K51" s="315"/>
      <c r="L51" s="315"/>
      <c r="M51" s="315"/>
      <c r="N51" s="316"/>
      <c r="O51" s="320"/>
      <c r="P51" s="321"/>
      <c r="Q51" s="321"/>
      <c r="R51" s="321"/>
      <c r="S51" s="321"/>
      <c r="T51" s="321"/>
      <c r="U51" s="321"/>
      <c r="V51" s="322"/>
      <c r="W51" s="334"/>
      <c r="X51" s="334"/>
      <c r="Y51" s="334"/>
      <c r="Z51" s="334"/>
      <c r="AA51" s="334"/>
      <c r="AB51" s="440"/>
      <c r="AC51" s="441"/>
      <c r="AD51" s="441"/>
      <c r="AE51" s="441"/>
      <c r="AF51" s="442"/>
      <c r="AG51" s="332"/>
      <c r="AH51" s="332"/>
      <c r="AI51" s="332"/>
      <c r="AJ51" s="332"/>
      <c r="AK51" s="332"/>
      <c r="AL51" s="332"/>
      <c r="AM51" s="332"/>
      <c r="AN51" s="332"/>
      <c r="AO51" s="332"/>
      <c r="AP51" s="332"/>
      <c r="AQ51" s="333"/>
      <c r="AR51" s="333"/>
      <c r="AS51" s="333"/>
      <c r="AT51" s="333"/>
      <c r="AU51" s="333"/>
      <c r="AV51" s="329" t="s">
        <v>130</v>
      </c>
      <c r="AW51" s="330"/>
      <c r="AX51" s="330"/>
      <c r="AY51" s="330"/>
      <c r="AZ51" s="330"/>
      <c r="BA51" s="330"/>
      <c r="BB51" s="330"/>
      <c r="BC51" s="331"/>
    </row>
    <row r="52" spans="1:55" ht="35" customHeight="1">
      <c r="A52" s="339" t="s">
        <v>151</v>
      </c>
      <c r="B52" s="319">
        <v>24</v>
      </c>
      <c r="C52" s="443"/>
      <c r="D52" s="444"/>
      <c r="E52" s="444"/>
      <c r="F52" s="444"/>
      <c r="G52" s="444"/>
      <c r="H52" s="444"/>
      <c r="I52" s="444"/>
      <c r="J52" s="444"/>
      <c r="K52" s="444"/>
      <c r="L52" s="444"/>
      <c r="M52" s="444"/>
      <c r="N52" s="445"/>
      <c r="O52" s="446"/>
      <c r="P52" s="447"/>
      <c r="Q52" s="447"/>
      <c r="R52" s="447"/>
      <c r="S52" s="447"/>
      <c r="T52" s="447"/>
      <c r="U52" s="447"/>
      <c r="V52" s="364"/>
      <c r="W52" s="435"/>
      <c r="X52" s="435"/>
      <c r="Y52" s="435"/>
      <c r="Z52" s="435"/>
      <c r="AA52" s="435"/>
      <c r="AB52" s="437"/>
      <c r="AC52" s="438"/>
      <c r="AD52" s="438"/>
      <c r="AE52" s="438"/>
      <c r="AF52" s="439"/>
      <c r="AG52" s="332">
        <f>AL52+AQ52</f>
        <v>0</v>
      </c>
      <c r="AH52" s="332"/>
      <c r="AI52" s="332"/>
      <c r="AJ52" s="332"/>
      <c r="AK52" s="332"/>
      <c r="AL52" s="332">
        <f>IFERROR(AQ52*0.1,"0")</f>
        <v>0</v>
      </c>
      <c r="AM52" s="332"/>
      <c r="AN52" s="332"/>
      <c r="AO52" s="332"/>
      <c r="AP52" s="332"/>
      <c r="AQ52" s="333">
        <f>W52*AB52</f>
        <v>0</v>
      </c>
      <c r="AR52" s="333"/>
      <c r="AS52" s="333"/>
      <c r="AT52" s="333"/>
      <c r="AU52" s="333"/>
      <c r="AV52" s="326"/>
      <c r="AW52" s="327"/>
      <c r="AX52" s="327"/>
      <c r="AY52" s="327"/>
      <c r="AZ52" s="327"/>
      <c r="BA52" s="327"/>
      <c r="BB52" s="327"/>
      <c r="BC52" s="328"/>
    </row>
    <row r="53" spans="1:55" ht="35" customHeight="1">
      <c r="A53" s="340"/>
      <c r="B53" s="322"/>
      <c r="C53" s="314"/>
      <c r="D53" s="315"/>
      <c r="E53" s="315"/>
      <c r="F53" s="315"/>
      <c r="G53" s="315"/>
      <c r="H53" s="315"/>
      <c r="I53" s="315"/>
      <c r="J53" s="315"/>
      <c r="K53" s="315"/>
      <c r="L53" s="315"/>
      <c r="M53" s="315"/>
      <c r="N53" s="316"/>
      <c r="O53" s="320"/>
      <c r="P53" s="321"/>
      <c r="Q53" s="321"/>
      <c r="R53" s="321"/>
      <c r="S53" s="321"/>
      <c r="T53" s="321"/>
      <c r="U53" s="321"/>
      <c r="V53" s="322"/>
      <c r="W53" s="334"/>
      <c r="X53" s="334"/>
      <c r="Y53" s="334"/>
      <c r="Z53" s="334"/>
      <c r="AA53" s="334"/>
      <c r="AB53" s="440"/>
      <c r="AC53" s="441"/>
      <c r="AD53" s="441"/>
      <c r="AE53" s="441"/>
      <c r="AF53" s="442"/>
      <c r="AG53" s="332"/>
      <c r="AH53" s="332"/>
      <c r="AI53" s="332"/>
      <c r="AJ53" s="332"/>
      <c r="AK53" s="332"/>
      <c r="AL53" s="332"/>
      <c r="AM53" s="332"/>
      <c r="AN53" s="332"/>
      <c r="AO53" s="332"/>
      <c r="AP53" s="332"/>
      <c r="AQ53" s="333"/>
      <c r="AR53" s="333"/>
      <c r="AS53" s="333"/>
      <c r="AT53" s="333"/>
      <c r="AU53" s="333"/>
      <c r="AV53" s="329" t="s">
        <v>130</v>
      </c>
      <c r="AW53" s="330"/>
      <c r="AX53" s="330"/>
      <c r="AY53" s="330"/>
      <c r="AZ53" s="330"/>
      <c r="BA53" s="330"/>
      <c r="BB53" s="330"/>
      <c r="BC53" s="331"/>
    </row>
    <row r="54" spans="1:55" ht="35" customHeight="1">
      <c r="A54" s="370" t="s">
        <v>151</v>
      </c>
      <c r="B54" s="372">
        <v>25</v>
      </c>
      <c r="C54" s="443"/>
      <c r="D54" s="444"/>
      <c r="E54" s="444"/>
      <c r="F54" s="444"/>
      <c r="G54" s="444"/>
      <c r="H54" s="444"/>
      <c r="I54" s="444"/>
      <c r="J54" s="444"/>
      <c r="K54" s="444"/>
      <c r="L54" s="444"/>
      <c r="M54" s="444"/>
      <c r="N54" s="445"/>
      <c r="O54" s="446"/>
      <c r="P54" s="447"/>
      <c r="Q54" s="447"/>
      <c r="R54" s="447"/>
      <c r="S54" s="447"/>
      <c r="T54" s="447"/>
      <c r="U54" s="447"/>
      <c r="V54" s="364"/>
      <c r="W54" s="435"/>
      <c r="X54" s="435"/>
      <c r="Y54" s="435"/>
      <c r="Z54" s="435"/>
      <c r="AA54" s="435"/>
      <c r="AB54" s="437"/>
      <c r="AC54" s="438"/>
      <c r="AD54" s="438"/>
      <c r="AE54" s="438"/>
      <c r="AF54" s="439"/>
      <c r="AG54" s="332">
        <f>AL54+AQ54</f>
        <v>0</v>
      </c>
      <c r="AH54" s="332"/>
      <c r="AI54" s="332"/>
      <c r="AJ54" s="332"/>
      <c r="AK54" s="332"/>
      <c r="AL54" s="332">
        <f>IFERROR(AQ54*0.1,"0")</f>
        <v>0</v>
      </c>
      <c r="AM54" s="332"/>
      <c r="AN54" s="332"/>
      <c r="AO54" s="332"/>
      <c r="AP54" s="332"/>
      <c r="AQ54" s="333">
        <f>W54*AB54</f>
        <v>0</v>
      </c>
      <c r="AR54" s="333"/>
      <c r="AS54" s="333"/>
      <c r="AT54" s="333"/>
      <c r="AU54" s="333"/>
      <c r="AV54" s="365"/>
      <c r="AW54" s="365"/>
      <c r="AX54" s="365"/>
      <c r="AY54" s="365"/>
      <c r="AZ54" s="365"/>
      <c r="BA54" s="365"/>
      <c r="BB54" s="365"/>
      <c r="BC54" s="366"/>
    </row>
    <row r="55" spans="1:55" ht="35" customHeight="1">
      <c r="A55" s="370"/>
      <c r="B55" s="372"/>
      <c r="C55" s="314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6"/>
      <c r="O55" s="320"/>
      <c r="P55" s="321"/>
      <c r="Q55" s="321"/>
      <c r="R55" s="321"/>
      <c r="S55" s="321"/>
      <c r="T55" s="321"/>
      <c r="U55" s="321"/>
      <c r="V55" s="322"/>
      <c r="W55" s="334"/>
      <c r="X55" s="334"/>
      <c r="Y55" s="334"/>
      <c r="Z55" s="334"/>
      <c r="AA55" s="334"/>
      <c r="AB55" s="440"/>
      <c r="AC55" s="441"/>
      <c r="AD55" s="441"/>
      <c r="AE55" s="441"/>
      <c r="AF55" s="442"/>
      <c r="AG55" s="332"/>
      <c r="AH55" s="332"/>
      <c r="AI55" s="332"/>
      <c r="AJ55" s="332"/>
      <c r="AK55" s="332"/>
      <c r="AL55" s="332"/>
      <c r="AM55" s="332"/>
      <c r="AN55" s="332"/>
      <c r="AO55" s="332"/>
      <c r="AP55" s="332"/>
      <c r="AQ55" s="333"/>
      <c r="AR55" s="333"/>
      <c r="AS55" s="333"/>
      <c r="AT55" s="333"/>
      <c r="AU55" s="333"/>
      <c r="AV55" s="367" t="s">
        <v>130</v>
      </c>
      <c r="AW55" s="367"/>
      <c r="AX55" s="367"/>
      <c r="AY55" s="367"/>
      <c r="AZ55" s="367"/>
      <c r="BA55" s="367"/>
      <c r="BB55" s="367"/>
      <c r="BC55" s="368"/>
    </row>
    <row r="56" spans="1:55" ht="35" customHeight="1">
      <c r="A56" s="370" t="s">
        <v>151</v>
      </c>
      <c r="B56" s="372">
        <v>26</v>
      </c>
      <c r="C56" s="443"/>
      <c r="D56" s="444"/>
      <c r="E56" s="444"/>
      <c r="F56" s="444"/>
      <c r="G56" s="444"/>
      <c r="H56" s="444"/>
      <c r="I56" s="444"/>
      <c r="J56" s="444"/>
      <c r="K56" s="444"/>
      <c r="L56" s="444"/>
      <c r="M56" s="444"/>
      <c r="N56" s="445"/>
      <c r="O56" s="446"/>
      <c r="P56" s="447"/>
      <c r="Q56" s="447"/>
      <c r="R56" s="447"/>
      <c r="S56" s="447"/>
      <c r="T56" s="447"/>
      <c r="U56" s="447"/>
      <c r="V56" s="364"/>
      <c r="W56" s="435"/>
      <c r="X56" s="435"/>
      <c r="Y56" s="435"/>
      <c r="Z56" s="435"/>
      <c r="AA56" s="435"/>
      <c r="AB56" s="437"/>
      <c r="AC56" s="438"/>
      <c r="AD56" s="438"/>
      <c r="AE56" s="438"/>
      <c r="AF56" s="439"/>
      <c r="AG56" s="332">
        <f>AL56+AQ56</f>
        <v>0</v>
      </c>
      <c r="AH56" s="332"/>
      <c r="AI56" s="332"/>
      <c r="AJ56" s="332"/>
      <c r="AK56" s="332"/>
      <c r="AL56" s="332">
        <f>IFERROR(AQ56*0.1,"0")</f>
        <v>0</v>
      </c>
      <c r="AM56" s="332"/>
      <c r="AN56" s="332"/>
      <c r="AO56" s="332"/>
      <c r="AP56" s="332"/>
      <c r="AQ56" s="333">
        <f>W56*AB56</f>
        <v>0</v>
      </c>
      <c r="AR56" s="333"/>
      <c r="AS56" s="333"/>
      <c r="AT56" s="333"/>
      <c r="AU56" s="333"/>
      <c r="AV56" s="373"/>
      <c r="AW56" s="373"/>
      <c r="AX56" s="373"/>
      <c r="AY56" s="373"/>
      <c r="AZ56" s="373"/>
      <c r="BA56" s="373"/>
      <c r="BB56" s="373"/>
      <c r="BC56" s="374"/>
    </row>
    <row r="57" spans="1:55" ht="35" customHeight="1">
      <c r="A57" s="370"/>
      <c r="B57" s="372"/>
      <c r="C57" s="314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6"/>
      <c r="O57" s="320"/>
      <c r="P57" s="321"/>
      <c r="Q57" s="321"/>
      <c r="R57" s="321"/>
      <c r="S57" s="321"/>
      <c r="T57" s="321"/>
      <c r="U57" s="321"/>
      <c r="V57" s="322"/>
      <c r="W57" s="334"/>
      <c r="X57" s="334"/>
      <c r="Y57" s="334"/>
      <c r="Z57" s="334"/>
      <c r="AA57" s="334"/>
      <c r="AB57" s="440"/>
      <c r="AC57" s="441"/>
      <c r="AD57" s="441"/>
      <c r="AE57" s="441"/>
      <c r="AF57" s="442"/>
      <c r="AG57" s="332"/>
      <c r="AH57" s="332"/>
      <c r="AI57" s="332"/>
      <c r="AJ57" s="332"/>
      <c r="AK57" s="332"/>
      <c r="AL57" s="332"/>
      <c r="AM57" s="332"/>
      <c r="AN57" s="332"/>
      <c r="AO57" s="332"/>
      <c r="AP57" s="332"/>
      <c r="AQ57" s="333"/>
      <c r="AR57" s="333"/>
      <c r="AS57" s="333"/>
      <c r="AT57" s="333"/>
      <c r="AU57" s="333"/>
      <c r="AV57" s="373" t="s">
        <v>130</v>
      </c>
      <c r="AW57" s="373"/>
      <c r="AX57" s="373"/>
      <c r="AY57" s="373"/>
      <c r="AZ57" s="373"/>
      <c r="BA57" s="373"/>
      <c r="BB57" s="373"/>
      <c r="BC57" s="374"/>
    </row>
    <row r="58" spans="1:55" ht="35" customHeight="1">
      <c r="A58" s="339" t="s">
        <v>151</v>
      </c>
      <c r="B58" s="319">
        <v>27</v>
      </c>
      <c r="C58" s="443"/>
      <c r="D58" s="444"/>
      <c r="E58" s="444"/>
      <c r="F58" s="444"/>
      <c r="G58" s="444"/>
      <c r="H58" s="444"/>
      <c r="I58" s="444"/>
      <c r="J58" s="444"/>
      <c r="K58" s="444"/>
      <c r="L58" s="444"/>
      <c r="M58" s="444"/>
      <c r="N58" s="445"/>
      <c r="O58" s="446"/>
      <c r="P58" s="447"/>
      <c r="Q58" s="447"/>
      <c r="R58" s="447"/>
      <c r="S58" s="447"/>
      <c r="T58" s="447"/>
      <c r="U58" s="447"/>
      <c r="V58" s="364"/>
      <c r="W58" s="435"/>
      <c r="X58" s="435"/>
      <c r="Y58" s="435"/>
      <c r="Z58" s="435"/>
      <c r="AA58" s="435"/>
      <c r="AB58" s="437"/>
      <c r="AC58" s="438"/>
      <c r="AD58" s="438"/>
      <c r="AE58" s="438"/>
      <c r="AF58" s="439"/>
      <c r="AG58" s="332">
        <f>AL58+AQ58</f>
        <v>0</v>
      </c>
      <c r="AH58" s="332"/>
      <c r="AI58" s="332"/>
      <c r="AJ58" s="332"/>
      <c r="AK58" s="332"/>
      <c r="AL58" s="332">
        <f>IFERROR(AQ58*0.1,"0")</f>
        <v>0</v>
      </c>
      <c r="AM58" s="332"/>
      <c r="AN58" s="332"/>
      <c r="AO58" s="332"/>
      <c r="AP58" s="332"/>
      <c r="AQ58" s="333">
        <f>W58*AB58</f>
        <v>0</v>
      </c>
      <c r="AR58" s="333"/>
      <c r="AS58" s="333"/>
      <c r="AT58" s="333"/>
      <c r="AU58" s="333"/>
      <c r="AV58" s="326"/>
      <c r="AW58" s="327"/>
      <c r="AX58" s="327"/>
      <c r="AY58" s="327"/>
      <c r="AZ58" s="327"/>
      <c r="BA58" s="327"/>
      <c r="BB58" s="327"/>
      <c r="BC58" s="328"/>
    </row>
    <row r="59" spans="1:55" ht="35" customHeight="1">
      <c r="A59" s="340"/>
      <c r="B59" s="322"/>
      <c r="C59" s="314"/>
      <c r="D59" s="315"/>
      <c r="E59" s="315"/>
      <c r="F59" s="315"/>
      <c r="G59" s="315"/>
      <c r="H59" s="315"/>
      <c r="I59" s="315"/>
      <c r="J59" s="315"/>
      <c r="K59" s="315"/>
      <c r="L59" s="315"/>
      <c r="M59" s="315"/>
      <c r="N59" s="316"/>
      <c r="O59" s="320"/>
      <c r="P59" s="321"/>
      <c r="Q59" s="321"/>
      <c r="R59" s="321"/>
      <c r="S59" s="321"/>
      <c r="T59" s="321"/>
      <c r="U59" s="321"/>
      <c r="V59" s="322"/>
      <c r="W59" s="334"/>
      <c r="X59" s="334"/>
      <c r="Y59" s="334"/>
      <c r="Z59" s="334"/>
      <c r="AA59" s="334"/>
      <c r="AB59" s="440"/>
      <c r="AC59" s="441"/>
      <c r="AD59" s="441"/>
      <c r="AE59" s="441"/>
      <c r="AF59" s="442"/>
      <c r="AG59" s="332"/>
      <c r="AH59" s="332"/>
      <c r="AI59" s="332"/>
      <c r="AJ59" s="332"/>
      <c r="AK59" s="332"/>
      <c r="AL59" s="332"/>
      <c r="AM59" s="332"/>
      <c r="AN59" s="332"/>
      <c r="AO59" s="332"/>
      <c r="AP59" s="332"/>
      <c r="AQ59" s="333"/>
      <c r="AR59" s="333"/>
      <c r="AS59" s="333"/>
      <c r="AT59" s="333"/>
      <c r="AU59" s="333"/>
      <c r="AV59" s="329" t="s">
        <v>130</v>
      </c>
      <c r="AW59" s="330"/>
      <c r="AX59" s="330"/>
      <c r="AY59" s="330"/>
      <c r="AZ59" s="330"/>
      <c r="BA59" s="330"/>
      <c r="BB59" s="330"/>
      <c r="BC59" s="331"/>
    </row>
    <row r="60" spans="1:55" ht="35" customHeight="1">
      <c r="A60" s="339" t="s">
        <v>151</v>
      </c>
      <c r="B60" s="319">
        <v>28</v>
      </c>
      <c r="C60" s="443"/>
      <c r="D60" s="444"/>
      <c r="E60" s="444"/>
      <c r="F60" s="444"/>
      <c r="G60" s="444"/>
      <c r="H60" s="444"/>
      <c r="I60" s="444"/>
      <c r="J60" s="444"/>
      <c r="K60" s="444"/>
      <c r="L60" s="444"/>
      <c r="M60" s="444"/>
      <c r="N60" s="445"/>
      <c r="O60" s="446"/>
      <c r="P60" s="447"/>
      <c r="Q60" s="447"/>
      <c r="R60" s="447"/>
      <c r="S60" s="447"/>
      <c r="T60" s="447"/>
      <c r="U60" s="447"/>
      <c r="V60" s="364"/>
      <c r="W60" s="435"/>
      <c r="X60" s="435"/>
      <c r="Y60" s="435"/>
      <c r="Z60" s="435"/>
      <c r="AA60" s="435"/>
      <c r="AB60" s="437"/>
      <c r="AC60" s="438"/>
      <c r="AD60" s="438"/>
      <c r="AE60" s="438"/>
      <c r="AF60" s="439"/>
      <c r="AG60" s="332">
        <f>AL60+AQ60</f>
        <v>0</v>
      </c>
      <c r="AH60" s="332"/>
      <c r="AI60" s="332"/>
      <c r="AJ60" s="332"/>
      <c r="AK60" s="332"/>
      <c r="AL60" s="332">
        <f>IFERROR(AQ60*0.1,"0")</f>
        <v>0</v>
      </c>
      <c r="AM60" s="332"/>
      <c r="AN60" s="332"/>
      <c r="AO60" s="332"/>
      <c r="AP60" s="332"/>
      <c r="AQ60" s="333">
        <f>W60*AB60</f>
        <v>0</v>
      </c>
      <c r="AR60" s="333"/>
      <c r="AS60" s="333"/>
      <c r="AT60" s="333"/>
      <c r="AU60" s="333"/>
      <c r="AV60" s="326"/>
      <c r="AW60" s="327"/>
      <c r="AX60" s="327"/>
      <c r="AY60" s="327"/>
      <c r="AZ60" s="327"/>
      <c r="BA60" s="327"/>
      <c r="BB60" s="327"/>
      <c r="BC60" s="328"/>
    </row>
    <row r="61" spans="1:55" ht="35" customHeight="1">
      <c r="A61" s="340"/>
      <c r="B61" s="322"/>
      <c r="C61" s="314"/>
      <c r="D61" s="315"/>
      <c r="E61" s="315"/>
      <c r="F61" s="315"/>
      <c r="G61" s="315"/>
      <c r="H61" s="315"/>
      <c r="I61" s="315"/>
      <c r="J61" s="315"/>
      <c r="K61" s="315"/>
      <c r="L61" s="315"/>
      <c r="M61" s="315"/>
      <c r="N61" s="316"/>
      <c r="O61" s="320"/>
      <c r="P61" s="321"/>
      <c r="Q61" s="321"/>
      <c r="R61" s="321"/>
      <c r="S61" s="321"/>
      <c r="T61" s="321"/>
      <c r="U61" s="321"/>
      <c r="V61" s="322"/>
      <c r="W61" s="334"/>
      <c r="X61" s="334"/>
      <c r="Y61" s="334"/>
      <c r="Z61" s="334"/>
      <c r="AA61" s="334"/>
      <c r="AB61" s="440"/>
      <c r="AC61" s="441"/>
      <c r="AD61" s="441"/>
      <c r="AE61" s="441"/>
      <c r="AF61" s="442"/>
      <c r="AG61" s="332"/>
      <c r="AH61" s="332"/>
      <c r="AI61" s="332"/>
      <c r="AJ61" s="332"/>
      <c r="AK61" s="332"/>
      <c r="AL61" s="332"/>
      <c r="AM61" s="332"/>
      <c r="AN61" s="332"/>
      <c r="AO61" s="332"/>
      <c r="AP61" s="332"/>
      <c r="AQ61" s="333"/>
      <c r="AR61" s="333"/>
      <c r="AS61" s="333"/>
      <c r="AT61" s="333"/>
      <c r="AU61" s="333"/>
      <c r="AV61" s="329" t="s">
        <v>130</v>
      </c>
      <c r="AW61" s="330"/>
      <c r="AX61" s="330"/>
      <c r="AY61" s="330"/>
      <c r="AZ61" s="330"/>
      <c r="BA61" s="330"/>
      <c r="BB61" s="330"/>
      <c r="BC61" s="331"/>
    </row>
    <row r="62" spans="1:55" ht="35" customHeight="1">
      <c r="A62" s="339" t="s">
        <v>151</v>
      </c>
      <c r="B62" s="319">
        <v>29</v>
      </c>
      <c r="C62" s="443"/>
      <c r="D62" s="444"/>
      <c r="E62" s="444"/>
      <c r="F62" s="444"/>
      <c r="G62" s="444"/>
      <c r="H62" s="444"/>
      <c r="I62" s="444"/>
      <c r="J62" s="444"/>
      <c r="K62" s="444"/>
      <c r="L62" s="444"/>
      <c r="M62" s="444"/>
      <c r="N62" s="445"/>
      <c r="O62" s="446"/>
      <c r="P62" s="447"/>
      <c r="Q62" s="447"/>
      <c r="R62" s="447"/>
      <c r="S62" s="447"/>
      <c r="T62" s="447"/>
      <c r="U62" s="447"/>
      <c r="V62" s="364"/>
      <c r="W62" s="435"/>
      <c r="X62" s="435"/>
      <c r="Y62" s="435"/>
      <c r="Z62" s="435"/>
      <c r="AA62" s="435"/>
      <c r="AB62" s="437"/>
      <c r="AC62" s="438"/>
      <c r="AD62" s="438"/>
      <c r="AE62" s="438"/>
      <c r="AF62" s="439"/>
      <c r="AG62" s="332">
        <f>AL62+AQ62</f>
        <v>0</v>
      </c>
      <c r="AH62" s="332"/>
      <c r="AI62" s="332"/>
      <c r="AJ62" s="332"/>
      <c r="AK62" s="332"/>
      <c r="AL62" s="332">
        <f>IFERROR(AQ62*0.1,"0")</f>
        <v>0</v>
      </c>
      <c r="AM62" s="332"/>
      <c r="AN62" s="332"/>
      <c r="AO62" s="332"/>
      <c r="AP62" s="332"/>
      <c r="AQ62" s="333">
        <f>W62*AB62</f>
        <v>0</v>
      </c>
      <c r="AR62" s="333"/>
      <c r="AS62" s="333"/>
      <c r="AT62" s="333"/>
      <c r="AU62" s="333"/>
      <c r="AV62" s="326"/>
      <c r="AW62" s="327"/>
      <c r="AX62" s="327"/>
      <c r="AY62" s="327"/>
      <c r="AZ62" s="327"/>
      <c r="BA62" s="327"/>
      <c r="BB62" s="327"/>
      <c r="BC62" s="328"/>
    </row>
    <row r="63" spans="1:55" ht="35" customHeight="1">
      <c r="A63" s="340"/>
      <c r="B63" s="322"/>
      <c r="C63" s="314"/>
      <c r="D63" s="315"/>
      <c r="E63" s="315"/>
      <c r="F63" s="315"/>
      <c r="G63" s="315"/>
      <c r="H63" s="315"/>
      <c r="I63" s="315"/>
      <c r="J63" s="315"/>
      <c r="K63" s="315"/>
      <c r="L63" s="315"/>
      <c r="M63" s="315"/>
      <c r="N63" s="316"/>
      <c r="O63" s="320"/>
      <c r="P63" s="321"/>
      <c r="Q63" s="321"/>
      <c r="R63" s="321"/>
      <c r="S63" s="321"/>
      <c r="T63" s="321"/>
      <c r="U63" s="321"/>
      <c r="V63" s="322"/>
      <c r="W63" s="334"/>
      <c r="X63" s="334"/>
      <c r="Y63" s="334"/>
      <c r="Z63" s="334"/>
      <c r="AA63" s="334"/>
      <c r="AB63" s="440"/>
      <c r="AC63" s="441"/>
      <c r="AD63" s="441"/>
      <c r="AE63" s="441"/>
      <c r="AF63" s="442"/>
      <c r="AG63" s="332"/>
      <c r="AH63" s="332"/>
      <c r="AI63" s="332"/>
      <c r="AJ63" s="332"/>
      <c r="AK63" s="332"/>
      <c r="AL63" s="332"/>
      <c r="AM63" s="332"/>
      <c r="AN63" s="332"/>
      <c r="AO63" s="332"/>
      <c r="AP63" s="332"/>
      <c r="AQ63" s="333"/>
      <c r="AR63" s="333"/>
      <c r="AS63" s="333"/>
      <c r="AT63" s="333"/>
      <c r="AU63" s="333"/>
      <c r="AV63" s="329" t="s">
        <v>130</v>
      </c>
      <c r="AW63" s="330"/>
      <c r="AX63" s="330"/>
      <c r="AY63" s="330"/>
      <c r="AZ63" s="330"/>
      <c r="BA63" s="330"/>
      <c r="BB63" s="330"/>
      <c r="BC63" s="331"/>
    </row>
    <row r="64" spans="1:55" ht="35" customHeight="1">
      <c r="A64" s="370" t="s">
        <v>151</v>
      </c>
      <c r="B64" s="372">
        <v>30</v>
      </c>
      <c r="C64" s="443"/>
      <c r="D64" s="444"/>
      <c r="E64" s="444"/>
      <c r="F64" s="444"/>
      <c r="G64" s="444"/>
      <c r="H64" s="444"/>
      <c r="I64" s="444"/>
      <c r="J64" s="444"/>
      <c r="K64" s="444"/>
      <c r="L64" s="444"/>
      <c r="M64" s="444"/>
      <c r="N64" s="445"/>
      <c r="O64" s="446"/>
      <c r="P64" s="447"/>
      <c r="Q64" s="447"/>
      <c r="R64" s="447"/>
      <c r="S64" s="447"/>
      <c r="T64" s="447"/>
      <c r="U64" s="447"/>
      <c r="V64" s="364"/>
      <c r="W64" s="435"/>
      <c r="X64" s="435"/>
      <c r="Y64" s="435"/>
      <c r="Z64" s="435"/>
      <c r="AA64" s="435"/>
      <c r="AB64" s="437"/>
      <c r="AC64" s="438"/>
      <c r="AD64" s="438"/>
      <c r="AE64" s="438"/>
      <c r="AF64" s="439"/>
      <c r="AG64" s="332">
        <f>AL64+AQ64</f>
        <v>0</v>
      </c>
      <c r="AH64" s="332"/>
      <c r="AI64" s="332"/>
      <c r="AJ64" s="332"/>
      <c r="AK64" s="332"/>
      <c r="AL64" s="332">
        <f>IFERROR(AQ64*0.1,"0")</f>
        <v>0</v>
      </c>
      <c r="AM64" s="332"/>
      <c r="AN64" s="332"/>
      <c r="AO64" s="332"/>
      <c r="AP64" s="332"/>
      <c r="AQ64" s="333">
        <f>W64*AB64</f>
        <v>0</v>
      </c>
      <c r="AR64" s="333"/>
      <c r="AS64" s="333"/>
      <c r="AT64" s="333"/>
      <c r="AU64" s="333"/>
      <c r="AV64" s="448"/>
      <c r="AW64" s="449"/>
      <c r="AX64" s="449"/>
      <c r="AY64" s="449"/>
      <c r="AZ64" s="449"/>
      <c r="BA64" s="449"/>
      <c r="BB64" s="449"/>
      <c r="BC64" s="450"/>
    </row>
    <row r="65" spans="1:55" ht="35" customHeight="1" thickBot="1">
      <c r="A65" s="375"/>
      <c r="B65" s="376"/>
      <c r="C65" s="443"/>
      <c r="D65" s="444"/>
      <c r="E65" s="444"/>
      <c r="F65" s="444"/>
      <c r="G65" s="444"/>
      <c r="H65" s="444"/>
      <c r="I65" s="444"/>
      <c r="J65" s="444"/>
      <c r="K65" s="444"/>
      <c r="L65" s="444"/>
      <c r="M65" s="444"/>
      <c r="N65" s="445"/>
      <c r="O65" s="446"/>
      <c r="P65" s="447"/>
      <c r="Q65" s="447"/>
      <c r="R65" s="447"/>
      <c r="S65" s="447"/>
      <c r="T65" s="447"/>
      <c r="U65" s="447"/>
      <c r="V65" s="364"/>
      <c r="W65" s="436"/>
      <c r="X65" s="436"/>
      <c r="Y65" s="436"/>
      <c r="Z65" s="436"/>
      <c r="AA65" s="436"/>
      <c r="AB65" s="440"/>
      <c r="AC65" s="441"/>
      <c r="AD65" s="441"/>
      <c r="AE65" s="441"/>
      <c r="AF65" s="442"/>
      <c r="AG65" s="338"/>
      <c r="AH65" s="338"/>
      <c r="AI65" s="338"/>
      <c r="AJ65" s="338"/>
      <c r="AK65" s="338"/>
      <c r="AL65" s="338"/>
      <c r="AM65" s="338"/>
      <c r="AN65" s="338"/>
      <c r="AO65" s="338"/>
      <c r="AP65" s="338"/>
      <c r="AQ65" s="341"/>
      <c r="AR65" s="341"/>
      <c r="AS65" s="341"/>
      <c r="AT65" s="341"/>
      <c r="AU65" s="341"/>
      <c r="AV65" s="451" t="s">
        <v>130</v>
      </c>
      <c r="AW65" s="452"/>
      <c r="AX65" s="452"/>
      <c r="AY65" s="452"/>
      <c r="AZ65" s="452"/>
      <c r="BA65" s="452"/>
      <c r="BB65" s="452"/>
      <c r="BC65" s="453"/>
    </row>
    <row r="66" spans="1:55" ht="35" customHeight="1" thickBot="1">
      <c r="A66" s="125"/>
      <c r="B66" s="126"/>
      <c r="C66" s="353" t="s">
        <v>164</v>
      </c>
      <c r="D66" s="354"/>
      <c r="E66" s="354"/>
      <c r="F66" s="354"/>
      <c r="G66" s="354"/>
      <c r="H66" s="354"/>
      <c r="I66" s="354"/>
      <c r="J66" s="354"/>
      <c r="K66" s="354"/>
      <c r="L66" s="354"/>
      <c r="M66" s="354"/>
      <c r="N66" s="354"/>
      <c r="O66" s="354"/>
      <c r="P66" s="354"/>
      <c r="Q66" s="354"/>
      <c r="R66" s="354"/>
      <c r="S66" s="354"/>
      <c r="T66" s="354"/>
      <c r="U66" s="354"/>
      <c r="V66" s="354"/>
      <c r="W66" s="354"/>
      <c r="X66" s="354"/>
      <c r="Y66" s="354"/>
      <c r="Z66" s="354"/>
      <c r="AA66" s="354"/>
      <c r="AB66" s="354"/>
      <c r="AC66" s="354"/>
      <c r="AD66" s="354"/>
      <c r="AE66" s="354"/>
      <c r="AF66" s="355"/>
      <c r="AG66" s="431">
        <f>SUM(AG36:AK65)</f>
        <v>0</v>
      </c>
      <c r="AH66" s="432"/>
      <c r="AI66" s="432"/>
      <c r="AJ66" s="432"/>
      <c r="AK66" s="433"/>
      <c r="AL66" s="431">
        <f>SUM(AL36:AP65)</f>
        <v>0</v>
      </c>
      <c r="AM66" s="432"/>
      <c r="AN66" s="432"/>
      <c r="AO66" s="432"/>
      <c r="AP66" s="433"/>
      <c r="AQ66" s="431">
        <f>SUM(AQ36:AU65)</f>
        <v>0</v>
      </c>
      <c r="AR66" s="432"/>
      <c r="AS66" s="432"/>
      <c r="AT66" s="432"/>
      <c r="AU66" s="433"/>
      <c r="AV66" s="122"/>
      <c r="AW66" s="123"/>
      <c r="AX66" s="123"/>
      <c r="AY66" s="123"/>
      <c r="AZ66" s="123"/>
      <c r="BA66" s="123"/>
      <c r="BB66" s="123"/>
      <c r="BC66" s="124"/>
    </row>
    <row r="67" spans="1:55" ht="35" customHeight="1" thickBot="1">
      <c r="A67" s="351" t="s">
        <v>149</v>
      </c>
      <c r="B67" s="434"/>
      <c r="C67" s="434"/>
      <c r="D67" s="434"/>
      <c r="E67" s="434"/>
      <c r="F67" s="434"/>
      <c r="G67" s="434"/>
      <c r="H67" s="434"/>
      <c r="I67" s="434"/>
      <c r="J67" s="434"/>
      <c r="K67" s="434"/>
      <c r="L67" s="434"/>
      <c r="M67" s="434"/>
      <c r="N67" s="434"/>
      <c r="O67" s="434"/>
      <c r="P67" s="434"/>
      <c r="Q67" s="434"/>
      <c r="R67" s="434"/>
      <c r="S67" s="434"/>
      <c r="T67" s="434"/>
      <c r="U67" s="434"/>
      <c r="V67" s="434"/>
      <c r="W67" s="434"/>
      <c r="X67" s="434"/>
      <c r="Y67" s="434"/>
      <c r="Z67" s="434"/>
      <c r="AA67" s="434"/>
      <c r="AB67" s="434"/>
      <c r="AC67" s="434"/>
      <c r="AD67" s="434"/>
      <c r="AE67" s="434"/>
      <c r="AF67" s="352"/>
      <c r="AG67" s="323">
        <f>AG35+AG66</f>
        <v>0</v>
      </c>
      <c r="AH67" s="324"/>
      <c r="AI67" s="324"/>
      <c r="AJ67" s="324"/>
      <c r="AK67" s="325"/>
      <c r="AL67" s="323">
        <f>AL35+AL66</f>
        <v>0</v>
      </c>
      <c r="AM67" s="324"/>
      <c r="AN67" s="324"/>
      <c r="AO67" s="324"/>
      <c r="AP67" s="325"/>
      <c r="AQ67" s="323">
        <f>AQ35+AQ66</f>
        <v>0</v>
      </c>
      <c r="AR67" s="324"/>
      <c r="AS67" s="324"/>
      <c r="AT67" s="324"/>
      <c r="AU67" s="325"/>
      <c r="AV67" s="308"/>
      <c r="AW67" s="309"/>
      <c r="AX67" s="309"/>
      <c r="AY67" s="309"/>
      <c r="AZ67" s="309"/>
      <c r="BA67" s="309"/>
      <c r="BB67" s="309"/>
      <c r="BC67" s="310"/>
    </row>
    <row r="68" spans="1:55" ht="13" customHeight="1">
      <c r="A68" s="83"/>
      <c r="B68" s="84"/>
      <c r="C68" s="84"/>
      <c r="D68" s="84"/>
      <c r="E68" s="85" t="s">
        <v>106</v>
      </c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107"/>
      <c r="AW68" s="107"/>
      <c r="AX68" s="107"/>
      <c r="AY68" s="107"/>
      <c r="AZ68" s="107"/>
      <c r="BA68" s="107"/>
      <c r="BB68" s="107"/>
      <c r="BC68" s="107"/>
    </row>
    <row r="69" spans="1:55" ht="13" customHeight="1">
      <c r="A69" s="83"/>
      <c r="B69" s="84"/>
      <c r="C69" s="84"/>
      <c r="D69" s="84"/>
      <c r="E69" s="85" t="s">
        <v>148</v>
      </c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107"/>
      <c r="AW69" s="107"/>
      <c r="AX69" s="107"/>
      <c r="AY69" s="107"/>
      <c r="AZ69" s="107"/>
      <c r="BA69" s="107"/>
      <c r="BB69" s="107"/>
      <c r="BC69" s="107"/>
    </row>
    <row r="70" spans="1:55">
      <c r="A70" s="83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107"/>
      <c r="AW70" s="107"/>
      <c r="AX70" s="107"/>
      <c r="AY70" s="107"/>
      <c r="AZ70" s="107"/>
      <c r="BA70" s="107"/>
      <c r="BB70" s="107"/>
      <c r="BC70" s="107"/>
    </row>
    <row r="71" spans="1:55">
      <c r="A71" s="83"/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107"/>
      <c r="AW71" s="107"/>
      <c r="AX71" s="107"/>
      <c r="AY71" s="107"/>
      <c r="AZ71" s="107"/>
      <c r="BA71" s="107"/>
      <c r="BB71" s="107"/>
      <c r="BC71" s="107"/>
    </row>
    <row r="72" spans="1:55">
      <c r="A72" s="83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107"/>
      <c r="AW72" s="107"/>
      <c r="AX72" s="107"/>
      <c r="AY72" s="107"/>
      <c r="AZ72" s="107"/>
      <c r="BA72" s="107"/>
      <c r="BB72" s="107"/>
      <c r="BC72" s="107"/>
    </row>
    <row r="73" spans="1:55">
      <c r="A73" s="83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107"/>
      <c r="AW73" s="107"/>
      <c r="AX73" s="107"/>
      <c r="AY73" s="107"/>
      <c r="AZ73" s="107"/>
      <c r="BA73" s="107"/>
      <c r="BB73" s="107"/>
      <c r="BC73" s="107"/>
    </row>
    <row r="74" spans="1:55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3"/>
      <c r="AT74" s="83"/>
      <c r="AU74" s="83"/>
      <c r="AV74" s="108"/>
      <c r="AW74" s="108"/>
      <c r="AX74" s="108"/>
      <c r="AY74" s="108"/>
      <c r="AZ74" s="108"/>
      <c r="BA74" s="108"/>
      <c r="BB74" s="108"/>
      <c r="BC74" s="108"/>
    </row>
  </sheetData>
  <sheetProtection algorithmName="SHA-512" hashValue="aSH4zTt5USCLwUNqUuesFllY18CkrF64FlFA1vNTJwleeFEOBXMt7T5+cUFzvV1MzTwdsk1IXS1xoa++Ttjqbw==" saltValue="VUlE1znzTrxmBP9cbJ7bcQ==" spinCount="100000" sheet="1" formatCells="0" insertColumns="0" insertRows="0" deleteColumns="0" deleteRows="0" selectLockedCells="1"/>
  <mergeCells count="353">
    <mergeCell ref="O3:V4"/>
    <mergeCell ref="C3:N4"/>
    <mergeCell ref="O5:V6"/>
    <mergeCell ref="C5:N6"/>
    <mergeCell ref="C7:N8"/>
    <mergeCell ref="O7:V8"/>
    <mergeCell ref="C9:N10"/>
    <mergeCell ref="O9:V10"/>
    <mergeCell ref="C11:N12"/>
    <mergeCell ref="O11:V12"/>
    <mergeCell ref="AV6:BC6"/>
    <mergeCell ref="C13:N14"/>
    <mergeCell ref="O13:V14"/>
    <mergeCell ref="C15:N16"/>
    <mergeCell ref="O15:V16"/>
    <mergeCell ref="C17:N18"/>
    <mergeCell ref="O17:V18"/>
    <mergeCell ref="C19:N20"/>
    <mergeCell ref="O19:V20"/>
    <mergeCell ref="AB7:AF8"/>
    <mergeCell ref="AB11:AF12"/>
    <mergeCell ref="AB19:AF20"/>
    <mergeCell ref="AL11:AP12"/>
    <mergeCell ref="AQ11:AU12"/>
    <mergeCell ref="AV11:BC11"/>
    <mergeCell ref="AV12:BC12"/>
    <mergeCell ref="AG9:AK10"/>
    <mergeCell ref="AL9:AP10"/>
    <mergeCell ref="AQ9:AU10"/>
    <mergeCell ref="AV9:BC9"/>
    <mergeCell ref="AV10:BC10"/>
    <mergeCell ref="AL15:AP16"/>
    <mergeCell ref="AQ15:AU16"/>
    <mergeCell ref="AV15:BC15"/>
    <mergeCell ref="A7:A8"/>
    <mergeCell ref="B7:B8"/>
    <mergeCell ref="W7:AA8"/>
    <mergeCell ref="AL3:AP4"/>
    <mergeCell ref="AQ3:AU4"/>
    <mergeCell ref="AV3:BC3"/>
    <mergeCell ref="AV4:BC4"/>
    <mergeCell ref="A5:A6"/>
    <mergeCell ref="B5:B6"/>
    <mergeCell ref="W5:AA6"/>
    <mergeCell ref="AB5:AF6"/>
    <mergeCell ref="A3:B4"/>
    <mergeCell ref="W3:AA4"/>
    <mergeCell ref="AB3:AF4"/>
    <mergeCell ref="AG3:AK4"/>
    <mergeCell ref="AG7:AK8"/>
    <mergeCell ref="AL7:AP8"/>
    <mergeCell ref="AQ7:AU8"/>
    <mergeCell ref="AV7:BC7"/>
    <mergeCell ref="AV8:BC8"/>
    <mergeCell ref="AG5:AK6"/>
    <mergeCell ref="AL5:AP6"/>
    <mergeCell ref="AQ5:AU6"/>
    <mergeCell ref="AV5:BC5"/>
    <mergeCell ref="A11:A12"/>
    <mergeCell ref="B11:B12"/>
    <mergeCell ref="W11:AA12"/>
    <mergeCell ref="A9:A10"/>
    <mergeCell ref="B9:B10"/>
    <mergeCell ref="W9:AA10"/>
    <mergeCell ref="AB9:AF10"/>
    <mergeCell ref="AB15:AF16"/>
    <mergeCell ref="AG15:AK16"/>
    <mergeCell ref="A15:A16"/>
    <mergeCell ref="B15:B16"/>
    <mergeCell ref="W15:AA16"/>
    <mergeCell ref="A13:A14"/>
    <mergeCell ref="B13:B14"/>
    <mergeCell ref="W13:AA14"/>
    <mergeCell ref="AB13:AF14"/>
    <mergeCell ref="AG11:AK12"/>
    <mergeCell ref="AV16:BC16"/>
    <mergeCell ref="AG13:AK14"/>
    <mergeCell ref="AL13:AP14"/>
    <mergeCell ref="AQ13:AU14"/>
    <mergeCell ref="AV13:BC13"/>
    <mergeCell ref="AV14:BC14"/>
    <mergeCell ref="AL19:AP20"/>
    <mergeCell ref="AQ19:AU20"/>
    <mergeCell ref="AV19:BC19"/>
    <mergeCell ref="AV20:BC20"/>
    <mergeCell ref="AG17:AK18"/>
    <mergeCell ref="AL17:AP18"/>
    <mergeCell ref="AQ17:AU18"/>
    <mergeCell ref="AV17:BC17"/>
    <mergeCell ref="AV18:BC18"/>
    <mergeCell ref="A19:A20"/>
    <mergeCell ref="B19:B20"/>
    <mergeCell ref="W19:AA20"/>
    <mergeCell ref="A17:A18"/>
    <mergeCell ref="B17:B18"/>
    <mergeCell ref="W17:AA18"/>
    <mergeCell ref="AB17:AF18"/>
    <mergeCell ref="AB23:AF24"/>
    <mergeCell ref="AG23:AK24"/>
    <mergeCell ref="A23:A24"/>
    <mergeCell ref="B23:B24"/>
    <mergeCell ref="W23:AA24"/>
    <mergeCell ref="A21:A22"/>
    <mergeCell ref="B21:B22"/>
    <mergeCell ref="W21:AA22"/>
    <mergeCell ref="AB21:AF22"/>
    <mergeCell ref="C21:N22"/>
    <mergeCell ref="O21:V22"/>
    <mergeCell ref="C23:N24"/>
    <mergeCell ref="O23:V24"/>
    <mergeCell ref="AG19:AK20"/>
    <mergeCell ref="AL23:AP24"/>
    <mergeCell ref="AQ23:AU24"/>
    <mergeCell ref="AV23:BC23"/>
    <mergeCell ref="AV24:BC24"/>
    <mergeCell ref="AG21:AK22"/>
    <mergeCell ref="AL21:AP22"/>
    <mergeCell ref="AQ21:AU22"/>
    <mergeCell ref="AV21:BC21"/>
    <mergeCell ref="AV22:BC22"/>
    <mergeCell ref="AG27:AK28"/>
    <mergeCell ref="AL27:AP28"/>
    <mergeCell ref="AQ27:AU28"/>
    <mergeCell ref="AV27:BC27"/>
    <mergeCell ref="AV28:BC28"/>
    <mergeCell ref="AG25:AK26"/>
    <mergeCell ref="AL25:AP26"/>
    <mergeCell ref="AQ25:AU26"/>
    <mergeCell ref="AV25:BC25"/>
    <mergeCell ref="AV26:BC26"/>
    <mergeCell ref="A27:A28"/>
    <mergeCell ref="B27:B28"/>
    <mergeCell ref="W27:AA28"/>
    <mergeCell ref="A25:A26"/>
    <mergeCell ref="B25:B26"/>
    <mergeCell ref="W25:AA26"/>
    <mergeCell ref="AB25:AF26"/>
    <mergeCell ref="C25:N26"/>
    <mergeCell ref="O25:V26"/>
    <mergeCell ref="C27:N28"/>
    <mergeCell ref="O27:V28"/>
    <mergeCell ref="AB27:AF28"/>
    <mergeCell ref="AG31:AK32"/>
    <mergeCell ref="AL31:AP32"/>
    <mergeCell ref="AQ31:AU32"/>
    <mergeCell ref="AV31:BC31"/>
    <mergeCell ref="AV32:BC32"/>
    <mergeCell ref="AG29:AK30"/>
    <mergeCell ref="AL29:AP30"/>
    <mergeCell ref="AQ29:AU30"/>
    <mergeCell ref="AV29:BC29"/>
    <mergeCell ref="AV30:BC30"/>
    <mergeCell ref="A31:A32"/>
    <mergeCell ref="B31:B32"/>
    <mergeCell ref="W31:AA32"/>
    <mergeCell ref="A29:A30"/>
    <mergeCell ref="B29:B30"/>
    <mergeCell ref="W29:AA30"/>
    <mergeCell ref="AB29:AF30"/>
    <mergeCell ref="C29:N30"/>
    <mergeCell ref="O29:V30"/>
    <mergeCell ref="C31:N32"/>
    <mergeCell ref="O31:V32"/>
    <mergeCell ref="AB31:AF32"/>
    <mergeCell ref="AG36:AK37"/>
    <mergeCell ref="AL36:AP37"/>
    <mergeCell ref="AQ36:AU37"/>
    <mergeCell ref="AV36:BC36"/>
    <mergeCell ref="AV37:BC37"/>
    <mergeCell ref="AG33:AK34"/>
    <mergeCell ref="AL33:AP34"/>
    <mergeCell ref="AQ33:AU34"/>
    <mergeCell ref="AV33:BC33"/>
    <mergeCell ref="AV34:BC34"/>
    <mergeCell ref="AG35:AK35"/>
    <mergeCell ref="AL35:AP35"/>
    <mergeCell ref="AQ35:AU35"/>
    <mergeCell ref="A36:A37"/>
    <mergeCell ref="B36:B37"/>
    <mergeCell ref="W36:AA37"/>
    <mergeCell ref="A33:A34"/>
    <mergeCell ref="B33:B34"/>
    <mergeCell ref="W33:AA34"/>
    <mergeCell ref="AB33:AF34"/>
    <mergeCell ref="C33:N34"/>
    <mergeCell ref="O33:V34"/>
    <mergeCell ref="C35:AF35"/>
    <mergeCell ref="C36:N37"/>
    <mergeCell ref="O36:V37"/>
    <mergeCell ref="AB36:AF37"/>
    <mergeCell ref="AG40:AK41"/>
    <mergeCell ref="AL40:AP41"/>
    <mergeCell ref="AQ40:AU41"/>
    <mergeCell ref="AV40:BC40"/>
    <mergeCell ref="AV41:BC41"/>
    <mergeCell ref="AG38:AK39"/>
    <mergeCell ref="AL38:AP39"/>
    <mergeCell ref="AQ38:AU39"/>
    <mergeCell ref="AV38:BC38"/>
    <mergeCell ref="AV39:BC39"/>
    <mergeCell ref="A40:A41"/>
    <mergeCell ref="B40:B41"/>
    <mergeCell ref="W40:AA41"/>
    <mergeCell ref="A38:A39"/>
    <mergeCell ref="B38:B39"/>
    <mergeCell ref="W38:AA39"/>
    <mergeCell ref="AB38:AF39"/>
    <mergeCell ref="C38:N39"/>
    <mergeCell ref="O38:V39"/>
    <mergeCell ref="C40:N41"/>
    <mergeCell ref="O40:V41"/>
    <mergeCell ref="AB40:AF41"/>
    <mergeCell ref="AG44:AK45"/>
    <mergeCell ref="AL44:AP45"/>
    <mergeCell ref="AQ44:AU45"/>
    <mergeCell ref="AV44:BC44"/>
    <mergeCell ref="AV45:BC45"/>
    <mergeCell ref="AG42:AK43"/>
    <mergeCell ref="AL42:AP43"/>
    <mergeCell ref="AQ42:AU43"/>
    <mergeCell ref="AV42:BC42"/>
    <mergeCell ref="AV43:BC43"/>
    <mergeCell ref="A44:A45"/>
    <mergeCell ref="B44:B45"/>
    <mergeCell ref="W44:AA45"/>
    <mergeCell ref="A42:A43"/>
    <mergeCell ref="B42:B43"/>
    <mergeCell ref="W42:AA43"/>
    <mergeCell ref="AB42:AF43"/>
    <mergeCell ref="C42:N43"/>
    <mergeCell ref="O42:V43"/>
    <mergeCell ref="C44:N45"/>
    <mergeCell ref="O44:V45"/>
    <mergeCell ref="AB44:AF45"/>
    <mergeCell ref="AG48:AK49"/>
    <mergeCell ref="AL48:AP49"/>
    <mergeCell ref="AQ48:AU49"/>
    <mergeCell ref="AV48:BC48"/>
    <mergeCell ref="AV49:BC49"/>
    <mergeCell ref="AG46:AK47"/>
    <mergeCell ref="AL46:AP47"/>
    <mergeCell ref="AQ46:AU47"/>
    <mergeCell ref="AV46:BC46"/>
    <mergeCell ref="AV47:BC47"/>
    <mergeCell ref="A48:A49"/>
    <mergeCell ref="B48:B49"/>
    <mergeCell ref="W48:AA49"/>
    <mergeCell ref="A46:A47"/>
    <mergeCell ref="B46:B47"/>
    <mergeCell ref="W46:AA47"/>
    <mergeCell ref="AB46:AF47"/>
    <mergeCell ref="C46:N47"/>
    <mergeCell ref="O46:V47"/>
    <mergeCell ref="C48:N49"/>
    <mergeCell ref="O48:V49"/>
    <mergeCell ref="AB48:AF49"/>
    <mergeCell ref="AG52:AK53"/>
    <mergeCell ref="AL52:AP53"/>
    <mergeCell ref="AQ52:AU53"/>
    <mergeCell ref="AV52:BC52"/>
    <mergeCell ref="AV53:BC53"/>
    <mergeCell ref="AG50:AK51"/>
    <mergeCell ref="AL50:AP51"/>
    <mergeCell ref="AQ50:AU51"/>
    <mergeCell ref="AV50:BC50"/>
    <mergeCell ref="AV51:BC51"/>
    <mergeCell ref="A52:A53"/>
    <mergeCell ref="B52:B53"/>
    <mergeCell ref="W52:AA53"/>
    <mergeCell ref="A50:A51"/>
    <mergeCell ref="B50:B51"/>
    <mergeCell ref="W50:AA51"/>
    <mergeCell ref="AB50:AF51"/>
    <mergeCell ref="C50:N51"/>
    <mergeCell ref="O50:V51"/>
    <mergeCell ref="C52:N53"/>
    <mergeCell ref="O52:V53"/>
    <mergeCell ref="AB52:AF53"/>
    <mergeCell ref="AG56:AK57"/>
    <mergeCell ref="AL56:AP57"/>
    <mergeCell ref="AQ56:AU57"/>
    <mergeCell ref="AV56:BC56"/>
    <mergeCell ref="AV57:BC57"/>
    <mergeCell ref="AG54:AK55"/>
    <mergeCell ref="AL54:AP55"/>
    <mergeCell ref="AQ54:AU55"/>
    <mergeCell ref="AV54:BC54"/>
    <mergeCell ref="AV55:BC55"/>
    <mergeCell ref="A56:A57"/>
    <mergeCell ref="B56:B57"/>
    <mergeCell ref="W56:AA57"/>
    <mergeCell ref="A54:A55"/>
    <mergeCell ref="B54:B55"/>
    <mergeCell ref="W54:AA55"/>
    <mergeCell ref="AB54:AF55"/>
    <mergeCell ref="C54:N55"/>
    <mergeCell ref="O54:V55"/>
    <mergeCell ref="C56:N57"/>
    <mergeCell ref="O56:V57"/>
    <mergeCell ref="AB56:AF57"/>
    <mergeCell ref="AG60:AK61"/>
    <mergeCell ref="AL60:AP61"/>
    <mergeCell ref="AQ60:AU61"/>
    <mergeCell ref="AV60:BC60"/>
    <mergeCell ref="AV61:BC61"/>
    <mergeCell ref="AG58:AK59"/>
    <mergeCell ref="AL58:AP59"/>
    <mergeCell ref="AQ58:AU59"/>
    <mergeCell ref="AV58:BC58"/>
    <mergeCell ref="AV59:BC59"/>
    <mergeCell ref="A60:A61"/>
    <mergeCell ref="B60:B61"/>
    <mergeCell ref="W60:AA61"/>
    <mergeCell ref="A58:A59"/>
    <mergeCell ref="B58:B59"/>
    <mergeCell ref="W58:AA59"/>
    <mergeCell ref="AB58:AF59"/>
    <mergeCell ref="C58:N59"/>
    <mergeCell ref="O58:V59"/>
    <mergeCell ref="C60:N61"/>
    <mergeCell ref="O60:V61"/>
    <mergeCell ref="AB60:AF61"/>
    <mergeCell ref="AG64:AK65"/>
    <mergeCell ref="AL64:AP65"/>
    <mergeCell ref="AQ64:AU65"/>
    <mergeCell ref="AV64:BC64"/>
    <mergeCell ref="AV65:BC65"/>
    <mergeCell ref="AG62:AK63"/>
    <mergeCell ref="AL62:AP63"/>
    <mergeCell ref="AQ62:AU63"/>
    <mergeCell ref="AV62:BC62"/>
    <mergeCell ref="AV63:BC63"/>
    <mergeCell ref="A64:A65"/>
    <mergeCell ref="B64:B65"/>
    <mergeCell ref="W64:AA65"/>
    <mergeCell ref="A62:A63"/>
    <mergeCell ref="B62:B63"/>
    <mergeCell ref="W62:AA63"/>
    <mergeCell ref="AB62:AF63"/>
    <mergeCell ref="C62:N63"/>
    <mergeCell ref="O62:V63"/>
    <mergeCell ref="C64:N65"/>
    <mergeCell ref="O64:V65"/>
    <mergeCell ref="AB64:AF65"/>
    <mergeCell ref="C66:AF66"/>
    <mergeCell ref="AG66:AK66"/>
    <mergeCell ref="AL66:AP66"/>
    <mergeCell ref="AQ66:AU66"/>
    <mergeCell ref="A67:AF67"/>
    <mergeCell ref="AG67:AK67"/>
    <mergeCell ref="AL67:AP67"/>
    <mergeCell ref="AQ67:AU67"/>
    <mergeCell ref="AV67:BC67"/>
  </mergeCells>
  <phoneticPr fontId="13"/>
  <dataValidations xWindow="157" yWindow="488" count="3">
    <dataValidation type="list" allowBlank="1" showInputMessage="1" showErrorMessage="1" sqref="AV6:BC6 AV65:BC66 AV63:BC63 AV61:BC61 AV59:BC59 AV57:BC57 AV55:BC55 AV53:BC53 AV24:BC24 AV22:BC22 AV20:BC20 AV16:BC16 AV14:BC14 AV18:BC18 AV12:BC12 AV10:BC10 AV8:BC8 AV49:BC49 AV51:BC51 AV47:BC47 AV45:BC45 AV43:BC43 AV41:BC41 AV39:BC39 AV37:BC37 AV34:BC35 AV32:BC32 AV30:BC30 AV28:BC28 AV26:BC26" xr:uid="{00000000-0002-0000-0500-000000000000}">
      <formula1>$BM$6:$BM$10</formula1>
    </dataValidation>
    <dataValidation allowBlank="1" showInputMessage="1" showErrorMessage="1" prompt="消費税や諸経費等の間接経費を引いたものを記入してください。" sqref="AB5:AF34 AB36:AF65" xr:uid="{00000000-0002-0000-0500-000001000000}"/>
    <dataValidation allowBlank="1" showInputMessage="1" showErrorMessage="1" prompt="工事内容を明細ごとに記入してください。" sqref="C5 C7 C9 C11 C13 C15 C17 C19 C21 C23 C25 C27 C29 C31 C33 C35:C36 C38 C40 C42 C44 C46 C48 C50 C52 C54 C56 C58 C60 C62 C64 C66" xr:uid="{00000000-0002-0000-0500-000002000000}"/>
  </dataValidations>
  <printOptions horizontalCentered="1"/>
  <pageMargins left="0.39370078740157483" right="0.39370078740157483" top="0.78740157480314965" bottom="0.74803149606299213" header="0.31496062992125984" footer="0.31496062992125984"/>
  <pageSetup paperSize="9" scale="56" fitToHeight="0" orientation="portrait" cellComments="asDisplayed" r:id="rId1"/>
  <headerFooter>
    <oddHeader xml:space="preserve">&amp;R
</oddHeader>
  </headerFooter>
  <rowBreaks count="1" manualBreakCount="1">
    <brk id="35" max="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pageSetUpPr fitToPage="1"/>
  </sheetPr>
  <dimension ref="A1:I13"/>
  <sheetViews>
    <sheetView view="pageBreakPreview" zoomScale="90" zoomScaleNormal="100" zoomScaleSheetLayoutView="90" workbookViewId="0">
      <selection activeCell="B7" sqref="B7"/>
    </sheetView>
  </sheetViews>
  <sheetFormatPr defaultColWidth="8.08203125" defaultRowHeight="13"/>
  <cols>
    <col min="1" max="1" width="1" style="63" customWidth="1"/>
    <col min="2" max="3" width="17.83203125" style="63" customWidth="1"/>
    <col min="4" max="4" width="7.08203125" style="63" customWidth="1"/>
    <col min="5" max="5" width="12.83203125" style="63" customWidth="1"/>
    <col min="6" max="6" width="7.33203125" style="63" customWidth="1"/>
    <col min="7" max="7" width="8.08203125" style="63"/>
    <col min="8" max="8" width="9.08203125" style="63" customWidth="1"/>
    <col min="9" max="9" width="0.33203125" style="63" customWidth="1"/>
    <col min="10" max="16384" width="8.08203125" style="63"/>
  </cols>
  <sheetData>
    <row r="1" spans="1:9" s="74" customFormat="1" ht="17.25" customHeight="1">
      <c r="A1" s="75" t="s">
        <v>77</v>
      </c>
    </row>
    <row r="3" spans="1:9">
      <c r="B3" s="64"/>
    </row>
    <row r="4" spans="1:9" ht="24.75" customHeight="1">
      <c r="B4" s="481" t="s">
        <v>74</v>
      </c>
      <c r="C4" s="481"/>
      <c r="D4" s="481"/>
      <c r="E4" s="481"/>
      <c r="F4" s="481"/>
      <c r="G4" s="481"/>
      <c r="H4" s="481"/>
      <c r="I4" s="481"/>
    </row>
    <row r="5" spans="1:9">
      <c r="B5" s="73"/>
      <c r="C5" s="70"/>
      <c r="D5" s="70"/>
      <c r="E5" s="70"/>
      <c r="F5" s="70"/>
      <c r="G5" s="70"/>
      <c r="H5" s="70"/>
      <c r="I5" s="70"/>
    </row>
    <row r="6" spans="1:9" ht="19">
      <c r="B6" s="71" t="s">
        <v>73</v>
      </c>
      <c r="C6" s="71" t="s">
        <v>72</v>
      </c>
      <c r="D6" s="71" t="s">
        <v>71</v>
      </c>
      <c r="E6" s="482" t="s">
        <v>70</v>
      </c>
      <c r="F6" s="482"/>
      <c r="G6" s="72" t="s">
        <v>69</v>
      </c>
      <c r="H6" s="71" t="s">
        <v>68</v>
      </c>
      <c r="I6" s="70"/>
    </row>
    <row r="7" spans="1:9" ht="30" customHeight="1">
      <c r="B7" s="69"/>
      <c r="C7" s="66" t="s">
        <v>67</v>
      </c>
      <c r="D7" s="66"/>
      <c r="E7" s="68"/>
      <c r="F7" s="67" t="s">
        <v>66</v>
      </c>
      <c r="G7" s="66"/>
      <c r="H7" s="66"/>
    </row>
    <row r="8" spans="1:9" ht="30" customHeight="1">
      <c r="B8" s="69"/>
      <c r="C8" s="66" t="s">
        <v>65</v>
      </c>
      <c r="D8" s="66"/>
      <c r="E8" s="68"/>
      <c r="F8" s="67" t="s">
        <v>64</v>
      </c>
      <c r="G8" s="66"/>
      <c r="H8" s="66"/>
    </row>
    <row r="9" spans="1:9" ht="30" customHeight="1">
      <c r="B9" s="69"/>
      <c r="C9" s="66" t="s">
        <v>65</v>
      </c>
      <c r="D9" s="66"/>
      <c r="E9" s="68"/>
      <c r="F9" s="67" t="s">
        <v>64</v>
      </c>
      <c r="G9" s="66"/>
      <c r="H9" s="66"/>
    </row>
    <row r="10" spans="1:9" ht="30" customHeight="1">
      <c r="B10" s="69"/>
      <c r="C10" s="66" t="s">
        <v>65</v>
      </c>
      <c r="D10" s="66"/>
      <c r="E10" s="68"/>
      <c r="F10" s="67" t="s">
        <v>64</v>
      </c>
      <c r="G10" s="66"/>
      <c r="H10" s="66"/>
    </row>
    <row r="11" spans="1:9" ht="30" customHeight="1">
      <c r="B11" s="69"/>
      <c r="C11" s="66" t="s">
        <v>65</v>
      </c>
      <c r="D11" s="66"/>
      <c r="E11" s="68"/>
      <c r="F11" s="67" t="s">
        <v>64</v>
      </c>
      <c r="G11" s="66"/>
      <c r="H11" s="66"/>
    </row>
    <row r="12" spans="1:9">
      <c r="B12" s="65"/>
      <c r="C12" s="65"/>
      <c r="D12" s="65"/>
      <c r="E12" s="65"/>
      <c r="F12" s="65"/>
      <c r="G12" s="65"/>
      <c r="H12" s="65"/>
    </row>
    <row r="13" spans="1:9">
      <c r="B13" s="64"/>
    </row>
  </sheetData>
  <sheetProtection formatCells="0" selectLockedCells="1"/>
  <mergeCells count="2">
    <mergeCell ref="B4:I4"/>
    <mergeCell ref="E6:F6"/>
  </mergeCells>
  <phoneticPr fontId="13"/>
  <printOptions horizontalCentered="1"/>
  <pageMargins left="0.39370078740157483" right="0.39370078740157483" top="0.78740157480314965" bottom="0" header="0.31496062992125984" footer="0.31496062992125984"/>
  <pageSetup paperSize="9" orientation="portrait" r:id="rId1"/>
  <headerFooter scaleWithDoc="0"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BO107"/>
  <sheetViews>
    <sheetView zoomScale="60" zoomScaleNormal="60" workbookViewId="0">
      <selection activeCell="C11" sqref="C11:AU12"/>
    </sheetView>
  </sheetViews>
  <sheetFormatPr defaultColWidth="9" defaultRowHeight="14"/>
  <cols>
    <col min="1" max="2" width="3.5" style="82" customWidth="1"/>
    <col min="3" max="42" width="2.5" style="82" customWidth="1"/>
    <col min="43" max="47" width="2.58203125" style="82" customWidth="1"/>
    <col min="48" max="55" width="4.08203125" style="78" customWidth="1"/>
    <col min="56" max="59" width="2.5" style="82" customWidth="1"/>
    <col min="60" max="64" width="12.6640625" style="82" customWidth="1"/>
    <col min="65" max="65" width="47.08203125" style="82" hidden="1" customWidth="1"/>
    <col min="66" max="16384" width="9" style="82"/>
  </cols>
  <sheetData>
    <row r="1" spans="1:67" s="78" customFormat="1" ht="26" customHeight="1" thickBot="1">
      <c r="A1" s="76">
        <v>5</v>
      </c>
      <c r="B1" s="76" t="s">
        <v>91</v>
      </c>
      <c r="C1" s="77"/>
    </row>
    <row r="2" spans="1:67" ht="26" customHeight="1" thickBot="1">
      <c r="A2" s="79" t="s">
        <v>92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 t="s">
        <v>107</v>
      </c>
      <c r="BB2" s="80"/>
      <c r="BC2" s="81"/>
    </row>
    <row r="3" spans="1:67" ht="26" customHeight="1">
      <c r="A3" s="406" t="s">
        <v>93</v>
      </c>
      <c r="B3" s="407"/>
      <c r="C3" s="413" t="s">
        <v>127</v>
      </c>
      <c r="D3" s="407"/>
      <c r="E3" s="407"/>
      <c r="F3" s="407"/>
      <c r="G3" s="407"/>
      <c r="H3" s="407"/>
      <c r="I3" s="407"/>
      <c r="J3" s="407"/>
      <c r="K3" s="407"/>
      <c r="L3" s="413" t="s">
        <v>126</v>
      </c>
      <c r="M3" s="407"/>
      <c r="N3" s="407"/>
      <c r="O3" s="407"/>
      <c r="P3" s="407"/>
      <c r="Q3" s="407"/>
      <c r="R3" s="407"/>
      <c r="S3" s="407"/>
      <c r="T3" s="407"/>
      <c r="U3" s="407"/>
      <c r="V3" s="407"/>
      <c r="W3" s="413" t="s">
        <v>163</v>
      </c>
      <c r="X3" s="413"/>
      <c r="Y3" s="413"/>
      <c r="Z3" s="413"/>
      <c r="AA3" s="413"/>
      <c r="AB3" s="410" t="s">
        <v>94</v>
      </c>
      <c r="AC3" s="411"/>
      <c r="AD3" s="411"/>
      <c r="AE3" s="411"/>
      <c r="AF3" s="411"/>
      <c r="AG3" s="463" t="s">
        <v>112</v>
      </c>
      <c r="AH3" s="464"/>
      <c r="AI3" s="464"/>
      <c r="AJ3" s="464"/>
      <c r="AK3" s="464"/>
      <c r="AL3" s="463" t="s">
        <v>111</v>
      </c>
      <c r="AM3" s="464"/>
      <c r="AN3" s="464"/>
      <c r="AO3" s="464"/>
      <c r="AP3" s="464"/>
      <c r="AQ3" s="463" t="s">
        <v>113</v>
      </c>
      <c r="AR3" s="464"/>
      <c r="AS3" s="464"/>
      <c r="AT3" s="464"/>
      <c r="AU3" s="464"/>
      <c r="AV3" s="572" t="s">
        <v>104</v>
      </c>
      <c r="AW3" s="572"/>
      <c r="AX3" s="572"/>
      <c r="AY3" s="572"/>
      <c r="AZ3" s="572"/>
      <c r="BA3" s="572"/>
      <c r="BB3" s="572"/>
      <c r="BC3" s="573"/>
    </row>
    <row r="4" spans="1:67" ht="26" customHeight="1">
      <c r="A4" s="408"/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409"/>
      <c r="U4" s="409"/>
      <c r="V4" s="409"/>
      <c r="W4" s="414"/>
      <c r="X4" s="414"/>
      <c r="Y4" s="414"/>
      <c r="Z4" s="414"/>
      <c r="AA4" s="414"/>
      <c r="AB4" s="412"/>
      <c r="AC4" s="412"/>
      <c r="AD4" s="412"/>
      <c r="AE4" s="412"/>
      <c r="AF4" s="412"/>
      <c r="AG4" s="396"/>
      <c r="AH4" s="396"/>
      <c r="AI4" s="396"/>
      <c r="AJ4" s="396"/>
      <c r="AK4" s="396"/>
      <c r="AL4" s="396"/>
      <c r="AM4" s="396"/>
      <c r="AN4" s="396"/>
      <c r="AO4" s="396"/>
      <c r="AP4" s="396"/>
      <c r="AQ4" s="396"/>
      <c r="AR4" s="396"/>
      <c r="AS4" s="396"/>
      <c r="AT4" s="396"/>
      <c r="AU4" s="396"/>
      <c r="AV4" s="403" t="s">
        <v>105</v>
      </c>
      <c r="AW4" s="404"/>
      <c r="AX4" s="404"/>
      <c r="AY4" s="404"/>
      <c r="AZ4" s="404"/>
      <c r="BA4" s="404"/>
      <c r="BB4" s="404"/>
      <c r="BC4" s="405"/>
    </row>
    <row r="5" spans="1:67" ht="26" customHeight="1">
      <c r="A5" s="541" t="s">
        <v>95</v>
      </c>
      <c r="B5" s="543">
        <v>1</v>
      </c>
      <c r="C5" s="565" t="s">
        <v>136</v>
      </c>
      <c r="D5" s="565"/>
      <c r="E5" s="565"/>
      <c r="F5" s="565"/>
      <c r="G5" s="565"/>
      <c r="H5" s="565"/>
      <c r="I5" s="565"/>
      <c r="J5" s="565"/>
      <c r="K5" s="565"/>
      <c r="L5" s="566" t="s">
        <v>137</v>
      </c>
      <c r="M5" s="566"/>
      <c r="N5" s="566"/>
      <c r="O5" s="566"/>
      <c r="P5" s="566"/>
      <c r="Q5" s="566"/>
      <c r="R5" s="566"/>
      <c r="S5" s="566"/>
      <c r="T5" s="566"/>
      <c r="U5" s="566"/>
      <c r="V5" s="566"/>
      <c r="W5" s="567">
        <v>60</v>
      </c>
      <c r="X5" s="567"/>
      <c r="Y5" s="567"/>
      <c r="Z5" s="567"/>
      <c r="AA5" s="567"/>
      <c r="AB5" s="568">
        <v>30000</v>
      </c>
      <c r="AC5" s="568"/>
      <c r="AD5" s="568"/>
      <c r="AE5" s="568"/>
      <c r="AF5" s="568"/>
      <c r="AG5" s="569">
        <f>AL5+AQ5</f>
        <v>1980000</v>
      </c>
      <c r="AH5" s="569"/>
      <c r="AI5" s="569"/>
      <c r="AJ5" s="569"/>
      <c r="AK5" s="569"/>
      <c r="AL5" s="569">
        <f>IFERROR(AQ5*0.1,"0")</f>
        <v>180000</v>
      </c>
      <c r="AM5" s="569"/>
      <c r="AN5" s="569"/>
      <c r="AO5" s="569"/>
      <c r="AP5" s="569"/>
      <c r="AQ5" s="570">
        <f>W5*AB5</f>
        <v>1800000</v>
      </c>
      <c r="AR5" s="570"/>
      <c r="AS5" s="570"/>
      <c r="AT5" s="570"/>
      <c r="AU5" s="570"/>
      <c r="AV5" s="538" t="s">
        <v>160</v>
      </c>
      <c r="AW5" s="555"/>
      <c r="AX5" s="555"/>
      <c r="AY5" s="555"/>
      <c r="AZ5" s="555"/>
      <c r="BA5" s="555"/>
      <c r="BB5" s="555"/>
      <c r="BC5" s="556"/>
      <c r="BK5" s="119"/>
      <c r="BL5" s="119"/>
      <c r="BM5" s="119"/>
      <c r="BN5" s="119"/>
      <c r="BO5" s="119"/>
    </row>
    <row r="6" spans="1:67" ht="26" customHeight="1">
      <c r="A6" s="542"/>
      <c r="B6" s="544"/>
      <c r="C6" s="565"/>
      <c r="D6" s="565"/>
      <c r="E6" s="565"/>
      <c r="F6" s="565"/>
      <c r="G6" s="565"/>
      <c r="H6" s="565"/>
      <c r="I6" s="565"/>
      <c r="J6" s="565"/>
      <c r="K6" s="565"/>
      <c r="L6" s="566"/>
      <c r="M6" s="566"/>
      <c r="N6" s="566"/>
      <c r="O6" s="566"/>
      <c r="P6" s="566"/>
      <c r="Q6" s="566"/>
      <c r="R6" s="566"/>
      <c r="S6" s="566"/>
      <c r="T6" s="566"/>
      <c r="U6" s="566"/>
      <c r="V6" s="566"/>
      <c r="W6" s="567"/>
      <c r="X6" s="567"/>
      <c r="Y6" s="567"/>
      <c r="Z6" s="567"/>
      <c r="AA6" s="567"/>
      <c r="AB6" s="568"/>
      <c r="AC6" s="568"/>
      <c r="AD6" s="568"/>
      <c r="AE6" s="568"/>
      <c r="AF6" s="568"/>
      <c r="AG6" s="569"/>
      <c r="AH6" s="569"/>
      <c r="AI6" s="569"/>
      <c r="AJ6" s="569"/>
      <c r="AK6" s="569"/>
      <c r="AL6" s="569"/>
      <c r="AM6" s="569"/>
      <c r="AN6" s="569"/>
      <c r="AO6" s="569"/>
      <c r="AP6" s="569"/>
      <c r="AQ6" s="570"/>
      <c r="AR6" s="570"/>
      <c r="AS6" s="570"/>
      <c r="AT6" s="570"/>
      <c r="AU6" s="570"/>
      <c r="AV6" s="491" t="s">
        <v>165</v>
      </c>
      <c r="AW6" s="492"/>
      <c r="AX6" s="492"/>
      <c r="AY6" s="492"/>
      <c r="AZ6" s="492"/>
      <c r="BA6" s="492"/>
      <c r="BB6" s="492"/>
      <c r="BC6" s="493"/>
      <c r="BK6" s="119"/>
      <c r="BL6" s="119"/>
      <c r="BM6" s="119"/>
      <c r="BN6" s="119"/>
      <c r="BO6" s="119"/>
    </row>
    <row r="7" spans="1:67" ht="26" customHeight="1">
      <c r="A7" s="541" t="s">
        <v>95</v>
      </c>
      <c r="B7" s="543">
        <v>2</v>
      </c>
      <c r="C7" s="565" t="s">
        <v>138</v>
      </c>
      <c r="D7" s="565"/>
      <c r="E7" s="565"/>
      <c r="F7" s="565"/>
      <c r="G7" s="565"/>
      <c r="H7" s="565"/>
      <c r="I7" s="565"/>
      <c r="J7" s="565"/>
      <c r="K7" s="565"/>
      <c r="L7" s="566" t="s">
        <v>139</v>
      </c>
      <c r="M7" s="566"/>
      <c r="N7" s="566"/>
      <c r="O7" s="566"/>
      <c r="P7" s="566"/>
      <c r="Q7" s="566"/>
      <c r="R7" s="566"/>
      <c r="S7" s="566"/>
      <c r="T7" s="566"/>
      <c r="U7" s="566"/>
      <c r="V7" s="566"/>
      <c r="W7" s="567">
        <v>15</v>
      </c>
      <c r="X7" s="567"/>
      <c r="Y7" s="567"/>
      <c r="Z7" s="567"/>
      <c r="AA7" s="567"/>
      <c r="AB7" s="568">
        <v>25000</v>
      </c>
      <c r="AC7" s="568"/>
      <c r="AD7" s="568"/>
      <c r="AE7" s="568"/>
      <c r="AF7" s="568"/>
      <c r="AG7" s="571">
        <f>AL7+AQ7</f>
        <v>412500</v>
      </c>
      <c r="AH7" s="571"/>
      <c r="AI7" s="571"/>
      <c r="AJ7" s="571"/>
      <c r="AK7" s="571"/>
      <c r="AL7" s="569">
        <f>IFERROR(AQ7*0.1,"0")</f>
        <v>37500</v>
      </c>
      <c r="AM7" s="569"/>
      <c r="AN7" s="569"/>
      <c r="AO7" s="569"/>
      <c r="AP7" s="569"/>
      <c r="AQ7" s="570">
        <f>W7*AB7</f>
        <v>375000</v>
      </c>
      <c r="AR7" s="570"/>
      <c r="AS7" s="570"/>
      <c r="AT7" s="570"/>
      <c r="AU7" s="570"/>
      <c r="AV7" s="538" t="s">
        <v>161</v>
      </c>
      <c r="AW7" s="539"/>
      <c r="AX7" s="539"/>
      <c r="AY7" s="539"/>
      <c r="AZ7" s="539"/>
      <c r="BA7" s="539"/>
      <c r="BB7" s="539"/>
      <c r="BC7" s="540"/>
      <c r="BK7" s="119"/>
      <c r="BL7" s="119"/>
      <c r="BM7" s="119"/>
      <c r="BN7" s="119"/>
      <c r="BO7" s="119"/>
    </row>
    <row r="8" spans="1:67" ht="26" customHeight="1">
      <c r="A8" s="542"/>
      <c r="B8" s="544"/>
      <c r="C8" s="565"/>
      <c r="D8" s="565"/>
      <c r="E8" s="565"/>
      <c r="F8" s="565"/>
      <c r="G8" s="565"/>
      <c r="H8" s="565"/>
      <c r="I8" s="565"/>
      <c r="J8" s="565"/>
      <c r="K8" s="565"/>
      <c r="L8" s="566"/>
      <c r="M8" s="566"/>
      <c r="N8" s="566"/>
      <c r="O8" s="566"/>
      <c r="P8" s="566"/>
      <c r="Q8" s="566"/>
      <c r="R8" s="566"/>
      <c r="S8" s="566"/>
      <c r="T8" s="566"/>
      <c r="U8" s="566"/>
      <c r="V8" s="566"/>
      <c r="W8" s="567"/>
      <c r="X8" s="567"/>
      <c r="Y8" s="567"/>
      <c r="Z8" s="567"/>
      <c r="AA8" s="567"/>
      <c r="AB8" s="568"/>
      <c r="AC8" s="568"/>
      <c r="AD8" s="568"/>
      <c r="AE8" s="568"/>
      <c r="AF8" s="568"/>
      <c r="AG8" s="571"/>
      <c r="AH8" s="571"/>
      <c r="AI8" s="571"/>
      <c r="AJ8" s="571"/>
      <c r="AK8" s="571"/>
      <c r="AL8" s="569"/>
      <c r="AM8" s="569"/>
      <c r="AN8" s="569"/>
      <c r="AO8" s="569"/>
      <c r="AP8" s="569"/>
      <c r="AQ8" s="570"/>
      <c r="AR8" s="570"/>
      <c r="AS8" s="570"/>
      <c r="AT8" s="570"/>
      <c r="AU8" s="570"/>
      <c r="AV8" s="491" t="s">
        <v>165</v>
      </c>
      <c r="AW8" s="492"/>
      <c r="AX8" s="492"/>
      <c r="AY8" s="492"/>
      <c r="AZ8" s="492"/>
      <c r="BA8" s="492"/>
      <c r="BB8" s="492"/>
      <c r="BC8" s="493"/>
      <c r="BK8" s="119"/>
      <c r="BL8" s="119"/>
      <c r="BM8" s="119"/>
      <c r="BN8" s="119"/>
      <c r="BO8" s="119"/>
    </row>
    <row r="9" spans="1:67" ht="26" customHeight="1">
      <c r="A9" s="541" t="s">
        <v>95</v>
      </c>
      <c r="B9" s="543">
        <v>3</v>
      </c>
      <c r="C9" s="565" t="s">
        <v>140</v>
      </c>
      <c r="D9" s="565"/>
      <c r="E9" s="565"/>
      <c r="F9" s="565"/>
      <c r="G9" s="565"/>
      <c r="H9" s="565"/>
      <c r="I9" s="565"/>
      <c r="J9" s="565"/>
      <c r="K9" s="565"/>
      <c r="L9" s="566" t="s">
        <v>137</v>
      </c>
      <c r="M9" s="566"/>
      <c r="N9" s="566"/>
      <c r="O9" s="566"/>
      <c r="P9" s="566"/>
      <c r="Q9" s="566"/>
      <c r="R9" s="566"/>
      <c r="S9" s="566"/>
      <c r="T9" s="566"/>
      <c r="U9" s="566"/>
      <c r="V9" s="566"/>
      <c r="W9" s="567">
        <v>3</v>
      </c>
      <c r="X9" s="567"/>
      <c r="Y9" s="567"/>
      <c r="Z9" s="567"/>
      <c r="AA9" s="567"/>
      <c r="AB9" s="568">
        <v>1000000</v>
      </c>
      <c r="AC9" s="568"/>
      <c r="AD9" s="568"/>
      <c r="AE9" s="568"/>
      <c r="AF9" s="568"/>
      <c r="AG9" s="569">
        <f>AL9+AQ9</f>
        <v>3300000</v>
      </c>
      <c r="AH9" s="569"/>
      <c r="AI9" s="569"/>
      <c r="AJ9" s="569"/>
      <c r="AK9" s="569"/>
      <c r="AL9" s="569">
        <f>IFERROR(AQ9*0.1,"0")</f>
        <v>300000</v>
      </c>
      <c r="AM9" s="569"/>
      <c r="AN9" s="569"/>
      <c r="AO9" s="569"/>
      <c r="AP9" s="569"/>
      <c r="AQ9" s="570">
        <f>W9*AB9</f>
        <v>3000000</v>
      </c>
      <c r="AR9" s="570"/>
      <c r="AS9" s="570"/>
      <c r="AT9" s="570"/>
      <c r="AU9" s="570"/>
      <c r="AV9" s="538" t="s">
        <v>161</v>
      </c>
      <c r="AW9" s="539"/>
      <c r="AX9" s="539"/>
      <c r="AY9" s="539"/>
      <c r="AZ9" s="539"/>
      <c r="BA9" s="539"/>
      <c r="BB9" s="539"/>
      <c r="BC9" s="540"/>
      <c r="BK9" s="119"/>
      <c r="BL9" s="119"/>
      <c r="BM9" s="119"/>
      <c r="BN9" s="119"/>
      <c r="BO9" s="119"/>
    </row>
    <row r="10" spans="1:67" ht="26" customHeight="1">
      <c r="A10" s="542"/>
      <c r="B10" s="544"/>
      <c r="C10" s="565"/>
      <c r="D10" s="565"/>
      <c r="E10" s="565"/>
      <c r="F10" s="565"/>
      <c r="G10" s="565"/>
      <c r="H10" s="565"/>
      <c r="I10" s="565"/>
      <c r="J10" s="565"/>
      <c r="K10" s="565"/>
      <c r="L10" s="566"/>
      <c r="M10" s="566"/>
      <c r="N10" s="566"/>
      <c r="O10" s="566"/>
      <c r="P10" s="566"/>
      <c r="Q10" s="566"/>
      <c r="R10" s="566"/>
      <c r="S10" s="566"/>
      <c r="T10" s="566"/>
      <c r="U10" s="566"/>
      <c r="V10" s="566"/>
      <c r="W10" s="567"/>
      <c r="X10" s="567"/>
      <c r="Y10" s="567"/>
      <c r="Z10" s="567"/>
      <c r="AA10" s="567"/>
      <c r="AB10" s="568"/>
      <c r="AC10" s="568"/>
      <c r="AD10" s="568"/>
      <c r="AE10" s="568"/>
      <c r="AF10" s="568"/>
      <c r="AG10" s="569"/>
      <c r="AH10" s="569"/>
      <c r="AI10" s="569"/>
      <c r="AJ10" s="569"/>
      <c r="AK10" s="569"/>
      <c r="AL10" s="569"/>
      <c r="AM10" s="569"/>
      <c r="AN10" s="569"/>
      <c r="AO10" s="569"/>
      <c r="AP10" s="569"/>
      <c r="AQ10" s="570"/>
      <c r="AR10" s="570"/>
      <c r="AS10" s="570"/>
      <c r="AT10" s="570"/>
      <c r="AU10" s="570"/>
      <c r="AV10" s="491" t="s">
        <v>165</v>
      </c>
      <c r="AW10" s="492"/>
      <c r="AX10" s="492"/>
      <c r="AY10" s="492"/>
      <c r="AZ10" s="492"/>
      <c r="BA10" s="492"/>
      <c r="BB10" s="492"/>
      <c r="BC10" s="493"/>
      <c r="BK10" s="119"/>
      <c r="BL10" s="119"/>
      <c r="BM10" s="119"/>
      <c r="BN10" s="119"/>
      <c r="BO10" s="119"/>
    </row>
    <row r="11" spans="1:67" ht="26" customHeight="1">
      <c r="A11" s="541" t="s">
        <v>95</v>
      </c>
      <c r="B11" s="543">
        <v>4</v>
      </c>
      <c r="C11" s="557" t="s">
        <v>145</v>
      </c>
      <c r="D11" s="558"/>
      <c r="E11" s="558"/>
      <c r="F11" s="558"/>
      <c r="G11" s="558"/>
      <c r="H11" s="558"/>
      <c r="I11" s="558"/>
      <c r="J11" s="558"/>
      <c r="K11" s="558"/>
      <c r="L11" s="559"/>
      <c r="M11" s="559"/>
      <c r="N11" s="559"/>
      <c r="O11" s="559"/>
      <c r="P11" s="559"/>
      <c r="Q11" s="559"/>
      <c r="R11" s="559"/>
      <c r="S11" s="559"/>
      <c r="T11" s="559"/>
      <c r="U11" s="559"/>
      <c r="V11" s="559"/>
      <c r="W11" s="560">
        <v>1</v>
      </c>
      <c r="X11" s="561"/>
      <c r="Y11" s="561"/>
      <c r="Z11" s="561"/>
      <c r="AA11" s="561"/>
      <c r="AB11" s="564">
        <v>-50000</v>
      </c>
      <c r="AC11" s="564"/>
      <c r="AD11" s="564"/>
      <c r="AE11" s="564"/>
      <c r="AF11" s="564"/>
      <c r="AG11" s="494">
        <f>AL11+AQ11</f>
        <v>-55000</v>
      </c>
      <c r="AH11" s="494"/>
      <c r="AI11" s="494"/>
      <c r="AJ11" s="494"/>
      <c r="AK11" s="494"/>
      <c r="AL11" s="494">
        <f>IFERROR(AQ11*0.1,"0")</f>
        <v>-5000</v>
      </c>
      <c r="AM11" s="494"/>
      <c r="AN11" s="494"/>
      <c r="AO11" s="494"/>
      <c r="AP11" s="494"/>
      <c r="AQ11" s="495">
        <f>W11*AB11</f>
        <v>-50000</v>
      </c>
      <c r="AR11" s="495"/>
      <c r="AS11" s="495"/>
      <c r="AT11" s="495"/>
      <c r="AU11" s="495"/>
      <c r="AV11" s="538" t="s">
        <v>161</v>
      </c>
      <c r="AW11" s="539"/>
      <c r="AX11" s="539"/>
      <c r="AY11" s="539"/>
      <c r="AZ11" s="539"/>
      <c r="BA11" s="539"/>
      <c r="BB11" s="539"/>
      <c r="BC11" s="540"/>
    </row>
    <row r="12" spans="1:67" ht="26" customHeight="1">
      <c r="A12" s="542"/>
      <c r="B12" s="544"/>
      <c r="C12" s="558"/>
      <c r="D12" s="558"/>
      <c r="E12" s="558"/>
      <c r="F12" s="558"/>
      <c r="G12" s="558"/>
      <c r="H12" s="558"/>
      <c r="I12" s="558"/>
      <c r="J12" s="558"/>
      <c r="K12" s="558"/>
      <c r="L12" s="559"/>
      <c r="M12" s="559"/>
      <c r="N12" s="559"/>
      <c r="O12" s="559"/>
      <c r="P12" s="559"/>
      <c r="Q12" s="559"/>
      <c r="R12" s="559"/>
      <c r="S12" s="559"/>
      <c r="T12" s="559"/>
      <c r="U12" s="559"/>
      <c r="V12" s="559"/>
      <c r="W12" s="562"/>
      <c r="X12" s="563"/>
      <c r="Y12" s="563"/>
      <c r="Z12" s="563"/>
      <c r="AA12" s="563"/>
      <c r="AB12" s="564"/>
      <c r="AC12" s="564"/>
      <c r="AD12" s="564"/>
      <c r="AE12" s="564"/>
      <c r="AF12" s="564"/>
      <c r="AG12" s="494"/>
      <c r="AH12" s="494"/>
      <c r="AI12" s="494"/>
      <c r="AJ12" s="494"/>
      <c r="AK12" s="494"/>
      <c r="AL12" s="494"/>
      <c r="AM12" s="494"/>
      <c r="AN12" s="494"/>
      <c r="AO12" s="494"/>
      <c r="AP12" s="494"/>
      <c r="AQ12" s="495"/>
      <c r="AR12" s="495"/>
      <c r="AS12" s="495"/>
      <c r="AT12" s="495"/>
      <c r="AU12" s="495"/>
      <c r="AV12" s="491" t="s">
        <v>165</v>
      </c>
      <c r="AW12" s="492"/>
      <c r="AX12" s="492"/>
      <c r="AY12" s="492"/>
      <c r="AZ12" s="492"/>
      <c r="BA12" s="492"/>
      <c r="BB12" s="492"/>
      <c r="BC12" s="493"/>
    </row>
    <row r="13" spans="1:67" ht="26" customHeight="1">
      <c r="A13" s="541" t="s">
        <v>95</v>
      </c>
      <c r="B13" s="543">
        <v>5</v>
      </c>
      <c r="C13" s="545"/>
      <c r="D13" s="546"/>
      <c r="E13" s="546"/>
      <c r="F13" s="546"/>
      <c r="G13" s="546"/>
      <c r="H13" s="546"/>
      <c r="I13" s="546"/>
      <c r="J13" s="546"/>
      <c r="K13" s="547"/>
      <c r="L13" s="551"/>
      <c r="M13" s="551"/>
      <c r="N13" s="551"/>
      <c r="O13" s="551"/>
      <c r="P13" s="551"/>
      <c r="Q13" s="551"/>
      <c r="R13" s="551"/>
      <c r="S13" s="551"/>
      <c r="T13" s="551"/>
      <c r="U13" s="551"/>
      <c r="V13" s="551"/>
      <c r="W13" s="552"/>
      <c r="X13" s="552"/>
      <c r="Y13" s="552"/>
      <c r="Z13" s="552"/>
      <c r="AA13" s="552"/>
      <c r="AB13" s="553"/>
      <c r="AC13" s="553"/>
      <c r="AD13" s="553"/>
      <c r="AE13" s="553"/>
      <c r="AF13" s="553"/>
      <c r="AG13" s="494">
        <f>AL13+AQ13</f>
        <v>0</v>
      </c>
      <c r="AH13" s="494"/>
      <c r="AI13" s="494"/>
      <c r="AJ13" s="494"/>
      <c r="AK13" s="494"/>
      <c r="AL13" s="494">
        <f>IFERROR(AQ13*0.1,"0")</f>
        <v>0</v>
      </c>
      <c r="AM13" s="494"/>
      <c r="AN13" s="494"/>
      <c r="AO13" s="494"/>
      <c r="AP13" s="494"/>
      <c r="AQ13" s="495">
        <f>W13*AB13</f>
        <v>0</v>
      </c>
      <c r="AR13" s="495"/>
      <c r="AS13" s="495"/>
      <c r="AT13" s="495"/>
      <c r="AU13" s="495"/>
      <c r="AV13" s="554"/>
      <c r="AW13" s="555"/>
      <c r="AX13" s="555"/>
      <c r="AY13" s="555"/>
      <c r="AZ13" s="555"/>
      <c r="BA13" s="555"/>
      <c r="BB13" s="555"/>
      <c r="BC13" s="556"/>
    </row>
    <row r="14" spans="1:67" ht="26" customHeight="1">
      <c r="A14" s="542"/>
      <c r="B14" s="544"/>
      <c r="C14" s="548"/>
      <c r="D14" s="549"/>
      <c r="E14" s="549"/>
      <c r="F14" s="549"/>
      <c r="G14" s="549"/>
      <c r="H14" s="549"/>
      <c r="I14" s="549"/>
      <c r="J14" s="549"/>
      <c r="K14" s="550"/>
      <c r="L14" s="551"/>
      <c r="M14" s="551"/>
      <c r="N14" s="551"/>
      <c r="O14" s="551"/>
      <c r="P14" s="551"/>
      <c r="Q14" s="551"/>
      <c r="R14" s="551"/>
      <c r="S14" s="551"/>
      <c r="T14" s="551"/>
      <c r="U14" s="551"/>
      <c r="V14" s="551"/>
      <c r="W14" s="552"/>
      <c r="X14" s="552"/>
      <c r="Y14" s="552"/>
      <c r="Z14" s="552"/>
      <c r="AA14" s="552"/>
      <c r="AB14" s="553"/>
      <c r="AC14" s="553"/>
      <c r="AD14" s="553"/>
      <c r="AE14" s="553"/>
      <c r="AF14" s="553"/>
      <c r="AG14" s="494"/>
      <c r="AH14" s="494"/>
      <c r="AI14" s="494"/>
      <c r="AJ14" s="494"/>
      <c r="AK14" s="494"/>
      <c r="AL14" s="494"/>
      <c r="AM14" s="494"/>
      <c r="AN14" s="494"/>
      <c r="AO14" s="494"/>
      <c r="AP14" s="494"/>
      <c r="AQ14" s="495"/>
      <c r="AR14" s="495"/>
      <c r="AS14" s="495"/>
      <c r="AT14" s="495"/>
      <c r="AU14" s="495"/>
      <c r="AV14" s="491" t="s">
        <v>130</v>
      </c>
      <c r="AW14" s="492"/>
      <c r="AX14" s="492"/>
      <c r="AY14" s="492"/>
      <c r="AZ14" s="492"/>
      <c r="BA14" s="492"/>
      <c r="BB14" s="492"/>
      <c r="BC14" s="493"/>
    </row>
    <row r="15" spans="1:67" ht="26" customHeight="1">
      <c r="A15" s="541" t="s">
        <v>95</v>
      </c>
      <c r="B15" s="543">
        <v>6</v>
      </c>
      <c r="C15" s="545"/>
      <c r="D15" s="546"/>
      <c r="E15" s="546"/>
      <c r="F15" s="546"/>
      <c r="G15" s="546"/>
      <c r="H15" s="546"/>
      <c r="I15" s="546"/>
      <c r="J15" s="546"/>
      <c r="K15" s="547"/>
      <c r="L15" s="551"/>
      <c r="M15" s="551"/>
      <c r="N15" s="551"/>
      <c r="O15" s="551"/>
      <c r="P15" s="551"/>
      <c r="Q15" s="551"/>
      <c r="R15" s="551"/>
      <c r="S15" s="551"/>
      <c r="T15" s="551"/>
      <c r="U15" s="551"/>
      <c r="V15" s="551"/>
      <c r="W15" s="552"/>
      <c r="X15" s="552"/>
      <c r="Y15" s="552"/>
      <c r="Z15" s="552"/>
      <c r="AA15" s="552"/>
      <c r="AB15" s="553"/>
      <c r="AC15" s="553"/>
      <c r="AD15" s="553"/>
      <c r="AE15" s="553"/>
      <c r="AF15" s="553"/>
      <c r="AG15" s="494">
        <f>AL15+AQ15</f>
        <v>0</v>
      </c>
      <c r="AH15" s="494"/>
      <c r="AI15" s="494"/>
      <c r="AJ15" s="494"/>
      <c r="AK15" s="494"/>
      <c r="AL15" s="494">
        <f>IFERROR(AQ15*0.1,"0")</f>
        <v>0</v>
      </c>
      <c r="AM15" s="494"/>
      <c r="AN15" s="494"/>
      <c r="AO15" s="494"/>
      <c r="AP15" s="494"/>
      <c r="AQ15" s="495">
        <f>W15*AB15</f>
        <v>0</v>
      </c>
      <c r="AR15" s="495"/>
      <c r="AS15" s="495"/>
      <c r="AT15" s="495"/>
      <c r="AU15" s="495"/>
      <c r="AV15" s="554"/>
      <c r="AW15" s="555"/>
      <c r="AX15" s="555"/>
      <c r="AY15" s="555"/>
      <c r="AZ15" s="555"/>
      <c r="BA15" s="555"/>
      <c r="BB15" s="555"/>
      <c r="BC15" s="556"/>
    </row>
    <row r="16" spans="1:67" ht="26" customHeight="1">
      <c r="A16" s="542"/>
      <c r="B16" s="544"/>
      <c r="C16" s="548"/>
      <c r="D16" s="549"/>
      <c r="E16" s="549"/>
      <c r="F16" s="549"/>
      <c r="G16" s="549"/>
      <c r="H16" s="549"/>
      <c r="I16" s="549"/>
      <c r="J16" s="549"/>
      <c r="K16" s="550"/>
      <c r="L16" s="551"/>
      <c r="M16" s="551"/>
      <c r="N16" s="551"/>
      <c r="O16" s="551"/>
      <c r="P16" s="551"/>
      <c r="Q16" s="551"/>
      <c r="R16" s="551"/>
      <c r="S16" s="551"/>
      <c r="T16" s="551"/>
      <c r="U16" s="551"/>
      <c r="V16" s="551"/>
      <c r="W16" s="552"/>
      <c r="X16" s="552"/>
      <c r="Y16" s="552"/>
      <c r="Z16" s="552"/>
      <c r="AA16" s="552"/>
      <c r="AB16" s="553"/>
      <c r="AC16" s="553"/>
      <c r="AD16" s="553"/>
      <c r="AE16" s="553"/>
      <c r="AF16" s="553"/>
      <c r="AG16" s="494"/>
      <c r="AH16" s="494"/>
      <c r="AI16" s="494"/>
      <c r="AJ16" s="494"/>
      <c r="AK16" s="494"/>
      <c r="AL16" s="494"/>
      <c r="AM16" s="494"/>
      <c r="AN16" s="494"/>
      <c r="AO16" s="494"/>
      <c r="AP16" s="494"/>
      <c r="AQ16" s="495"/>
      <c r="AR16" s="495"/>
      <c r="AS16" s="495"/>
      <c r="AT16" s="495"/>
      <c r="AU16" s="495"/>
      <c r="AV16" s="491" t="s">
        <v>130</v>
      </c>
      <c r="AW16" s="492"/>
      <c r="AX16" s="492"/>
      <c r="AY16" s="492"/>
      <c r="AZ16" s="492"/>
      <c r="BA16" s="492"/>
      <c r="BB16" s="492"/>
      <c r="BC16" s="493"/>
    </row>
    <row r="17" spans="1:55" ht="26" customHeight="1">
      <c r="A17" s="498" t="s">
        <v>146</v>
      </c>
      <c r="B17" s="499"/>
      <c r="C17" s="499"/>
      <c r="D17" s="499"/>
      <c r="E17" s="499"/>
      <c r="F17" s="499"/>
      <c r="G17" s="499"/>
      <c r="H17" s="499"/>
      <c r="I17" s="499"/>
      <c r="J17" s="499"/>
      <c r="K17" s="499"/>
      <c r="L17" s="499"/>
      <c r="M17" s="499"/>
      <c r="N17" s="499"/>
      <c r="O17" s="499"/>
      <c r="P17" s="499"/>
      <c r="Q17" s="499"/>
      <c r="R17" s="499"/>
      <c r="S17" s="499"/>
      <c r="T17" s="499"/>
      <c r="U17" s="499"/>
      <c r="V17" s="499"/>
      <c r="W17" s="499"/>
      <c r="X17" s="499"/>
      <c r="Y17" s="499"/>
      <c r="Z17" s="499"/>
      <c r="AA17" s="499"/>
      <c r="AB17" s="499"/>
      <c r="AC17" s="499"/>
      <c r="AD17" s="499"/>
      <c r="AE17" s="499"/>
      <c r="AF17" s="499"/>
      <c r="AG17" s="499"/>
      <c r="AH17" s="499"/>
      <c r="AI17" s="499"/>
      <c r="AJ17" s="499"/>
      <c r="AK17" s="499"/>
      <c r="AL17" s="499"/>
      <c r="AM17" s="499"/>
      <c r="AN17" s="499"/>
      <c r="AO17" s="499"/>
      <c r="AP17" s="499"/>
      <c r="AQ17" s="499"/>
      <c r="AR17" s="499"/>
      <c r="AS17" s="499"/>
      <c r="AT17" s="499"/>
      <c r="AU17" s="499"/>
      <c r="AV17" s="499"/>
      <c r="AW17" s="499"/>
      <c r="AX17" s="499"/>
      <c r="AY17" s="499"/>
      <c r="AZ17" s="499"/>
      <c r="BA17" s="499"/>
      <c r="BB17" s="499"/>
      <c r="BC17" s="500"/>
    </row>
    <row r="18" spans="1:55" ht="26" customHeight="1">
      <c r="A18" s="501"/>
      <c r="B18" s="502"/>
      <c r="C18" s="502"/>
      <c r="D18" s="502"/>
      <c r="E18" s="502"/>
      <c r="F18" s="502"/>
      <c r="G18" s="502"/>
      <c r="H18" s="502"/>
      <c r="I18" s="502"/>
      <c r="J18" s="502"/>
      <c r="K18" s="502"/>
      <c r="L18" s="502"/>
      <c r="M18" s="502"/>
      <c r="N18" s="502"/>
      <c r="O18" s="502"/>
      <c r="P18" s="502"/>
      <c r="Q18" s="502"/>
      <c r="R18" s="502"/>
      <c r="S18" s="502"/>
      <c r="T18" s="502"/>
      <c r="U18" s="502"/>
      <c r="V18" s="502"/>
      <c r="W18" s="502"/>
      <c r="X18" s="502"/>
      <c r="Y18" s="502"/>
      <c r="Z18" s="502"/>
      <c r="AA18" s="502"/>
      <c r="AB18" s="502"/>
      <c r="AC18" s="502"/>
      <c r="AD18" s="502"/>
      <c r="AE18" s="502"/>
      <c r="AF18" s="502"/>
      <c r="AG18" s="502"/>
      <c r="AH18" s="502"/>
      <c r="AI18" s="502"/>
      <c r="AJ18" s="502"/>
      <c r="AK18" s="502"/>
      <c r="AL18" s="502"/>
      <c r="AM18" s="502"/>
      <c r="AN18" s="502"/>
      <c r="AO18" s="502"/>
      <c r="AP18" s="502"/>
      <c r="AQ18" s="502"/>
      <c r="AR18" s="502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3"/>
    </row>
    <row r="19" spans="1:55" ht="26" customHeight="1">
      <c r="A19" s="501"/>
      <c r="B19" s="502"/>
      <c r="C19" s="502"/>
      <c r="D19" s="502"/>
      <c r="E19" s="502"/>
      <c r="F19" s="502"/>
      <c r="G19" s="502"/>
      <c r="H19" s="502"/>
      <c r="I19" s="502"/>
      <c r="J19" s="502"/>
      <c r="K19" s="502"/>
      <c r="L19" s="502"/>
      <c r="M19" s="502"/>
      <c r="N19" s="502"/>
      <c r="O19" s="502"/>
      <c r="P19" s="502"/>
      <c r="Q19" s="502"/>
      <c r="R19" s="502"/>
      <c r="S19" s="502"/>
      <c r="T19" s="502"/>
      <c r="U19" s="502"/>
      <c r="V19" s="502"/>
      <c r="W19" s="502"/>
      <c r="X19" s="502"/>
      <c r="Y19" s="502"/>
      <c r="Z19" s="502"/>
      <c r="AA19" s="502"/>
      <c r="AB19" s="502"/>
      <c r="AC19" s="502"/>
      <c r="AD19" s="502"/>
      <c r="AE19" s="502"/>
      <c r="AF19" s="502"/>
      <c r="AG19" s="502"/>
      <c r="AH19" s="502"/>
      <c r="AI19" s="502"/>
      <c r="AJ19" s="502"/>
      <c r="AK19" s="502"/>
      <c r="AL19" s="502"/>
      <c r="AM19" s="502"/>
      <c r="AN19" s="502"/>
      <c r="AO19" s="502"/>
      <c r="AP19" s="502"/>
      <c r="AQ19" s="502"/>
      <c r="AR19" s="502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3"/>
    </row>
    <row r="20" spans="1:55" ht="26" customHeight="1">
      <c r="A20" s="501"/>
      <c r="B20" s="502"/>
      <c r="C20" s="502"/>
      <c r="D20" s="502"/>
      <c r="E20" s="502"/>
      <c r="F20" s="502"/>
      <c r="G20" s="502"/>
      <c r="H20" s="502"/>
      <c r="I20" s="502"/>
      <c r="J20" s="502"/>
      <c r="K20" s="502"/>
      <c r="L20" s="502"/>
      <c r="M20" s="502"/>
      <c r="N20" s="502"/>
      <c r="O20" s="502"/>
      <c r="P20" s="502"/>
      <c r="Q20" s="502"/>
      <c r="R20" s="502"/>
      <c r="S20" s="502"/>
      <c r="T20" s="502"/>
      <c r="U20" s="502"/>
      <c r="V20" s="502"/>
      <c r="W20" s="502"/>
      <c r="X20" s="502"/>
      <c r="Y20" s="502"/>
      <c r="Z20" s="502"/>
      <c r="AA20" s="502"/>
      <c r="AB20" s="502"/>
      <c r="AC20" s="502"/>
      <c r="AD20" s="502"/>
      <c r="AE20" s="502"/>
      <c r="AF20" s="502"/>
      <c r="AG20" s="502"/>
      <c r="AH20" s="502"/>
      <c r="AI20" s="502"/>
      <c r="AJ20" s="502"/>
      <c r="AK20" s="502"/>
      <c r="AL20" s="502"/>
      <c r="AM20" s="502"/>
      <c r="AN20" s="502"/>
      <c r="AO20" s="502"/>
      <c r="AP20" s="502"/>
      <c r="AQ20" s="502"/>
      <c r="AR20" s="502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3"/>
    </row>
    <row r="21" spans="1:55" ht="26" customHeight="1">
      <c r="A21" s="501"/>
      <c r="B21" s="502"/>
      <c r="C21" s="502"/>
      <c r="D21" s="502"/>
      <c r="E21" s="502"/>
      <c r="F21" s="502"/>
      <c r="G21" s="502"/>
      <c r="H21" s="502"/>
      <c r="I21" s="502"/>
      <c r="J21" s="502"/>
      <c r="K21" s="502"/>
      <c r="L21" s="502"/>
      <c r="M21" s="502"/>
      <c r="N21" s="502"/>
      <c r="O21" s="502"/>
      <c r="P21" s="502"/>
      <c r="Q21" s="502"/>
      <c r="R21" s="502"/>
      <c r="S21" s="502"/>
      <c r="T21" s="502"/>
      <c r="U21" s="502"/>
      <c r="V21" s="502"/>
      <c r="W21" s="502"/>
      <c r="X21" s="502"/>
      <c r="Y21" s="502"/>
      <c r="Z21" s="502"/>
      <c r="AA21" s="502"/>
      <c r="AB21" s="502"/>
      <c r="AC21" s="502"/>
      <c r="AD21" s="502"/>
      <c r="AE21" s="502"/>
      <c r="AF21" s="502"/>
      <c r="AG21" s="502"/>
      <c r="AH21" s="502"/>
      <c r="AI21" s="502"/>
      <c r="AJ21" s="502"/>
      <c r="AK21" s="502"/>
      <c r="AL21" s="502"/>
      <c r="AM21" s="502"/>
      <c r="AN21" s="502"/>
      <c r="AO21" s="502"/>
      <c r="AP21" s="502"/>
      <c r="AQ21" s="502"/>
      <c r="AR21" s="502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3"/>
    </row>
    <row r="22" spans="1:55" ht="26" customHeight="1">
      <c r="A22" s="501"/>
      <c r="B22" s="502"/>
      <c r="C22" s="502"/>
      <c r="D22" s="502"/>
      <c r="E22" s="502"/>
      <c r="F22" s="502"/>
      <c r="G22" s="502"/>
      <c r="H22" s="502"/>
      <c r="I22" s="502"/>
      <c r="J22" s="502"/>
      <c r="K22" s="502"/>
      <c r="L22" s="502"/>
      <c r="M22" s="502"/>
      <c r="N22" s="502"/>
      <c r="O22" s="502"/>
      <c r="P22" s="502"/>
      <c r="Q22" s="502"/>
      <c r="R22" s="502"/>
      <c r="S22" s="502"/>
      <c r="T22" s="502"/>
      <c r="U22" s="502"/>
      <c r="V22" s="502"/>
      <c r="W22" s="502"/>
      <c r="X22" s="502"/>
      <c r="Y22" s="502"/>
      <c r="Z22" s="502"/>
      <c r="AA22" s="502"/>
      <c r="AB22" s="502"/>
      <c r="AC22" s="502"/>
      <c r="AD22" s="502"/>
      <c r="AE22" s="502"/>
      <c r="AF22" s="502"/>
      <c r="AG22" s="502"/>
      <c r="AH22" s="502"/>
      <c r="AI22" s="502"/>
      <c r="AJ22" s="502"/>
      <c r="AK22" s="502"/>
      <c r="AL22" s="502"/>
      <c r="AM22" s="502"/>
      <c r="AN22" s="502"/>
      <c r="AO22" s="502"/>
      <c r="AP22" s="502"/>
      <c r="AQ22" s="502"/>
      <c r="AR22" s="502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3"/>
    </row>
    <row r="23" spans="1:55" ht="26" customHeight="1">
      <c r="A23" s="501"/>
      <c r="B23" s="502"/>
      <c r="C23" s="502"/>
      <c r="D23" s="502"/>
      <c r="E23" s="502"/>
      <c r="F23" s="502"/>
      <c r="G23" s="502"/>
      <c r="H23" s="502"/>
      <c r="I23" s="502"/>
      <c r="J23" s="502"/>
      <c r="K23" s="502"/>
      <c r="L23" s="502"/>
      <c r="M23" s="502"/>
      <c r="N23" s="502"/>
      <c r="O23" s="502"/>
      <c r="P23" s="502"/>
      <c r="Q23" s="502"/>
      <c r="R23" s="502"/>
      <c r="S23" s="502"/>
      <c r="T23" s="502"/>
      <c r="U23" s="502"/>
      <c r="V23" s="502"/>
      <c r="W23" s="502"/>
      <c r="X23" s="502"/>
      <c r="Y23" s="502"/>
      <c r="Z23" s="502"/>
      <c r="AA23" s="502"/>
      <c r="AB23" s="502"/>
      <c r="AC23" s="502"/>
      <c r="AD23" s="502"/>
      <c r="AE23" s="502"/>
      <c r="AF23" s="502"/>
      <c r="AG23" s="502"/>
      <c r="AH23" s="502"/>
      <c r="AI23" s="502"/>
      <c r="AJ23" s="502"/>
      <c r="AK23" s="502"/>
      <c r="AL23" s="502"/>
      <c r="AM23" s="502"/>
      <c r="AN23" s="502"/>
      <c r="AO23" s="502"/>
      <c r="AP23" s="502"/>
      <c r="AQ23" s="502"/>
      <c r="AR23" s="502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3"/>
    </row>
    <row r="24" spans="1:55" ht="26" customHeight="1">
      <c r="A24" s="501"/>
      <c r="B24" s="502"/>
      <c r="C24" s="502"/>
      <c r="D24" s="502"/>
      <c r="E24" s="502"/>
      <c r="F24" s="502"/>
      <c r="G24" s="502"/>
      <c r="H24" s="502"/>
      <c r="I24" s="502"/>
      <c r="J24" s="502"/>
      <c r="K24" s="502"/>
      <c r="L24" s="502"/>
      <c r="M24" s="502"/>
      <c r="N24" s="502"/>
      <c r="O24" s="502"/>
      <c r="P24" s="502"/>
      <c r="Q24" s="502"/>
      <c r="R24" s="502"/>
      <c r="S24" s="502"/>
      <c r="T24" s="502"/>
      <c r="U24" s="502"/>
      <c r="V24" s="502"/>
      <c r="W24" s="502"/>
      <c r="X24" s="502"/>
      <c r="Y24" s="502"/>
      <c r="Z24" s="502"/>
      <c r="AA24" s="502"/>
      <c r="AB24" s="502"/>
      <c r="AC24" s="502"/>
      <c r="AD24" s="502"/>
      <c r="AE24" s="502"/>
      <c r="AF24" s="502"/>
      <c r="AG24" s="502"/>
      <c r="AH24" s="502"/>
      <c r="AI24" s="502"/>
      <c r="AJ24" s="502"/>
      <c r="AK24" s="502"/>
      <c r="AL24" s="502"/>
      <c r="AM24" s="502"/>
      <c r="AN24" s="502"/>
      <c r="AO24" s="502"/>
      <c r="AP24" s="502"/>
      <c r="AQ24" s="502"/>
      <c r="AR24" s="502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3"/>
    </row>
    <row r="25" spans="1:55" ht="26" customHeight="1">
      <c r="A25" s="501"/>
      <c r="B25" s="502"/>
      <c r="C25" s="502"/>
      <c r="D25" s="502"/>
      <c r="E25" s="502"/>
      <c r="F25" s="502"/>
      <c r="G25" s="502"/>
      <c r="H25" s="502"/>
      <c r="I25" s="502"/>
      <c r="J25" s="502"/>
      <c r="K25" s="502"/>
      <c r="L25" s="502"/>
      <c r="M25" s="502"/>
      <c r="N25" s="502"/>
      <c r="O25" s="502"/>
      <c r="P25" s="502"/>
      <c r="Q25" s="502"/>
      <c r="R25" s="502"/>
      <c r="S25" s="502"/>
      <c r="T25" s="502"/>
      <c r="U25" s="502"/>
      <c r="V25" s="502"/>
      <c r="W25" s="502"/>
      <c r="X25" s="502"/>
      <c r="Y25" s="502"/>
      <c r="Z25" s="502"/>
      <c r="AA25" s="502"/>
      <c r="AB25" s="502"/>
      <c r="AC25" s="502"/>
      <c r="AD25" s="502"/>
      <c r="AE25" s="502"/>
      <c r="AF25" s="502"/>
      <c r="AG25" s="502"/>
      <c r="AH25" s="502"/>
      <c r="AI25" s="502"/>
      <c r="AJ25" s="502"/>
      <c r="AK25" s="502"/>
      <c r="AL25" s="502"/>
      <c r="AM25" s="502"/>
      <c r="AN25" s="502"/>
      <c r="AO25" s="502"/>
      <c r="AP25" s="502"/>
      <c r="AQ25" s="502"/>
      <c r="AR25" s="502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3"/>
    </row>
    <row r="26" spans="1:55" ht="26" customHeight="1">
      <c r="A26" s="501"/>
      <c r="B26" s="502"/>
      <c r="C26" s="502"/>
      <c r="D26" s="502"/>
      <c r="E26" s="502"/>
      <c r="F26" s="502"/>
      <c r="G26" s="502"/>
      <c r="H26" s="502"/>
      <c r="I26" s="502"/>
      <c r="J26" s="502"/>
      <c r="K26" s="502"/>
      <c r="L26" s="502"/>
      <c r="M26" s="502"/>
      <c r="N26" s="502"/>
      <c r="O26" s="502"/>
      <c r="P26" s="502"/>
      <c r="Q26" s="502"/>
      <c r="R26" s="502"/>
      <c r="S26" s="502"/>
      <c r="T26" s="502"/>
      <c r="U26" s="502"/>
      <c r="V26" s="502"/>
      <c r="W26" s="502"/>
      <c r="X26" s="502"/>
      <c r="Y26" s="502"/>
      <c r="Z26" s="502"/>
      <c r="AA26" s="502"/>
      <c r="AB26" s="502"/>
      <c r="AC26" s="502"/>
      <c r="AD26" s="502"/>
      <c r="AE26" s="502"/>
      <c r="AF26" s="502"/>
      <c r="AG26" s="502"/>
      <c r="AH26" s="502"/>
      <c r="AI26" s="502"/>
      <c r="AJ26" s="502"/>
      <c r="AK26" s="502"/>
      <c r="AL26" s="502"/>
      <c r="AM26" s="502"/>
      <c r="AN26" s="502"/>
      <c r="AO26" s="502"/>
      <c r="AP26" s="502"/>
      <c r="AQ26" s="502"/>
      <c r="AR26" s="502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3"/>
    </row>
    <row r="27" spans="1:55" ht="26" customHeight="1">
      <c r="A27" s="501"/>
      <c r="B27" s="502"/>
      <c r="C27" s="502"/>
      <c r="D27" s="502"/>
      <c r="E27" s="502"/>
      <c r="F27" s="502"/>
      <c r="G27" s="502"/>
      <c r="H27" s="502"/>
      <c r="I27" s="502"/>
      <c r="J27" s="502"/>
      <c r="K27" s="502"/>
      <c r="L27" s="502"/>
      <c r="M27" s="502"/>
      <c r="N27" s="502"/>
      <c r="O27" s="502"/>
      <c r="P27" s="502"/>
      <c r="Q27" s="502"/>
      <c r="R27" s="502"/>
      <c r="S27" s="502"/>
      <c r="T27" s="502"/>
      <c r="U27" s="502"/>
      <c r="V27" s="502"/>
      <c r="W27" s="502"/>
      <c r="X27" s="502"/>
      <c r="Y27" s="502"/>
      <c r="Z27" s="502"/>
      <c r="AA27" s="502"/>
      <c r="AB27" s="502"/>
      <c r="AC27" s="502"/>
      <c r="AD27" s="502"/>
      <c r="AE27" s="502"/>
      <c r="AF27" s="502"/>
      <c r="AG27" s="502"/>
      <c r="AH27" s="502"/>
      <c r="AI27" s="502"/>
      <c r="AJ27" s="502"/>
      <c r="AK27" s="502"/>
      <c r="AL27" s="502"/>
      <c r="AM27" s="502"/>
      <c r="AN27" s="502"/>
      <c r="AO27" s="502"/>
      <c r="AP27" s="502"/>
      <c r="AQ27" s="502"/>
      <c r="AR27" s="502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3"/>
    </row>
    <row r="28" spans="1:55" ht="26" customHeight="1">
      <c r="A28" s="504"/>
      <c r="B28" s="505"/>
      <c r="C28" s="505"/>
      <c r="D28" s="505"/>
      <c r="E28" s="505"/>
      <c r="F28" s="505"/>
      <c r="G28" s="505"/>
      <c r="H28" s="505"/>
      <c r="I28" s="505"/>
      <c r="J28" s="505"/>
      <c r="K28" s="505"/>
      <c r="L28" s="505"/>
      <c r="M28" s="505"/>
      <c r="N28" s="505"/>
      <c r="O28" s="505"/>
      <c r="P28" s="505"/>
      <c r="Q28" s="505"/>
      <c r="R28" s="505"/>
      <c r="S28" s="505"/>
      <c r="T28" s="505"/>
      <c r="U28" s="505"/>
      <c r="V28" s="505"/>
      <c r="W28" s="505"/>
      <c r="X28" s="505"/>
      <c r="Y28" s="505"/>
      <c r="Z28" s="505"/>
      <c r="AA28" s="505"/>
      <c r="AB28" s="505"/>
      <c r="AC28" s="505"/>
      <c r="AD28" s="505"/>
      <c r="AE28" s="505"/>
      <c r="AF28" s="505"/>
      <c r="AG28" s="505"/>
      <c r="AH28" s="505"/>
      <c r="AI28" s="505"/>
      <c r="AJ28" s="505"/>
      <c r="AK28" s="505"/>
      <c r="AL28" s="505"/>
      <c r="AM28" s="505"/>
      <c r="AN28" s="505"/>
      <c r="AO28" s="505"/>
      <c r="AP28" s="505"/>
      <c r="AQ28" s="505"/>
      <c r="AR28" s="505"/>
      <c r="AS28" s="505"/>
      <c r="AT28" s="505"/>
      <c r="AU28" s="505"/>
      <c r="AV28" s="505"/>
      <c r="AW28" s="505"/>
      <c r="AX28" s="505"/>
      <c r="AY28" s="505"/>
      <c r="AZ28" s="505"/>
      <c r="BA28" s="505"/>
      <c r="BB28" s="505"/>
      <c r="BC28" s="506"/>
    </row>
    <row r="29" spans="1:55" ht="26" customHeight="1">
      <c r="A29" s="496" t="s">
        <v>95</v>
      </c>
      <c r="B29" s="523">
        <v>47</v>
      </c>
      <c r="C29" s="525"/>
      <c r="D29" s="526"/>
      <c r="E29" s="526"/>
      <c r="F29" s="526"/>
      <c r="G29" s="526"/>
      <c r="H29" s="526"/>
      <c r="I29" s="526"/>
      <c r="J29" s="526"/>
      <c r="K29" s="527"/>
      <c r="L29" s="531"/>
      <c r="M29" s="531"/>
      <c r="N29" s="531"/>
      <c r="O29" s="531"/>
      <c r="P29" s="531"/>
      <c r="Q29" s="531"/>
      <c r="R29" s="531"/>
      <c r="S29" s="531"/>
      <c r="T29" s="531"/>
      <c r="U29" s="531"/>
      <c r="V29" s="531"/>
      <c r="W29" s="533"/>
      <c r="X29" s="533"/>
      <c r="Y29" s="533"/>
      <c r="Z29" s="533"/>
      <c r="AA29" s="533"/>
      <c r="AB29" s="534"/>
      <c r="AC29" s="534"/>
      <c r="AD29" s="534"/>
      <c r="AE29" s="534"/>
      <c r="AF29" s="534"/>
      <c r="AG29" s="483">
        <f>AL29+AQ29</f>
        <v>0</v>
      </c>
      <c r="AH29" s="483"/>
      <c r="AI29" s="483"/>
      <c r="AJ29" s="483"/>
      <c r="AK29" s="483"/>
      <c r="AL29" s="483">
        <f>IFERROR(AQ29*0.1,"0")</f>
        <v>0</v>
      </c>
      <c r="AM29" s="483"/>
      <c r="AN29" s="483"/>
      <c r="AO29" s="483"/>
      <c r="AP29" s="483"/>
      <c r="AQ29" s="484">
        <f>W29*AB29</f>
        <v>0</v>
      </c>
      <c r="AR29" s="484"/>
      <c r="AS29" s="484"/>
      <c r="AT29" s="484"/>
      <c r="AU29" s="484"/>
      <c r="AV29" s="485"/>
      <c r="AW29" s="486"/>
      <c r="AX29" s="486"/>
      <c r="AY29" s="486"/>
      <c r="AZ29" s="486"/>
      <c r="BA29" s="486"/>
      <c r="BB29" s="486"/>
      <c r="BC29" s="487"/>
    </row>
    <row r="30" spans="1:55" ht="26" customHeight="1">
      <c r="A30" s="497"/>
      <c r="B30" s="524"/>
      <c r="C30" s="528"/>
      <c r="D30" s="529"/>
      <c r="E30" s="529"/>
      <c r="F30" s="529"/>
      <c r="G30" s="529"/>
      <c r="H30" s="529"/>
      <c r="I30" s="529"/>
      <c r="J30" s="529"/>
      <c r="K30" s="530"/>
      <c r="L30" s="532"/>
      <c r="M30" s="532"/>
      <c r="N30" s="532"/>
      <c r="O30" s="532"/>
      <c r="P30" s="532"/>
      <c r="Q30" s="532"/>
      <c r="R30" s="532"/>
      <c r="S30" s="532"/>
      <c r="T30" s="532"/>
      <c r="U30" s="532"/>
      <c r="V30" s="532"/>
      <c r="W30" s="533"/>
      <c r="X30" s="533"/>
      <c r="Y30" s="533"/>
      <c r="Z30" s="533"/>
      <c r="AA30" s="533"/>
      <c r="AB30" s="534"/>
      <c r="AC30" s="534"/>
      <c r="AD30" s="534"/>
      <c r="AE30" s="534"/>
      <c r="AF30" s="534"/>
      <c r="AG30" s="483"/>
      <c r="AH30" s="483"/>
      <c r="AI30" s="483"/>
      <c r="AJ30" s="483"/>
      <c r="AK30" s="483"/>
      <c r="AL30" s="483"/>
      <c r="AM30" s="483"/>
      <c r="AN30" s="483"/>
      <c r="AO30" s="483"/>
      <c r="AP30" s="483"/>
      <c r="AQ30" s="484"/>
      <c r="AR30" s="484"/>
      <c r="AS30" s="484"/>
      <c r="AT30" s="484"/>
      <c r="AU30" s="484"/>
      <c r="AV30" s="488" t="s">
        <v>130</v>
      </c>
      <c r="AW30" s="489"/>
      <c r="AX30" s="489"/>
      <c r="AY30" s="489"/>
      <c r="AZ30" s="489"/>
      <c r="BA30" s="489"/>
      <c r="BB30" s="489"/>
      <c r="BC30" s="490"/>
    </row>
    <row r="31" spans="1:55" ht="26" customHeight="1">
      <c r="A31" s="496" t="s">
        <v>95</v>
      </c>
      <c r="B31" s="523">
        <v>48</v>
      </c>
      <c r="C31" s="525"/>
      <c r="D31" s="526"/>
      <c r="E31" s="526"/>
      <c r="F31" s="526"/>
      <c r="G31" s="526"/>
      <c r="H31" s="526"/>
      <c r="I31" s="526"/>
      <c r="J31" s="526"/>
      <c r="K31" s="527"/>
      <c r="L31" s="531"/>
      <c r="M31" s="531"/>
      <c r="N31" s="531"/>
      <c r="O31" s="531"/>
      <c r="P31" s="531"/>
      <c r="Q31" s="531"/>
      <c r="R31" s="531"/>
      <c r="S31" s="531"/>
      <c r="T31" s="531"/>
      <c r="U31" s="531"/>
      <c r="V31" s="531"/>
      <c r="W31" s="533"/>
      <c r="X31" s="533"/>
      <c r="Y31" s="533"/>
      <c r="Z31" s="533"/>
      <c r="AA31" s="533"/>
      <c r="AB31" s="534"/>
      <c r="AC31" s="534"/>
      <c r="AD31" s="534"/>
      <c r="AE31" s="534"/>
      <c r="AF31" s="534"/>
      <c r="AG31" s="483">
        <f>AL31+AQ31</f>
        <v>0</v>
      </c>
      <c r="AH31" s="483"/>
      <c r="AI31" s="483"/>
      <c r="AJ31" s="483"/>
      <c r="AK31" s="483"/>
      <c r="AL31" s="483">
        <f>IFERROR(AQ31*0.1,"0")</f>
        <v>0</v>
      </c>
      <c r="AM31" s="483"/>
      <c r="AN31" s="483"/>
      <c r="AO31" s="483"/>
      <c r="AP31" s="483"/>
      <c r="AQ31" s="484">
        <f>W31*AB31</f>
        <v>0</v>
      </c>
      <c r="AR31" s="484"/>
      <c r="AS31" s="484"/>
      <c r="AT31" s="484"/>
      <c r="AU31" s="484"/>
      <c r="AV31" s="485"/>
      <c r="AW31" s="486"/>
      <c r="AX31" s="486"/>
      <c r="AY31" s="486"/>
      <c r="AZ31" s="486"/>
      <c r="BA31" s="486"/>
      <c r="BB31" s="486"/>
      <c r="BC31" s="487"/>
    </row>
    <row r="32" spans="1:55" ht="26" customHeight="1">
      <c r="A32" s="497"/>
      <c r="B32" s="524"/>
      <c r="C32" s="528"/>
      <c r="D32" s="529"/>
      <c r="E32" s="529"/>
      <c r="F32" s="529"/>
      <c r="G32" s="529"/>
      <c r="H32" s="529"/>
      <c r="I32" s="529"/>
      <c r="J32" s="529"/>
      <c r="K32" s="530"/>
      <c r="L32" s="532"/>
      <c r="M32" s="532"/>
      <c r="N32" s="532"/>
      <c r="O32" s="532"/>
      <c r="P32" s="532"/>
      <c r="Q32" s="532"/>
      <c r="R32" s="532"/>
      <c r="S32" s="532"/>
      <c r="T32" s="532"/>
      <c r="U32" s="532"/>
      <c r="V32" s="532"/>
      <c r="W32" s="533"/>
      <c r="X32" s="533"/>
      <c r="Y32" s="533"/>
      <c r="Z32" s="533"/>
      <c r="AA32" s="533"/>
      <c r="AB32" s="534"/>
      <c r="AC32" s="534"/>
      <c r="AD32" s="534"/>
      <c r="AE32" s="534"/>
      <c r="AF32" s="534"/>
      <c r="AG32" s="483"/>
      <c r="AH32" s="483"/>
      <c r="AI32" s="483"/>
      <c r="AJ32" s="483"/>
      <c r="AK32" s="483"/>
      <c r="AL32" s="483"/>
      <c r="AM32" s="483"/>
      <c r="AN32" s="483"/>
      <c r="AO32" s="483"/>
      <c r="AP32" s="483"/>
      <c r="AQ32" s="484"/>
      <c r="AR32" s="484"/>
      <c r="AS32" s="484"/>
      <c r="AT32" s="484"/>
      <c r="AU32" s="484"/>
      <c r="AV32" s="488" t="s">
        <v>130</v>
      </c>
      <c r="AW32" s="489"/>
      <c r="AX32" s="489"/>
      <c r="AY32" s="489"/>
      <c r="AZ32" s="489"/>
      <c r="BA32" s="489"/>
      <c r="BB32" s="489"/>
      <c r="BC32" s="490"/>
    </row>
    <row r="33" spans="1:55" ht="26" customHeight="1">
      <c r="A33" s="496" t="s">
        <v>95</v>
      </c>
      <c r="B33" s="523">
        <v>49</v>
      </c>
      <c r="C33" s="525"/>
      <c r="D33" s="526"/>
      <c r="E33" s="526"/>
      <c r="F33" s="526"/>
      <c r="G33" s="526"/>
      <c r="H33" s="526"/>
      <c r="I33" s="526"/>
      <c r="J33" s="526"/>
      <c r="K33" s="527"/>
      <c r="L33" s="531"/>
      <c r="M33" s="531"/>
      <c r="N33" s="531"/>
      <c r="O33" s="531"/>
      <c r="P33" s="531"/>
      <c r="Q33" s="531"/>
      <c r="R33" s="531"/>
      <c r="S33" s="531"/>
      <c r="T33" s="531"/>
      <c r="U33" s="531"/>
      <c r="V33" s="531"/>
      <c r="W33" s="533"/>
      <c r="X33" s="533"/>
      <c r="Y33" s="533"/>
      <c r="Z33" s="533"/>
      <c r="AA33" s="533"/>
      <c r="AB33" s="534"/>
      <c r="AC33" s="534"/>
      <c r="AD33" s="534"/>
      <c r="AE33" s="534"/>
      <c r="AF33" s="534"/>
      <c r="AG33" s="483">
        <f>AL33+AQ33</f>
        <v>0</v>
      </c>
      <c r="AH33" s="483"/>
      <c r="AI33" s="483"/>
      <c r="AJ33" s="483"/>
      <c r="AK33" s="483"/>
      <c r="AL33" s="483">
        <f>IFERROR(AQ33*0.1,"0")</f>
        <v>0</v>
      </c>
      <c r="AM33" s="483"/>
      <c r="AN33" s="483"/>
      <c r="AO33" s="483"/>
      <c r="AP33" s="483"/>
      <c r="AQ33" s="484">
        <f>W33*AB33</f>
        <v>0</v>
      </c>
      <c r="AR33" s="484"/>
      <c r="AS33" s="484"/>
      <c r="AT33" s="484"/>
      <c r="AU33" s="484"/>
      <c r="AV33" s="485"/>
      <c r="AW33" s="486"/>
      <c r="AX33" s="486"/>
      <c r="AY33" s="486"/>
      <c r="AZ33" s="486"/>
      <c r="BA33" s="486"/>
      <c r="BB33" s="486"/>
      <c r="BC33" s="487"/>
    </row>
    <row r="34" spans="1:55" ht="26" customHeight="1">
      <c r="A34" s="497"/>
      <c r="B34" s="524"/>
      <c r="C34" s="528"/>
      <c r="D34" s="529"/>
      <c r="E34" s="529"/>
      <c r="F34" s="529"/>
      <c r="G34" s="529"/>
      <c r="H34" s="529"/>
      <c r="I34" s="529"/>
      <c r="J34" s="529"/>
      <c r="K34" s="530"/>
      <c r="L34" s="532"/>
      <c r="M34" s="532"/>
      <c r="N34" s="532"/>
      <c r="O34" s="532"/>
      <c r="P34" s="532"/>
      <c r="Q34" s="532"/>
      <c r="R34" s="532"/>
      <c r="S34" s="532"/>
      <c r="T34" s="532"/>
      <c r="U34" s="532"/>
      <c r="V34" s="532"/>
      <c r="W34" s="533"/>
      <c r="X34" s="533"/>
      <c r="Y34" s="533"/>
      <c r="Z34" s="533"/>
      <c r="AA34" s="533"/>
      <c r="AB34" s="534"/>
      <c r="AC34" s="534"/>
      <c r="AD34" s="534"/>
      <c r="AE34" s="534"/>
      <c r="AF34" s="534"/>
      <c r="AG34" s="483"/>
      <c r="AH34" s="483"/>
      <c r="AI34" s="483"/>
      <c r="AJ34" s="483"/>
      <c r="AK34" s="483"/>
      <c r="AL34" s="483"/>
      <c r="AM34" s="483"/>
      <c r="AN34" s="483"/>
      <c r="AO34" s="483"/>
      <c r="AP34" s="483"/>
      <c r="AQ34" s="484"/>
      <c r="AR34" s="484"/>
      <c r="AS34" s="484"/>
      <c r="AT34" s="484"/>
      <c r="AU34" s="484"/>
      <c r="AV34" s="488" t="s">
        <v>130</v>
      </c>
      <c r="AW34" s="489"/>
      <c r="AX34" s="489"/>
      <c r="AY34" s="489"/>
      <c r="AZ34" s="489"/>
      <c r="BA34" s="489"/>
      <c r="BB34" s="489"/>
      <c r="BC34" s="490"/>
    </row>
    <row r="35" spans="1:55" ht="26" customHeight="1">
      <c r="A35" s="496" t="s">
        <v>95</v>
      </c>
      <c r="B35" s="523">
        <v>50</v>
      </c>
      <c r="C35" s="525"/>
      <c r="D35" s="526"/>
      <c r="E35" s="526"/>
      <c r="F35" s="526"/>
      <c r="G35" s="526"/>
      <c r="H35" s="526"/>
      <c r="I35" s="526"/>
      <c r="J35" s="526"/>
      <c r="K35" s="527"/>
      <c r="L35" s="531"/>
      <c r="M35" s="531"/>
      <c r="N35" s="531"/>
      <c r="O35" s="531"/>
      <c r="P35" s="531"/>
      <c r="Q35" s="531"/>
      <c r="R35" s="531"/>
      <c r="S35" s="531"/>
      <c r="T35" s="531"/>
      <c r="U35" s="531"/>
      <c r="V35" s="531"/>
      <c r="W35" s="533"/>
      <c r="X35" s="533"/>
      <c r="Y35" s="533"/>
      <c r="Z35" s="533"/>
      <c r="AA35" s="533"/>
      <c r="AB35" s="534"/>
      <c r="AC35" s="534"/>
      <c r="AD35" s="534"/>
      <c r="AE35" s="534"/>
      <c r="AF35" s="534"/>
      <c r="AG35" s="483">
        <f>AL35+AQ35</f>
        <v>0</v>
      </c>
      <c r="AH35" s="483"/>
      <c r="AI35" s="483"/>
      <c r="AJ35" s="483"/>
      <c r="AK35" s="483"/>
      <c r="AL35" s="483">
        <f>IFERROR(AQ35*0.1,"0")</f>
        <v>0</v>
      </c>
      <c r="AM35" s="483"/>
      <c r="AN35" s="483"/>
      <c r="AO35" s="483"/>
      <c r="AP35" s="483"/>
      <c r="AQ35" s="484">
        <f>W35*AB35</f>
        <v>0</v>
      </c>
      <c r="AR35" s="484"/>
      <c r="AS35" s="484"/>
      <c r="AT35" s="484"/>
      <c r="AU35" s="484"/>
      <c r="AV35" s="485"/>
      <c r="AW35" s="486"/>
      <c r="AX35" s="486"/>
      <c r="AY35" s="486"/>
      <c r="AZ35" s="486"/>
      <c r="BA35" s="486"/>
      <c r="BB35" s="486"/>
      <c r="BC35" s="487"/>
    </row>
    <row r="36" spans="1:55" ht="26" customHeight="1" thickBot="1">
      <c r="A36" s="497"/>
      <c r="B36" s="524"/>
      <c r="C36" s="528"/>
      <c r="D36" s="529"/>
      <c r="E36" s="529"/>
      <c r="F36" s="529"/>
      <c r="G36" s="529"/>
      <c r="H36" s="529"/>
      <c r="I36" s="529"/>
      <c r="J36" s="529"/>
      <c r="K36" s="530"/>
      <c r="L36" s="532"/>
      <c r="M36" s="532"/>
      <c r="N36" s="532"/>
      <c r="O36" s="532"/>
      <c r="P36" s="532"/>
      <c r="Q36" s="532"/>
      <c r="R36" s="532"/>
      <c r="S36" s="532"/>
      <c r="T36" s="532"/>
      <c r="U36" s="532"/>
      <c r="V36" s="532"/>
      <c r="W36" s="533"/>
      <c r="X36" s="533"/>
      <c r="Y36" s="533"/>
      <c r="Z36" s="533"/>
      <c r="AA36" s="533"/>
      <c r="AB36" s="534"/>
      <c r="AC36" s="534"/>
      <c r="AD36" s="534"/>
      <c r="AE36" s="534"/>
      <c r="AF36" s="534"/>
      <c r="AG36" s="483"/>
      <c r="AH36" s="483"/>
      <c r="AI36" s="483"/>
      <c r="AJ36" s="483"/>
      <c r="AK36" s="483"/>
      <c r="AL36" s="483"/>
      <c r="AM36" s="483"/>
      <c r="AN36" s="483"/>
      <c r="AO36" s="483"/>
      <c r="AP36" s="483"/>
      <c r="AQ36" s="484"/>
      <c r="AR36" s="484"/>
      <c r="AS36" s="484"/>
      <c r="AT36" s="484"/>
      <c r="AU36" s="484"/>
      <c r="AV36" s="535" t="s">
        <v>130</v>
      </c>
      <c r="AW36" s="536"/>
      <c r="AX36" s="536"/>
      <c r="AY36" s="536"/>
      <c r="AZ36" s="536"/>
      <c r="BA36" s="536"/>
      <c r="BB36" s="536"/>
      <c r="BC36" s="537"/>
    </row>
    <row r="37" spans="1:55" ht="26" customHeight="1">
      <c r="A37" s="507" t="s">
        <v>89</v>
      </c>
      <c r="B37" s="508"/>
      <c r="C37" s="508"/>
      <c r="D37" s="508"/>
      <c r="E37" s="508"/>
      <c r="F37" s="508"/>
      <c r="G37" s="508"/>
      <c r="H37" s="508"/>
      <c r="I37" s="508"/>
      <c r="J37" s="508"/>
      <c r="K37" s="508"/>
      <c r="L37" s="508"/>
      <c r="M37" s="508"/>
      <c r="N37" s="508"/>
      <c r="O37" s="508"/>
      <c r="P37" s="508"/>
      <c r="Q37" s="508"/>
      <c r="R37" s="508"/>
      <c r="S37" s="508"/>
      <c r="T37" s="508"/>
      <c r="U37" s="508"/>
      <c r="V37" s="508"/>
      <c r="W37" s="508"/>
      <c r="X37" s="508"/>
      <c r="Y37" s="508"/>
      <c r="Z37" s="508"/>
      <c r="AA37" s="508"/>
      <c r="AB37" s="508"/>
      <c r="AC37" s="508"/>
      <c r="AD37" s="508"/>
      <c r="AE37" s="508"/>
      <c r="AF37" s="509"/>
      <c r="AG37" s="513">
        <f>SUM(AG5:AK36)</f>
        <v>5637500</v>
      </c>
      <c r="AH37" s="513"/>
      <c r="AI37" s="513"/>
      <c r="AJ37" s="513"/>
      <c r="AK37" s="513"/>
      <c r="AL37" s="513">
        <f>SUM(AL5:AP36)</f>
        <v>512500</v>
      </c>
      <c r="AM37" s="513"/>
      <c r="AN37" s="513"/>
      <c r="AO37" s="513"/>
      <c r="AP37" s="513"/>
      <c r="AQ37" s="515">
        <f>SUM(AQ5:AU36)</f>
        <v>5125000</v>
      </c>
      <c r="AR37" s="515"/>
      <c r="AS37" s="515"/>
      <c r="AT37" s="515"/>
      <c r="AU37" s="515"/>
      <c r="AV37" s="517"/>
      <c r="AW37" s="518"/>
      <c r="AX37" s="518"/>
      <c r="AY37" s="518"/>
      <c r="AZ37" s="518"/>
      <c r="BA37" s="518"/>
      <c r="BB37" s="518"/>
      <c r="BC37" s="519"/>
    </row>
    <row r="38" spans="1:55" ht="26" customHeight="1" thickBot="1">
      <c r="A38" s="510"/>
      <c r="B38" s="511"/>
      <c r="C38" s="511"/>
      <c r="D38" s="511"/>
      <c r="E38" s="511"/>
      <c r="F38" s="511"/>
      <c r="G38" s="511"/>
      <c r="H38" s="511"/>
      <c r="I38" s="511"/>
      <c r="J38" s="511"/>
      <c r="K38" s="511"/>
      <c r="L38" s="511"/>
      <c r="M38" s="511"/>
      <c r="N38" s="511"/>
      <c r="O38" s="511"/>
      <c r="P38" s="511"/>
      <c r="Q38" s="511"/>
      <c r="R38" s="511"/>
      <c r="S38" s="511"/>
      <c r="T38" s="511"/>
      <c r="U38" s="511"/>
      <c r="V38" s="511"/>
      <c r="W38" s="511"/>
      <c r="X38" s="511"/>
      <c r="Y38" s="511"/>
      <c r="Z38" s="511"/>
      <c r="AA38" s="511"/>
      <c r="AB38" s="511"/>
      <c r="AC38" s="511"/>
      <c r="AD38" s="511"/>
      <c r="AE38" s="511"/>
      <c r="AF38" s="512"/>
      <c r="AG38" s="514"/>
      <c r="AH38" s="514"/>
      <c r="AI38" s="514"/>
      <c r="AJ38" s="514"/>
      <c r="AK38" s="514"/>
      <c r="AL38" s="514"/>
      <c r="AM38" s="514"/>
      <c r="AN38" s="514"/>
      <c r="AO38" s="514"/>
      <c r="AP38" s="514"/>
      <c r="AQ38" s="516"/>
      <c r="AR38" s="516"/>
      <c r="AS38" s="516"/>
      <c r="AT38" s="516"/>
      <c r="AU38" s="516"/>
      <c r="AV38" s="520"/>
      <c r="AW38" s="521"/>
      <c r="AX38" s="521"/>
      <c r="AY38" s="521"/>
      <c r="AZ38" s="521"/>
      <c r="BA38" s="521"/>
      <c r="BB38" s="521"/>
      <c r="BC38" s="522"/>
    </row>
    <row r="39" spans="1:55" ht="26" customHeight="1">
      <c r="A39" s="83"/>
      <c r="B39" s="84"/>
      <c r="C39" s="84"/>
      <c r="D39" s="84"/>
      <c r="E39" s="85" t="s">
        <v>106</v>
      </c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107"/>
      <c r="AW39" s="107"/>
      <c r="AX39" s="107"/>
      <c r="AY39" s="107"/>
      <c r="AZ39" s="107"/>
      <c r="BA39" s="107"/>
      <c r="BB39" s="107"/>
      <c r="BC39" s="107"/>
    </row>
    <row r="40" spans="1:55" ht="26" customHeight="1">
      <c r="A40" s="83"/>
      <c r="B40" s="84"/>
      <c r="C40" s="84"/>
      <c r="D40" s="84"/>
      <c r="E40" s="85" t="s">
        <v>135</v>
      </c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107"/>
      <c r="AW40" s="107"/>
      <c r="AX40" s="107"/>
      <c r="AY40" s="107"/>
      <c r="AZ40" s="107"/>
      <c r="BA40" s="107"/>
      <c r="BB40" s="107"/>
      <c r="BC40" s="107"/>
    </row>
    <row r="41" spans="1:55" ht="26" customHeight="1">
      <c r="A41" s="83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107"/>
      <c r="AW41" s="107"/>
      <c r="AX41" s="107"/>
      <c r="AY41" s="107"/>
      <c r="AZ41" s="107"/>
      <c r="BA41" s="107"/>
      <c r="BB41" s="107"/>
      <c r="BC41" s="107"/>
    </row>
    <row r="42" spans="1:55" ht="26" customHeight="1">
      <c r="A42" s="83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107"/>
      <c r="AW42" s="107"/>
      <c r="AX42" s="107"/>
      <c r="AY42" s="107"/>
      <c r="AZ42" s="107"/>
      <c r="BA42" s="107"/>
      <c r="BB42" s="107"/>
      <c r="BC42" s="107"/>
    </row>
    <row r="43" spans="1:55" ht="26" customHeight="1">
      <c r="A43" s="83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107"/>
      <c r="AW43" s="107"/>
      <c r="AX43" s="107"/>
      <c r="AY43" s="107"/>
      <c r="AZ43" s="107"/>
      <c r="BA43" s="107"/>
      <c r="BB43" s="107"/>
      <c r="BC43" s="107"/>
    </row>
    <row r="44" spans="1:55" ht="26" customHeight="1">
      <c r="A44" s="83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107"/>
      <c r="AW44" s="107"/>
      <c r="AX44" s="107"/>
      <c r="AY44" s="107"/>
      <c r="AZ44" s="107"/>
      <c r="BA44" s="107"/>
      <c r="BB44" s="107"/>
      <c r="BC44" s="107"/>
    </row>
    <row r="45" spans="1:55" ht="26" customHeight="1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108"/>
      <c r="AW45" s="108"/>
      <c r="AX45" s="108"/>
      <c r="AY45" s="108"/>
      <c r="AZ45" s="108"/>
      <c r="BA45" s="108"/>
      <c r="BB45" s="108"/>
      <c r="BC45" s="108"/>
    </row>
    <row r="46" spans="1:55" ht="26" customHeight="1"/>
    <row r="47" spans="1:55" ht="26" customHeight="1"/>
    <row r="48" spans="1:55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  <row r="86" ht="26" customHeight="1"/>
    <row r="87" ht="26" customHeight="1"/>
    <row r="88" ht="26" customHeight="1"/>
    <row r="89" ht="26" customHeight="1"/>
    <row r="90" ht="26" customHeight="1"/>
    <row r="91" ht="26" customHeight="1"/>
    <row r="92" ht="26" customHeight="1"/>
    <row r="93" ht="26" customHeight="1"/>
    <row r="94" ht="26" customHeight="1"/>
    <row r="95" ht="26" customHeight="1"/>
    <row r="96" ht="26" customHeight="1"/>
    <row r="97" ht="26" customHeight="1"/>
    <row r="98" ht="26" customHeight="1"/>
    <row r="99" ht="26" customHeight="1"/>
    <row r="100" ht="26" customHeight="1"/>
    <row r="101" ht="26" customHeight="1"/>
    <row r="102" ht="26" customHeight="1"/>
    <row r="103" ht="26" customHeight="1"/>
    <row r="104" ht="26" customHeight="1"/>
    <row r="105" ht="26" customHeight="1"/>
    <row r="106" ht="26" customHeight="1"/>
    <row r="107" ht="26" customHeight="1"/>
  </sheetData>
  <sheetProtection formatCells="0" insertColumns="0" insertRows="0" deleteColumns="0" deleteRows="0" selectLockedCells="1"/>
  <mergeCells count="126">
    <mergeCell ref="AL3:AP4"/>
    <mergeCell ref="AQ3:AU4"/>
    <mergeCell ref="AV3:BC3"/>
    <mergeCell ref="AV4:BC4"/>
    <mergeCell ref="A5:A6"/>
    <mergeCell ref="B5:B6"/>
    <mergeCell ref="C5:K6"/>
    <mergeCell ref="L5:V6"/>
    <mergeCell ref="W5:AA6"/>
    <mergeCell ref="AB5:AF6"/>
    <mergeCell ref="A3:B4"/>
    <mergeCell ref="C3:K4"/>
    <mergeCell ref="L3:V4"/>
    <mergeCell ref="W3:AA4"/>
    <mergeCell ref="AB3:AF4"/>
    <mergeCell ref="AG3:AK4"/>
    <mergeCell ref="AG5:AK6"/>
    <mergeCell ref="AL5:AP6"/>
    <mergeCell ref="AQ5:AU6"/>
    <mergeCell ref="AV5:BC5"/>
    <mergeCell ref="AV6:BC6"/>
    <mergeCell ref="AV7:BC7"/>
    <mergeCell ref="A9:A10"/>
    <mergeCell ref="B9:B10"/>
    <mergeCell ref="C9:K10"/>
    <mergeCell ref="L9:V10"/>
    <mergeCell ref="W9:AA10"/>
    <mergeCell ref="AB9:AF10"/>
    <mergeCell ref="AG9:AK10"/>
    <mergeCell ref="AL9:AP10"/>
    <mergeCell ref="AQ9:AU10"/>
    <mergeCell ref="AV9:BC9"/>
    <mergeCell ref="A7:A8"/>
    <mergeCell ref="B7:B8"/>
    <mergeCell ref="C7:K8"/>
    <mergeCell ref="L7:V8"/>
    <mergeCell ref="W7:AA8"/>
    <mergeCell ref="AB7:AF8"/>
    <mergeCell ref="AG7:AK8"/>
    <mergeCell ref="AL7:AP8"/>
    <mergeCell ref="AQ7:AU8"/>
    <mergeCell ref="AV8:BC8"/>
    <mergeCell ref="L15:V16"/>
    <mergeCell ref="W15:AA16"/>
    <mergeCell ref="AB15:AF16"/>
    <mergeCell ref="A11:A12"/>
    <mergeCell ref="B11:B12"/>
    <mergeCell ref="C11:K12"/>
    <mergeCell ref="L11:V12"/>
    <mergeCell ref="W11:AA12"/>
    <mergeCell ref="AB11:AF12"/>
    <mergeCell ref="A29:A30"/>
    <mergeCell ref="B29:B30"/>
    <mergeCell ref="C29:K30"/>
    <mergeCell ref="L29:V30"/>
    <mergeCell ref="W29:AA30"/>
    <mergeCell ref="AB29:AF30"/>
    <mergeCell ref="AV11:BC11"/>
    <mergeCell ref="A13:A14"/>
    <mergeCell ref="B13:B14"/>
    <mergeCell ref="C13:K14"/>
    <mergeCell ref="L13:V14"/>
    <mergeCell ref="W13:AA14"/>
    <mergeCell ref="AB13:AF14"/>
    <mergeCell ref="AG15:AK16"/>
    <mergeCell ref="AL15:AP16"/>
    <mergeCell ref="AQ15:AU16"/>
    <mergeCell ref="AV15:BC15"/>
    <mergeCell ref="AG13:AK14"/>
    <mergeCell ref="AL13:AP14"/>
    <mergeCell ref="AQ13:AU14"/>
    <mergeCell ref="AV13:BC13"/>
    <mergeCell ref="A15:A16"/>
    <mergeCell ref="B15:B16"/>
    <mergeCell ref="C15:K16"/>
    <mergeCell ref="AB33:AF34"/>
    <mergeCell ref="AV34:BC34"/>
    <mergeCell ref="AV36:BC36"/>
    <mergeCell ref="AG35:AK36"/>
    <mergeCell ref="B31:B32"/>
    <mergeCell ref="C31:K32"/>
    <mergeCell ref="L31:V32"/>
    <mergeCell ref="W31:AA32"/>
    <mergeCell ref="AB31:AF32"/>
    <mergeCell ref="AV35:BC35"/>
    <mergeCell ref="AG31:AK32"/>
    <mergeCell ref="AL31:AP32"/>
    <mergeCell ref="AQ31:AU32"/>
    <mergeCell ref="AV31:BC31"/>
    <mergeCell ref="A31:A32"/>
    <mergeCell ref="A17:BC28"/>
    <mergeCell ref="A37:AF38"/>
    <mergeCell ref="AG37:AK38"/>
    <mergeCell ref="AL37:AP38"/>
    <mergeCell ref="AQ37:AU38"/>
    <mergeCell ref="AV37:BC38"/>
    <mergeCell ref="AG33:AK34"/>
    <mergeCell ref="AL33:AP34"/>
    <mergeCell ref="AQ33:AU34"/>
    <mergeCell ref="AV33:BC33"/>
    <mergeCell ref="A35:A36"/>
    <mergeCell ref="B35:B36"/>
    <mergeCell ref="C35:K36"/>
    <mergeCell ref="L35:V36"/>
    <mergeCell ref="W35:AA36"/>
    <mergeCell ref="AB35:AF36"/>
    <mergeCell ref="A33:A34"/>
    <mergeCell ref="AL35:AP36"/>
    <mergeCell ref="AQ35:AU36"/>
    <mergeCell ref="B33:B34"/>
    <mergeCell ref="C33:K34"/>
    <mergeCell ref="L33:V34"/>
    <mergeCell ref="W33:AA34"/>
    <mergeCell ref="AG29:AK30"/>
    <mergeCell ref="AL29:AP30"/>
    <mergeCell ref="AQ29:AU30"/>
    <mergeCell ref="AV29:BC29"/>
    <mergeCell ref="AV30:BC30"/>
    <mergeCell ref="AV32:BC32"/>
    <mergeCell ref="AV10:BC10"/>
    <mergeCell ref="AV12:BC12"/>
    <mergeCell ref="AV14:BC14"/>
    <mergeCell ref="AV16:BC16"/>
    <mergeCell ref="AG11:AK12"/>
    <mergeCell ref="AL11:AP12"/>
    <mergeCell ref="AQ11:AU12"/>
  </mergeCells>
  <phoneticPr fontId="13"/>
  <dataValidations count="4">
    <dataValidation type="list" allowBlank="1" showInputMessage="1" showErrorMessage="1" sqref="AV6:BC6 AV16:BC16 AV14:BC14 AV30:BC30 AV10:BC10 AV8:BC8 AV36 AV32:BC32 AV34:BC34 AV12:BC12" xr:uid="{00000000-0002-0000-0700-000000000000}">
      <formula1>$BM$6:$BM$10</formula1>
    </dataValidation>
    <dataValidation allowBlank="1" showInputMessage="1" showErrorMessage="1" prompt="消費税や諸経費等の間接経費を引いたものを記入してください。" sqref="W29:AA36 BK5:BO10 W5:AA16" xr:uid="{00000000-0002-0000-0700-000001000000}"/>
    <dataValidation allowBlank="1" showInputMessage="1" showErrorMessage="1" prompt="製品（機種）ごとに記入してください。" sqref="C5:K10" xr:uid="{00000000-0002-0000-0700-000002000000}"/>
    <dataValidation allowBlank="1" showInputMessage="1" showErrorMessage="1" prompt="工事内容を明細ごとに記入してください。" sqref="C11:K12" xr:uid="{5F8E7206-CA18-438A-9C8B-67B48EC458DB}"/>
  </dataValidations>
  <printOptions horizontalCentered="1"/>
  <pageMargins left="0.39370078740157483" right="0.39370078740157483" top="0.78740157480314965" bottom="0.74803149606299213" header="0.31496062992125984" footer="0.31496062992125984"/>
  <pageSetup paperSize="9" scale="46" orientation="portrait" cellComments="asDisplayed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BC107"/>
  <sheetViews>
    <sheetView zoomScale="60" zoomScaleNormal="60" workbookViewId="0">
      <selection activeCell="C13" sqref="C13:AF14"/>
    </sheetView>
  </sheetViews>
  <sheetFormatPr defaultColWidth="9" defaultRowHeight="14"/>
  <cols>
    <col min="1" max="2" width="3.5" style="87" customWidth="1"/>
    <col min="3" max="42" width="2.5" style="87" customWidth="1"/>
    <col min="43" max="47" width="2.58203125" style="87" customWidth="1"/>
    <col min="48" max="55" width="4.08203125" style="78" customWidth="1"/>
    <col min="56" max="58" width="2.5" style="87" customWidth="1"/>
    <col min="59" max="61" width="12.6640625" style="87" customWidth="1"/>
    <col min="62" max="16384" width="9" style="87"/>
  </cols>
  <sheetData>
    <row r="1" spans="1:55" ht="26" customHeight="1" thickBot="1">
      <c r="A1" s="76">
        <v>5</v>
      </c>
      <c r="B1" s="76" t="s">
        <v>91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</row>
    <row r="2" spans="1:55" ht="26" customHeight="1" thickBot="1">
      <c r="A2" s="88" t="s">
        <v>96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0"/>
      <c r="AW2" s="80"/>
      <c r="AX2" s="80"/>
      <c r="AY2" s="80"/>
      <c r="AZ2" s="80"/>
      <c r="BA2" s="80" t="s">
        <v>107</v>
      </c>
      <c r="BB2" s="80"/>
      <c r="BC2" s="81"/>
    </row>
    <row r="3" spans="1:55" ht="26" customHeight="1">
      <c r="A3" s="467" t="s">
        <v>93</v>
      </c>
      <c r="B3" s="464"/>
      <c r="C3" s="463" t="s">
        <v>97</v>
      </c>
      <c r="D3" s="464"/>
      <c r="E3" s="464"/>
      <c r="F3" s="464"/>
      <c r="G3" s="464"/>
      <c r="H3" s="464"/>
      <c r="I3" s="464"/>
      <c r="J3" s="464"/>
      <c r="K3" s="464"/>
      <c r="L3" s="610" t="s">
        <v>118</v>
      </c>
      <c r="M3" s="611"/>
      <c r="N3" s="611"/>
      <c r="O3" s="611"/>
      <c r="P3" s="611"/>
      <c r="Q3" s="611"/>
      <c r="R3" s="611"/>
      <c r="S3" s="611"/>
      <c r="T3" s="611"/>
      <c r="U3" s="611"/>
      <c r="V3" s="611"/>
      <c r="W3" s="469" t="s">
        <v>98</v>
      </c>
      <c r="X3" s="470"/>
      <c r="Y3" s="470"/>
      <c r="Z3" s="470"/>
      <c r="AA3" s="470"/>
      <c r="AB3" s="463" t="s">
        <v>94</v>
      </c>
      <c r="AC3" s="464"/>
      <c r="AD3" s="464"/>
      <c r="AE3" s="464"/>
      <c r="AF3" s="464"/>
      <c r="AG3" s="463" t="s">
        <v>112</v>
      </c>
      <c r="AH3" s="464"/>
      <c r="AI3" s="464"/>
      <c r="AJ3" s="464"/>
      <c r="AK3" s="464"/>
      <c r="AL3" s="463" t="s">
        <v>111</v>
      </c>
      <c r="AM3" s="464"/>
      <c r="AN3" s="464"/>
      <c r="AO3" s="464"/>
      <c r="AP3" s="464"/>
      <c r="AQ3" s="463" t="s">
        <v>113</v>
      </c>
      <c r="AR3" s="464"/>
      <c r="AS3" s="464"/>
      <c r="AT3" s="464"/>
      <c r="AU3" s="464"/>
      <c r="AV3" s="572" t="s">
        <v>104</v>
      </c>
      <c r="AW3" s="572"/>
      <c r="AX3" s="572"/>
      <c r="AY3" s="572"/>
      <c r="AZ3" s="572"/>
      <c r="BA3" s="572"/>
      <c r="BB3" s="572"/>
      <c r="BC3" s="573"/>
    </row>
    <row r="4" spans="1:55" ht="26" customHeight="1">
      <c r="A4" s="468"/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612"/>
      <c r="M4" s="612"/>
      <c r="N4" s="612"/>
      <c r="O4" s="612"/>
      <c r="P4" s="612"/>
      <c r="Q4" s="612"/>
      <c r="R4" s="612"/>
      <c r="S4" s="612"/>
      <c r="T4" s="612"/>
      <c r="U4" s="612"/>
      <c r="V4" s="612"/>
      <c r="W4" s="471"/>
      <c r="X4" s="472"/>
      <c r="Y4" s="472"/>
      <c r="Z4" s="472"/>
      <c r="AA4" s="472"/>
      <c r="AB4" s="396"/>
      <c r="AC4" s="396"/>
      <c r="AD4" s="396"/>
      <c r="AE4" s="396"/>
      <c r="AF4" s="396"/>
      <c r="AG4" s="396"/>
      <c r="AH4" s="396"/>
      <c r="AI4" s="396"/>
      <c r="AJ4" s="396"/>
      <c r="AK4" s="396"/>
      <c r="AL4" s="396"/>
      <c r="AM4" s="396"/>
      <c r="AN4" s="396"/>
      <c r="AO4" s="396"/>
      <c r="AP4" s="396"/>
      <c r="AQ4" s="396"/>
      <c r="AR4" s="396"/>
      <c r="AS4" s="396"/>
      <c r="AT4" s="396"/>
      <c r="AU4" s="396"/>
      <c r="AV4" s="403" t="s">
        <v>105</v>
      </c>
      <c r="AW4" s="404"/>
      <c r="AX4" s="404"/>
      <c r="AY4" s="404"/>
      <c r="AZ4" s="404"/>
      <c r="BA4" s="404"/>
      <c r="BB4" s="404"/>
      <c r="BC4" s="405"/>
    </row>
    <row r="5" spans="1:55" ht="26" customHeight="1">
      <c r="A5" s="586" t="s">
        <v>99</v>
      </c>
      <c r="B5" s="588">
        <v>1</v>
      </c>
      <c r="C5" s="557" t="s">
        <v>141</v>
      </c>
      <c r="D5" s="558"/>
      <c r="E5" s="558"/>
      <c r="F5" s="558"/>
      <c r="G5" s="558"/>
      <c r="H5" s="558"/>
      <c r="I5" s="558"/>
      <c r="J5" s="558"/>
      <c r="K5" s="558"/>
      <c r="L5" s="566" t="s">
        <v>139</v>
      </c>
      <c r="M5" s="566"/>
      <c r="N5" s="566"/>
      <c r="O5" s="566"/>
      <c r="P5" s="566"/>
      <c r="Q5" s="566"/>
      <c r="R5" s="566"/>
      <c r="S5" s="566"/>
      <c r="T5" s="566"/>
      <c r="U5" s="566"/>
      <c r="V5" s="566"/>
      <c r="W5" s="605">
        <v>5</v>
      </c>
      <c r="X5" s="606"/>
      <c r="Y5" s="606"/>
      <c r="Z5" s="606"/>
      <c r="AA5" s="606"/>
      <c r="AB5" s="609">
        <v>250000</v>
      </c>
      <c r="AC5" s="609"/>
      <c r="AD5" s="609"/>
      <c r="AE5" s="609"/>
      <c r="AF5" s="609"/>
      <c r="AG5" s="494">
        <f>AL5+AQ5</f>
        <v>1375000</v>
      </c>
      <c r="AH5" s="494"/>
      <c r="AI5" s="494"/>
      <c r="AJ5" s="494"/>
      <c r="AK5" s="494"/>
      <c r="AL5" s="494">
        <f>IFERROR(AQ5*0.1,"0")</f>
        <v>125000</v>
      </c>
      <c r="AM5" s="494"/>
      <c r="AN5" s="494"/>
      <c r="AO5" s="494"/>
      <c r="AP5" s="494"/>
      <c r="AQ5" s="494">
        <f>W5*AB5</f>
        <v>1250000</v>
      </c>
      <c r="AR5" s="494"/>
      <c r="AS5" s="494"/>
      <c r="AT5" s="494"/>
      <c r="AU5" s="494"/>
      <c r="AV5" s="538" t="s">
        <v>162</v>
      </c>
      <c r="AW5" s="539"/>
      <c r="AX5" s="539"/>
      <c r="AY5" s="539"/>
      <c r="AZ5" s="539"/>
      <c r="BA5" s="539"/>
      <c r="BB5" s="539"/>
      <c r="BC5" s="540"/>
    </row>
    <row r="6" spans="1:55" ht="26" customHeight="1">
      <c r="A6" s="587"/>
      <c r="B6" s="589"/>
      <c r="C6" s="558"/>
      <c r="D6" s="558"/>
      <c r="E6" s="558"/>
      <c r="F6" s="558"/>
      <c r="G6" s="558"/>
      <c r="H6" s="558"/>
      <c r="I6" s="558"/>
      <c r="J6" s="558"/>
      <c r="K6" s="558"/>
      <c r="L6" s="566"/>
      <c r="M6" s="566"/>
      <c r="N6" s="566"/>
      <c r="O6" s="566"/>
      <c r="P6" s="566"/>
      <c r="Q6" s="566"/>
      <c r="R6" s="566"/>
      <c r="S6" s="566"/>
      <c r="T6" s="566"/>
      <c r="U6" s="566"/>
      <c r="V6" s="566"/>
      <c r="W6" s="607"/>
      <c r="X6" s="608"/>
      <c r="Y6" s="608"/>
      <c r="Z6" s="608"/>
      <c r="AA6" s="608"/>
      <c r="AB6" s="609"/>
      <c r="AC6" s="609"/>
      <c r="AD6" s="609"/>
      <c r="AE6" s="609"/>
      <c r="AF6" s="609"/>
      <c r="AG6" s="494"/>
      <c r="AH6" s="494"/>
      <c r="AI6" s="494"/>
      <c r="AJ6" s="494"/>
      <c r="AK6" s="494"/>
      <c r="AL6" s="494"/>
      <c r="AM6" s="494"/>
      <c r="AN6" s="494"/>
      <c r="AO6" s="494"/>
      <c r="AP6" s="494"/>
      <c r="AQ6" s="494"/>
      <c r="AR6" s="494"/>
      <c r="AS6" s="494"/>
      <c r="AT6" s="494"/>
      <c r="AU6" s="494"/>
      <c r="AV6" s="491" t="s">
        <v>165</v>
      </c>
      <c r="AW6" s="492"/>
      <c r="AX6" s="492"/>
      <c r="AY6" s="492"/>
      <c r="AZ6" s="492"/>
      <c r="BA6" s="492"/>
      <c r="BB6" s="492"/>
      <c r="BC6" s="493"/>
    </row>
    <row r="7" spans="1:55" ht="26" customHeight="1">
      <c r="A7" s="586" t="s">
        <v>99</v>
      </c>
      <c r="B7" s="588">
        <v>2</v>
      </c>
      <c r="C7" s="565" t="s">
        <v>142</v>
      </c>
      <c r="D7" s="565"/>
      <c r="E7" s="565"/>
      <c r="F7" s="565"/>
      <c r="G7" s="565"/>
      <c r="H7" s="565"/>
      <c r="I7" s="565"/>
      <c r="J7" s="565"/>
      <c r="K7" s="565"/>
      <c r="L7" s="566" t="s">
        <v>139</v>
      </c>
      <c r="M7" s="566"/>
      <c r="N7" s="566"/>
      <c r="O7" s="566"/>
      <c r="P7" s="566"/>
      <c r="Q7" s="566"/>
      <c r="R7" s="566"/>
      <c r="S7" s="566"/>
      <c r="T7" s="566"/>
      <c r="U7" s="566"/>
      <c r="V7" s="566"/>
      <c r="W7" s="605">
        <v>5</v>
      </c>
      <c r="X7" s="606"/>
      <c r="Y7" s="606"/>
      <c r="Z7" s="606"/>
      <c r="AA7" s="606"/>
      <c r="AB7" s="609">
        <v>200000</v>
      </c>
      <c r="AC7" s="609"/>
      <c r="AD7" s="609"/>
      <c r="AE7" s="609"/>
      <c r="AF7" s="609"/>
      <c r="AG7" s="494">
        <f>AL7+AQ7</f>
        <v>1100000</v>
      </c>
      <c r="AH7" s="494"/>
      <c r="AI7" s="494"/>
      <c r="AJ7" s="494"/>
      <c r="AK7" s="494"/>
      <c r="AL7" s="494">
        <f>IFERROR(AQ7*0.1,"0")</f>
        <v>100000</v>
      </c>
      <c r="AM7" s="494"/>
      <c r="AN7" s="494"/>
      <c r="AO7" s="494"/>
      <c r="AP7" s="494"/>
      <c r="AQ7" s="494">
        <f>W7*AB7</f>
        <v>1000000</v>
      </c>
      <c r="AR7" s="494"/>
      <c r="AS7" s="494"/>
      <c r="AT7" s="494"/>
      <c r="AU7" s="494"/>
      <c r="AV7" s="538" t="s">
        <v>162</v>
      </c>
      <c r="AW7" s="539"/>
      <c r="AX7" s="539"/>
      <c r="AY7" s="539"/>
      <c r="AZ7" s="539"/>
      <c r="BA7" s="539"/>
      <c r="BB7" s="539"/>
      <c r="BC7" s="540"/>
    </row>
    <row r="8" spans="1:55" ht="26" customHeight="1">
      <c r="A8" s="587"/>
      <c r="B8" s="589"/>
      <c r="C8" s="565"/>
      <c r="D8" s="565"/>
      <c r="E8" s="565"/>
      <c r="F8" s="565"/>
      <c r="G8" s="565"/>
      <c r="H8" s="565"/>
      <c r="I8" s="565"/>
      <c r="J8" s="565"/>
      <c r="K8" s="565"/>
      <c r="L8" s="566"/>
      <c r="M8" s="566"/>
      <c r="N8" s="566"/>
      <c r="O8" s="566"/>
      <c r="P8" s="566"/>
      <c r="Q8" s="566"/>
      <c r="R8" s="566"/>
      <c r="S8" s="566"/>
      <c r="T8" s="566"/>
      <c r="U8" s="566"/>
      <c r="V8" s="566"/>
      <c r="W8" s="607"/>
      <c r="X8" s="608"/>
      <c r="Y8" s="608"/>
      <c r="Z8" s="608"/>
      <c r="AA8" s="608"/>
      <c r="AB8" s="609"/>
      <c r="AC8" s="609"/>
      <c r="AD8" s="609"/>
      <c r="AE8" s="609"/>
      <c r="AF8" s="609"/>
      <c r="AG8" s="494"/>
      <c r="AH8" s="494"/>
      <c r="AI8" s="494"/>
      <c r="AJ8" s="494"/>
      <c r="AK8" s="494"/>
      <c r="AL8" s="494"/>
      <c r="AM8" s="494"/>
      <c r="AN8" s="494"/>
      <c r="AO8" s="494"/>
      <c r="AP8" s="494"/>
      <c r="AQ8" s="494"/>
      <c r="AR8" s="494"/>
      <c r="AS8" s="494"/>
      <c r="AT8" s="494"/>
      <c r="AU8" s="494"/>
      <c r="AV8" s="491" t="s">
        <v>165</v>
      </c>
      <c r="AW8" s="492"/>
      <c r="AX8" s="492"/>
      <c r="AY8" s="492"/>
      <c r="AZ8" s="492"/>
      <c r="BA8" s="492"/>
      <c r="BB8" s="492"/>
      <c r="BC8" s="493"/>
    </row>
    <row r="9" spans="1:55" ht="26" customHeight="1">
      <c r="A9" s="586" t="s">
        <v>99</v>
      </c>
      <c r="B9" s="588">
        <v>3</v>
      </c>
      <c r="C9" s="557" t="s">
        <v>143</v>
      </c>
      <c r="D9" s="558"/>
      <c r="E9" s="558"/>
      <c r="F9" s="558"/>
      <c r="G9" s="558"/>
      <c r="H9" s="558"/>
      <c r="I9" s="558"/>
      <c r="J9" s="558"/>
      <c r="K9" s="558"/>
      <c r="L9" s="566" t="s">
        <v>139</v>
      </c>
      <c r="M9" s="566"/>
      <c r="N9" s="566"/>
      <c r="O9" s="566"/>
      <c r="P9" s="566"/>
      <c r="Q9" s="566"/>
      <c r="R9" s="566"/>
      <c r="S9" s="566"/>
      <c r="T9" s="566"/>
      <c r="U9" s="566"/>
      <c r="V9" s="566"/>
      <c r="W9" s="560">
        <v>5</v>
      </c>
      <c r="X9" s="561"/>
      <c r="Y9" s="561"/>
      <c r="Z9" s="561"/>
      <c r="AA9" s="561"/>
      <c r="AB9" s="564">
        <v>150000</v>
      </c>
      <c r="AC9" s="564"/>
      <c r="AD9" s="564"/>
      <c r="AE9" s="564"/>
      <c r="AF9" s="564"/>
      <c r="AG9" s="494">
        <f>AL9+AQ9</f>
        <v>825000</v>
      </c>
      <c r="AH9" s="494"/>
      <c r="AI9" s="494"/>
      <c r="AJ9" s="494"/>
      <c r="AK9" s="494"/>
      <c r="AL9" s="494">
        <f>IFERROR(AQ9*0.1,"0")</f>
        <v>75000</v>
      </c>
      <c r="AM9" s="494"/>
      <c r="AN9" s="494"/>
      <c r="AO9" s="494"/>
      <c r="AP9" s="494"/>
      <c r="AQ9" s="494">
        <f>W9*AB9</f>
        <v>750000</v>
      </c>
      <c r="AR9" s="494"/>
      <c r="AS9" s="494"/>
      <c r="AT9" s="494"/>
      <c r="AU9" s="494"/>
      <c r="AV9" s="538" t="s">
        <v>162</v>
      </c>
      <c r="AW9" s="539"/>
      <c r="AX9" s="539"/>
      <c r="AY9" s="539"/>
      <c r="AZ9" s="539"/>
      <c r="BA9" s="539"/>
      <c r="BB9" s="539"/>
      <c r="BC9" s="540"/>
    </row>
    <row r="10" spans="1:55" ht="26" customHeight="1">
      <c r="A10" s="587"/>
      <c r="B10" s="589"/>
      <c r="C10" s="558"/>
      <c r="D10" s="558"/>
      <c r="E10" s="558"/>
      <c r="F10" s="558"/>
      <c r="G10" s="558"/>
      <c r="H10" s="558"/>
      <c r="I10" s="558"/>
      <c r="J10" s="558"/>
      <c r="K10" s="558"/>
      <c r="L10" s="566"/>
      <c r="M10" s="566"/>
      <c r="N10" s="566"/>
      <c r="O10" s="566"/>
      <c r="P10" s="566"/>
      <c r="Q10" s="566"/>
      <c r="R10" s="566"/>
      <c r="S10" s="566"/>
      <c r="T10" s="566"/>
      <c r="U10" s="566"/>
      <c r="V10" s="566"/>
      <c r="W10" s="562"/>
      <c r="X10" s="563"/>
      <c r="Y10" s="563"/>
      <c r="Z10" s="563"/>
      <c r="AA10" s="563"/>
      <c r="AB10" s="564"/>
      <c r="AC10" s="564"/>
      <c r="AD10" s="564"/>
      <c r="AE10" s="564"/>
      <c r="AF10" s="564"/>
      <c r="AG10" s="494"/>
      <c r="AH10" s="494"/>
      <c r="AI10" s="494"/>
      <c r="AJ10" s="494"/>
      <c r="AK10" s="494"/>
      <c r="AL10" s="494"/>
      <c r="AM10" s="494"/>
      <c r="AN10" s="494"/>
      <c r="AO10" s="494"/>
      <c r="AP10" s="494"/>
      <c r="AQ10" s="494"/>
      <c r="AR10" s="494"/>
      <c r="AS10" s="494"/>
      <c r="AT10" s="494"/>
      <c r="AU10" s="494"/>
      <c r="AV10" s="491" t="s">
        <v>165</v>
      </c>
      <c r="AW10" s="492"/>
      <c r="AX10" s="492"/>
      <c r="AY10" s="492"/>
      <c r="AZ10" s="492"/>
      <c r="BA10" s="492"/>
      <c r="BB10" s="492"/>
      <c r="BC10" s="493"/>
    </row>
    <row r="11" spans="1:55" ht="26" customHeight="1">
      <c r="A11" s="586" t="s">
        <v>99</v>
      </c>
      <c r="B11" s="588">
        <v>4</v>
      </c>
      <c r="C11" s="557" t="s">
        <v>144</v>
      </c>
      <c r="D11" s="558"/>
      <c r="E11" s="558"/>
      <c r="F11" s="558"/>
      <c r="G11" s="558"/>
      <c r="H11" s="558"/>
      <c r="I11" s="558"/>
      <c r="J11" s="558"/>
      <c r="K11" s="558"/>
      <c r="L11" s="566" t="s">
        <v>139</v>
      </c>
      <c r="M11" s="566"/>
      <c r="N11" s="566"/>
      <c r="O11" s="566"/>
      <c r="P11" s="566"/>
      <c r="Q11" s="566"/>
      <c r="R11" s="566"/>
      <c r="S11" s="566"/>
      <c r="T11" s="566"/>
      <c r="U11" s="566"/>
      <c r="V11" s="566"/>
      <c r="W11" s="560">
        <v>5</v>
      </c>
      <c r="X11" s="561"/>
      <c r="Y11" s="561"/>
      <c r="Z11" s="561"/>
      <c r="AA11" s="561"/>
      <c r="AB11" s="564">
        <v>100000</v>
      </c>
      <c r="AC11" s="564"/>
      <c r="AD11" s="564"/>
      <c r="AE11" s="564"/>
      <c r="AF11" s="564"/>
      <c r="AG11" s="494">
        <f>AL11+AQ11</f>
        <v>550000</v>
      </c>
      <c r="AH11" s="494"/>
      <c r="AI11" s="494"/>
      <c r="AJ11" s="494"/>
      <c r="AK11" s="494"/>
      <c r="AL11" s="494">
        <f>IFERROR(AQ11*0.1,"0")</f>
        <v>50000</v>
      </c>
      <c r="AM11" s="494"/>
      <c r="AN11" s="494"/>
      <c r="AO11" s="494"/>
      <c r="AP11" s="494"/>
      <c r="AQ11" s="494">
        <f>W11*AB11</f>
        <v>500000</v>
      </c>
      <c r="AR11" s="494"/>
      <c r="AS11" s="494"/>
      <c r="AT11" s="494"/>
      <c r="AU11" s="494"/>
      <c r="AV11" s="538" t="s">
        <v>162</v>
      </c>
      <c r="AW11" s="539"/>
      <c r="AX11" s="539"/>
      <c r="AY11" s="539"/>
      <c r="AZ11" s="539"/>
      <c r="BA11" s="539"/>
      <c r="BB11" s="539"/>
      <c r="BC11" s="540"/>
    </row>
    <row r="12" spans="1:55" ht="26" customHeight="1">
      <c r="A12" s="587"/>
      <c r="B12" s="589"/>
      <c r="C12" s="558"/>
      <c r="D12" s="558"/>
      <c r="E12" s="558"/>
      <c r="F12" s="558"/>
      <c r="G12" s="558"/>
      <c r="H12" s="558"/>
      <c r="I12" s="558"/>
      <c r="J12" s="558"/>
      <c r="K12" s="558"/>
      <c r="L12" s="566"/>
      <c r="M12" s="566"/>
      <c r="N12" s="566"/>
      <c r="O12" s="566"/>
      <c r="P12" s="566"/>
      <c r="Q12" s="566"/>
      <c r="R12" s="566"/>
      <c r="S12" s="566"/>
      <c r="T12" s="566"/>
      <c r="U12" s="566"/>
      <c r="V12" s="566"/>
      <c r="W12" s="562"/>
      <c r="X12" s="563"/>
      <c r="Y12" s="563"/>
      <c r="Z12" s="563"/>
      <c r="AA12" s="563"/>
      <c r="AB12" s="564"/>
      <c r="AC12" s="564"/>
      <c r="AD12" s="564"/>
      <c r="AE12" s="564"/>
      <c r="AF12" s="564"/>
      <c r="AG12" s="494"/>
      <c r="AH12" s="494"/>
      <c r="AI12" s="494"/>
      <c r="AJ12" s="494"/>
      <c r="AK12" s="494"/>
      <c r="AL12" s="494"/>
      <c r="AM12" s="494"/>
      <c r="AN12" s="494"/>
      <c r="AO12" s="494"/>
      <c r="AP12" s="494"/>
      <c r="AQ12" s="494"/>
      <c r="AR12" s="494"/>
      <c r="AS12" s="494"/>
      <c r="AT12" s="494"/>
      <c r="AU12" s="494"/>
      <c r="AV12" s="491" t="s">
        <v>165</v>
      </c>
      <c r="AW12" s="492"/>
      <c r="AX12" s="492"/>
      <c r="AY12" s="492"/>
      <c r="AZ12" s="492"/>
      <c r="BA12" s="492"/>
      <c r="BB12" s="492"/>
      <c r="BC12" s="493"/>
    </row>
    <row r="13" spans="1:55" ht="26" customHeight="1">
      <c r="A13" s="586" t="s">
        <v>99</v>
      </c>
      <c r="B13" s="588">
        <v>5</v>
      </c>
      <c r="C13" s="557" t="s">
        <v>145</v>
      </c>
      <c r="D13" s="558"/>
      <c r="E13" s="558"/>
      <c r="F13" s="558"/>
      <c r="G13" s="558"/>
      <c r="H13" s="558"/>
      <c r="I13" s="558"/>
      <c r="J13" s="558"/>
      <c r="K13" s="558"/>
      <c r="L13" s="559"/>
      <c r="M13" s="559"/>
      <c r="N13" s="559"/>
      <c r="O13" s="559"/>
      <c r="P13" s="559"/>
      <c r="Q13" s="559"/>
      <c r="R13" s="559"/>
      <c r="S13" s="559"/>
      <c r="T13" s="559"/>
      <c r="U13" s="559"/>
      <c r="V13" s="559"/>
      <c r="W13" s="560">
        <v>1</v>
      </c>
      <c r="X13" s="561"/>
      <c r="Y13" s="561"/>
      <c r="Z13" s="561"/>
      <c r="AA13" s="561"/>
      <c r="AB13" s="564">
        <v>-50000</v>
      </c>
      <c r="AC13" s="564"/>
      <c r="AD13" s="564"/>
      <c r="AE13" s="564"/>
      <c r="AF13" s="564"/>
      <c r="AG13" s="494">
        <f>AL13+AQ13</f>
        <v>-55000</v>
      </c>
      <c r="AH13" s="494"/>
      <c r="AI13" s="494"/>
      <c r="AJ13" s="494"/>
      <c r="AK13" s="494"/>
      <c r="AL13" s="494">
        <f>IFERROR(AQ13*0.1,"0")</f>
        <v>-5000</v>
      </c>
      <c r="AM13" s="494"/>
      <c r="AN13" s="494"/>
      <c r="AO13" s="494"/>
      <c r="AP13" s="494"/>
      <c r="AQ13" s="494">
        <f>W13*AB13</f>
        <v>-50000</v>
      </c>
      <c r="AR13" s="494"/>
      <c r="AS13" s="494"/>
      <c r="AT13" s="494"/>
      <c r="AU13" s="494"/>
      <c r="AV13" s="538" t="s">
        <v>162</v>
      </c>
      <c r="AW13" s="539"/>
      <c r="AX13" s="539"/>
      <c r="AY13" s="539"/>
      <c r="AZ13" s="539"/>
      <c r="BA13" s="539"/>
      <c r="BB13" s="539"/>
      <c r="BC13" s="540"/>
    </row>
    <row r="14" spans="1:55" ht="26" customHeight="1">
      <c r="A14" s="587"/>
      <c r="B14" s="589"/>
      <c r="C14" s="558"/>
      <c r="D14" s="558"/>
      <c r="E14" s="558"/>
      <c r="F14" s="558"/>
      <c r="G14" s="558"/>
      <c r="H14" s="558"/>
      <c r="I14" s="558"/>
      <c r="J14" s="558"/>
      <c r="K14" s="558"/>
      <c r="L14" s="559"/>
      <c r="M14" s="559"/>
      <c r="N14" s="559"/>
      <c r="O14" s="559"/>
      <c r="P14" s="559"/>
      <c r="Q14" s="559"/>
      <c r="R14" s="559"/>
      <c r="S14" s="559"/>
      <c r="T14" s="559"/>
      <c r="U14" s="559"/>
      <c r="V14" s="559"/>
      <c r="W14" s="562"/>
      <c r="X14" s="563"/>
      <c r="Y14" s="563"/>
      <c r="Z14" s="563"/>
      <c r="AA14" s="563"/>
      <c r="AB14" s="564"/>
      <c r="AC14" s="564"/>
      <c r="AD14" s="564"/>
      <c r="AE14" s="564"/>
      <c r="AF14" s="564"/>
      <c r="AG14" s="494"/>
      <c r="AH14" s="494"/>
      <c r="AI14" s="494"/>
      <c r="AJ14" s="494"/>
      <c r="AK14" s="494"/>
      <c r="AL14" s="494"/>
      <c r="AM14" s="494"/>
      <c r="AN14" s="494"/>
      <c r="AO14" s="494"/>
      <c r="AP14" s="494"/>
      <c r="AQ14" s="494"/>
      <c r="AR14" s="494"/>
      <c r="AS14" s="494"/>
      <c r="AT14" s="494"/>
      <c r="AU14" s="494"/>
      <c r="AV14" s="491" t="s">
        <v>165</v>
      </c>
      <c r="AW14" s="492"/>
      <c r="AX14" s="492"/>
      <c r="AY14" s="492"/>
      <c r="AZ14" s="492"/>
      <c r="BA14" s="492"/>
      <c r="BB14" s="492"/>
      <c r="BC14" s="493"/>
    </row>
    <row r="15" spans="1:55" ht="26" customHeight="1">
      <c r="A15" s="593" t="s">
        <v>99</v>
      </c>
      <c r="B15" s="595">
        <v>6</v>
      </c>
      <c r="C15" s="597"/>
      <c r="D15" s="598"/>
      <c r="E15" s="598"/>
      <c r="F15" s="598"/>
      <c r="G15" s="598"/>
      <c r="H15" s="598"/>
      <c r="I15" s="598"/>
      <c r="J15" s="598"/>
      <c r="K15" s="598"/>
      <c r="L15" s="599"/>
      <c r="M15" s="599"/>
      <c r="N15" s="599"/>
      <c r="O15" s="599"/>
      <c r="P15" s="599"/>
      <c r="Q15" s="599"/>
      <c r="R15" s="599"/>
      <c r="S15" s="599"/>
      <c r="T15" s="599"/>
      <c r="U15" s="599"/>
      <c r="V15" s="599"/>
      <c r="W15" s="600"/>
      <c r="X15" s="601"/>
      <c r="Y15" s="601"/>
      <c r="Z15" s="601"/>
      <c r="AA15" s="601"/>
      <c r="AB15" s="604"/>
      <c r="AC15" s="604"/>
      <c r="AD15" s="604"/>
      <c r="AE15" s="604"/>
      <c r="AF15" s="604"/>
      <c r="AG15" s="483">
        <f>AL15+AQ15</f>
        <v>0</v>
      </c>
      <c r="AH15" s="483"/>
      <c r="AI15" s="483"/>
      <c r="AJ15" s="483"/>
      <c r="AK15" s="483"/>
      <c r="AL15" s="483">
        <f>IFERROR(AQ15*0.1,"0")</f>
        <v>0</v>
      </c>
      <c r="AM15" s="483"/>
      <c r="AN15" s="483"/>
      <c r="AO15" s="483"/>
      <c r="AP15" s="483"/>
      <c r="AQ15" s="483">
        <f>W15*AB15</f>
        <v>0</v>
      </c>
      <c r="AR15" s="483"/>
      <c r="AS15" s="483"/>
      <c r="AT15" s="483"/>
      <c r="AU15" s="483"/>
      <c r="AV15" s="590"/>
      <c r="AW15" s="591"/>
      <c r="AX15" s="591"/>
      <c r="AY15" s="591"/>
      <c r="AZ15" s="591"/>
      <c r="BA15" s="591"/>
      <c r="BB15" s="591"/>
      <c r="BC15" s="592"/>
    </row>
    <row r="16" spans="1:55" ht="26" customHeight="1">
      <c r="A16" s="594"/>
      <c r="B16" s="596"/>
      <c r="C16" s="598"/>
      <c r="D16" s="598"/>
      <c r="E16" s="598"/>
      <c r="F16" s="598"/>
      <c r="G16" s="598"/>
      <c r="H16" s="598"/>
      <c r="I16" s="598"/>
      <c r="J16" s="598"/>
      <c r="K16" s="598"/>
      <c r="L16" s="599"/>
      <c r="M16" s="599"/>
      <c r="N16" s="599"/>
      <c r="O16" s="599"/>
      <c r="P16" s="599"/>
      <c r="Q16" s="599"/>
      <c r="R16" s="599"/>
      <c r="S16" s="599"/>
      <c r="T16" s="599"/>
      <c r="U16" s="599"/>
      <c r="V16" s="599"/>
      <c r="W16" s="602"/>
      <c r="X16" s="603"/>
      <c r="Y16" s="603"/>
      <c r="Z16" s="603"/>
      <c r="AA16" s="603"/>
      <c r="AB16" s="604"/>
      <c r="AC16" s="604"/>
      <c r="AD16" s="604"/>
      <c r="AE16" s="604"/>
      <c r="AF16" s="604"/>
      <c r="AG16" s="483"/>
      <c r="AH16" s="483"/>
      <c r="AI16" s="483"/>
      <c r="AJ16" s="483"/>
      <c r="AK16" s="483"/>
      <c r="AL16" s="483"/>
      <c r="AM16" s="483"/>
      <c r="AN16" s="483"/>
      <c r="AO16" s="483"/>
      <c r="AP16" s="483"/>
      <c r="AQ16" s="483"/>
      <c r="AR16" s="483"/>
      <c r="AS16" s="483"/>
      <c r="AT16" s="483"/>
      <c r="AU16" s="483"/>
      <c r="AV16" s="574" t="s">
        <v>130</v>
      </c>
      <c r="AW16" s="575"/>
      <c r="AX16" s="575"/>
      <c r="AY16" s="575"/>
      <c r="AZ16" s="575"/>
      <c r="BA16" s="575"/>
      <c r="BB16" s="575"/>
      <c r="BC16" s="576"/>
    </row>
    <row r="17" spans="1:55" s="82" customFormat="1" ht="26" customHeight="1">
      <c r="A17" s="498" t="s">
        <v>146</v>
      </c>
      <c r="B17" s="499"/>
      <c r="C17" s="499"/>
      <c r="D17" s="499"/>
      <c r="E17" s="499"/>
      <c r="F17" s="499"/>
      <c r="G17" s="499"/>
      <c r="H17" s="499"/>
      <c r="I17" s="499"/>
      <c r="J17" s="499"/>
      <c r="K17" s="499"/>
      <c r="L17" s="499"/>
      <c r="M17" s="499"/>
      <c r="N17" s="499"/>
      <c r="O17" s="499"/>
      <c r="P17" s="499"/>
      <c r="Q17" s="499"/>
      <c r="R17" s="499"/>
      <c r="S17" s="499"/>
      <c r="T17" s="499"/>
      <c r="U17" s="499"/>
      <c r="V17" s="499"/>
      <c r="W17" s="499"/>
      <c r="X17" s="499"/>
      <c r="Y17" s="499"/>
      <c r="Z17" s="499"/>
      <c r="AA17" s="499"/>
      <c r="AB17" s="499"/>
      <c r="AC17" s="499"/>
      <c r="AD17" s="499"/>
      <c r="AE17" s="499"/>
      <c r="AF17" s="499"/>
      <c r="AG17" s="499"/>
      <c r="AH17" s="499"/>
      <c r="AI17" s="499"/>
      <c r="AJ17" s="499"/>
      <c r="AK17" s="499"/>
      <c r="AL17" s="499"/>
      <c r="AM17" s="499"/>
      <c r="AN17" s="499"/>
      <c r="AO17" s="499"/>
      <c r="AP17" s="499"/>
      <c r="AQ17" s="499"/>
      <c r="AR17" s="499"/>
      <c r="AS17" s="499"/>
      <c r="AT17" s="499"/>
      <c r="AU17" s="499"/>
      <c r="AV17" s="499"/>
      <c r="AW17" s="499"/>
      <c r="AX17" s="499"/>
      <c r="AY17" s="499"/>
      <c r="AZ17" s="499"/>
      <c r="BA17" s="499"/>
      <c r="BB17" s="499"/>
      <c r="BC17" s="500"/>
    </row>
    <row r="18" spans="1:55" s="82" customFormat="1" ht="26" customHeight="1">
      <c r="A18" s="501"/>
      <c r="B18" s="502"/>
      <c r="C18" s="502"/>
      <c r="D18" s="502"/>
      <c r="E18" s="502"/>
      <c r="F18" s="502"/>
      <c r="G18" s="502"/>
      <c r="H18" s="502"/>
      <c r="I18" s="502"/>
      <c r="J18" s="502"/>
      <c r="K18" s="502"/>
      <c r="L18" s="502"/>
      <c r="M18" s="502"/>
      <c r="N18" s="502"/>
      <c r="O18" s="502"/>
      <c r="P18" s="502"/>
      <c r="Q18" s="502"/>
      <c r="R18" s="502"/>
      <c r="S18" s="502"/>
      <c r="T18" s="502"/>
      <c r="U18" s="502"/>
      <c r="V18" s="502"/>
      <c r="W18" s="502"/>
      <c r="X18" s="502"/>
      <c r="Y18" s="502"/>
      <c r="Z18" s="502"/>
      <c r="AA18" s="502"/>
      <c r="AB18" s="502"/>
      <c r="AC18" s="502"/>
      <c r="AD18" s="502"/>
      <c r="AE18" s="502"/>
      <c r="AF18" s="502"/>
      <c r="AG18" s="502"/>
      <c r="AH18" s="502"/>
      <c r="AI18" s="502"/>
      <c r="AJ18" s="502"/>
      <c r="AK18" s="502"/>
      <c r="AL18" s="502"/>
      <c r="AM18" s="502"/>
      <c r="AN18" s="502"/>
      <c r="AO18" s="502"/>
      <c r="AP18" s="502"/>
      <c r="AQ18" s="502"/>
      <c r="AR18" s="502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3"/>
    </row>
    <row r="19" spans="1:55" s="82" customFormat="1" ht="26" customHeight="1">
      <c r="A19" s="501"/>
      <c r="B19" s="502"/>
      <c r="C19" s="502"/>
      <c r="D19" s="502"/>
      <c r="E19" s="502"/>
      <c r="F19" s="502"/>
      <c r="G19" s="502"/>
      <c r="H19" s="502"/>
      <c r="I19" s="502"/>
      <c r="J19" s="502"/>
      <c r="K19" s="502"/>
      <c r="L19" s="502"/>
      <c r="M19" s="502"/>
      <c r="N19" s="502"/>
      <c r="O19" s="502"/>
      <c r="P19" s="502"/>
      <c r="Q19" s="502"/>
      <c r="R19" s="502"/>
      <c r="S19" s="502"/>
      <c r="T19" s="502"/>
      <c r="U19" s="502"/>
      <c r="V19" s="502"/>
      <c r="W19" s="502"/>
      <c r="X19" s="502"/>
      <c r="Y19" s="502"/>
      <c r="Z19" s="502"/>
      <c r="AA19" s="502"/>
      <c r="AB19" s="502"/>
      <c r="AC19" s="502"/>
      <c r="AD19" s="502"/>
      <c r="AE19" s="502"/>
      <c r="AF19" s="502"/>
      <c r="AG19" s="502"/>
      <c r="AH19" s="502"/>
      <c r="AI19" s="502"/>
      <c r="AJ19" s="502"/>
      <c r="AK19" s="502"/>
      <c r="AL19" s="502"/>
      <c r="AM19" s="502"/>
      <c r="AN19" s="502"/>
      <c r="AO19" s="502"/>
      <c r="AP19" s="502"/>
      <c r="AQ19" s="502"/>
      <c r="AR19" s="502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3"/>
    </row>
    <row r="20" spans="1:55" s="82" customFormat="1" ht="26" customHeight="1">
      <c r="A20" s="501"/>
      <c r="B20" s="502"/>
      <c r="C20" s="502"/>
      <c r="D20" s="502"/>
      <c r="E20" s="502"/>
      <c r="F20" s="502"/>
      <c r="G20" s="502"/>
      <c r="H20" s="502"/>
      <c r="I20" s="502"/>
      <c r="J20" s="502"/>
      <c r="K20" s="502"/>
      <c r="L20" s="502"/>
      <c r="M20" s="502"/>
      <c r="N20" s="502"/>
      <c r="O20" s="502"/>
      <c r="P20" s="502"/>
      <c r="Q20" s="502"/>
      <c r="R20" s="502"/>
      <c r="S20" s="502"/>
      <c r="T20" s="502"/>
      <c r="U20" s="502"/>
      <c r="V20" s="502"/>
      <c r="W20" s="502"/>
      <c r="X20" s="502"/>
      <c r="Y20" s="502"/>
      <c r="Z20" s="502"/>
      <c r="AA20" s="502"/>
      <c r="AB20" s="502"/>
      <c r="AC20" s="502"/>
      <c r="AD20" s="502"/>
      <c r="AE20" s="502"/>
      <c r="AF20" s="502"/>
      <c r="AG20" s="502"/>
      <c r="AH20" s="502"/>
      <c r="AI20" s="502"/>
      <c r="AJ20" s="502"/>
      <c r="AK20" s="502"/>
      <c r="AL20" s="502"/>
      <c r="AM20" s="502"/>
      <c r="AN20" s="502"/>
      <c r="AO20" s="502"/>
      <c r="AP20" s="502"/>
      <c r="AQ20" s="502"/>
      <c r="AR20" s="502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3"/>
    </row>
    <row r="21" spans="1:55" s="82" customFormat="1" ht="26" customHeight="1">
      <c r="A21" s="501"/>
      <c r="B21" s="502"/>
      <c r="C21" s="502"/>
      <c r="D21" s="502"/>
      <c r="E21" s="502"/>
      <c r="F21" s="502"/>
      <c r="G21" s="502"/>
      <c r="H21" s="502"/>
      <c r="I21" s="502"/>
      <c r="J21" s="502"/>
      <c r="K21" s="502"/>
      <c r="L21" s="502"/>
      <c r="M21" s="502"/>
      <c r="N21" s="502"/>
      <c r="O21" s="502"/>
      <c r="P21" s="502"/>
      <c r="Q21" s="502"/>
      <c r="R21" s="502"/>
      <c r="S21" s="502"/>
      <c r="T21" s="502"/>
      <c r="U21" s="502"/>
      <c r="V21" s="502"/>
      <c r="W21" s="502"/>
      <c r="X21" s="502"/>
      <c r="Y21" s="502"/>
      <c r="Z21" s="502"/>
      <c r="AA21" s="502"/>
      <c r="AB21" s="502"/>
      <c r="AC21" s="502"/>
      <c r="AD21" s="502"/>
      <c r="AE21" s="502"/>
      <c r="AF21" s="502"/>
      <c r="AG21" s="502"/>
      <c r="AH21" s="502"/>
      <c r="AI21" s="502"/>
      <c r="AJ21" s="502"/>
      <c r="AK21" s="502"/>
      <c r="AL21" s="502"/>
      <c r="AM21" s="502"/>
      <c r="AN21" s="502"/>
      <c r="AO21" s="502"/>
      <c r="AP21" s="502"/>
      <c r="AQ21" s="502"/>
      <c r="AR21" s="502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3"/>
    </row>
    <row r="22" spans="1:55" s="82" customFormat="1" ht="26" customHeight="1">
      <c r="A22" s="501"/>
      <c r="B22" s="502"/>
      <c r="C22" s="502"/>
      <c r="D22" s="502"/>
      <c r="E22" s="502"/>
      <c r="F22" s="502"/>
      <c r="G22" s="502"/>
      <c r="H22" s="502"/>
      <c r="I22" s="502"/>
      <c r="J22" s="502"/>
      <c r="K22" s="502"/>
      <c r="L22" s="502"/>
      <c r="M22" s="502"/>
      <c r="N22" s="502"/>
      <c r="O22" s="502"/>
      <c r="P22" s="502"/>
      <c r="Q22" s="502"/>
      <c r="R22" s="502"/>
      <c r="S22" s="502"/>
      <c r="T22" s="502"/>
      <c r="U22" s="502"/>
      <c r="V22" s="502"/>
      <c r="W22" s="502"/>
      <c r="X22" s="502"/>
      <c r="Y22" s="502"/>
      <c r="Z22" s="502"/>
      <c r="AA22" s="502"/>
      <c r="AB22" s="502"/>
      <c r="AC22" s="502"/>
      <c r="AD22" s="502"/>
      <c r="AE22" s="502"/>
      <c r="AF22" s="502"/>
      <c r="AG22" s="502"/>
      <c r="AH22" s="502"/>
      <c r="AI22" s="502"/>
      <c r="AJ22" s="502"/>
      <c r="AK22" s="502"/>
      <c r="AL22" s="502"/>
      <c r="AM22" s="502"/>
      <c r="AN22" s="502"/>
      <c r="AO22" s="502"/>
      <c r="AP22" s="502"/>
      <c r="AQ22" s="502"/>
      <c r="AR22" s="502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3"/>
    </row>
    <row r="23" spans="1:55" s="82" customFormat="1" ht="26" customHeight="1">
      <c r="A23" s="501"/>
      <c r="B23" s="502"/>
      <c r="C23" s="502"/>
      <c r="D23" s="502"/>
      <c r="E23" s="502"/>
      <c r="F23" s="502"/>
      <c r="G23" s="502"/>
      <c r="H23" s="502"/>
      <c r="I23" s="502"/>
      <c r="J23" s="502"/>
      <c r="K23" s="502"/>
      <c r="L23" s="502"/>
      <c r="M23" s="502"/>
      <c r="N23" s="502"/>
      <c r="O23" s="502"/>
      <c r="P23" s="502"/>
      <c r="Q23" s="502"/>
      <c r="R23" s="502"/>
      <c r="S23" s="502"/>
      <c r="T23" s="502"/>
      <c r="U23" s="502"/>
      <c r="V23" s="502"/>
      <c r="W23" s="502"/>
      <c r="X23" s="502"/>
      <c r="Y23" s="502"/>
      <c r="Z23" s="502"/>
      <c r="AA23" s="502"/>
      <c r="AB23" s="502"/>
      <c r="AC23" s="502"/>
      <c r="AD23" s="502"/>
      <c r="AE23" s="502"/>
      <c r="AF23" s="502"/>
      <c r="AG23" s="502"/>
      <c r="AH23" s="502"/>
      <c r="AI23" s="502"/>
      <c r="AJ23" s="502"/>
      <c r="AK23" s="502"/>
      <c r="AL23" s="502"/>
      <c r="AM23" s="502"/>
      <c r="AN23" s="502"/>
      <c r="AO23" s="502"/>
      <c r="AP23" s="502"/>
      <c r="AQ23" s="502"/>
      <c r="AR23" s="502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3"/>
    </row>
    <row r="24" spans="1:55" s="82" customFormat="1" ht="26" customHeight="1">
      <c r="A24" s="501"/>
      <c r="B24" s="502"/>
      <c r="C24" s="502"/>
      <c r="D24" s="502"/>
      <c r="E24" s="502"/>
      <c r="F24" s="502"/>
      <c r="G24" s="502"/>
      <c r="H24" s="502"/>
      <c r="I24" s="502"/>
      <c r="J24" s="502"/>
      <c r="K24" s="502"/>
      <c r="L24" s="502"/>
      <c r="M24" s="502"/>
      <c r="N24" s="502"/>
      <c r="O24" s="502"/>
      <c r="P24" s="502"/>
      <c r="Q24" s="502"/>
      <c r="R24" s="502"/>
      <c r="S24" s="502"/>
      <c r="T24" s="502"/>
      <c r="U24" s="502"/>
      <c r="V24" s="502"/>
      <c r="W24" s="502"/>
      <c r="X24" s="502"/>
      <c r="Y24" s="502"/>
      <c r="Z24" s="502"/>
      <c r="AA24" s="502"/>
      <c r="AB24" s="502"/>
      <c r="AC24" s="502"/>
      <c r="AD24" s="502"/>
      <c r="AE24" s="502"/>
      <c r="AF24" s="502"/>
      <c r="AG24" s="502"/>
      <c r="AH24" s="502"/>
      <c r="AI24" s="502"/>
      <c r="AJ24" s="502"/>
      <c r="AK24" s="502"/>
      <c r="AL24" s="502"/>
      <c r="AM24" s="502"/>
      <c r="AN24" s="502"/>
      <c r="AO24" s="502"/>
      <c r="AP24" s="502"/>
      <c r="AQ24" s="502"/>
      <c r="AR24" s="502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3"/>
    </row>
    <row r="25" spans="1:55" s="82" customFormat="1" ht="26" customHeight="1">
      <c r="A25" s="501"/>
      <c r="B25" s="502"/>
      <c r="C25" s="502"/>
      <c r="D25" s="502"/>
      <c r="E25" s="502"/>
      <c r="F25" s="502"/>
      <c r="G25" s="502"/>
      <c r="H25" s="502"/>
      <c r="I25" s="502"/>
      <c r="J25" s="502"/>
      <c r="K25" s="502"/>
      <c r="L25" s="502"/>
      <c r="M25" s="502"/>
      <c r="N25" s="502"/>
      <c r="O25" s="502"/>
      <c r="P25" s="502"/>
      <c r="Q25" s="502"/>
      <c r="R25" s="502"/>
      <c r="S25" s="502"/>
      <c r="T25" s="502"/>
      <c r="U25" s="502"/>
      <c r="V25" s="502"/>
      <c r="W25" s="502"/>
      <c r="X25" s="502"/>
      <c r="Y25" s="502"/>
      <c r="Z25" s="502"/>
      <c r="AA25" s="502"/>
      <c r="AB25" s="502"/>
      <c r="AC25" s="502"/>
      <c r="AD25" s="502"/>
      <c r="AE25" s="502"/>
      <c r="AF25" s="502"/>
      <c r="AG25" s="502"/>
      <c r="AH25" s="502"/>
      <c r="AI25" s="502"/>
      <c r="AJ25" s="502"/>
      <c r="AK25" s="502"/>
      <c r="AL25" s="502"/>
      <c r="AM25" s="502"/>
      <c r="AN25" s="502"/>
      <c r="AO25" s="502"/>
      <c r="AP25" s="502"/>
      <c r="AQ25" s="502"/>
      <c r="AR25" s="502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3"/>
    </row>
    <row r="26" spans="1:55" s="82" customFormat="1" ht="26" customHeight="1">
      <c r="A26" s="501"/>
      <c r="B26" s="502"/>
      <c r="C26" s="502"/>
      <c r="D26" s="502"/>
      <c r="E26" s="502"/>
      <c r="F26" s="502"/>
      <c r="G26" s="502"/>
      <c r="H26" s="502"/>
      <c r="I26" s="502"/>
      <c r="J26" s="502"/>
      <c r="K26" s="502"/>
      <c r="L26" s="502"/>
      <c r="M26" s="502"/>
      <c r="N26" s="502"/>
      <c r="O26" s="502"/>
      <c r="P26" s="502"/>
      <c r="Q26" s="502"/>
      <c r="R26" s="502"/>
      <c r="S26" s="502"/>
      <c r="T26" s="502"/>
      <c r="U26" s="502"/>
      <c r="V26" s="502"/>
      <c r="W26" s="502"/>
      <c r="X26" s="502"/>
      <c r="Y26" s="502"/>
      <c r="Z26" s="502"/>
      <c r="AA26" s="502"/>
      <c r="AB26" s="502"/>
      <c r="AC26" s="502"/>
      <c r="AD26" s="502"/>
      <c r="AE26" s="502"/>
      <c r="AF26" s="502"/>
      <c r="AG26" s="502"/>
      <c r="AH26" s="502"/>
      <c r="AI26" s="502"/>
      <c r="AJ26" s="502"/>
      <c r="AK26" s="502"/>
      <c r="AL26" s="502"/>
      <c r="AM26" s="502"/>
      <c r="AN26" s="502"/>
      <c r="AO26" s="502"/>
      <c r="AP26" s="502"/>
      <c r="AQ26" s="502"/>
      <c r="AR26" s="502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3"/>
    </row>
    <row r="27" spans="1:55" s="82" customFormat="1" ht="26" customHeight="1">
      <c r="A27" s="501"/>
      <c r="B27" s="502"/>
      <c r="C27" s="502"/>
      <c r="D27" s="502"/>
      <c r="E27" s="502"/>
      <c r="F27" s="502"/>
      <c r="G27" s="502"/>
      <c r="H27" s="502"/>
      <c r="I27" s="502"/>
      <c r="J27" s="502"/>
      <c r="K27" s="502"/>
      <c r="L27" s="502"/>
      <c r="M27" s="502"/>
      <c r="N27" s="502"/>
      <c r="O27" s="502"/>
      <c r="P27" s="502"/>
      <c r="Q27" s="502"/>
      <c r="R27" s="502"/>
      <c r="S27" s="502"/>
      <c r="T27" s="502"/>
      <c r="U27" s="502"/>
      <c r="V27" s="502"/>
      <c r="W27" s="502"/>
      <c r="X27" s="502"/>
      <c r="Y27" s="502"/>
      <c r="Z27" s="502"/>
      <c r="AA27" s="502"/>
      <c r="AB27" s="502"/>
      <c r="AC27" s="502"/>
      <c r="AD27" s="502"/>
      <c r="AE27" s="502"/>
      <c r="AF27" s="502"/>
      <c r="AG27" s="502"/>
      <c r="AH27" s="502"/>
      <c r="AI27" s="502"/>
      <c r="AJ27" s="502"/>
      <c r="AK27" s="502"/>
      <c r="AL27" s="502"/>
      <c r="AM27" s="502"/>
      <c r="AN27" s="502"/>
      <c r="AO27" s="502"/>
      <c r="AP27" s="502"/>
      <c r="AQ27" s="502"/>
      <c r="AR27" s="502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3"/>
    </row>
    <row r="28" spans="1:55" s="82" customFormat="1" ht="26" customHeight="1">
      <c r="A28" s="504"/>
      <c r="B28" s="505"/>
      <c r="C28" s="505"/>
      <c r="D28" s="505"/>
      <c r="E28" s="505"/>
      <c r="F28" s="505"/>
      <c r="G28" s="505"/>
      <c r="H28" s="505"/>
      <c r="I28" s="505"/>
      <c r="J28" s="505"/>
      <c r="K28" s="505"/>
      <c r="L28" s="505"/>
      <c r="M28" s="505"/>
      <c r="N28" s="505"/>
      <c r="O28" s="505"/>
      <c r="P28" s="505"/>
      <c r="Q28" s="505"/>
      <c r="R28" s="505"/>
      <c r="S28" s="505"/>
      <c r="T28" s="505"/>
      <c r="U28" s="505"/>
      <c r="V28" s="505"/>
      <c r="W28" s="505"/>
      <c r="X28" s="505"/>
      <c r="Y28" s="505"/>
      <c r="Z28" s="505"/>
      <c r="AA28" s="505"/>
      <c r="AB28" s="505"/>
      <c r="AC28" s="505"/>
      <c r="AD28" s="505"/>
      <c r="AE28" s="505"/>
      <c r="AF28" s="505"/>
      <c r="AG28" s="505"/>
      <c r="AH28" s="505"/>
      <c r="AI28" s="505"/>
      <c r="AJ28" s="505"/>
      <c r="AK28" s="505"/>
      <c r="AL28" s="505"/>
      <c r="AM28" s="505"/>
      <c r="AN28" s="505"/>
      <c r="AO28" s="505"/>
      <c r="AP28" s="505"/>
      <c r="AQ28" s="505"/>
      <c r="AR28" s="505"/>
      <c r="AS28" s="505"/>
      <c r="AT28" s="505"/>
      <c r="AU28" s="505"/>
      <c r="AV28" s="505"/>
      <c r="AW28" s="505"/>
      <c r="AX28" s="505"/>
      <c r="AY28" s="505"/>
      <c r="AZ28" s="505"/>
      <c r="BA28" s="505"/>
      <c r="BB28" s="505"/>
      <c r="BC28" s="506"/>
    </row>
    <row r="29" spans="1:55" ht="26" customHeight="1">
      <c r="A29" s="496" t="s">
        <v>99</v>
      </c>
      <c r="B29" s="577">
        <v>47</v>
      </c>
      <c r="C29" s="579"/>
      <c r="D29" s="579"/>
      <c r="E29" s="579"/>
      <c r="F29" s="579"/>
      <c r="G29" s="579"/>
      <c r="H29" s="579"/>
      <c r="I29" s="579"/>
      <c r="J29" s="579"/>
      <c r="K29" s="579"/>
      <c r="L29" s="579"/>
      <c r="M29" s="579"/>
      <c r="N29" s="579"/>
      <c r="O29" s="579"/>
      <c r="P29" s="579"/>
      <c r="Q29" s="579"/>
      <c r="R29" s="579"/>
      <c r="S29" s="579"/>
      <c r="T29" s="579"/>
      <c r="U29" s="579"/>
      <c r="V29" s="579"/>
      <c r="W29" s="581"/>
      <c r="X29" s="582"/>
      <c r="Y29" s="582"/>
      <c r="Z29" s="582"/>
      <c r="AA29" s="582"/>
      <c r="AB29" s="534"/>
      <c r="AC29" s="534"/>
      <c r="AD29" s="534"/>
      <c r="AE29" s="534"/>
      <c r="AF29" s="534"/>
      <c r="AG29" s="483">
        <f>AL29+AQ29</f>
        <v>0</v>
      </c>
      <c r="AH29" s="483"/>
      <c r="AI29" s="483"/>
      <c r="AJ29" s="483"/>
      <c r="AK29" s="483"/>
      <c r="AL29" s="483">
        <f>IFERROR(AQ29*0.1,"0")</f>
        <v>0</v>
      </c>
      <c r="AM29" s="483"/>
      <c r="AN29" s="483"/>
      <c r="AO29" s="483"/>
      <c r="AP29" s="483"/>
      <c r="AQ29" s="483">
        <f>W29*AB29</f>
        <v>0</v>
      </c>
      <c r="AR29" s="483"/>
      <c r="AS29" s="483"/>
      <c r="AT29" s="483"/>
      <c r="AU29" s="483"/>
      <c r="AV29" s="485"/>
      <c r="AW29" s="486"/>
      <c r="AX29" s="486"/>
      <c r="AY29" s="486"/>
      <c r="AZ29" s="486"/>
      <c r="BA29" s="486"/>
      <c r="BB29" s="486"/>
      <c r="BC29" s="487"/>
    </row>
    <row r="30" spans="1:55" ht="26" customHeight="1">
      <c r="A30" s="497"/>
      <c r="B30" s="578"/>
      <c r="C30" s="579"/>
      <c r="D30" s="579"/>
      <c r="E30" s="579"/>
      <c r="F30" s="579"/>
      <c r="G30" s="579"/>
      <c r="H30" s="579"/>
      <c r="I30" s="579"/>
      <c r="J30" s="579"/>
      <c r="K30" s="579"/>
      <c r="L30" s="580"/>
      <c r="M30" s="580"/>
      <c r="N30" s="580"/>
      <c r="O30" s="580"/>
      <c r="P30" s="580"/>
      <c r="Q30" s="580"/>
      <c r="R30" s="580"/>
      <c r="S30" s="580"/>
      <c r="T30" s="580"/>
      <c r="U30" s="580"/>
      <c r="V30" s="580"/>
      <c r="W30" s="583"/>
      <c r="X30" s="584"/>
      <c r="Y30" s="584"/>
      <c r="Z30" s="584"/>
      <c r="AA30" s="584"/>
      <c r="AB30" s="585"/>
      <c r="AC30" s="585"/>
      <c r="AD30" s="585"/>
      <c r="AE30" s="585"/>
      <c r="AF30" s="585"/>
      <c r="AG30" s="483"/>
      <c r="AH30" s="483"/>
      <c r="AI30" s="483"/>
      <c r="AJ30" s="483"/>
      <c r="AK30" s="483"/>
      <c r="AL30" s="483"/>
      <c r="AM30" s="483"/>
      <c r="AN30" s="483"/>
      <c r="AO30" s="483"/>
      <c r="AP30" s="483"/>
      <c r="AQ30" s="483"/>
      <c r="AR30" s="483"/>
      <c r="AS30" s="483"/>
      <c r="AT30" s="483"/>
      <c r="AU30" s="483"/>
      <c r="AV30" s="488" t="s">
        <v>130</v>
      </c>
      <c r="AW30" s="489"/>
      <c r="AX30" s="489"/>
      <c r="AY30" s="489"/>
      <c r="AZ30" s="489"/>
      <c r="BA30" s="489"/>
      <c r="BB30" s="489"/>
      <c r="BC30" s="490"/>
    </row>
    <row r="31" spans="1:55" ht="26" customHeight="1">
      <c r="A31" s="496" t="s">
        <v>99</v>
      </c>
      <c r="B31" s="577">
        <v>48</v>
      </c>
      <c r="C31" s="579"/>
      <c r="D31" s="579"/>
      <c r="E31" s="579"/>
      <c r="F31" s="579"/>
      <c r="G31" s="579"/>
      <c r="H31" s="579"/>
      <c r="I31" s="579"/>
      <c r="J31" s="579"/>
      <c r="K31" s="579"/>
      <c r="L31" s="579"/>
      <c r="M31" s="579"/>
      <c r="N31" s="579"/>
      <c r="O31" s="579"/>
      <c r="P31" s="579"/>
      <c r="Q31" s="579"/>
      <c r="R31" s="579"/>
      <c r="S31" s="579"/>
      <c r="T31" s="579"/>
      <c r="U31" s="579"/>
      <c r="V31" s="579"/>
      <c r="W31" s="581"/>
      <c r="X31" s="582"/>
      <c r="Y31" s="582"/>
      <c r="Z31" s="582"/>
      <c r="AA31" s="582"/>
      <c r="AB31" s="534"/>
      <c r="AC31" s="534"/>
      <c r="AD31" s="534"/>
      <c r="AE31" s="534"/>
      <c r="AF31" s="534"/>
      <c r="AG31" s="483">
        <f>AL31+AQ31</f>
        <v>0</v>
      </c>
      <c r="AH31" s="483"/>
      <c r="AI31" s="483"/>
      <c r="AJ31" s="483"/>
      <c r="AK31" s="483"/>
      <c r="AL31" s="483">
        <f>IFERROR(AQ31*0.1,"0")</f>
        <v>0</v>
      </c>
      <c r="AM31" s="483"/>
      <c r="AN31" s="483"/>
      <c r="AO31" s="483"/>
      <c r="AP31" s="483"/>
      <c r="AQ31" s="483">
        <f>W31*AB31</f>
        <v>0</v>
      </c>
      <c r="AR31" s="483"/>
      <c r="AS31" s="483"/>
      <c r="AT31" s="483"/>
      <c r="AU31" s="483"/>
      <c r="AV31" s="485"/>
      <c r="AW31" s="486"/>
      <c r="AX31" s="486"/>
      <c r="AY31" s="486"/>
      <c r="AZ31" s="486"/>
      <c r="BA31" s="486"/>
      <c r="BB31" s="486"/>
      <c r="BC31" s="487"/>
    </row>
    <row r="32" spans="1:55" ht="26" customHeight="1">
      <c r="A32" s="497"/>
      <c r="B32" s="578"/>
      <c r="C32" s="579"/>
      <c r="D32" s="579"/>
      <c r="E32" s="579"/>
      <c r="F32" s="579"/>
      <c r="G32" s="579"/>
      <c r="H32" s="579"/>
      <c r="I32" s="579"/>
      <c r="J32" s="579"/>
      <c r="K32" s="579"/>
      <c r="L32" s="580"/>
      <c r="M32" s="580"/>
      <c r="N32" s="580"/>
      <c r="O32" s="580"/>
      <c r="P32" s="580"/>
      <c r="Q32" s="580"/>
      <c r="R32" s="580"/>
      <c r="S32" s="580"/>
      <c r="T32" s="580"/>
      <c r="U32" s="580"/>
      <c r="V32" s="580"/>
      <c r="W32" s="583"/>
      <c r="X32" s="584"/>
      <c r="Y32" s="584"/>
      <c r="Z32" s="584"/>
      <c r="AA32" s="584"/>
      <c r="AB32" s="585"/>
      <c r="AC32" s="585"/>
      <c r="AD32" s="585"/>
      <c r="AE32" s="585"/>
      <c r="AF32" s="585"/>
      <c r="AG32" s="483"/>
      <c r="AH32" s="483"/>
      <c r="AI32" s="483"/>
      <c r="AJ32" s="483"/>
      <c r="AK32" s="483"/>
      <c r="AL32" s="483"/>
      <c r="AM32" s="483"/>
      <c r="AN32" s="483"/>
      <c r="AO32" s="483"/>
      <c r="AP32" s="483"/>
      <c r="AQ32" s="483"/>
      <c r="AR32" s="483"/>
      <c r="AS32" s="483"/>
      <c r="AT32" s="483"/>
      <c r="AU32" s="483"/>
      <c r="AV32" s="488" t="s">
        <v>130</v>
      </c>
      <c r="AW32" s="489"/>
      <c r="AX32" s="489"/>
      <c r="AY32" s="489"/>
      <c r="AZ32" s="489"/>
      <c r="BA32" s="489"/>
      <c r="BB32" s="489"/>
      <c r="BC32" s="490"/>
    </row>
    <row r="33" spans="1:55" ht="26" customHeight="1">
      <c r="A33" s="496" t="s">
        <v>99</v>
      </c>
      <c r="B33" s="577">
        <v>49</v>
      </c>
      <c r="C33" s="579"/>
      <c r="D33" s="579"/>
      <c r="E33" s="579"/>
      <c r="F33" s="579"/>
      <c r="G33" s="579"/>
      <c r="H33" s="579"/>
      <c r="I33" s="579"/>
      <c r="J33" s="579"/>
      <c r="K33" s="579"/>
      <c r="L33" s="579"/>
      <c r="M33" s="579"/>
      <c r="N33" s="579"/>
      <c r="O33" s="579"/>
      <c r="P33" s="579"/>
      <c r="Q33" s="579"/>
      <c r="R33" s="579"/>
      <c r="S33" s="579"/>
      <c r="T33" s="579"/>
      <c r="U33" s="579"/>
      <c r="V33" s="579"/>
      <c r="W33" s="581"/>
      <c r="X33" s="582"/>
      <c r="Y33" s="582"/>
      <c r="Z33" s="582"/>
      <c r="AA33" s="582"/>
      <c r="AB33" s="534"/>
      <c r="AC33" s="534"/>
      <c r="AD33" s="534"/>
      <c r="AE33" s="534"/>
      <c r="AF33" s="534"/>
      <c r="AG33" s="483">
        <f>AL33+AQ33</f>
        <v>0</v>
      </c>
      <c r="AH33" s="483"/>
      <c r="AI33" s="483"/>
      <c r="AJ33" s="483"/>
      <c r="AK33" s="483"/>
      <c r="AL33" s="483">
        <f>IFERROR(AQ33*0.1,"0")</f>
        <v>0</v>
      </c>
      <c r="AM33" s="483"/>
      <c r="AN33" s="483"/>
      <c r="AO33" s="483"/>
      <c r="AP33" s="483"/>
      <c r="AQ33" s="483">
        <f>W33*AB33</f>
        <v>0</v>
      </c>
      <c r="AR33" s="483"/>
      <c r="AS33" s="483"/>
      <c r="AT33" s="483"/>
      <c r="AU33" s="483"/>
      <c r="AV33" s="485"/>
      <c r="AW33" s="486"/>
      <c r="AX33" s="486"/>
      <c r="AY33" s="486"/>
      <c r="AZ33" s="486"/>
      <c r="BA33" s="486"/>
      <c r="BB33" s="486"/>
      <c r="BC33" s="487"/>
    </row>
    <row r="34" spans="1:55" ht="26" customHeight="1">
      <c r="A34" s="497"/>
      <c r="B34" s="578"/>
      <c r="C34" s="579"/>
      <c r="D34" s="579"/>
      <c r="E34" s="579"/>
      <c r="F34" s="579"/>
      <c r="G34" s="579"/>
      <c r="H34" s="579"/>
      <c r="I34" s="579"/>
      <c r="J34" s="579"/>
      <c r="K34" s="579"/>
      <c r="L34" s="580"/>
      <c r="M34" s="580"/>
      <c r="N34" s="580"/>
      <c r="O34" s="580"/>
      <c r="P34" s="580"/>
      <c r="Q34" s="580"/>
      <c r="R34" s="580"/>
      <c r="S34" s="580"/>
      <c r="T34" s="580"/>
      <c r="U34" s="580"/>
      <c r="V34" s="580"/>
      <c r="W34" s="583"/>
      <c r="X34" s="584"/>
      <c r="Y34" s="584"/>
      <c r="Z34" s="584"/>
      <c r="AA34" s="584"/>
      <c r="AB34" s="585"/>
      <c r="AC34" s="585"/>
      <c r="AD34" s="585"/>
      <c r="AE34" s="585"/>
      <c r="AF34" s="585"/>
      <c r="AG34" s="483"/>
      <c r="AH34" s="483"/>
      <c r="AI34" s="483"/>
      <c r="AJ34" s="483"/>
      <c r="AK34" s="483"/>
      <c r="AL34" s="483"/>
      <c r="AM34" s="483"/>
      <c r="AN34" s="483"/>
      <c r="AO34" s="483"/>
      <c r="AP34" s="483"/>
      <c r="AQ34" s="483"/>
      <c r="AR34" s="483"/>
      <c r="AS34" s="483"/>
      <c r="AT34" s="483"/>
      <c r="AU34" s="483"/>
      <c r="AV34" s="488" t="s">
        <v>130</v>
      </c>
      <c r="AW34" s="489"/>
      <c r="AX34" s="489"/>
      <c r="AY34" s="489"/>
      <c r="AZ34" s="489"/>
      <c r="BA34" s="489"/>
      <c r="BB34" s="489"/>
      <c r="BC34" s="490"/>
    </row>
    <row r="35" spans="1:55" ht="26" customHeight="1">
      <c r="A35" s="496" t="s">
        <v>99</v>
      </c>
      <c r="B35" s="577">
        <v>50</v>
      </c>
      <c r="C35" s="579"/>
      <c r="D35" s="579"/>
      <c r="E35" s="579"/>
      <c r="F35" s="579"/>
      <c r="G35" s="579"/>
      <c r="H35" s="579"/>
      <c r="I35" s="579"/>
      <c r="J35" s="579"/>
      <c r="K35" s="579"/>
      <c r="L35" s="579"/>
      <c r="M35" s="579"/>
      <c r="N35" s="579"/>
      <c r="O35" s="579"/>
      <c r="P35" s="579"/>
      <c r="Q35" s="579"/>
      <c r="R35" s="579"/>
      <c r="S35" s="579"/>
      <c r="T35" s="579"/>
      <c r="U35" s="579"/>
      <c r="V35" s="579"/>
      <c r="W35" s="581"/>
      <c r="X35" s="582"/>
      <c r="Y35" s="582"/>
      <c r="Z35" s="582"/>
      <c r="AA35" s="582"/>
      <c r="AB35" s="534"/>
      <c r="AC35" s="534"/>
      <c r="AD35" s="534"/>
      <c r="AE35" s="534"/>
      <c r="AF35" s="534"/>
      <c r="AG35" s="483">
        <f>AL35+AQ35</f>
        <v>0</v>
      </c>
      <c r="AH35" s="483"/>
      <c r="AI35" s="483"/>
      <c r="AJ35" s="483"/>
      <c r="AK35" s="483"/>
      <c r="AL35" s="483">
        <f>IFERROR(AQ35*0.1,"0")</f>
        <v>0</v>
      </c>
      <c r="AM35" s="483"/>
      <c r="AN35" s="483"/>
      <c r="AO35" s="483"/>
      <c r="AP35" s="483"/>
      <c r="AQ35" s="483">
        <f>W35*AB35</f>
        <v>0</v>
      </c>
      <c r="AR35" s="483"/>
      <c r="AS35" s="483"/>
      <c r="AT35" s="483"/>
      <c r="AU35" s="483"/>
      <c r="AV35" s="485"/>
      <c r="AW35" s="486"/>
      <c r="AX35" s="486"/>
      <c r="AY35" s="486"/>
      <c r="AZ35" s="486"/>
      <c r="BA35" s="486"/>
      <c r="BB35" s="486"/>
      <c r="BC35" s="487"/>
    </row>
    <row r="36" spans="1:55" ht="26" customHeight="1" thickBot="1">
      <c r="A36" s="497"/>
      <c r="B36" s="578"/>
      <c r="C36" s="579"/>
      <c r="D36" s="579"/>
      <c r="E36" s="579"/>
      <c r="F36" s="579"/>
      <c r="G36" s="579"/>
      <c r="H36" s="579"/>
      <c r="I36" s="579"/>
      <c r="J36" s="579"/>
      <c r="K36" s="579"/>
      <c r="L36" s="580"/>
      <c r="M36" s="580"/>
      <c r="N36" s="580"/>
      <c r="O36" s="580"/>
      <c r="P36" s="580"/>
      <c r="Q36" s="580"/>
      <c r="R36" s="580"/>
      <c r="S36" s="580"/>
      <c r="T36" s="580"/>
      <c r="U36" s="580"/>
      <c r="V36" s="580"/>
      <c r="W36" s="583"/>
      <c r="X36" s="584"/>
      <c r="Y36" s="584"/>
      <c r="Z36" s="584"/>
      <c r="AA36" s="584"/>
      <c r="AB36" s="585"/>
      <c r="AC36" s="585"/>
      <c r="AD36" s="585"/>
      <c r="AE36" s="585"/>
      <c r="AF36" s="585"/>
      <c r="AG36" s="483"/>
      <c r="AH36" s="483"/>
      <c r="AI36" s="483"/>
      <c r="AJ36" s="483"/>
      <c r="AK36" s="483"/>
      <c r="AL36" s="483"/>
      <c r="AM36" s="483"/>
      <c r="AN36" s="483"/>
      <c r="AO36" s="483"/>
      <c r="AP36" s="483"/>
      <c r="AQ36" s="483"/>
      <c r="AR36" s="483"/>
      <c r="AS36" s="483"/>
      <c r="AT36" s="483"/>
      <c r="AU36" s="483"/>
      <c r="AV36" s="535" t="s">
        <v>130</v>
      </c>
      <c r="AW36" s="536"/>
      <c r="AX36" s="536"/>
      <c r="AY36" s="536"/>
      <c r="AZ36" s="536"/>
      <c r="BA36" s="536"/>
      <c r="BB36" s="536"/>
      <c r="BC36" s="537"/>
    </row>
    <row r="37" spans="1:55" ht="26" customHeight="1">
      <c r="A37" s="507" t="s">
        <v>89</v>
      </c>
      <c r="B37" s="508"/>
      <c r="C37" s="508"/>
      <c r="D37" s="508"/>
      <c r="E37" s="508"/>
      <c r="F37" s="508"/>
      <c r="G37" s="508"/>
      <c r="H37" s="508"/>
      <c r="I37" s="508"/>
      <c r="J37" s="508"/>
      <c r="K37" s="508"/>
      <c r="L37" s="508"/>
      <c r="M37" s="508"/>
      <c r="N37" s="508"/>
      <c r="O37" s="508"/>
      <c r="P37" s="508"/>
      <c r="Q37" s="508"/>
      <c r="R37" s="508"/>
      <c r="S37" s="508"/>
      <c r="T37" s="508"/>
      <c r="U37" s="508"/>
      <c r="V37" s="508"/>
      <c r="W37" s="508"/>
      <c r="X37" s="508"/>
      <c r="Y37" s="508"/>
      <c r="Z37" s="508"/>
      <c r="AA37" s="508"/>
      <c r="AB37" s="508"/>
      <c r="AC37" s="508"/>
      <c r="AD37" s="508"/>
      <c r="AE37" s="508"/>
      <c r="AF37" s="509"/>
      <c r="AG37" s="513">
        <f>SUM(AG5:AK36)</f>
        <v>3795000</v>
      </c>
      <c r="AH37" s="513"/>
      <c r="AI37" s="513"/>
      <c r="AJ37" s="513"/>
      <c r="AK37" s="513"/>
      <c r="AL37" s="513">
        <f>SUM(AL5:AP36)</f>
        <v>345000</v>
      </c>
      <c r="AM37" s="513"/>
      <c r="AN37" s="513"/>
      <c r="AO37" s="513"/>
      <c r="AP37" s="513"/>
      <c r="AQ37" s="513">
        <f>SUM(AQ5:AU36)</f>
        <v>3450000</v>
      </c>
      <c r="AR37" s="513"/>
      <c r="AS37" s="513"/>
      <c r="AT37" s="513"/>
      <c r="AU37" s="513"/>
      <c r="AV37" s="517"/>
      <c r="AW37" s="518"/>
      <c r="AX37" s="518"/>
      <c r="AY37" s="518"/>
      <c r="AZ37" s="518"/>
      <c r="BA37" s="518"/>
      <c r="BB37" s="518"/>
      <c r="BC37" s="519"/>
    </row>
    <row r="38" spans="1:55" ht="26" customHeight="1" thickBot="1">
      <c r="A38" s="510"/>
      <c r="B38" s="511"/>
      <c r="C38" s="511"/>
      <c r="D38" s="511"/>
      <c r="E38" s="511"/>
      <c r="F38" s="511"/>
      <c r="G38" s="511"/>
      <c r="H38" s="511"/>
      <c r="I38" s="511"/>
      <c r="J38" s="511"/>
      <c r="K38" s="511"/>
      <c r="L38" s="511"/>
      <c r="M38" s="511"/>
      <c r="N38" s="511"/>
      <c r="O38" s="511"/>
      <c r="P38" s="511"/>
      <c r="Q38" s="511"/>
      <c r="R38" s="511"/>
      <c r="S38" s="511"/>
      <c r="T38" s="511"/>
      <c r="U38" s="511"/>
      <c r="V38" s="511"/>
      <c r="W38" s="511"/>
      <c r="X38" s="511"/>
      <c r="Y38" s="511"/>
      <c r="Z38" s="511"/>
      <c r="AA38" s="511"/>
      <c r="AB38" s="511"/>
      <c r="AC38" s="511"/>
      <c r="AD38" s="511"/>
      <c r="AE38" s="511"/>
      <c r="AF38" s="512"/>
      <c r="AG38" s="514"/>
      <c r="AH38" s="514"/>
      <c r="AI38" s="514"/>
      <c r="AJ38" s="514"/>
      <c r="AK38" s="514"/>
      <c r="AL38" s="514"/>
      <c r="AM38" s="514"/>
      <c r="AN38" s="514"/>
      <c r="AO38" s="514"/>
      <c r="AP38" s="514"/>
      <c r="AQ38" s="514"/>
      <c r="AR38" s="514"/>
      <c r="AS38" s="514"/>
      <c r="AT38" s="514"/>
      <c r="AU38" s="514"/>
      <c r="AV38" s="520"/>
      <c r="AW38" s="521"/>
      <c r="AX38" s="521"/>
      <c r="AY38" s="521"/>
      <c r="AZ38" s="521"/>
      <c r="BA38" s="521"/>
      <c r="BB38" s="521"/>
      <c r="BC38" s="522"/>
    </row>
    <row r="39" spans="1:55" ht="26" customHeight="1">
      <c r="A39" s="86"/>
      <c r="B39" s="90"/>
      <c r="C39" s="90"/>
      <c r="D39" s="90"/>
      <c r="E39" s="85" t="s">
        <v>106</v>
      </c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107"/>
      <c r="AW39" s="107"/>
      <c r="AX39" s="107"/>
      <c r="AY39" s="107"/>
      <c r="AZ39" s="107"/>
      <c r="BA39" s="107"/>
      <c r="BB39" s="107"/>
      <c r="BC39" s="107"/>
    </row>
    <row r="40" spans="1:55" ht="26" customHeight="1">
      <c r="A40" s="86"/>
      <c r="B40" s="90"/>
      <c r="C40" s="90"/>
      <c r="D40" s="90"/>
      <c r="E40" s="85" t="s">
        <v>135</v>
      </c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107"/>
      <c r="AW40" s="107"/>
      <c r="AX40" s="107"/>
      <c r="AY40" s="107"/>
      <c r="AZ40" s="107"/>
      <c r="BA40" s="107"/>
      <c r="BB40" s="107"/>
      <c r="BC40" s="107"/>
    </row>
    <row r="41" spans="1:55" ht="26" customHeight="1">
      <c r="A41" s="86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107"/>
      <c r="AW41" s="107"/>
      <c r="AX41" s="107"/>
      <c r="AY41" s="107"/>
      <c r="AZ41" s="107"/>
      <c r="BA41" s="107"/>
      <c r="BB41" s="107"/>
      <c r="BC41" s="107"/>
    </row>
    <row r="42" spans="1:55" ht="26" customHeight="1">
      <c r="A42" s="86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107"/>
      <c r="AW42" s="107"/>
      <c r="AX42" s="107"/>
      <c r="AY42" s="107"/>
      <c r="AZ42" s="107"/>
      <c r="BA42" s="107"/>
      <c r="BB42" s="107"/>
      <c r="BC42" s="107"/>
    </row>
    <row r="43" spans="1:55" ht="26" customHeight="1">
      <c r="A43" s="86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107"/>
      <c r="AW43" s="107"/>
      <c r="AX43" s="107"/>
      <c r="AY43" s="107"/>
      <c r="AZ43" s="107"/>
      <c r="BA43" s="107"/>
      <c r="BB43" s="107"/>
      <c r="BC43" s="107"/>
    </row>
    <row r="44" spans="1:55" ht="26" customHeight="1">
      <c r="A44" s="86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107"/>
      <c r="AW44" s="107"/>
      <c r="AX44" s="107"/>
      <c r="AY44" s="107"/>
      <c r="AZ44" s="107"/>
      <c r="BA44" s="107"/>
      <c r="BB44" s="107"/>
      <c r="BC44" s="107"/>
    </row>
    <row r="45" spans="1:55" ht="26" customHeight="1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108"/>
      <c r="AW45" s="108"/>
      <c r="AX45" s="108"/>
      <c r="AY45" s="108"/>
      <c r="AZ45" s="108"/>
      <c r="BA45" s="108"/>
      <c r="BB45" s="108"/>
      <c r="BC45" s="108"/>
    </row>
    <row r="46" spans="1:55" ht="26" customHeight="1"/>
    <row r="47" spans="1:55" ht="26" customHeight="1"/>
    <row r="48" spans="1:55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  <row r="86" ht="26" customHeight="1"/>
    <row r="87" ht="26" customHeight="1"/>
    <row r="88" ht="26" customHeight="1"/>
    <row r="89" ht="26" customHeight="1"/>
    <row r="90" ht="26" customHeight="1"/>
    <row r="91" ht="26" customHeight="1"/>
    <row r="92" ht="26" customHeight="1"/>
    <row r="93" ht="26" customHeight="1"/>
    <row r="94" ht="26" customHeight="1"/>
    <row r="95" ht="26" customHeight="1"/>
    <row r="96" ht="26" customHeight="1"/>
    <row r="97" ht="26" customHeight="1"/>
    <row r="98" ht="26" customHeight="1"/>
    <row r="99" ht="26" customHeight="1"/>
    <row r="100" ht="26" customHeight="1"/>
    <row r="101" ht="26" customHeight="1"/>
    <row r="102" ht="26" customHeight="1"/>
    <row r="103" ht="26" customHeight="1"/>
    <row r="104" ht="26" customHeight="1"/>
    <row r="105" ht="26" customHeight="1"/>
    <row r="106" ht="26" customHeight="1"/>
    <row r="107" ht="26" customHeight="1"/>
  </sheetData>
  <sheetProtection formatCells="0" insertColumns="0" insertRows="0" deleteRows="0" selectLockedCells="1"/>
  <mergeCells count="126">
    <mergeCell ref="AL7:AP8"/>
    <mergeCell ref="AQ7:AU8"/>
    <mergeCell ref="AL3:AP4"/>
    <mergeCell ref="AQ3:AU4"/>
    <mergeCell ref="AV3:BC3"/>
    <mergeCell ref="AV4:BC4"/>
    <mergeCell ref="A5:A6"/>
    <mergeCell ref="B5:B6"/>
    <mergeCell ref="C5:K6"/>
    <mergeCell ref="L5:V6"/>
    <mergeCell ref="W5:AA6"/>
    <mergeCell ref="AB5:AF6"/>
    <mergeCell ref="A3:B4"/>
    <mergeCell ref="C3:K4"/>
    <mergeCell ref="L3:V4"/>
    <mergeCell ref="W3:AA4"/>
    <mergeCell ref="AB3:AF4"/>
    <mergeCell ref="AG3:AK4"/>
    <mergeCell ref="AG5:AK6"/>
    <mergeCell ref="AL5:AP6"/>
    <mergeCell ref="AQ5:AU6"/>
    <mergeCell ref="AV5:BC5"/>
    <mergeCell ref="L11:V12"/>
    <mergeCell ref="W11:AA12"/>
    <mergeCell ref="AB11:AF12"/>
    <mergeCell ref="AG11:AK12"/>
    <mergeCell ref="AL11:AP12"/>
    <mergeCell ref="AQ11:AU12"/>
    <mergeCell ref="AV7:BC7"/>
    <mergeCell ref="A9:A10"/>
    <mergeCell ref="B9:B10"/>
    <mergeCell ref="C9:K10"/>
    <mergeCell ref="L9:V10"/>
    <mergeCell ref="W9:AA10"/>
    <mergeCell ref="AB9:AF10"/>
    <mergeCell ref="AG9:AK10"/>
    <mergeCell ref="AL9:AP10"/>
    <mergeCell ref="AQ9:AU10"/>
    <mergeCell ref="AV9:BC9"/>
    <mergeCell ref="A7:A8"/>
    <mergeCell ref="B7:B8"/>
    <mergeCell ref="C7:K8"/>
    <mergeCell ref="L7:V8"/>
    <mergeCell ref="W7:AA8"/>
    <mergeCell ref="AB7:AF8"/>
    <mergeCell ref="AG7:AK8"/>
    <mergeCell ref="AV11:BC11"/>
    <mergeCell ref="A13:A14"/>
    <mergeCell ref="B13:B14"/>
    <mergeCell ref="C13:K14"/>
    <mergeCell ref="L13:V14"/>
    <mergeCell ref="W13:AA14"/>
    <mergeCell ref="AB13:AF14"/>
    <mergeCell ref="AG15:AK16"/>
    <mergeCell ref="AL15:AP16"/>
    <mergeCell ref="AQ15:AU16"/>
    <mergeCell ref="AV15:BC15"/>
    <mergeCell ref="AG13:AK14"/>
    <mergeCell ref="AL13:AP14"/>
    <mergeCell ref="AQ13:AU14"/>
    <mergeCell ref="AV13:BC13"/>
    <mergeCell ref="A15:A16"/>
    <mergeCell ref="B15:B16"/>
    <mergeCell ref="C15:K16"/>
    <mergeCell ref="L15:V16"/>
    <mergeCell ref="W15:AA16"/>
    <mergeCell ref="AB15:AF16"/>
    <mergeCell ref="A11:A12"/>
    <mergeCell ref="B11:B12"/>
    <mergeCell ref="C11:K12"/>
    <mergeCell ref="B31:B32"/>
    <mergeCell ref="C31:K32"/>
    <mergeCell ref="L31:V32"/>
    <mergeCell ref="W31:AA32"/>
    <mergeCell ref="AB31:AF32"/>
    <mergeCell ref="A29:A30"/>
    <mergeCell ref="B29:B30"/>
    <mergeCell ref="C29:K30"/>
    <mergeCell ref="L29:V30"/>
    <mergeCell ref="W29:AA30"/>
    <mergeCell ref="AB29:AF30"/>
    <mergeCell ref="A37:AF38"/>
    <mergeCell ref="AG37:AK38"/>
    <mergeCell ref="AL37:AP38"/>
    <mergeCell ref="AQ37:AU38"/>
    <mergeCell ref="AV37:BC38"/>
    <mergeCell ref="AG33:AK34"/>
    <mergeCell ref="AL33:AP34"/>
    <mergeCell ref="AQ33:AU34"/>
    <mergeCell ref="AV33:BC33"/>
    <mergeCell ref="A35:A36"/>
    <mergeCell ref="B35:B36"/>
    <mergeCell ref="C35:K36"/>
    <mergeCell ref="L35:V36"/>
    <mergeCell ref="W35:AA36"/>
    <mergeCell ref="AB35:AF36"/>
    <mergeCell ref="A33:A34"/>
    <mergeCell ref="B33:B34"/>
    <mergeCell ref="C33:K34"/>
    <mergeCell ref="L33:V34"/>
    <mergeCell ref="W33:AA34"/>
    <mergeCell ref="AB33:AF34"/>
    <mergeCell ref="AV30:BC30"/>
    <mergeCell ref="AV32:BC32"/>
    <mergeCell ref="AV34:BC34"/>
    <mergeCell ref="AV36:BC36"/>
    <mergeCell ref="A17:BC28"/>
    <mergeCell ref="AV6:BC6"/>
    <mergeCell ref="AV8:BC8"/>
    <mergeCell ref="AV10:BC10"/>
    <mergeCell ref="AV12:BC12"/>
    <mergeCell ref="AV14:BC14"/>
    <mergeCell ref="AV16:BC16"/>
    <mergeCell ref="AG35:AK36"/>
    <mergeCell ref="AL35:AP36"/>
    <mergeCell ref="AQ35:AU36"/>
    <mergeCell ref="AV35:BC35"/>
    <mergeCell ref="AG31:AK32"/>
    <mergeCell ref="AL31:AP32"/>
    <mergeCell ref="AQ31:AU32"/>
    <mergeCell ref="AV31:BC31"/>
    <mergeCell ref="AG29:AK30"/>
    <mergeCell ref="AL29:AP30"/>
    <mergeCell ref="AQ29:AU30"/>
    <mergeCell ref="AV29:BC29"/>
    <mergeCell ref="A31:A32"/>
  </mergeCells>
  <phoneticPr fontId="13"/>
  <dataValidations count="4">
    <dataValidation allowBlank="1" showInputMessage="1" showErrorMessage="1" prompt="消費税や諸経費等の間接経費を引いたものを記入してください。" sqref="W29:AA36 W5:AA16" xr:uid="{00000000-0002-0000-0800-000000000000}"/>
    <dataValidation allowBlank="1" showInputMessage="1" showErrorMessage="1" prompt="工事内容を明細ごとに記入してください。" sqref="C29:K36 C5:K6 C9:K16" xr:uid="{00000000-0002-0000-0800-000001000000}"/>
    <dataValidation allowBlank="1" showInputMessage="1" showErrorMessage="1" prompt="製品（機種）ごとに記入してください。" sqref="C7:K8" xr:uid="{00000000-0002-0000-0800-000002000000}"/>
    <dataValidation type="list" allowBlank="1" showInputMessage="1" showErrorMessage="1" sqref="AV30:BC30 AV14:BC14 AV34:BC34 AV32:BC32 AV36 AV6:BC6 AV8:BC8 AV10:BC10 AV12:BC12 AV16:BC16" xr:uid="{00000000-0002-0000-0800-000003000000}">
      <formula1>#REF!</formula1>
    </dataValidation>
  </dataValidations>
  <printOptions horizontalCentered="1"/>
  <pageMargins left="0.25" right="0.25" top="0.75" bottom="0.75" header="0.3" footer="0.3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13</vt:i4>
      </vt:variant>
    </vt:vector>
  </HeadingPairs>
  <TitlesOfParts>
    <vt:vector size="22" baseType="lpstr">
      <vt:lpstr>実績報告書</vt:lpstr>
      <vt:lpstr>付表1 （実施内容等）</vt:lpstr>
      <vt:lpstr>付表2</vt:lpstr>
      <vt:lpstr>付表２（支払総括表）　</vt:lpstr>
      <vt:lpstr>明細表①</vt:lpstr>
      <vt:lpstr>明細表②</vt:lpstr>
      <vt:lpstr>付表3</vt:lpstr>
      <vt:lpstr>明細表① 【記入例】</vt:lpstr>
      <vt:lpstr>明細表②　【記入例】</vt:lpstr>
      <vt:lpstr>実績報告書!Print_Area</vt:lpstr>
      <vt:lpstr>'付表1 （実施内容等）'!Print_Area</vt:lpstr>
      <vt:lpstr>付表2!Print_Area</vt:lpstr>
      <vt:lpstr>'付表２（支払総括表）　'!Print_Area</vt:lpstr>
      <vt:lpstr>付表3!Print_Area</vt:lpstr>
      <vt:lpstr>明細表①!Print_Area</vt:lpstr>
      <vt:lpstr>'明細表① 【記入例】'!Print_Area</vt:lpstr>
      <vt:lpstr>明細表②!Print_Area</vt:lpstr>
      <vt:lpstr>'明細表②　【記入例】'!Print_Area</vt:lpstr>
      <vt:lpstr>明細表①!Print_Titles</vt:lpstr>
      <vt:lpstr>'明細表① 【記入例】'!Print_Titles</vt:lpstr>
      <vt:lpstr>明細表②!Print_Titles</vt:lpstr>
      <vt:lpstr>'明細表②　【記入例】'!Print_Titles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2024-08-26T04:18:09Z</dcterms:created>
  <dcterms:modified xsi:type="dcterms:W3CDTF">2026-02-03T01:11:21Z</dcterms:modified>
</cp:coreProperties>
</file>