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tables/table1.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codeName="ThisWorkbook" defaultThemeVersion="124226"/>
  <mc:AlternateContent xmlns:mc="http://schemas.openxmlformats.org/markup-compatibility/2006">
    <mc:Choice Requires="x15">
      <x15ac:absPath xmlns:x15ac="http://schemas.microsoft.com/office/spreadsheetml/2010/11/ac" url="\\tkkdfs01\公社文書\300_事業戦略部\010_経営戦略課\1_新事業創出係\550_5Gによる工場のスマート化モデル事業\10_事業管理\R02\70_広報\02_HP\02_申請受付開始\"/>
    </mc:Choice>
  </mc:AlternateContent>
  <bookViews>
    <workbookView xWindow="0" yWindow="0" windowWidth="19200" windowHeight="11370" tabRatio="1000"/>
  </bookViews>
  <sheets>
    <sheet name="１" sheetId="98" r:id="rId1"/>
    <sheet name="２" sheetId="115" r:id="rId2"/>
    <sheet name=" 3 " sheetId="84" r:id="rId3"/>
    <sheet name="4 " sheetId="101" r:id="rId4"/>
    <sheet name="５ " sheetId="106" r:id="rId5"/>
    <sheet name="６" sheetId="122" r:id="rId6"/>
    <sheet name="７" sheetId="120" r:id="rId7"/>
    <sheet name="８" sheetId="124" r:id="rId8"/>
    <sheet name="９" sheetId="89" r:id="rId9"/>
    <sheet name="10" sheetId="112" r:id="rId10"/>
    <sheet name="11" sheetId="117" r:id="rId11"/>
    <sheet name="12" sheetId="116" r:id="rId12"/>
    <sheet name="13" sheetId="113" r:id="rId13"/>
    <sheet name="14" sheetId="125" r:id="rId14"/>
    <sheet name="15" sheetId="126" r:id="rId15"/>
    <sheet name="16" sheetId="127" r:id="rId16"/>
    <sheet name="17" sheetId="128" r:id="rId17"/>
    <sheet name="19" sheetId="130" r:id="rId18"/>
    <sheet name="18" sheetId="129" r:id="rId19"/>
    <sheet name="20" sheetId="131" r:id="rId20"/>
    <sheet name="産業分類" sheetId="6" state="hidden" r:id="rId21"/>
  </sheets>
  <definedNames>
    <definedName name="_9．資金支出明細" localSheetId="9">#REF!</definedName>
    <definedName name="_9．資金支出明細" localSheetId="10">#REF!</definedName>
    <definedName name="_9．資金支出明細" localSheetId="12">#REF!</definedName>
    <definedName name="_9．資金支出明細" localSheetId="13">#REF!</definedName>
    <definedName name="_9．資金支出明細" localSheetId="14">#REF!</definedName>
    <definedName name="_9．資金支出明細" localSheetId="15">#REF!</definedName>
    <definedName name="_9．資金支出明細" localSheetId="16">#REF!</definedName>
    <definedName name="_9．資金支出明細" localSheetId="18">#REF!</definedName>
    <definedName name="_9．資金支出明細" localSheetId="17">#REF!</definedName>
    <definedName name="_9．資金支出明細" localSheetId="19">#REF!</definedName>
    <definedName name="_9．資金支出明細" localSheetId="4">#REF!</definedName>
    <definedName name="_9．資金支出明細" localSheetId="5">#REF!</definedName>
    <definedName name="_9．資金支出明細" localSheetId="6">#REF!</definedName>
    <definedName name="_9．資金支出明細" localSheetId="7">#REF!</definedName>
    <definedName name="_9．資金支出明細">#REF!</definedName>
    <definedName name="_xlnm.Print_Area" localSheetId="2">' 3 '!$A$1:$X$33</definedName>
    <definedName name="_xlnm.Print_Area" localSheetId="0">'１'!$A$1:$AI$38</definedName>
    <definedName name="_xlnm.Print_Area" localSheetId="9">'10'!$A$1:$Y$26</definedName>
    <definedName name="_xlnm.Print_Area" localSheetId="10">'11'!$A$1:$O$40</definedName>
    <definedName name="_xlnm.Print_Area" localSheetId="11">'12'!$A$1:$M$27</definedName>
    <definedName name="_xlnm.Print_Area" localSheetId="12">'13'!$B$1:$M$21</definedName>
    <definedName name="_xlnm.Print_Area" localSheetId="13">'14'!$B$1:$M$21</definedName>
    <definedName name="_xlnm.Print_Area" localSheetId="14">'15'!$B$1:$M$21</definedName>
    <definedName name="_xlnm.Print_Area" localSheetId="15">'16'!$B$1:$M$21</definedName>
    <definedName name="_xlnm.Print_Area" localSheetId="16">'17'!$B$1:$M$21</definedName>
    <definedName name="_xlnm.Print_Area" localSheetId="18">'18'!$B$1:$M$21</definedName>
    <definedName name="_xlnm.Print_Area" localSheetId="17">'19'!$B$1:$M$21</definedName>
    <definedName name="_xlnm.Print_Area" localSheetId="19">'20'!$B$1:$M$21</definedName>
    <definedName name="_xlnm.Print_Area" localSheetId="3">'4 '!$A$1:$H$25</definedName>
    <definedName name="_xlnm.Print_Area" localSheetId="4">'５ '!$A$1:$AE$8</definedName>
    <definedName name="_xlnm.Print_Area" localSheetId="5">'６'!$A$1:$AE$10</definedName>
    <definedName name="_xlnm.Print_Area" localSheetId="6">'７'!$A$1:$AE$16</definedName>
    <definedName name="_xlnm.Print_Area" localSheetId="7">'８'!$A$1:$AE$34</definedName>
    <definedName name="_xlnm.Print_Area" localSheetId="8">'９'!$A$1:$F$15</definedName>
    <definedName name="_xlnm.Print_Area" localSheetId="20">産業分類!$A$1:$H$147</definedName>
    <definedName name="_xlnm.Print_Titles" localSheetId="20">産業分類!$2:$2</definedName>
    <definedName name="ｚ" localSheetId="0">#REF!</definedName>
    <definedName name="ｚ" localSheetId="9">#REF!</definedName>
    <definedName name="ｚ" localSheetId="10">#REF!</definedName>
    <definedName name="ｚ" localSheetId="12">#REF!</definedName>
    <definedName name="ｚ" localSheetId="13">#REF!</definedName>
    <definedName name="ｚ" localSheetId="14">#REF!</definedName>
    <definedName name="ｚ" localSheetId="15">#REF!</definedName>
    <definedName name="ｚ" localSheetId="16">#REF!</definedName>
    <definedName name="ｚ" localSheetId="18">#REF!</definedName>
    <definedName name="ｚ" localSheetId="17">#REF!</definedName>
    <definedName name="ｚ" localSheetId="19">#REF!</definedName>
    <definedName name="ｚ" localSheetId="4">#REF!</definedName>
    <definedName name="ｚ" localSheetId="5">#REF!</definedName>
    <definedName name="ｚ" localSheetId="6">#REF!</definedName>
    <definedName name="ｚ" localSheetId="7">#REF!</definedName>
    <definedName name="ｚ">#REF!</definedName>
    <definedName name="Z_78A06D35_997C_49BE_BF64_1932D8EC4307_.wvu.PrintArea" localSheetId="1" hidden="1">'２'!$A$1:$AT$57</definedName>
    <definedName name="サービス業" localSheetId="0">#REF!</definedName>
    <definedName name="サービス業" localSheetId="9">#REF!</definedName>
    <definedName name="サービス業" localSheetId="10">#REF!</definedName>
    <definedName name="サービス業" localSheetId="12">#REF!</definedName>
    <definedName name="サービス業" localSheetId="13">#REF!</definedName>
    <definedName name="サービス業" localSheetId="14">#REF!</definedName>
    <definedName name="サービス業" localSheetId="15">#REF!</definedName>
    <definedName name="サービス業" localSheetId="16">#REF!</definedName>
    <definedName name="サービス業" localSheetId="18">#REF!</definedName>
    <definedName name="サービス業" localSheetId="17">#REF!</definedName>
    <definedName name="サービス業" localSheetId="19">#REF!</definedName>
    <definedName name="サービス業" localSheetId="4">#REF!</definedName>
    <definedName name="サービス業" localSheetId="5">#REF!</definedName>
    <definedName name="サービス業" localSheetId="6">#REF!</definedName>
    <definedName name="サービス業" localSheetId="7">#REF!</definedName>
    <definedName name="サービス業">#REF!</definedName>
    <definedName name="卸売業" localSheetId="0">#REF!</definedName>
    <definedName name="卸売業" localSheetId="9">#REF!</definedName>
    <definedName name="卸売業" localSheetId="10">#REF!</definedName>
    <definedName name="卸売業" localSheetId="12">#REF!</definedName>
    <definedName name="卸売業" localSheetId="13">#REF!</definedName>
    <definedName name="卸売業" localSheetId="14">#REF!</definedName>
    <definedName name="卸売業" localSheetId="15">#REF!</definedName>
    <definedName name="卸売業" localSheetId="16">#REF!</definedName>
    <definedName name="卸売業" localSheetId="18">#REF!</definedName>
    <definedName name="卸売業" localSheetId="17">#REF!</definedName>
    <definedName name="卸売業" localSheetId="19">#REF!</definedName>
    <definedName name="卸売業" localSheetId="4">#REF!</definedName>
    <definedName name="卸売業" localSheetId="5">#REF!</definedName>
    <definedName name="卸売業" localSheetId="6">#REF!</definedName>
    <definedName name="卸売業" localSheetId="7">#REF!</definedName>
    <definedName name="卸売業">#REF!</definedName>
    <definedName name="助成事業のフロー・スケジュール" localSheetId="9">#REF!</definedName>
    <definedName name="助成事業のフロー・スケジュール" localSheetId="10">#REF!</definedName>
    <definedName name="助成事業のフロー・スケジュール" localSheetId="12">#REF!</definedName>
    <definedName name="助成事業のフロー・スケジュール" localSheetId="13">#REF!</definedName>
    <definedName name="助成事業のフロー・スケジュール" localSheetId="14">#REF!</definedName>
    <definedName name="助成事業のフロー・スケジュール" localSheetId="15">#REF!</definedName>
    <definedName name="助成事業のフロー・スケジュール" localSheetId="16">#REF!</definedName>
    <definedName name="助成事業のフロー・スケジュール" localSheetId="18">#REF!</definedName>
    <definedName name="助成事業のフロー・スケジュール" localSheetId="17">#REF!</definedName>
    <definedName name="助成事業のフロー・スケジュール" localSheetId="19">#REF!</definedName>
    <definedName name="助成事業のフロー・スケジュール" localSheetId="4">#REF!</definedName>
    <definedName name="助成事業のフロー・スケジュール" localSheetId="5">#REF!</definedName>
    <definedName name="助成事業のフロー・スケジュール" localSheetId="6">#REF!</definedName>
    <definedName name="助成事業のフロー・スケジュール" localSheetId="7">#REF!</definedName>
    <definedName name="助成事業のフロー・スケジュール">#REF!</definedName>
    <definedName name="小売業" localSheetId="0">#REF!</definedName>
    <definedName name="小売業" localSheetId="9">#REF!</definedName>
    <definedName name="小売業" localSheetId="10">#REF!</definedName>
    <definedName name="小売業" localSheetId="12">#REF!</definedName>
    <definedName name="小売業" localSheetId="13">#REF!</definedName>
    <definedName name="小売業" localSheetId="14">#REF!</definedName>
    <definedName name="小売業" localSheetId="15">#REF!</definedName>
    <definedName name="小売業" localSheetId="16">#REF!</definedName>
    <definedName name="小売業" localSheetId="18">#REF!</definedName>
    <definedName name="小売業" localSheetId="17">#REF!</definedName>
    <definedName name="小売業" localSheetId="19">#REF!</definedName>
    <definedName name="小売業" localSheetId="4">#REF!</definedName>
    <definedName name="小売業" localSheetId="5">#REF!</definedName>
    <definedName name="小売業" localSheetId="6">#REF!</definedName>
    <definedName name="小売業" localSheetId="7">#REF!</definedName>
    <definedName name="小売業">#REF!</definedName>
    <definedName name="製造業その他" localSheetId="0">#REF!</definedName>
    <definedName name="製造業その他" localSheetId="9">#REF!</definedName>
    <definedName name="製造業その他" localSheetId="10">#REF!</definedName>
    <definedName name="製造業その他" localSheetId="12">#REF!</definedName>
    <definedName name="製造業その他" localSheetId="13">#REF!</definedName>
    <definedName name="製造業その他" localSheetId="14">#REF!</definedName>
    <definedName name="製造業その他" localSheetId="15">#REF!</definedName>
    <definedName name="製造業その他" localSheetId="16">#REF!</definedName>
    <definedName name="製造業その他" localSheetId="18">#REF!</definedName>
    <definedName name="製造業その他" localSheetId="17">#REF!</definedName>
    <definedName name="製造業その他" localSheetId="19">#REF!</definedName>
    <definedName name="製造業その他" localSheetId="4">#REF!</definedName>
    <definedName name="製造業その他" localSheetId="5">#REF!</definedName>
    <definedName name="製造業その他" localSheetId="6">#REF!</definedName>
    <definedName name="製造業その他" localSheetId="7">#REF!</definedName>
    <definedName name="製造業その他">#REF!</definedName>
  </definedNames>
  <calcPr calcId="162913"/>
</workbook>
</file>

<file path=xl/calcChain.xml><?xml version="1.0" encoding="utf-8"?>
<calcChain xmlns="http://schemas.openxmlformats.org/spreadsheetml/2006/main">
  <c r="L20" i="113" l="1"/>
  <c r="L20" i="125"/>
  <c r="L20" i="126"/>
  <c r="L20" i="131"/>
  <c r="L20" i="130"/>
  <c r="L20" i="129"/>
  <c r="K19" i="129"/>
  <c r="L20" i="128"/>
  <c r="H6" i="116"/>
  <c r="L8" i="127"/>
  <c r="K8" i="127" s="1"/>
  <c r="L7" i="127"/>
  <c r="K7" i="127" s="1"/>
  <c r="K7" i="126"/>
  <c r="K7" i="128"/>
  <c r="K7" i="129"/>
  <c r="K7" i="130"/>
  <c r="K7" i="131"/>
  <c r="K17" i="125"/>
  <c r="K17" i="126"/>
  <c r="K17" i="127"/>
  <c r="K17" i="128"/>
  <c r="K17" i="129"/>
  <c r="K17" i="130"/>
  <c r="K17" i="131"/>
  <c r="K17" i="113"/>
  <c r="K16" i="125"/>
  <c r="K16" i="126"/>
  <c r="K16" i="127"/>
  <c r="K16" i="128"/>
  <c r="K16" i="129"/>
  <c r="K16" i="130"/>
  <c r="K16" i="131"/>
  <c r="K16" i="113"/>
  <c r="K15" i="125"/>
  <c r="K15" i="126"/>
  <c r="K15" i="127"/>
  <c r="K15" i="128"/>
  <c r="K15" i="129"/>
  <c r="K15" i="130"/>
  <c r="K15" i="131"/>
  <c r="K15" i="113"/>
  <c r="K14" i="125"/>
  <c r="K14" i="126"/>
  <c r="K14" i="127"/>
  <c r="K14" i="128"/>
  <c r="K14" i="129"/>
  <c r="K14" i="130"/>
  <c r="K14" i="131"/>
  <c r="K14" i="113"/>
  <c r="K13" i="125"/>
  <c r="K13" i="126"/>
  <c r="K13" i="127"/>
  <c r="K13" i="128"/>
  <c r="K13" i="129"/>
  <c r="K13" i="130"/>
  <c r="K13" i="131"/>
  <c r="K13" i="113"/>
  <c r="K12" i="125"/>
  <c r="K12" i="126"/>
  <c r="K12" i="127"/>
  <c r="K12" i="128"/>
  <c r="K12" i="129"/>
  <c r="K12" i="130"/>
  <c r="K12" i="131"/>
  <c r="K12" i="113"/>
  <c r="K11" i="125"/>
  <c r="K11" i="126"/>
  <c r="K11" i="127"/>
  <c r="K11" i="128"/>
  <c r="K11" i="129"/>
  <c r="K11" i="130"/>
  <c r="K11" i="131"/>
  <c r="K11" i="113"/>
  <c r="K10" i="125"/>
  <c r="K10" i="126"/>
  <c r="K10" i="128"/>
  <c r="K10" i="129"/>
  <c r="K10" i="130"/>
  <c r="K10" i="131"/>
  <c r="K10" i="113"/>
  <c r="K9" i="125"/>
  <c r="K9" i="126"/>
  <c r="K9" i="128"/>
  <c r="K9" i="129"/>
  <c r="K9" i="130"/>
  <c r="K9" i="131"/>
  <c r="K9" i="113"/>
  <c r="K8" i="125"/>
  <c r="K8" i="126"/>
  <c r="K8" i="128"/>
  <c r="K8" i="129"/>
  <c r="K8" i="130"/>
  <c r="K8" i="131"/>
  <c r="K8" i="113"/>
  <c r="L7" i="125"/>
  <c r="K7" i="125" s="1"/>
  <c r="L17" i="125" l="1"/>
  <c r="I13" i="116"/>
  <c r="I12" i="116"/>
  <c r="I11" i="116"/>
  <c r="I10" i="116"/>
  <c r="I8" i="116"/>
  <c r="H13" i="116"/>
  <c r="H12" i="116"/>
  <c r="H11" i="116"/>
  <c r="H10" i="116"/>
  <c r="K10" i="116" s="1"/>
  <c r="H8" i="116"/>
  <c r="G13" i="116"/>
  <c r="G12" i="116"/>
  <c r="G11" i="116"/>
  <c r="G10" i="116"/>
  <c r="G8" i="116"/>
  <c r="K8" i="116"/>
  <c r="J8" i="116"/>
  <c r="E10" i="116"/>
  <c r="L13" i="116"/>
  <c r="K13" i="116"/>
  <c r="J13" i="116"/>
  <c r="L12" i="116"/>
  <c r="K12" i="116"/>
  <c r="J12" i="116"/>
  <c r="L11" i="116"/>
  <c r="K11" i="116"/>
  <c r="J11" i="116"/>
  <c r="L10" i="116"/>
  <c r="J10" i="116"/>
  <c r="L8" i="116"/>
  <c r="P9" i="116"/>
  <c r="B3" i="131"/>
  <c r="B3" i="130"/>
  <c r="B3" i="129"/>
  <c r="B3" i="128"/>
  <c r="B3" i="127"/>
  <c r="B3" i="126"/>
  <c r="B3" i="125"/>
  <c r="B3" i="113"/>
  <c r="M11" i="116"/>
  <c r="L21" i="131"/>
  <c r="K21" i="131"/>
  <c r="F13" i="116" s="1"/>
  <c r="K20" i="131"/>
  <c r="E13" i="116" s="1"/>
  <c r="L19" i="131"/>
  <c r="K19" i="131"/>
  <c r="D13" i="116" s="1"/>
  <c r="L17" i="131"/>
  <c r="L16" i="131"/>
  <c r="L15" i="131"/>
  <c r="L14" i="131"/>
  <c r="L13" i="131"/>
  <c r="L12" i="131"/>
  <c r="L11" i="131"/>
  <c r="L10" i="131"/>
  <c r="L9" i="131"/>
  <c r="L8" i="131"/>
  <c r="L7" i="131"/>
  <c r="L18" i="131" s="1"/>
  <c r="L21" i="130"/>
  <c r="K21" i="130"/>
  <c r="F12" i="116" s="1"/>
  <c r="K20" i="130"/>
  <c r="E12" i="116" s="1"/>
  <c r="L19" i="130"/>
  <c r="K19" i="130"/>
  <c r="D12" i="116" s="1"/>
  <c r="L17" i="130"/>
  <c r="L18" i="130" s="1"/>
  <c r="L16" i="130"/>
  <c r="L15" i="130"/>
  <c r="L14" i="130"/>
  <c r="L13" i="130"/>
  <c r="L12" i="130"/>
  <c r="L11" i="130"/>
  <c r="L10" i="130"/>
  <c r="L9" i="130"/>
  <c r="L8" i="130"/>
  <c r="L7" i="130"/>
  <c r="K18" i="130"/>
  <c r="L21" i="129"/>
  <c r="K21" i="129"/>
  <c r="F11" i="116" s="1"/>
  <c r="K20" i="129"/>
  <c r="E11" i="116" s="1"/>
  <c r="L19" i="129"/>
  <c r="D11" i="116"/>
  <c r="L17" i="129"/>
  <c r="L16" i="129"/>
  <c r="L15" i="129"/>
  <c r="L14" i="129"/>
  <c r="L13" i="129"/>
  <c r="L12" i="129"/>
  <c r="L11" i="129"/>
  <c r="L10" i="129"/>
  <c r="L9" i="129"/>
  <c r="L8" i="129"/>
  <c r="L7" i="129"/>
  <c r="L18" i="129" s="1"/>
  <c r="L21" i="128"/>
  <c r="K21" i="128"/>
  <c r="F10" i="116" s="1"/>
  <c r="K20" i="128"/>
  <c r="L19" i="128"/>
  <c r="K19" i="128"/>
  <c r="D10" i="116" s="1"/>
  <c r="L17" i="128"/>
  <c r="L18" i="128" s="1"/>
  <c r="L16" i="128"/>
  <c r="L15" i="128"/>
  <c r="L14" i="128"/>
  <c r="L13" i="128"/>
  <c r="L12" i="128"/>
  <c r="L11" i="128"/>
  <c r="L10" i="128"/>
  <c r="L9" i="128"/>
  <c r="L8" i="128"/>
  <c r="L7" i="128"/>
  <c r="K18" i="128"/>
  <c r="L19" i="127"/>
  <c r="K19" i="127"/>
  <c r="D9" i="116" s="1"/>
  <c r="L17" i="127"/>
  <c r="L16" i="127"/>
  <c r="L15" i="127"/>
  <c r="L14" i="127"/>
  <c r="L13" i="127"/>
  <c r="L12" i="127"/>
  <c r="L11" i="127"/>
  <c r="L10" i="127"/>
  <c r="K10" i="127" s="1"/>
  <c r="L9" i="127"/>
  <c r="L21" i="126"/>
  <c r="K21" i="126"/>
  <c r="F8" i="116" s="1"/>
  <c r="K20" i="126"/>
  <c r="E8" i="116" s="1"/>
  <c r="L19" i="126"/>
  <c r="K19" i="126"/>
  <c r="D8" i="116" s="1"/>
  <c r="L17" i="126"/>
  <c r="L18" i="126" s="1"/>
  <c r="L16" i="126"/>
  <c r="L15" i="126"/>
  <c r="L14" i="126"/>
  <c r="L13" i="126"/>
  <c r="L12" i="126"/>
  <c r="L11" i="126"/>
  <c r="L10" i="126"/>
  <c r="L9" i="126"/>
  <c r="L8" i="126"/>
  <c r="L7" i="126"/>
  <c r="K18" i="126"/>
  <c r="L21" i="125"/>
  <c r="K21" i="125"/>
  <c r="F7" i="116" s="1"/>
  <c r="K20" i="125"/>
  <c r="E7" i="116" s="1"/>
  <c r="L19" i="125"/>
  <c r="G7" i="116" s="1"/>
  <c r="K19" i="125"/>
  <c r="D7" i="116" s="1"/>
  <c r="L18" i="125"/>
  <c r="L16" i="125"/>
  <c r="L15" i="125"/>
  <c r="L14" i="125"/>
  <c r="L13" i="125"/>
  <c r="L12" i="125"/>
  <c r="K18" i="125"/>
  <c r="L11" i="125"/>
  <c r="L10" i="125"/>
  <c r="L9" i="125"/>
  <c r="L8" i="125"/>
  <c r="K9" i="127" l="1"/>
  <c r="K18" i="127" s="1"/>
  <c r="L20" i="127"/>
  <c r="H9" i="116" s="1"/>
  <c r="K9" i="116" s="1"/>
  <c r="M12" i="116"/>
  <c r="K21" i="127"/>
  <c r="F9" i="116" s="1"/>
  <c r="L21" i="127"/>
  <c r="L18" i="127"/>
  <c r="K20" i="127"/>
  <c r="E9" i="116" s="1"/>
  <c r="G9" i="116"/>
  <c r="J9" i="116" s="1"/>
  <c r="I9" i="116"/>
  <c r="L9" i="116" s="1"/>
  <c r="J7" i="116"/>
  <c r="H7" i="116"/>
  <c r="I7" i="116"/>
  <c r="M8" i="116"/>
  <c r="K18" i="129"/>
  <c r="K18" i="131"/>
  <c r="AG16" i="120"/>
  <c r="M9" i="116" l="1"/>
  <c r="L7" i="116"/>
  <c r="K7" i="116"/>
  <c r="AG10" i="122"/>
  <c r="AG8" i="122"/>
  <c r="AG6" i="122"/>
  <c r="AG4" i="122"/>
  <c r="AG10" i="120"/>
  <c r="AG6" i="120"/>
  <c r="M7" i="116" l="1"/>
  <c r="AG12" i="120"/>
  <c r="AG4" i="120"/>
  <c r="F25" i="116" l="1"/>
  <c r="E25" i="116"/>
  <c r="D25" i="116"/>
  <c r="L7" i="113" l="1"/>
  <c r="K7" i="113" s="1"/>
  <c r="L17" i="113"/>
  <c r="L16" i="113"/>
  <c r="L15" i="113"/>
  <c r="L14" i="113"/>
  <c r="L13" i="113"/>
  <c r="L12" i="113"/>
  <c r="L11" i="113"/>
  <c r="L10" i="113"/>
  <c r="L9" i="113"/>
  <c r="L8" i="113"/>
  <c r="AG6" i="106"/>
  <c r="AG4" i="106"/>
  <c r="K6" i="116" l="1"/>
  <c r="K14" i="116" s="1"/>
  <c r="H14" i="116"/>
  <c r="K21" i="113"/>
  <c r="F6" i="116" s="1"/>
  <c r="F14" i="116" s="1"/>
  <c r="L18" i="113"/>
  <c r="K20" i="113"/>
  <c r="E6" i="116" s="1"/>
  <c r="E14" i="116" s="1"/>
  <c r="L19" i="113"/>
  <c r="G6" i="116" s="1"/>
  <c r="L21" i="113"/>
  <c r="I6" i="116" s="1"/>
  <c r="P20" i="84"/>
  <c r="L6" i="116" l="1"/>
  <c r="L14" i="116" s="1"/>
  <c r="I14" i="116"/>
  <c r="J6" i="116"/>
  <c r="G14" i="116"/>
  <c r="K19" i="113"/>
  <c r="D6" i="116" s="1"/>
  <c r="D14" i="116" s="1"/>
  <c r="K18" i="113"/>
  <c r="G14" i="101"/>
  <c r="H12" i="101" s="1"/>
  <c r="A13" i="101"/>
  <c r="I12" i="101"/>
  <c r="A12" i="101"/>
  <c r="I11" i="101"/>
  <c r="A11" i="101"/>
  <c r="I10" i="101"/>
  <c r="A10" i="101"/>
  <c r="I9" i="101"/>
  <c r="A9" i="101"/>
  <c r="I8" i="101"/>
  <c r="A8" i="101"/>
  <c r="I7" i="101"/>
  <c r="A7" i="101"/>
  <c r="I6" i="101"/>
  <c r="A6" i="101"/>
  <c r="I5" i="101"/>
  <c r="A5" i="101"/>
  <c r="I4" i="101"/>
  <c r="A4" i="101"/>
  <c r="H7" i="101" l="1"/>
  <c r="M6" i="116"/>
  <c r="J14" i="116"/>
  <c r="H11" i="101"/>
  <c r="H5" i="101"/>
  <c r="H9" i="101"/>
  <c r="H13" i="101"/>
  <c r="I13" i="101" s="1"/>
  <c r="M13" i="116"/>
  <c r="M10" i="116"/>
  <c r="H4" i="101"/>
  <c r="H6" i="101"/>
  <c r="H8" i="101"/>
  <c r="H10" i="101"/>
  <c r="M14" i="116" l="1"/>
  <c r="L28" i="98" s="1"/>
  <c r="H14" i="101"/>
</calcChain>
</file>

<file path=xl/sharedStrings.xml><?xml version="1.0" encoding="utf-8"?>
<sst xmlns="http://schemas.openxmlformats.org/spreadsheetml/2006/main" count="1121" uniqueCount="622">
  <si>
    <t>事業開始</t>
    <rPh sb="0" eb="2">
      <t>ジギョウ</t>
    </rPh>
    <rPh sb="2" eb="4">
      <t>カイシ</t>
    </rPh>
    <phoneticPr fontId="2"/>
  </si>
  <si>
    <t>年</t>
    <rPh sb="0" eb="1">
      <t>ネン</t>
    </rPh>
    <phoneticPr fontId="2"/>
  </si>
  <si>
    <t>月</t>
    <rPh sb="0" eb="1">
      <t>ツキ</t>
    </rPh>
    <phoneticPr fontId="2"/>
  </si>
  <si>
    <t>日</t>
    <rPh sb="0" eb="1">
      <t>ニチ</t>
    </rPh>
    <phoneticPr fontId="2"/>
  </si>
  <si>
    <t>サービス業</t>
    <rPh sb="4" eb="5">
      <t>ギョウ</t>
    </rPh>
    <phoneticPr fontId="5"/>
  </si>
  <si>
    <t>公社記入欄</t>
    <rPh sb="0" eb="2">
      <t>コウシャ</t>
    </rPh>
    <rPh sb="2" eb="4">
      <t>キニュウ</t>
    </rPh>
    <rPh sb="4" eb="5">
      <t>ラン</t>
    </rPh>
    <phoneticPr fontId="5"/>
  </si>
  <si>
    <t>受付番号</t>
    <rPh sb="0" eb="2">
      <t>ウケツケ</t>
    </rPh>
    <rPh sb="2" eb="4">
      <t>バンゴウ</t>
    </rPh>
    <phoneticPr fontId="5"/>
  </si>
  <si>
    <t>　公益財団法人東京都中小企業振興公社</t>
    <rPh sb="16" eb="18">
      <t>コウシャ</t>
    </rPh>
    <phoneticPr fontId="5"/>
  </si>
  <si>
    <t>受付日</t>
    <rPh sb="0" eb="3">
      <t>ウケツケビ</t>
    </rPh>
    <phoneticPr fontId="5"/>
  </si>
  <si>
    <t>受付者</t>
    <rPh sb="0" eb="2">
      <t>ウケツケ</t>
    </rPh>
    <rPh sb="2" eb="3">
      <t>シャ</t>
    </rPh>
    <phoneticPr fontId="5"/>
  </si>
  <si>
    <t>名称</t>
    <rPh sb="0" eb="2">
      <t>メイショウ</t>
    </rPh>
    <phoneticPr fontId="5"/>
  </si>
  <si>
    <t>代表者</t>
    <rPh sb="0" eb="3">
      <t>ダイヒョウシャ</t>
    </rPh>
    <phoneticPr fontId="5"/>
  </si>
  <si>
    <t>記</t>
    <rPh sb="0" eb="1">
      <t>キ</t>
    </rPh>
    <phoneticPr fontId="5"/>
  </si>
  <si>
    <t>円</t>
    <rPh sb="0" eb="1">
      <t>エン</t>
    </rPh>
    <phoneticPr fontId="5"/>
  </si>
  <si>
    <t>39</t>
  </si>
  <si>
    <t>大分類</t>
    <rPh sb="0" eb="1">
      <t>ダイ</t>
    </rPh>
    <rPh sb="1" eb="3">
      <t>ブンルイ</t>
    </rPh>
    <phoneticPr fontId="5"/>
  </si>
  <si>
    <t>中分類</t>
    <rPh sb="0" eb="3">
      <t>チュウブンルイ</t>
    </rPh>
    <phoneticPr fontId="5"/>
  </si>
  <si>
    <t>A</t>
    <phoneticPr fontId="5"/>
  </si>
  <si>
    <t>農業、林業</t>
    <rPh sb="0" eb="2">
      <t>ノウギョウ</t>
    </rPh>
    <rPh sb="3" eb="5">
      <t>リンギョウ</t>
    </rPh>
    <phoneticPr fontId="5"/>
  </si>
  <si>
    <t>01</t>
    <phoneticPr fontId="5"/>
  </si>
  <si>
    <t>農業</t>
    <rPh sb="0" eb="2">
      <t>ノウギョウ</t>
    </rPh>
    <phoneticPr fontId="5"/>
  </si>
  <si>
    <t>製造業・建設業・運輸業・その他の業種</t>
  </si>
  <si>
    <t>02</t>
    <phoneticPr fontId="5"/>
  </si>
  <si>
    <t>林業</t>
    <rPh sb="0" eb="2">
      <t>リンギョウ</t>
    </rPh>
    <phoneticPr fontId="5"/>
  </si>
  <si>
    <t>B</t>
    <phoneticPr fontId="5"/>
  </si>
  <si>
    <t>漁業</t>
    <rPh sb="0" eb="2">
      <t>ギョギョウ</t>
    </rPh>
    <phoneticPr fontId="5"/>
  </si>
  <si>
    <t>03</t>
    <phoneticPr fontId="5"/>
  </si>
  <si>
    <t>04</t>
    <phoneticPr fontId="5"/>
  </si>
  <si>
    <t>水産養殖業</t>
    <rPh sb="0" eb="2">
      <t>スイサン</t>
    </rPh>
    <rPh sb="2" eb="4">
      <t>ヨウショク</t>
    </rPh>
    <rPh sb="4" eb="5">
      <t>ギョウ</t>
    </rPh>
    <phoneticPr fontId="5"/>
  </si>
  <si>
    <t>C</t>
    <phoneticPr fontId="5"/>
  </si>
  <si>
    <t>鉱業、採石業、砂利採取業</t>
    <rPh sb="0" eb="2">
      <t>コウギョウ</t>
    </rPh>
    <rPh sb="3" eb="5">
      <t>サイセキ</t>
    </rPh>
    <rPh sb="5" eb="6">
      <t>ギョウ</t>
    </rPh>
    <rPh sb="7" eb="9">
      <t>ジャリ</t>
    </rPh>
    <rPh sb="9" eb="11">
      <t>サイシュ</t>
    </rPh>
    <rPh sb="11" eb="12">
      <t>ギョウ</t>
    </rPh>
    <phoneticPr fontId="5"/>
  </si>
  <si>
    <t>05</t>
    <phoneticPr fontId="5"/>
  </si>
  <si>
    <t>D</t>
    <phoneticPr fontId="5"/>
  </si>
  <si>
    <t>建設業</t>
    <rPh sb="0" eb="3">
      <t>ケンセツギョウ</t>
    </rPh>
    <phoneticPr fontId="5"/>
  </si>
  <si>
    <t>06</t>
    <phoneticPr fontId="5"/>
  </si>
  <si>
    <t>総合工事業</t>
    <rPh sb="0" eb="2">
      <t>ソウゴウ</t>
    </rPh>
    <rPh sb="2" eb="5">
      <t>コウジギョウ</t>
    </rPh>
    <phoneticPr fontId="5"/>
  </si>
  <si>
    <t>07</t>
    <phoneticPr fontId="5"/>
  </si>
  <si>
    <t>職別工事業（設備工事業を除く）</t>
    <rPh sb="0" eb="1">
      <t>ショク</t>
    </rPh>
    <rPh sb="1" eb="2">
      <t>ベツ</t>
    </rPh>
    <rPh sb="2" eb="5">
      <t>コウジギョウ</t>
    </rPh>
    <rPh sb="6" eb="8">
      <t>セツビ</t>
    </rPh>
    <rPh sb="8" eb="11">
      <t>コウジギョウ</t>
    </rPh>
    <rPh sb="12" eb="13">
      <t>ノゾ</t>
    </rPh>
    <phoneticPr fontId="5"/>
  </si>
  <si>
    <t>08</t>
    <phoneticPr fontId="5"/>
  </si>
  <si>
    <t>設備工事業</t>
    <rPh sb="0" eb="2">
      <t>セツビ</t>
    </rPh>
    <rPh sb="2" eb="5">
      <t>コウジギョウ</t>
    </rPh>
    <phoneticPr fontId="5"/>
  </si>
  <si>
    <t>E</t>
    <phoneticPr fontId="5"/>
  </si>
  <si>
    <t>製造業</t>
    <rPh sb="0" eb="3">
      <t>セイゾウギョウ</t>
    </rPh>
    <phoneticPr fontId="5"/>
  </si>
  <si>
    <t>09</t>
    <phoneticPr fontId="5"/>
  </si>
  <si>
    <t>食料品製造業</t>
    <rPh sb="0" eb="3">
      <t>ショクリョウヒン</t>
    </rPh>
    <rPh sb="3" eb="6">
      <t>セイゾウギョウ</t>
    </rPh>
    <phoneticPr fontId="5"/>
  </si>
  <si>
    <t>10</t>
    <phoneticPr fontId="5"/>
  </si>
  <si>
    <t>飲料・たばこ・飼料製造業</t>
    <rPh sb="0" eb="2">
      <t>インリョウ</t>
    </rPh>
    <rPh sb="7" eb="9">
      <t>シリョウ</t>
    </rPh>
    <rPh sb="9" eb="11">
      <t>セイゾウ</t>
    </rPh>
    <rPh sb="11" eb="12">
      <t>ギョウ</t>
    </rPh>
    <phoneticPr fontId="5"/>
  </si>
  <si>
    <t>11</t>
    <phoneticPr fontId="5"/>
  </si>
  <si>
    <t>繊維工業</t>
    <rPh sb="0" eb="2">
      <t>センイ</t>
    </rPh>
    <rPh sb="2" eb="4">
      <t>コウギョウ</t>
    </rPh>
    <phoneticPr fontId="5"/>
  </si>
  <si>
    <t>12</t>
  </si>
  <si>
    <t>木材・木製品製造業（家具を除く）</t>
    <rPh sb="0" eb="2">
      <t>モクザイ</t>
    </rPh>
    <rPh sb="3" eb="6">
      <t>モクセイヒン</t>
    </rPh>
    <rPh sb="6" eb="9">
      <t>セイゾウギョウ</t>
    </rPh>
    <rPh sb="10" eb="12">
      <t>カグ</t>
    </rPh>
    <rPh sb="13" eb="14">
      <t>ノゾ</t>
    </rPh>
    <phoneticPr fontId="5"/>
  </si>
  <si>
    <t>13</t>
  </si>
  <si>
    <t>家具・装備品製造業</t>
    <rPh sb="0" eb="2">
      <t>カグ</t>
    </rPh>
    <rPh sb="3" eb="6">
      <t>ソウビヒン</t>
    </rPh>
    <rPh sb="6" eb="9">
      <t>セイゾウギョウ</t>
    </rPh>
    <phoneticPr fontId="5"/>
  </si>
  <si>
    <t>14</t>
  </si>
  <si>
    <t>パルプ・紙・紙加工品製造業</t>
    <rPh sb="4" eb="5">
      <t>カミ</t>
    </rPh>
    <rPh sb="6" eb="7">
      <t>カミ</t>
    </rPh>
    <rPh sb="7" eb="9">
      <t>カコウ</t>
    </rPh>
    <rPh sb="9" eb="10">
      <t>ヒン</t>
    </rPh>
    <rPh sb="10" eb="13">
      <t>セイゾウギョウ</t>
    </rPh>
    <phoneticPr fontId="5"/>
  </si>
  <si>
    <t>15</t>
  </si>
  <si>
    <t>印刷・同関連業</t>
    <rPh sb="0" eb="2">
      <t>インサツ</t>
    </rPh>
    <rPh sb="3" eb="4">
      <t>ドウ</t>
    </rPh>
    <rPh sb="4" eb="6">
      <t>カンレン</t>
    </rPh>
    <rPh sb="6" eb="7">
      <t>ギョウ</t>
    </rPh>
    <phoneticPr fontId="5"/>
  </si>
  <si>
    <t>16</t>
  </si>
  <si>
    <t>化学工業</t>
    <rPh sb="0" eb="2">
      <t>カガク</t>
    </rPh>
    <rPh sb="2" eb="4">
      <t>コウギョウ</t>
    </rPh>
    <phoneticPr fontId="5"/>
  </si>
  <si>
    <t>17</t>
  </si>
  <si>
    <t>石油製品・石炭製品製造業</t>
    <rPh sb="0" eb="2">
      <t>セキユ</t>
    </rPh>
    <rPh sb="2" eb="4">
      <t>セイヒン</t>
    </rPh>
    <rPh sb="5" eb="7">
      <t>セキタン</t>
    </rPh>
    <rPh sb="7" eb="9">
      <t>セイヒン</t>
    </rPh>
    <rPh sb="9" eb="12">
      <t>セイゾウギョウ</t>
    </rPh>
    <phoneticPr fontId="5"/>
  </si>
  <si>
    <t>18</t>
  </si>
  <si>
    <t>プラスチック製品製造業（別掲を除く）</t>
    <rPh sb="6" eb="8">
      <t>セイヒン</t>
    </rPh>
    <rPh sb="8" eb="11">
      <t>セイゾウギョウ</t>
    </rPh>
    <rPh sb="12" eb="14">
      <t>ベッケイ</t>
    </rPh>
    <rPh sb="15" eb="16">
      <t>ノゾ</t>
    </rPh>
    <phoneticPr fontId="5"/>
  </si>
  <si>
    <t>19</t>
  </si>
  <si>
    <t>ゴム製品製造業</t>
    <rPh sb="2" eb="4">
      <t>セイヒン</t>
    </rPh>
    <rPh sb="4" eb="7">
      <t>セイゾウギョウ</t>
    </rPh>
    <phoneticPr fontId="5"/>
  </si>
  <si>
    <t>20</t>
  </si>
  <si>
    <t>なめし革・同製品・毛皮製造業</t>
    <rPh sb="3" eb="4">
      <t>カワ</t>
    </rPh>
    <rPh sb="5" eb="6">
      <t>ドウ</t>
    </rPh>
    <rPh sb="6" eb="8">
      <t>セイヒン</t>
    </rPh>
    <rPh sb="9" eb="11">
      <t>ケガワ</t>
    </rPh>
    <rPh sb="11" eb="14">
      <t>セイゾウギョウ</t>
    </rPh>
    <phoneticPr fontId="5"/>
  </si>
  <si>
    <t>21</t>
  </si>
  <si>
    <t>窯業・土石製品製造業</t>
    <rPh sb="0" eb="1">
      <t>カマ</t>
    </rPh>
    <rPh sb="1" eb="2">
      <t>ギョウ</t>
    </rPh>
    <rPh sb="3" eb="5">
      <t>ドセキ</t>
    </rPh>
    <rPh sb="5" eb="7">
      <t>セイヒン</t>
    </rPh>
    <rPh sb="7" eb="10">
      <t>セイゾウギョウ</t>
    </rPh>
    <phoneticPr fontId="5"/>
  </si>
  <si>
    <t>22</t>
  </si>
  <si>
    <t>鉄鋼業</t>
    <rPh sb="0" eb="2">
      <t>テッコウ</t>
    </rPh>
    <rPh sb="2" eb="3">
      <t>ギョウ</t>
    </rPh>
    <phoneticPr fontId="5"/>
  </si>
  <si>
    <t>23</t>
  </si>
  <si>
    <t>非鉄金属製造業</t>
    <rPh sb="0" eb="1">
      <t>ヒ</t>
    </rPh>
    <rPh sb="2" eb="4">
      <t>キンゾク</t>
    </rPh>
    <rPh sb="4" eb="7">
      <t>セイゾウギョウ</t>
    </rPh>
    <phoneticPr fontId="5"/>
  </si>
  <si>
    <t>24</t>
  </si>
  <si>
    <t>金属製品製造業</t>
    <rPh sb="0" eb="2">
      <t>キンゾク</t>
    </rPh>
    <rPh sb="2" eb="4">
      <t>セイヒン</t>
    </rPh>
    <rPh sb="4" eb="7">
      <t>セイゾウギョウ</t>
    </rPh>
    <phoneticPr fontId="5"/>
  </si>
  <si>
    <t>25</t>
  </si>
  <si>
    <t>はん用機械器具製造業</t>
    <rPh sb="2" eb="3">
      <t>ヨウ</t>
    </rPh>
    <rPh sb="3" eb="5">
      <t>キカイ</t>
    </rPh>
    <rPh sb="5" eb="7">
      <t>キグ</t>
    </rPh>
    <rPh sb="7" eb="10">
      <t>セイゾウギョウ</t>
    </rPh>
    <phoneticPr fontId="5"/>
  </si>
  <si>
    <t>26</t>
  </si>
  <si>
    <t>生産用機械器具製造業</t>
    <rPh sb="0" eb="3">
      <t>セイサンヨウ</t>
    </rPh>
    <rPh sb="3" eb="5">
      <t>キカイ</t>
    </rPh>
    <rPh sb="5" eb="7">
      <t>キグ</t>
    </rPh>
    <rPh sb="7" eb="10">
      <t>セイゾウギョウ</t>
    </rPh>
    <phoneticPr fontId="5"/>
  </si>
  <si>
    <t>27</t>
  </si>
  <si>
    <t>業務用機械器具製造業</t>
    <rPh sb="0" eb="3">
      <t>ギョウムヨウ</t>
    </rPh>
    <rPh sb="3" eb="5">
      <t>キカイ</t>
    </rPh>
    <rPh sb="5" eb="7">
      <t>キグ</t>
    </rPh>
    <rPh sb="7" eb="10">
      <t>セイゾウギョウ</t>
    </rPh>
    <phoneticPr fontId="5"/>
  </si>
  <si>
    <t>28</t>
  </si>
  <si>
    <t>電子部品・デバイス・電子回路製造業</t>
    <rPh sb="0" eb="2">
      <t>デンシ</t>
    </rPh>
    <rPh sb="2" eb="4">
      <t>ブヒン</t>
    </rPh>
    <rPh sb="10" eb="12">
      <t>デンシ</t>
    </rPh>
    <rPh sb="12" eb="14">
      <t>カイロ</t>
    </rPh>
    <rPh sb="14" eb="17">
      <t>セイゾウギョウ</t>
    </rPh>
    <phoneticPr fontId="5"/>
  </si>
  <si>
    <t>29</t>
  </si>
  <si>
    <t>電気機械器具製造業</t>
    <rPh sb="0" eb="2">
      <t>デンキ</t>
    </rPh>
    <rPh sb="2" eb="4">
      <t>キカイ</t>
    </rPh>
    <rPh sb="4" eb="6">
      <t>キグ</t>
    </rPh>
    <rPh sb="6" eb="9">
      <t>セイゾウギョウ</t>
    </rPh>
    <phoneticPr fontId="5"/>
  </si>
  <si>
    <t>30</t>
  </si>
  <si>
    <t>情報通信機械器具製造業</t>
    <rPh sb="0" eb="2">
      <t>ジョウホウ</t>
    </rPh>
    <rPh sb="2" eb="4">
      <t>ツウシン</t>
    </rPh>
    <rPh sb="4" eb="6">
      <t>キカイ</t>
    </rPh>
    <rPh sb="6" eb="8">
      <t>キグ</t>
    </rPh>
    <rPh sb="8" eb="11">
      <t>セイゾウギョウ</t>
    </rPh>
    <phoneticPr fontId="5"/>
  </si>
  <si>
    <t>31</t>
  </si>
  <si>
    <t>輸送用機械器具製造業</t>
    <rPh sb="0" eb="3">
      <t>ユソウヨウ</t>
    </rPh>
    <rPh sb="3" eb="5">
      <t>キカイ</t>
    </rPh>
    <rPh sb="5" eb="7">
      <t>キグ</t>
    </rPh>
    <rPh sb="7" eb="10">
      <t>セイゾウギョウ</t>
    </rPh>
    <phoneticPr fontId="5"/>
  </si>
  <si>
    <t>32</t>
  </si>
  <si>
    <t>その他の製造業</t>
    <rPh sb="2" eb="3">
      <t>タ</t>
    </rPh>
    <rPh sb="4" eb="7">
      <t>セイゾウギョウ</t>
    </rPh>
    <phoneticPr fontId="5"/>
  </si>
  <si>
    <t>F</t>
    <phoneticPr fontId="5"/>
  </si>
  <si>
    <t>電気、ガス、熱供給、水道業</t>
    <rPh sb="0" eb="2">
      <t>デンキ</t>
    </rPh>
    <rPh sb="6" eb="7">
      <t>ネツ</t>
    </rPh>
    <rPh sb="7" eb="9">
      <t>キョウキュウ</t>
    </rPh>
    <phoneticPr fontId="5"/>
  </si>
  <si>
    <t>33</t>
  </si>
  <si>
    <t>電気業</t>
    <rPh sb="0" eb="2">
      <t>デンキ</t>
    </rPh>
    <rPh sb="2" eb="3">
      <t>ギョウ</t>
    </rPh>
    <phoneticPr fontId="5"/>
  </si>
  <si>
    <t>34</t>
  </si>
  <si>
    <t>ガス業</t>
    <rPh sb="2" eb="3">
      <t>ギョウ</t>
    </rPh>
    <phoneticPr fontId="5"/>
  </si>
  <si>
    <t>35</t>
  </si>
  <si>
    <t>熱供給業</t>
    <rPh sb="0" eb="1">
      <t>ネツ</t>
    </rPh>
    <rPh sb="1" eb="3">
      <t>キョウキュウ</t>
    </rPh>
    <rPh sb="3" eb="4">
      <t>ギョウ</t>
    </rPh>
    <phoneticPr fontId="5"/>
  </si>
  <si>
    <t>36</t>
  </si>
  <si>
    <t>水道業</t>
    <rPh sb="0" eb="2">
      <t>スイドウ</t>
    </rPh>
    <rPh sb="2" eb="3">
      <t>ギョウ</t>
    </rPh>
    <phoneticPr fontId="5"/>
  </si>
  <si>
    <t>G</t>
    <phoneticPr fontId="5"/>
  </si>
  <si>
    <t>情報通信業</t>
    <rPh sb="0" eb="2">
      <t>ジョウホウ</t>
    </rPh>
    <rPh sb="2" eb="4">
      <t>ツウシン</t>
    </rPh>
    <rPh sb="4" eb="5">
      <t>ギョウ</t>
    </rPh>
    <phoneticPr fontId="5"/>
  </si>
  <si>
    <t>37</t>
  </si>
  <si>
    <t>通信業</t>
    <rPh sb="0" eb="3">
      <t>ツウシンギョウ</t>
    </rPh>
    <phoneticPr fontId="5"/>
  </si>
  <si>
    <t>38</t>
  </si>
  <si>
    <t>放送業</t>
    <rPh sb="0" eb="2">
      <t>ホウソウ</t>
    </rPh>
    <rPh sb="2" eb="3">
      <t>ギョウ</t>
    </rPh>
    <phoneticPr fontId="5"/>
  </si>
  <si>
    <t>情報サービス業</t>
    <rPh sb="0" eb="2">
      <t>ジョウホウ</t>
    </rPh>
    <rPh sb="6" eb="7">
      <t>ギョウ</t>
    </rPh>
    <phoneticPr fontId="5"/>
  </si>
  <si>
    <t>※1</t>
    <phoneticPr fontId="5"/>
  </si>
  <si>
    <t>391</t>
    <phoneticPr fontId="5"/>
  </si>
  <si>
    <t>情報処理・提供サービス</t>
    <rPh sb="0" eb="2">
      <t>ジョウホウ</t>
    </rPh>
    <rPh sb="2" eb="4">
      <t>ショリ</t>
    </rPh>
    <rPh sb="5" eb="7">
      <t>テイキョウ</t>
    </rPh>
    <phoneticPr fontId="5"/>
  </si>
  <si>
    <t>ソフトウェア業</t>
    <rPh sb="6" eb="7">
      <t>ギョウ</t>
    </rPh>
    <phoneticPr fontId="5"/>
  </si>
  <si>
    <t>40</t>
  </si>
  <si>
    <t>インターネット附随サービス業</t>
    <rPh sb="7" eb="9">
      <t>フズイ</t>
    </rPh>
    <rPh sb="13" eb="14">
      <t>ギョウ</t>
    </rPh>
    <phoneticPr fontId="5"/>
  </si>
  <si>
    <t>41</t>
  </si>
  <si>
    <t>映像・音声・文字情報制作業</t>
    <rPh sb="0" eb="2">
      <t>エイゾウ</t>
    </rPh>
    <rPh sb="3" eb="5">
      <t>オンセイ</t>
    </rPh>
    <rPh sb="6" eb="8">
      <t>モジ</t>
    </rPh>
    <rPh sb="8" eb="10">
      <t>ジョウホウ</t>
    </rPh>
    <rPh sb="10" eb="12">
      <t>セイサク</t>
    </rPh>
    <rPh sb="12" eb="13">
      <t>ギョウ</t>
    </rPh>
    <phoneticPr fontId="5"/>
  </si>
  <si>
    <t>管理・補助的経済活動を行う事業</t>
  </si>
  <si>
    <t>映像情報制作・配給業</t>
  </si>
  <si>
    <t>音声情報制作業</t>
  </si>
  <si>
    <t>新聞業</t>
  </si>
  <si>
    <t>出版業</t>
  </si>
  <si>
    <t>広告制作業</t>
  </si>
  <si>
    <t>映像・音声・文字情報制作に附帯するｻｰﾋﾞｽ業</t>
  </si>
  <si>
    <t>H</t>
    <phoneticPr fontId="5"/>
  </si>
  <si>
    <t>運輸業、郵便業</t>
    <rPh sb="0" eb="3">
      <t>ウンユギョウ</t>
    </rPh>
    <rPh sb="4" eb="6">
      <t>ユウビン</t>
    </rPh>
    <rPh sb="6" eb="7">
      <t>ギョウ</t>
    </rPh>
    <phoneticPr fontId="5"/>
  </si>
  <si>
    <t>42</t>
    <phoneticPr fontId="5"/>
  </si>
  <si>
    <t>鉄道業</t>
    <rPh sb="0" eb="2">
      <t>テツドウ</t>
    </rPh>
    <rPh sb="2" eb="3">
      <t>ギョウ</t>
    </rPh>
    <phoneticPr fontId="5"/>
  </si>
  <si>
    <t>43</t>
    <phoneticPr fontId="5"/>
  </si>
  <si>
    <t>道路旅客運送業</t>
    <rPh sb="0" eb="2">
      <t>ドウロ</t>
    </rPh>
    <rPh sb="2" eb="4">
      <t>リョキャク</t>
    </rPh>
    <rPh sb="4" eb="7">
      <t>ウンソウギョウ</t>
    </rPh>
    <phoneticPr fontId="5"/>
  </si>
  <si>
    <t>44</t>
    <phoneticPr fontId="5"/>
  </si>
  <si>
    <t>道路貨物運送業</t>
    <rPh sb="0" eb="2">
      <t>ドウロ</t>
    </rPh>
    <rPh sb="2" eb="4">
      <t>カモツ</t>
    </rPh>
    <rPh sb="4" eb="7">
      <t>ウンソウギョウ</t>
    </rPh>
    <phoneticPr fontId="5"/>
  </si>
  <si>
    <t>45</t>
  </si>
  <si>
    <t>水運業</t>
    <rPh sb="0" eb="2">
      <t>スイウン</t>
    </rPh>
    <rPh sb="2" eb="3">
      <t>ギョウ</t>
    </rPh>
    <phoneticPr fontId="5"/>
  </si>
  <si>
    <t>46</t>
  </si>
  <si>
    <t>航空運輸業</t>
    <rPh sb="0" eb="2">
      <t>コウクウ</t>
    </rPh>
    <rPh sb="2" eb="5">
      <t>ウンユギョウ</t>
    </rPh>
    <phoneticPr fontId="5"/>
  </si>
  <si>
    <t>47</t>
  </si>
  <si>
    <t>倉庫業</t>
    <rPh sb="0" eb="2">
      <t>ソウコ</t>
    </rPh>
    <rPh sb="2" eb="3">
      <t>ギョウ</t>
    </rPh>
    <phoneticPr fontId="5"/>
  </si>
  <si>
    <t>48</t>
  </si>
  <si>
    <t>運輸に附帯するサービス業</t>
    <rPh sb="0" eb="2">
      <t>ウンユ</t>
    </rPh>
    <rPh sb="3" eb="5">
      <t>フタイ</t>
    </rPh>
    <rPh sb="11" eb="12">
      <t>ギョウ</t>
    </rPh>
    <phoneticPr fontId="5"/>
  </si>
  <si>
    <t>49</t>
  </si>
  <si>
    <t>郵便業（信書便事業を除く）</t>
    <rPh sb="0" eb="2">
      <t>ユウビン</t>
    </rPh>
    <rPh sb="2" eb="3">
      <t>ギョウ</t>
    </rPh>
    <rPh sb="4" eb="6">
      <t>シンショ</t>
    </rPh>
    <rPh sb="6" eb="7">
      <t>ビン</t>
    </rPh>
    <rPh sb="7" eb="9">
      <t>ジギョウ</t>
    </rPh>
    <rPh sb="10" eb="11">
      <t>ノゾ</t>
    </rPh>
    <phoneticPr fontId="5"/>
  </si>
  <si>
    <t>I</t>
    <phoneticPr fontId="5"/>
  </si>
  <si>
    <t>卸売業、小売り業</t>
    <rPh sb="0" eb="2">
      <t>オロシウリ</t>
    </rPh>
    <rPh sb="2" eb="3">
      <t>ギョウ</t>
    </rPh>
    <rPh sb="4" eb="6">
      <t>コウ</t>
    </rPh>
    <rPh sb="7" eb="8">
      <t>ギョウ</t>
    </rPh>
    <phoneticPr fontId="5"/>
  </si>
  <si>
    <t>50</t>
  </si>
  <si>
    <t>各種商品卸売業</t>
    <rPh sb="0" eb="2">
      <t>カクシュ</t>
    </rPh>
    <rPh sb="2" eb="4">
      <t>ショウヒン</t>
    </rPh>
    <rPh sb="4" eb="7">
      <t>オロシウリギョウ</t>
    </rPh>
    <phoneticPr fontId="5"/>
  </si>
  <si>
    <t>卸売業</t>
    <rPh sb="0" eb="3">
      <t>オロシウリギョウ</t>
    </rPh>
    <phoneticPr fontId="5"/>
  </si>
  <si>
    <t>51</t>
  </si>
  <si>
    <t>繊維・衣服等卸売業</t>
    <rPh sb="0" eb="2">
      <t>センイ</t>
    </rPh>
    <rPh sb="3" eb="5">
      <t>イフク</t>
    </rPh>
    <rPh sb="5" eb="6">
      <t>ナド</t>
    </rPh>
    <rPh sb="6" eb="9">
      <t>オロシウリギョウ</t>
    </rPh>
    <phoneticPr fontId="5"/>
  </si>
  <si>
    <t>52</t>
  </si>
  <si>
    <t>飲食料品卸売業</t>
    <rPh sb="0" eb="2">
      <t>インショク</t>
    </rPh>
    <rPh sb="2" eb="3">
      <t>リョウ</t>
    </rPh>
    <rPh sb="3" eb="4">
      <t>ヒン</t>
    </rPh>
    <rPh sb="4" eb="6">
      <t>オロシウリ</t>
    </rPh>
    <rPh sb="6" eb="7">
      <t>ギョウ</t>
    </rPh>
    <phoneticPr fontId="5"/>
  </si>
  <si>
    <t>53</t>
  </si>
  <si>
    <t>建築材料・鉱物・金属材料等卸売業</t>
    <rPh sb="0" eb="2">
      <t>ケンチク</t>
    </rPh>
    <rPh sb="2" eb="4">
      <t>ザイリョウ</t>
    </rPh>
    <rPh sb="5" eb="7">
      <t>コウブツ</t>
    </rPh>
    <rPh sb="8" eb="10">
      <t>キンゾク</t>
    </rPh>
    <rPh sb="10" eb="12">
      <t>ザイリョウ</t>
    </rPh>
    <rPh sb="12" eb="13">
      <t>ナド</t>
    </rPh>
    <rPh sb="13" eb="16">
      <t>オロシウリギョウ</t>
    </rPh>
    <phoneticPr fontId="5"/>
  </si>
  <si>
    <t>54</t>
  </si>
  <si>
    <t>機械器具卸売業</t>
    <rPh sb="0" eb="2">
      <t>キカイ</t>
    </rPh>
    <rPh sb="2" eb="4">
      <t>キグ</t>
    </rPh>
    <rPh sb="4" eb="7">
      <t>オロシウリギョウ</t>
    </rPh>
    <phoneticPr fontId="5"/>
  </si>
  <si>
    <t>55</t>
  </si>
  <si>
    <t>その他の卸売業</t>
    <rPh sb="2" eb="3">
      <t>タ</t>
    </rPh>
    <rPh sb="4" eb="6">
      <t>オロシウリ</t>
    </rPh>
    <rPh sb="6" eb="7">
      <t>ギョウ</t>
    </rPh>
    <phoneticPr fontId="5"/>
  </si>
  <si>
    <t>56</t>
  </si>
  <si>
    <t>各種商品小売業</t>
    <rPh sb="0" eb="2">
      <t>カクシュ</t>
    </rPh>
    <rPh sb="4" eb="6">
      <t>コウリ</t>
    </rPh>
    <phoneticPr fontId="5"/>
  </si>
  <si>
    <t>小売業</t>
    <rPh sb="0" eb="3">
      <t>コウリギョウ</t>
    </rPh>
    <phoneticPr fontId="5"/>
  </si>
  <si>
    <t>57</t>
  </si>
  <si>
    <t>織物・衣服・身の回り品小売業</t>
    <rPh sb="0" eb="2">
      <t>オリモノ</t>
    </rPh>
    <rPh sb="3" eb="5">
      <t>イフク</t>
    </rPh>
    <rPh sb="6" eb="7">
      <t>ミ</t>
    </rPh>
    <rPh sb="8" eb="9">
      <t>マワ</t>
    </rPh>
    <rPh sb="10" eb="11">
      <t>ヒン</t>
    </rPh>
    <rPh sb="11" eb="14">
      <t>コウリギョウ</t>
    </rPh>
    <phoneticPr fontId="5"/>
  </si>
  <si>
    <t>58</t>
  </si>
  <si>
    <t>飲食料品小売業</t>
    <rPh sb="0" eb="2">
      <t>インショク</t>
    </rPh>
    <rPh sb="2" eb="3">
      <t>リョウ</t>
    </rPh>
    <rPh sb="3" eb="4">
      <t>ヒン</t>
    </rPh>
    <rPh sb="4" eb="7">
      <t>コウリギョウ</t>
    </rPh>
    <phoneticPr fontId="5"/>
  </si>
  <si>
    <t>59</t>
  </si>
  <si>
    <t>機械器具小売業</t>
    <rPh sb="0" eb="2">
      <t>キカイ</t>
    </rPh>
    <rPh sb="2" eb="4">
      <t>キグ</t>
    </rPh>
    <rPh sb="4" eb="7">
      <t>コウリギョウ</t>
    </rPh>
    <phoneticPr fontId="5"/>
  </si>
  <si>
    <t>60</t>
  </si>
  <si>
    <t>その他の小売業</t>
    <rPh sb="2" eb="3">
      <t>タ</t>
    </rPh>
    <rPh sb="4" eb="7">
      <t>コウリギョウ</t>
    </rPh>
    <phoneticPr fontId="5"/>
  </si>
  <si>
    <t>61</t>
  </si>
  <si>
    <t>無店舗小売業</t>
    <rPh sb="0" eb="3">
      <t>ムテンポ</t>
    </rPh>
    <rPh sb="3" eb="6">
      <t>コウリギョウ</t>
    </rPh>
    <phoneticPr fontId="5"/>
  </si>
  <si>
    <t>J</t>
    <phoneticPr fontId="5"/>
  </si>
  <si>
    <t>金融業、保険業</t>
    <rPh sb="0" eb="2">
      <t>キンユウ</t>
    </rPh>
    <rPh sb="2" eb="3">
      <t>ギョウ</t>
    </rPh>
    <rPh sb="4" eb="7">
      <t>ホケンギョウ</t>
    </rPh>
    <phoneticPr fontId="5"/>
  </si>
  <si>
    <t>銀行業</t>
    <rPh sb="0" eb="3">
      <t>ギンコウギョウ</t>
    </rPh>
    <phoneticPr fontId="5"/>
  </si>
  <si>
    <t>協同組織金融業</t>
    <rPh sb="0" eb="2">
      <t>キョウドウ</t>
    </rPh>
    <rPh sb="2" eb="4">
      <t>ソシキ</t>
    </rPh>
    <rPh sb="4" eb="6">
      <t>キンユウ</t>
    </rPh>
    <rPh sb="6" eb="7">
      <t>ギョウ</t>
    </rPh>
    <phoneticPr fontId="5"/>
  </si>
  <si>
    <t>貸金業・ｸﾚｼﾞｯﾄｶｰﾄﾞ業等非預金信用機関</t>
    <rPh sb="0" eb="2">
      <t>カシキン</t>
    </rPh>
    <rPh sb="2" eb="3">
      <t>ギョウ</t>
    </rPh>
    <rPh sb="14" eb="15">
      <t>ギョウ</t>
    </rPh>
    <rPh sb="15" eb="16">
      <t>ナド</t>
    </rPh>
    <rPh sb="16" eb="17">
      <t>ヒ</t>
    </rPh>
    <rPh sb="17" eb="19">
      <t>ヨキン</t>
    </rPh>
    <rPh sb="19" eb="20">
      <t>シン</t>
    </rPh>
    <rPh sb="20" eb="21">
      <t>ヨウ</t>
    </rPh>
    <rPh sb="21" eb="23">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</si>
  <si>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</si>
  <si>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補助的金融業等</t>
    <rPh sb="0" eb="3">
      <t>ホジョテキ</t>
    </rPh>
    <rPh sb="3" eb="5">
      <t>キンユウ</t>
    </rPh>
    <rPh sb="5" eb="6">
      <t>ギョウ</t>
    </rPh>
    <rPh sb="6" eb="7">
      <t>ナド</t>
    </rPh>
    <phoneticPr fontId="5"/>
  </si>
  <si>
    <t>保険業（保険媒介代理業・保健ｻｰﾋﾞｽ業を除く）</t>
    <rPh sb="0" eb="3">
      <t>ホケンギョウ</t>
    </rPh>
    <rPh sb="4" eb="6">
      <t>ホケン</t>
    </rPh>
    <rPh sb="6" eb="8">
      <t>バイカイ</t>
    </rPh>
    <rPh sb="8" eb="10">
      <t>ダイリ</t>
    </rPh>
    <rPh sb="10" eb="11">
      <t>ギョウ</t>
    </rPh>
    <rPh sb="12" eb="14">
      <t>ホケン</t>
    </rPh>
    <rPh sb="19" eb="20">
      <t>ギョウ</t>
    </rPh>
    <rPh sb="21" eb="22">
      <t>ノゾ</t>
    </rPh>
    <phoneticPr fontId="5"/>
  </si>
  <si>
    <t>K</t>
    <phoneticPr fontId="5"/>
  </si>
  <si>
    <t>不動産業、</t>
    <rPh sb="0" eb="3">
      <t>フドウサン</t>
    </rPh>
    <rPh sb="3" eb="4">
      <t>ギョウ</t>
    </rPh>
    <phoneticPr fontId="5"/>
  </si>
  <si>
    <t>不動産取引業</t>
    <rPh sb="0" eb="3">
      <t>フドウサン</t>
    </rPh>
    <rPh sb="3" eb="5">
      <t>トリヒキ</t>
    </rPh>
    <rPh sb="5" eb="6">
      <t>ギョウ</t>
    </rPh>
    <phoneticPr fontId="5"/>
  </si>
  <si>
    <t>不動産賃貸業・管理業</t>
    <rPh sb="0" eb="3">
      <t>フドウサン</t>
    </rPh>
    <rPh sb="3" eb="5">
      <t>チンタイ</t>
    </rPh>
    <rPh sb="5" eb="6">
      <t>ギョウ</t>
    </rPh>
    <rPh sb="7" eb="9">
      <t>カンリ</t>
    </rPh>
    <rPh sb="9" eb="10">
      <t>ギョウ</t>
    </rPh>
    <phoneticPr fontId="5"/>
  </si>
  <si>
    <t>管理・補助的経済活動を行う事業</t>
    <rPh sb="0" eb="2">
      <t>カンリ</t>
    </rPh>
    <rPh sb="3" eb="6">
      <t>ホジョテキ</t>
    </rPh>
    <rPh sb="6" eb="8">
      <t>ケイザイ</t>
    </rPh>
    <rPh sb="8" eb="10">
      <t>カツドウ</t>
    </rPh>
    <rPh sb="11" eb="12">
      <t>オコナ</t>
    </rPh>
    <rPh sb="13" eb="15">
      <t>ジギョウ</t>
    </rPh>
    <phoneticPr fontId="5"/>
  </si>
  <si>
    <t>不動産賃貸業（貸家業・貸間業を除く）</t>
    <rPh sb="0" eb="3">
      <t>フドウサン</t>
    </rPh>
    <rPh sb="3" eb="5">
      <t>チンタイ</t>
    </rPh>
    <rPh sb="5" eb="6">
      <t>ギョウ</t>
    </rPh>
    <rPh sb="7" eb="9">
      <t>カシヤ</t>
    </rPh>
    <rPh sb="9" eb="10">
      <t>ギョウ</t>
    </rPh>
    <rPh sb="11" eb="13">
      <t>カシマ</t>
    </rPh>
    <rPh sb="13" eb="14">
      <t>ギョウ</t>
    </rPh>
    <rPh sb="15" eb="16">
      <t>ノゾ</t>
    </rPh>
    <phoneticPr fontId="5"/>
  </si>
  <si>
    <t>貸家業・貸間業</t>
    <rPh sb="0" eb="1">
      <t>カ</t>
    </rPh>
    <rPh sb="1" eb="2">
      <t>ヤ</t>
    </rPh>
    <rPh sb="2" eb="3">
      <t>ギョウ</t>
    </rPh>
    <rPh sb="4" eb="6">
      <t>カシマ</t>
    </rPh>
    <rPh sb="6" eb="7">
      <t>ギョウ</t>
    </rPh>
    <phoneticPr fontId="5"/>
  </si>
  <si>
    <t>駐車場業</t>
    <rPh sb="0" eb="3">
      <t>チュウシャジョウ</t>
    </rPh>
    <rPh sb="3" eb="4">
      <t>ギョウ</t>
    </rPh>
    <phoneticPr fontId="5"/>
  </si>
  <si>
    <t>不動産管理業</t>
    <rPh sb="0" eb="3">
      <t>フドウサン</t>
    </rPh>
    <rPh sb="3" eb="5">
      <t>カンリ</t>
    </rPh>
    <rPh sb="5" eb="6">
      <t>ギョウ</t>
    </rPh>
    <phoneticPr fontId="5"/>
  </si>
  <si>
    <t>物品賃貸業</t>
    <rPh sb="0" eb="2">
      <t>ブッピン</t>
    </rPh>
    <rPh sb="2" eb="4">
      <t>チンタイ</t>
    </rPh>
    <rPh sb="4" eb="5">
      <t>ギョウ</t>
    </rPh>
    <phoneticPr fontId="5"/>
  </si>
  <si>
    <t>L</t>
    <phoneticPr fontId="5"/>
  </si>
  <si>
    <t>学術研究、専門、技術ｻｰﾋﾞｽ業</t>
    <rPh sb="0" eb="2">
      <t>ガクジュツ</t>
    </rPh>
    <rPh sb="2" eb="4">
      <t>ケンキュウ</t>
    </rPh>
    <rPh sb="5" eb="7">
      <t>センモン</t>
    </rPh>
    <phoneticPr fontId="5"/>
  </si>
  <si>
    <t>学術・開発研究機関</t>
    <rPh sb="0" eb="2">
      <t>ガクジュツ</t>
    </rPh>
    <rPh sb="3" eb="5">
      <t>カイハツ</t>
    </rPh>
    <rPh sb="5" eb="7">
      <t>ケンキュウ</t>
    </rPh>
    <rPh sb="7" eb="9">
      <t>キカン</t>
    </rPh>
    <phoneticPr fontId="5"/>
  </si>
  <si>
    <t>専門ｻｰﾋﾞｽ業（他に分類されないもの）</t>
    <rPh sb="0" eb="2">
      <t>センモン</t>
    </rPh>
    <rPh sb="7" eb="8">
      <t>ギョウ</t>
    </rPh>
    <rPh sb="9" eb="10">
      <t>タ</t>
    </rPh>
    <rPh sb="11" eb="13">
      <t>ブンルイ</t>
    </rPh>
    <phoneticPr fontId="5"/>
  </si>
  <si>
    <t>広告業</t>
    <rPh sb="0" eb="2">
      <t>コウコク</t>
    </rPh>
    <rPh sb="2" eb="3">
      <t>ギョウ</t>
    </rPh>
    <phoneticPr fontId="5"/>
  </si>
  <si>
    <t>技術サービス業（他に分類されないもの）</t>
    <rPh sb="0" eb="2">
      <t>ギジュツ</t>
    </rPh>
    <rPh sb="6" eb="7">
      <t>ギョウ</t>
    </rPh>
    <rPh sb="8" eb="9">
      <t>タ</t>
    </rPh>
    <rPh sb="10" eb="12">
      <t>ブンルイ</t>
    </rPh>
    <phoneticPr fontId="5"/>
  </si>
  <si>
    <t>M</t>
    <phoneticPr fontId="5"/>
  </si>
  <si>
    <t>宿泊業、飲食、サービス業</t>
    <rPh sb="0" eb="2">
      <t>シュクハク</t>
    </rPh>
    <rPh sb="2" eb="3">
      <t>ギョウ</t>
    </rPh>
    <rPh sb="4" eb="6">
      <t>インショク</t>
    </rPh>
    <rPh sb="11" eb="12">
      <t>ギョウ</t>
    </rPh>
    <phoneticPr fontId="5"/>
  </si>
  <si>
    <t>宿泊業</t>
    <rPh sb="0" eb="2">
      <t>シュクハク</t>
    </rPh>
    <rPh sb="2" eb="3">
      <t>ギョウ</t>
    </rPh>
    <phoneticPr fontId="5"/>
  </si>
  <si>
    <t>飲食店</t>
    <rPh sb="0" eb="2">
      <t>インショク</t>
    </rPh>
    <rPh sb="2" eb="3">
      <t>テン</t>
    </rPh>
    <phoneticPr fontId="5"/>
  </si>
  <si>
    <t>持ち帰り・配達飲食ｻｰﾋﾞｽ業</t>
    <rPh sb="0" eb="1">
      <t>モ</t>
    </rPh>
    <rPh sb="2" eb="3">
      <t>カエ</t>
    </rPh>
    <rPh sb="5" eb="7">
      <t>ハイタツ</t>
    </rPh>
    <rPh sb="7" eb="9">
      <t>インショク</t>
    </rPh>
    <rPh sb="14" eb="15">
      <t>ギョウ</t>
    </rPh>
    <phoneticPr fontId="5"/>
  </si>
  <si>
    <t>N</t>
    <phoneticPr fontId="5"/>
  </si>
  <si>
    <t>生活関連ｻｰﾋﾞｽ業、娯楽業</t>
    <rPh sb="0" eb="2">
      <t>セイカツ</t>
    </rPh>
    <rPh sb="2" eb="4">
      <t>カンレン</t>
    </rPh>
    <rPh sb="9" eb="10">
      <t>ギョウ</t>
    </rPh>
    <phoneticPr fontId="5"/>
  </si>
  <si>
    <t>洗濯・理容・美容・浴場業</t>
    <rPh sb="0" eb="2">
      <t>センタク</t>
    </rPh>
    <rPh sb="3" eb="5">
      <t>リヨウ</t>
    </rPh>
    <rPh sb="6" eb="8">
      <t>ビヨウ</t>
    </rPh>
    <rPh sb="9" eb="11">
      <t>ヨクジョウ</t>
    </rPh>
    <rPh sb="11" eb="12">
      <t>ギョウ</t>
    </rPh>
    <phoneticPr fontId="5"/>
  </si>
  <si>
    <t>その他の生活関連サービス業</t>
    <rPh sb="2" eb="3">
      <t>タ</t>
    </rPh>
    <rPh sb="4" eb="6">
      <t>セイカツ</t>
    </rPh>
    <rPh sb="6" eb="8">
      <t>カンレン</t>
    </rPh>
    <rPh sb="12" eb="13">
      <t>ギョウ</t>
    </rPh>
    <phoneticPr fontId="5"/>
  </si>
  <si>
    <t>娯楽業</t>
    <rPh sb="0" eb="2">
      <t>ゴラク</t>
    </rPh>
    <rPh sb="2" eb="3">
      <t>ギョウ</t>
    </rPh>
    <phoneticPr fontId="5"/>
  </si>
  <si>
    <t>O</t>
    <phoneticPr fontId="5"/>
  </si>
  <si>
    <t>教育、学習支援業</t>
    <rPh sb="0" eb="2">
      <t>キョウイク</t>
    </rPh>
    <rPh sb="3" eb="5">
      <t>ガクシュウ</t>
    </rPh>
    <rPh sb="5" eb="7">
      <t>シエン</t>
    </rPh>
    <rPh sb="7" eb="8">
      <t>ギョウ</t>
    </rPh>
    <phoneticPr fontId="5"/>
  </si>
  <si>
    <t>学校教育</t>
    <rPh sb="0" eb="2">
      <t>ガッコウ</t>
    </rPh>
    <rPh sb="2" eb="4">
      <t>キョウイク</t>
    </rPh>
    <phoneticPr fontId="5"/>
  </si>
  <si>
    <t>その他の教育・学習支援業</t>
    <rPh sb="2" eb="3">
      <t>タ</t>
    </rPh>
    <rPh sb="4" eb="6">
      <t>キョウイク</t>
    </rPh>
    <rPh sb="7" eb="9">
      <t>ガクシュウ</t>
    </rPh>
    <rPh sb="9" eb="11">
      <t>シエン</t>
    </rPh>
    <rPh sb="11" eb="12">
      <t>ギョウ</t>
    </rPh>
    <phoneticPr fontId="5"/>
  </si>
  <si>
    <t>P</t>
    <phoneticPr fontId="5"/>
  </si>
  <si>
    <t>医療、福祉</t>
    <rPh sb="0" eb="2">
      <t>イリョウ</t>
    </rPh>
    <rPh sb="3" eb="5">
      <t>フクシ</t>
    </rPh>
    <phoneticPr fontId="5"/>
  </si>
  <si>
    <t>医療業</t>
    <rPh sb="0" eb="2">
      <t>イリョウ</t>
    </rPh>
    <rPh sb="2" eb="3">
      <t>ギョウ</t>
    </rPh>
    <phoneticPr fontId="5"/>
  </si>
  <si>
    <t>保健衛生</t>
    <rPh sb="0" eb="2">
      <t>ホケン</t>
    </rPh>
    <rPh sb="2" eb="4">
      <t>エイセイ</t>
    </rPh>
    <phoneticPr fontId="5"/>
  </si>
  <si>
    <t>Q</t>
    <phoneticPr fontId="5"/>
  </si>
  <si>
    <t>複合サービス事業</t>
    <rPh sb="0" eb="2">
      <t>フクゴウ</t>
    </rPh>
    <rPh sb="6" eb="8">
      <t>ジギョウ</t>
    </rPh>
    <phoneticPr fontId="5"/>
  </si>
  <si>
    <t>社会保険・社会福祉・介護事業</t>
    <rPh sb="0" eb="2">
      <t>シャカイ</t>
    </rPh>
    <rPh sb="2" eb="4">
      <t>ホケン</t>
    </rPh>
    <rPh sb="5" eb="7">
      <t>シャカイ</t>
    </rPh>
    <rPh sb="7" eb="9">
      <t>フクシ</t>
    </rPh>
    <rPh sb="10" eb="12">
      <t>カイゴ</t>
    </rPh>
    <rPh sb="12" eb="14">
      <t>ジギョウ</t>
    </rPh>
    <phoneticPr fontId="5"/>
  </si>
  <si>
    <t>郵便局</t>
    <rPh sb="0" eb="3">
      <t>ユウビンキョク</t>
    </rPh>
    <phoneticPr fontId="5"/>
  </si>
  <si>
    <t>協同組合（他に分類されないもの）</t>
    <rPh sb="0" eb="2">
      <t>キョウドウ</t>
    </rPh>
    <rPh sb="2" eb="4">
      <t>クミアイ</t>
    </rPh>
    <rPh sb="5" eb="6">
      <t>タ</t>
    </rPh>
    <rPh sb="7" eb="9">
      <t>ブンルイ</t>
    </rPh>
    <phoneticPr fontId="5"/>
  </si>
  <si>
    <t>R</t>
    <phoneticPr fontId="5"/>
  </si>
  <si>
    <t>廃棄物処理業</t>
    <rPh sb="0" eb="3">
      <t>ハイキブツ</t>
    </rPh>
    <rPh sb="3" eb="5">
      <t>ショリ</t>
    </rPh>
    <rPh sb="5" eb="6">
      <t>ギョウ</t>
    </rPh>
    <phoneticPr fontId="5"/>
  </si>
  <si>
    <t>自動車整備業</t>
    <rPh sb="0" eb="2">
      <t>ジドウ</t>
    </rPh>
    <rPh sb="2" eb="3">
      <t>シャ</t>
    </rPh>
    <rPh sb="3" eb="5">
      <t>セイビ</t>
    </rPh>
    <rPh sb="5" eb="6">
      <t>ギョウ</t>
    </rPh>
    <phoneticPr fontId="5"/>
  </si>
  <si>
    <t>機械等修理業（別掲を除く）</t>
    <rPh sb="0" eb="3">
      <t>キカイナド</t>
    </rPh>
    <rPh sb="3" eb="5">
      <t>シュウリ</t>
    </rPh>
    <rPh sb="5" eb="6">
      <t>ギョウ</t>
    </rPh>
    <rPh sb="7" eb="9">
      <t>ベッケイ</t>
    </rPh>
    <rPh sb="10" eb="11">
      <t>ノゾ</t>
    </rPh>
    <phoneticPr fontId="5"/>
  </si>
  <si>
    <t>職業紹介・労働者派遣業</t>
    <rPh sb="0" eb="2">
      <t>ショクギョウ</t>
    </rPh>
    <rPh sb="2" eb="4">
      <t>ショウカイ</t>
    </rPh>
    <rPh sb="5" eb="8">
      <t>ロウドウシャ</t>
    </rPh>
    <rPh sb="8" eb="10">
      <t>ハケン</t>
    </rPh>
    <rPh sb="10" eb="11">
      <t>ギョウ</t>
    </rPh>
    <phoneticPr fontId="5"/>
  </si>
  <si>
    <t>その他の事業サービス業</t>
    <rPh sb="2" eb="3">
      <t>タ</t>
    </rPh>
    <rPh sb="4" eb="6">
      <t>ジギョウ</t>
    </rPh>
    <rPh sb="10" eb="11">
      <t>ギョウ</t>
    </rPh>
    <phoneticPr fontId="5"/>
  </si>
  <si>
    <t>政治・経済・文化団体</t>
    <rPh sb="0" eb="2">
      <t>セイジ</t>
    </rPh>
    <rPh sb="3" eb="5">
      <t>ケイザイ</t>
    </rPh>
    <rPh sb="6" eb="8">
      <t>ブンカ</t>
    </rPh>
    <rPh sb="8" eb="10">
      <t>ダンタイ</t>
    </rPh>
    <phoneticPr fontId="5"/>
  </si>
  <si>
    <t>宗教</t>
    <rPh sb="0" eb="2">
      <t>シュウキョウ</t>
    </rPh>
    <phoneticPr fontId="5"/>
  </si>
  <si>
    <t>その他のサービス業</t>
    <rPh sb="2" eb="3">
      <t>タ</t>
    </rPh>
    <rPh sb="8" eb="9">
      <t>ギョウ</t>
    </rPh>
    <phoneticPr fontId="5"/>
  </si>
  <si>
    <t>外国公務</t>
    <rPh sb="0" eb="2">
      <t>ガイコク</t>
    </rPh>
    <rPh sb="2" eb="4">
      <t>コウム</t>
    </rPh>
    <phoneticPr fontId="5"/>
  </si>
  <si>
    <t>S</t>
    <phoneticPr fontId="5"/>
  </si>
  <si>
    <t>公務（他に分類されるものを除く）</t>
    <rPh sb="0" eb="2">
      <t>コウム</t>
    </rPh>
    <rPh sb="3" eb="4">
      <t>タ</t>
    </rPh>
    <rPh sb="5" eb="7">
      <t>ブンルイ</t>
    </rPh>
    <phoneticPr fontId="5"/>
  </si>
  <si>
    <t>国家公務</t>
    <rPh sb="0" eb="2">
      <t>コッカ</t>
    </rPh>
    <rPh sb="2" eb="4">
      <t>コウム</t>
    </rPh>
    <phoneticPr fontId="5"/>
  </si>
  <si>
    <t>地方公務</t>
    <rPh sb="0" eb="2">
      <t>チホウ</t>
    </rPh>
    <rPh sb="2" eb="4">
      <t>コウム</t>
    </rPh>
    <phoneticPr fontId="5"/>
  </si>
  <si>
    <t>T</t>
    <phoneticPr fontId="5"/>
  </si>
  <si>
    <t>分類不能の産業</t>
    <rPh sb="0" eb="2">
      <t>ブンルイ</t>
    </rPh>
    <rPh sb="2" eb="4">
      <t>フノウ</t>
    </rPh>
    <rPh sb="5" eb="7">
      <t>サンギョウ</t>
    </rPh>
    <phoneticPr fontId="5"/>
  </si>
  <si>
    <t>業種</t>
    <rPh sb="0" eb="2">
      <t>ギョウシュ</t>
    </rPh>
    <phoneticPr fontId="5"/>
  </si>
  <si>
    <t>資本金及び常用従業員数</t>
    <rPh sb="0" eb="3">
      <t>シホンキン</t>
    </rPh>
    <rPh sb="3" eb="4">
      <t>オヨ</t>
    </rPh>
    <rPh sb="5" eb="7">
      <t>ジョウヨウ</t>
    </rPh>
    <rPh sb="7" eb="10">
      <t>ジュウギョウイン</t>
    </rPh>
    <rPh sb="10" eb="11">
      <t>スウ</t>
    </rPh>
    <phoneticPr fontId="5"/>
  </si>
  <si>
    <r>
      <t>製造業・建設業・運輸業・その他の業種　　　</t>
    </r>
    <r>
      <rPr>
        <sz val="11"/>
        <color rgb="FFFF0000"/>
        <rFont val="ＭＳ Ｐゴシック"/>
        <family val="3"/>
        <charset val="128"/>
        <scheme val="minor"/>
      </rPr>
      <t>※1</t>
    </r>
    <rPh sb="0" eb="3">
      <t>セイゾウギョウ</t>
    </rPh>
    <rPh sb="4" eb="7">
      <t>ケンセツギョウ</t>
    </rPh>
    <rPh sb="8" eb="11">
      <t>ウンユギョウ</t>
    </rPh>
    <rPh sb="14" eb="15">
      <t>タ</t>
    </rPh>
    <rPh sb="16" eb="18">
      <t>ギョウシュ</t>
    </rPh>
    <phoneticPr fontId="5"/>
  </si>
  <si>
    <t>3億円以下、又は300人以下</t>
    <rPh sb="1" eb="2">
      <t>オク</t>
    </rPh>
    <rPh sb="2" eb="3">
      <t>エン</t>
    </rPh>
    <rPh sb="3" eb="5">
      <t>イカ</t>
    </rPh>
    <rPh sb="6" eb="7">
      <t>マタ</t>
    </rPh>
    <rPh sb="11" eb="12">
      <t>ニン</t>
    </rPh>
    <rPh sb="12" eb="14">
      <t>イカ</t>
    </rPh>
    <phoneticPr fontId="5"/>
  </si>
  <si>
    <t>卸売業</t>
    <rPh sb="0" eb="2">
      <t>オロシウリ</t>
    </rPh>
    <rPh sb="2" eb="3">
      <t>ギョウ</t>
    </rPh>
    <phoneticPr fontId="5"/>
  </si>
  <si>
    <t>1億円以下、又は100人以下</t>
    <rPh sb="1" eb="3">
      <t>オクエン</t>
    </rPh>
    <rPh sb="3" eb="5">
      <t>イカ</t>
    </rPh>
    <rPh sb="6" eb="7">
      <t>マタ</t>
    </rPh>
    <rPh sb="11" eb="12">
      <t>ニン</t>
    </rPh>
    <rPh sb="12" eb="14">
      <t>イカ</t>
    </rPh>
    <phoneticPr fontId="5"/>
  </si>
  <si>
    <r>
      <t>サービス業　　　　　</t>
    </r>
    <r>
      <rPr>
        <sz val="11"/>
        <color rgb="FFFF0000"/>
        <rFont val="ＭＳ Ｐゴシック"/>
        <family val="3"/>
        <charset val="128"/>
        <scheme val="minor"/>
      </rPr>
      <t>※1</t>
    </r>
    <rPh sb="4" eb="5">
      <t>ギョウ</t>
    </rPh>
    <phoneticPr fontId="5"/>
  </si>
  <si>
    <t>5,000万円以下、又は100人以下</t>
    <rPh sb="5" eb="7">
      <t>マンエン</t>
    </rPh>
    <rPh sb="7" eb="9">
      <t>イカ</t>
    </rPh>
    <rPh sb="10" eb="11">
      <t>マタ</t>
    </rPh>
    <rPh sb="15" eb="16">
      <t>ニン</t>
    </rPh>
    <rPh sb="16" eb="18">
      <t>イカ</t>
    </rPh>
    <phoneticPr fontId="5"/>
  </si>
  <si>
    <t>小売業（飲食業を含む）</t>
    <rPh sb="0" eb="2">
      <t>コウリ</t>
    </rPh>
    <rPh sb="2" eb="3">
      <t>ギョウ</t>
    </rPh>
    <rPh sb="4" eb="7">
      <t>インショクギョウ</t>
    </rPh>
    <rPh sb="8" eb="9">
      <t>フク</t>
    </rPh>
    <phoneticPr fontId="5"/>
  </si>
  <si>
    <t>5,000万円以下、又は50人以下</t>
    <rPh sb="5" eb="7">
      <t>マンエン</t>
    </rPh>
    <rPh sb="7" eb="9">
      <t>イカ</t>
    </rPh>
    <rPh sb="10" eb="11">
      <t>マタ</t>
    </rPh>
    <rPh sb="14" eb="15">
      <t>ニン</t>
    </rPh>
    <rPh sb="15" eb="17">
      <t>イカ</t>
    </rPh>
    <phoneticPr fontId="5"/>
  </si>
  <si>
    <t>391ソフトウエア業及び3921情報処理サービス業は、本助成金では</t>
    <rPh sb="9" eb="10">
      <t>ギョウ</t>
    </rPh>
    <rPh sb="10" eb="11">
      <t>オヨ</t>
    </rPh>
    <rPh sb="16" eb="18">
      <t>ジョウホウ</t>
    </rPh>
    <rPh sb="18" eb="20">
      <t>ショリ</t>
    </rPh>
    <rPh sb="24" eb="25">
      <t>ギョウ</t>
    </rPh>
    <phoneticPr fontId="5"/>
  </si>
  <si>
    <t>「製造業・建設業・運輸業・その他の業種」の扱いとなります。</t>
    <rPh sb="1" eb="4">
      <t>セイゾウギョウ</t>
    </rPh>
    <rPh sb="5" eb="8">
      <t>ケンセツギョウ</t>
    </rPh>
    <rPh sb="9" eb="12">
      <t>ウンユギョウ</t>
    </rPh>
    <rPh sb="15" eb="16">
      <t>タ</t>
    </rPh>
    <rPh sb="17" eb="19">
      <t>ギョウシュ</t>
    </rPh>
    <rPh sb="21" eb="22">
      <t>アツカイ</t>
    </rPh>
    <phoneticPr fontId="5"/>
  </si>
  <si>
    <t>受託開発ソフトウェア業</t>
    <rPh sb="0" eb="2">
      <t>ジュタク</t>
    </rPh>
    <rPh sb="2" eb="4">
      <t>カイハツ</t>
    </rPh>
    <rPh sb="10" eb="11">
      <t>ギョウ</t>
    </rPh>
    <phoneticPr fontId="5"/>
  </si>
  <si>
    <t>組込みソフトウェア業</t>
    <rPh sb="0" eb="2">
      <t>クミコ</t>
    </rPh>
    <rPh sb="9" eb="10">
      <t>ギョウ</t>
    </rPh>
    <phoneticPr fontId="5"/>
  </si>
  <si>
    <t>パッケージソフトウェア業</t>
    <rPh sb="11" eb="12">
      <t>ギョウ</t>
    </rPh>
    <phoneticPr fontId="5"/>
  </si>
  <si>
    <t>ゲームソフトウェア業</t>
    <rPh sb="9" eb="10">
      <t>ギョウ</t>
    </rPh>
    <phoneticPr fontId="5"/>
  </si>
  <si>
    <t>情報処理サービス業</t>
    <rPh sb="0" eb="2">
      <t>ジョウホウ</t>
    </rPh>
    <rPh sb="2" eb="4">
      <t>ショリ</t>
    </rPh>
    <rPh sb="8" eb="9">
      <t>ギョウ</t>
    </rPh>
    <phoneticPr fontId="5"/>
  </si>
  <si>
    <t>情報提供サービス業</t>
    <rPh sb="0" eb="2">
      <t>ジョウホウ</t>
    </rPh>
    <rPh sb="2" eb="4">
      <t>テイキョウ</t>
    </rPh>
    <rPh sb="8" eb="9">
      <t>ギョウ</t>
    </rPh>
    <phoneticPr fontId="5"/>
  </si>
  <si>
    <t>市場調査・世論調査・社会調査業</t>
    <rPh sb="0" eb="2">
      <t>シジョウ</t>
    </rPh>
    <rPh sb="2" eb="4">
      <t>チョウサ</t>
    </rPh>
    <rPh sb="5" eb="7">
      <t>ヨロン</t>
    </rPh>
    <rPh sb="7" eb="9">
      <t>チョウサ</t>
    </rPh>
    <rPh sb="10" eb="12">
      <t>シャカイ</t>
    </rPh>
    <rPh sb="12" eb="14">
      <t>チョウサ</t>
    </rPh>
    <rPh sb="14" eb="15">
      <t>ギョウ</t>
    </rPh>
    <phoneticPr fontId="5"/>
  </si>
  <si>
    <t>その他の情報処理・提供サービス業</t>
    <rPh sb="2" eb="3">
      <t>タ</t>
    </rPh>
    <rPh sb="4" eb="6">
      <t>ジョウホウ</t>
    </rPh>
    <rPh sb="6" eb="8">
      <t>ショリ</t>
    </rPh>
    <rPh sb="9" eb="11">
      <t>テイキョウ</t>
    </rPh>
    <rPh sb="15" eb="16">
      <t>ギョウ</t>
    </rPh>
    <phoneticPr fontId="5"/>
  </si>
  <si>
    <t>役員数</t>
    <rPh sb="0" eb="1">
      <t>ヤク</t>
    </rPh>
    <rPh sb="1" eb="2">
      <t>イン</t>
    </rPh>
    <rPh sb="2" eb="3">
      <t>スウ</t>
    </rPh>
    <phoneticPr fontId="2"/>
  </si>
  <si>
    <t>所在地</t>
    <rPh sb="0" eb="1">
      <t>トコロ</t>
    </rPh>
    <rPh sb="1" eb="2">
      <t>ザイ</t>
    </rPh>
    <rPh sb="2" eb="3">
      <t>チ</t>
    </rPh>
    <phoneticPr fontId="2"/>
  </si>
  <si>
    <t>年度</t>
    <rPh sb="0" eb="2">
      <t>ネンド</t>
    </rPh>
    <phoneticPr fontId="2"/>
  </si>
  <si>
    <t>申請先</t>
    <rPh sb="0" eb="2">
      <t>シンセイ</t>
    </rPh>
    <rPh sb="2" eb="3">
      <t>サキ</t>
    </rPh>
    <phoneticPr fontId="2"/>
  </si>
  <si>
    <t>業種区分</t>
    <rPh sb="0" eb="2">
      <t>ギョウシュ</t>
    </rPh>
    <rPh sb="2" eb="4">
      <t>クブン</t>
    </rPh>
    <phoneticPr fontId="2"/>
  </si>
  <si>
    <t>役職</t>
    <phoneticPr fontId="2"/>
  </si>
  <si>
    <t>E - mail</t>
    <phoneticPr fontId="2"/>
  </si>
  <si>
    <t>資本金</t>
    <rPh sb="0" eb="1">
      <t>シ</t>
    </rPh>
    <rPh sb="1" eb="2">
      <t>ホン</t>
    </rPh>
    <rPh sb="2" eb="3">
      <t>キン</t>
    </rPh>
    <phoneticPr fontId="2"/>
  </si>
  <si>
    <t>法人
設立</t>
    <rPh sb="0" eb="1">
      <t>ホウ</t>
    </rPh>
    <rPh sb="1" eb="2">
      <t>ニン</t>
    </rPh>
    <rPh sb="3" eb="4">
      <t>セツ</t>
    </rPh>
    <rPh sb="4" eb="5">
      <t>タテ</t>
    </rPh>
    <phoneticPr fontId="2"/>
  </si>
  <si>
    <t>人</t>
    <rPh sb="0" eb="1">
      <t>ニン</t>
    </rPh>
    <phoneticPr fontId="2"/>
  </si>
  <si>
    <t>　　　</t>
    <phoneticPr fontId="2"/>
  </si>
  <si>
    <t>ｖ</t>
    <phoneticPr fontId="2"/>
  </si>
  <si>
    <t>3921</t>
    <phoneticPr fontId="2"/>
  </si>
  <si>
    <t>3922</t>
  </si>
  <si>
    <t>3923</t>
  </si>
  <si>
    <t>3929</t>
    <phoneticPr fontId="2"/>
  </si>
  <si>
    <t>情報提供サービス業</t>
    <rPh sb="0" eb="2">
      <t>ジョウホウ</t>
    </rPh>
    <rPh sb="2" eb="4">
      <t>テイキョウ</t>
    </rPh>
    <rPh sb="8" eb="9">
      <t>ギョウ</t>
    </rPh>
    <phoneticPr fontId="2"/>
  </si>
  <si>
    <t>市場調査・世論調査・社会調査業</t>
    <rPh sb="0" eb="2">
      <t>シジョウ</t>
    </rPh>
    <rPh sb="2" eb="4">
      <t>チョウサ</t>
    </rPh>
    <rPh sb="5" eb="7">
      <t>ヨロン</t>
    </rPh>
    <rPh sb="7" eb="9">
      <t>チョウサ</t>
    </rPh>
    <rPh sb="10" eb="12">
      <t>シャカイ</t>
    </rPh>
    <rPh sb="12" eb="14">
      <t>チョウサ</t>
    </rPh>
    <rPh sb="14" eb="15">
      <t>ギョウ</t>
    </rPh>
    <phoneticPr fontId="2"/>
  </si>
  <si>
    <t>その他の情報処理・提供サービス業</t>
    <rPh sb="2" eb="3">
      <t>ホカ</t>
    </rPh>
    <rPh sb="4" eb="6">
      <t>ジョウホウ</t>
    </rPh>
    <rPh sb="6" eb="8">
      <t>ショリ</t>
    </rPh>
    <rPh sb="9" eb="11">
      <t>テイキョウ</t>
    </rPh>
    <rPh sb="15" eb="16">
      <t>ギョウ</t>
    </rPh>
    <phoneticPr fontId="2"/>
  </si>
  <si>
    <t>　　　　　理　　事　　長　　殿</t>
    <phoneticPr fontId="5"/>
  </si>
  <si>
    <t>下記のとおり助成事業を実施したいので、別紙の書類を添えて、助成金の交付を申請します。</t>
    <phoneticPr fontId="5"/>
  </si>
  <si>
    <t>申請状況</t>
    <rPh sb="0" eb="2">
      <t>シンセイ</t>
    </rPh>
    <rPh sb="2" eb="4">
      <t>ジョウキョウ</t>
    </rPh>
    <phoneticPr fontId="2"/>
  </si>
  <si>
    <t>氏名</t>
  </si>
  <si>
    <t>（単位：円）</t>
    <rPh sb="1" eb="3">
      <t>タンイ</t>
    </rPh>
    <rPh sb="4" eb="5">
      <t>エン</t>
    </rPh>
    <phoneticPr fontId="16"/>
  </si>
  <si>
    <t>計</t>
    <rPh sb="0" eb="1">
      <t>ケイ</t>
    </rPh>
    <phoneticPr fontId="16"/>
  </si>
  <si>
    <t>計</t>
    <rPh sb="0" eb="1">
      <t>ケイ</t>
    </rPh>
    <phoneticPr fontId="2"/>
  </si>
  <si>
    <t>企業名</t>
    <rPh sb="0" eb="2">
      <t>キギョウ</t>
    </rPh>
    <rPh sb="2" eb="3">
      <t>メイ</t>
    </rPh>
    <phoneticPr fontId="2"/>
  </si>
  <si>
    <t>従業員数</t>
    <rPh sb="0" eb="3">
      <t>ジュウギョウイン</t>
    </rPh>
    <rPh sb="3" eb="4">
      <t>スウ</t>
    </rPh>
    <phoneticPr fontId="2"/>
  </si>
  <si>
    <t>（監査役を含む）</t>
    <phoneticPr fontId="2"/>
  </si>
  <si>
    <t>　Ⅰ　申請者の概要</t>
    <rPh sb="3" eb="6">
      <t>シンセイシャ</t>
    </rPh>
    <rPh sb="7" eb="9">
      <t>ガイヨウ</t>
    </rPh>
    <phoneticPr fontId="2"/>
  </si>
  <si>
    <t>Ⅱ　申請事業の内容</t>
    <rPh sb="2" eb="4">
      <t>シンセイ</t>
    </rPh>
    <rPh sb="4" eb="6">
      <t>ジギョウ</t>
    </rPh>
    <rPh sb="7" eb="9">
      <t>ナイヨウ</t>
    </rPh>
    <phoneticPr fontId="5"/>
  </si>
  <si>
    <t>補助金・助成金申請状況</t>
    <phoneticPr fontId="2"/>
  </si>
  <si>
    <t>受賞歴</t>
    <rPh sb="0" eb="2">
      <t>ジュショウ</t>
    </rPh>
    <rPh sb="2" eb="3">
      <t>レキ</t>
    </rPh>
    <phoneticPr fontId="2"/>
  </si>
  <si>
    <t>年間売上高</t>
    <rPh sb="0" eb="2">
      <t>ネンカン</t>
    </rPh>
    <rPh sb="2" eb="4">
      <t>ウリアゲ</t>
    </rPh>
    <rPh sb="4" eb="5">
      <t>タカ</t>
    </rPh>
    <phoneticPr fontId="2"/>
  </si>
  <si>
    <t>人</t>
    <rPh sb="0" eb="1">
      <t>ニン</t>
    </rPh>
    <phoneticPr fontId="2"/>
  </si>
  <si>
    <t>うち正社員数</t>
    <rPh sb="2" eb="3">
      <t>セイ</t>
    </rPh>
    <rPh sb="3" eb="6">
      <t>シャインスウ</t>
    </rPh>
    <phoneticPr fontId="2"/>
  </si>
  <si>
    <t>うち大企業からの出資</t>
    <rPh sb="2" eb="5">
      <t>ダイキギョウ</t>
    </rPh>
    <rPh sb="8" eb="10">
      <t>シュッシ</t>
    </rPh>
    <phoneticPr fontId="2"/>
  </si>
  <si>
    <t>円</t>
    <rPh sb="0" eb="1">
      <t>エン</t>
    </rPh>
    <phoneticPr fontId="2"/>
  </si>
  <si>
    <t>西暦</t>
    <rPh sb="0" eb="2">
      <t>セイレキ</t>
    </rPh>
    <phoneticPr fontId="2"/>
  </si>
  <si>
    <t>TEL</t>
    <phoneticPr fontId="2"/>
  </si>
  <si>
    <t>受賞名称</t>
    <rPh sb="0" eb="2">
      <t>ジュショウ</t>
    </rPh>
    <rPh sb="2" eb="4">
      <t>メイショウ</t>
    </rPh>
    <phoneticPr fontId="2"/>
  </si>
  <si>
    <t>商品名</t>
    <rPh sb="0" eb="2">
      <t>ショウヒン</t>
    </rPh>
    <rPh sb="2" eb="3">
      <t>メイ</t>
    </rPh>
    <phoneticPr fontId="2"/>
  </si>
  <si>
    <t>〒</t>
    <phoneticPr fontId="2"/>
  </si>
  <si>
    <t>助成金交付申請金額</t>
    <rPh sb="0" eb="3">
      <t>ジョセイキン</t>
    </rPh>
    <rPh sb="3" eb="5">
      <t>コウフ</t>
    </rPh>
    <rPh sb="5" eb="7">
      <t>シンセイ</t>
    </rPh>
    <rPh sb="7" eb="9">
      <t>キンガク</t>
    </rPh>
    <phoneticPr fontId="5"/>
  </si>
  <si>
    <t>第</t>
    <rPh sb="0" eb="1">
      <t>ダイ</t>
    </rPh>
    <phoneticPr fontId="2"/>
  </si>
  <si>
    <t>期</t>
    <rPh sb="0" eb="1">
      <t>キ</t>
    </rPh>
    <phoneticPr fontId="2"/>
  </si>
  <si>
    <t>フリガナ</t>
    <phoneticPr fontId="2"/>
  </si>
  <si>
    <t>代表者名</t>
    <rPh sb="0" eb="3">
      <t>ダイヒョウシャ</t>
    </rPh>
    <rPh sb="3" eb="4">
      <t>メイ</t>
    </rPh>
    <phoneticPr fontId="2"/>
  </si>
  <si>
    <t>本社
所在地</t>
    <rPh sb="0" eb="2">
      <t>ホンシャ</t>
    </rPh>
    <rPh sb="3" eb="6">
      <t>ショザイチ</t>
    </rPh>
    <phoneticPr fontId="2"/>
  </si>
  <si>
    <t>本店
登記場所</t>
    <rPh sb="0" eb="2">
      <t>ホンテン</t>
    </rPh>
    <rPh sb="3" eb="5">
      <t>トウキ</t>
    </rPh>
    <rPh sb="5" eb="7">
      <t>バショ</t>
    </rPh>
    <phoneticPr fontId="2"/>
  </si>
  <si>
    <t>本事業の
実施場所</t>
    <rPh sb="0" eb="1">
      <t>ホン</t>
    </rPh>
    <phoneticPr fontId="2"/>
  </si>
  <si>
    <t>本事業の
連絡担当者</t>
    <rPh sb="0" eb="1">
      <t>ホン</t>
    </rPh>
    <rPh sb="1" eb="3">
      <t>ジギョウ</t>
    </rPh>
    <rPh sb="5" eb="6">
      <t>レン</t>
    </rPh>
    <rPh sb="6" eb="7">
      <t>カラメル</t>
    </rPh>
    <rPh sb="7" eb="10">
      <t>タントウシャ</t>
    </rPh>
    <phoneticPr fontId="2"/>
  </si>
  <si>
    <t>氏名</t>
    <rPh sb="0" eb="2">
      <t>シメイ</t>
    </rPh>
    <phoneticPr fontId="2"/>
  </si>
  <si>
    <t>部署</t>
    <rPh sb="0" eb="2">
      <t>ブショ</t>
    </rPh>
    <phoneticPr fontId="2"/>
  </si>
  <si>
    <t>TEL</t>
    <phoneticPr fontId="2"/>
  </si>
  <si>
    <t>円</t>
    <rPh sb="0" eb="1">
      <t>エン</t>
    </rPh>
    <phoneticPr fontId="2"/>
  </si>
  <si>
    <t>中分類名</t>
    <rPh sb="0" eb="3">
      <t>チュウブンルイ</t>
    </rPh>
    <rPh sb="3" eb="4">
      <t>メイ</t>
    </rPh>
    <phoneticPr fontId="2"/>
  </si>
  <si>
    <t>線</t>
    <rPh sb="0" eb="1">
      <t>セン</t>
    </rPh>
    <phoneticPr fontId="2"/>
  </si>
  <si>
    <t>駅</t>
    <rPh sb="0" eb="1">
      <t>エキ</t>
    </rPh>
    <phoneticPr fontId="2"/>
  </si>
  <si>
    <t>※直近決算書の売上高を記載（百万円未満の切り捨て可）</t>
    <rPh sb="1" eb="3">
      <t>チョッキン</t>
    </rPh>
    <rPh sb="3" eb="6">
      <t>ケッサンショ</t>
    </rPh>
    <rPh sb="7" eb="9">
      <t>ウリアゲ</t>
    </rPh>
    <rPh sb="9" eb="10">
      <t>ダカ</t>
    </rPh>
    <rPh sb="11" eb="13">
      <t>キサイ</t>
    </rPh>
    <rPh sb="14" eb="17">
      <t>ヒャクマンエン</t>
    </rPh>
    <rPh sb="17" eb="19">
      <t>ミマン</t>
    </rPh>
    <rPh sb="20" eb="21">
      <t>キ</t>
    </rPh>
    <rPh sb="22" eb="23">
      <t>ス</t>
    </rPh>
    <rPh sb="24" eb="25">
      <t>カ</t>
    </rPh>
    <phoneticPr fontId="2"/>
  </si>
  <si>
    <t>補助金・助成金事業の名称</t>
    <rPh sb="0" eb="3">
      <t>ホジョキン</t>
    </rPh>
    <rPh sb="4" eb="6">
      <t>ジョセイ</t>
    </rPh>
    <rPh sb="6" eb="7">
      <t>キン</t>
    </rPh>
    <rPh sb="7" eb="9">
      <t>ジギョウ</t>
    </rPh>
    <rPh sb="10" eb="12">
      <t>メイショウ</t>
    </rPh>
    <phoneticPr fontId="2"/>
  </si>
  <si>
    <t>No.</t>
    <phoneticPr fontId="2"/>
  </si>
  <si>
    <t>氏　　　名</t>
    <phoneticPr fontId="2"/>
  </si>
  <si>
    <t>役　員</t>
    <phoneticPr fontId="2"/>
  </si>
  <si>
    <t>株　主</t>
    <phoneticPr fontId="2"/>
  </si>
  <si>
    <t>大企業</t>
    <rPh sb="0" eb="3">
      <t>ダイキギョウ</t>
    </rPh>
    <phoneticPr fontId="2"/>
  </si>
  <si>
    <t>役　職　等</t>
    <phoneticPr fontId="2"/>
  </si>
  <si>
    <t>持ち株数</t>
  </si>
  <si>
    <t>持ち株比率</t>
    <phoneticPr fontId="2"/>
  </si>
  <si>
    <t>列1</t>
  </si>
  <si>
    <t>その他の株主</t>
    <rPh sb="2" eb="3">
      <t>タ</t>
    </rPh>
    <rPh sb="4" eb="6">
      <t>カブヌシ</t>
    </rPh>
    <phoneticPr fontId="2"/>
  </si>
  <si>
    <t>合</t>
    <rPh sb="0" eb="1">
      <t>ゴウ</t>
    </rPh>
    <phoneticPr fontId="2"/>
  </si>
  <si>
    <t>役員・株主名簿が「履歴事項全部証明書」又は「確定申告書 別表二」と異なる場合は、その理由を記載してください。</t>
    <rPh sb="5" eb="7">
      <t>メイボ</t>
    </rPh>
    <rPh sb="30" eb="31">
      <t>２</t>
    </rPh>
    <rPh sb="36" eb="38">
      <t>バアイ</t>
    </rPh>
    <rPh sb="45" eb="47">
      <t>キサイ</t>
    </rPh>
    <phoneticPr fontId="2"/>
  </si>
  <si>
    <t>企 業 名</t>
    <rPh sb="0" eb="1">
      <t>キ</t>
    </rPh>
    <rPh sb="2" eb="3">
      <t>ギョウ</t>
    </rPh>
    <rPh sb="4" eb="5">
      <t>メイ</t>
    </rPh>
    <phoneticPr fontId="2"/>
  </si>
  <si>
    <t>資本金額（円）</t>
    <rPh sb="0" eb="3">
      <t>シホンキン</t>
    </rPh>
    <rPh sb="3" eb="4">
      <t>ガク</t>
    </rPh>
    <rPh sb="5" eb="6">
      <t>エン</t>
    </rPh>
    <phoneticPr fontId="2"/>
  </si>
  <si>
    <t>従業員数（人）</t>
    <rPh sb="0" eb="3">
      <t>ジュウギョウイン</t>
    </rPh>
    <rPh sb="3" eb="4">
      <t>スウ</t>
    </rPh>
    <rPh sb="5" eb="6">
      <t>ニン</t>
    </rPh>
    <phoneticPr fontId="2"/>
  </si>
  <si>
    <t>業　　種</t>
    <rPh sb="0" eb="1">
      <t>ギョウ</t>
    </rPh>
    <rPh sb="3" eb="4">
      <t>タネ</t>
    </rPh>
    <phoneticPr fontId="2"/>
  </si>
  <si>
    <t>自社所有</t>
    <rPh sb="0" eb="2">
      <t>ジシャ</t>
    </rPh>
    <rPh sb="2" eb="4">
      <t>ショユウ</t>
    </rPh>
    <phoneticPr fontId="2"/>
  </si>
  <si>
    <t>取得年月</t>
    <rPh sb="0" eb="2">
      <t>シュトク</t>
    </rPh>
    <rPh sb="2" eb="4">
      <t>ネンゲツ</t>
    </rPh>
    <phoneticPr fontId="2"/>
  </si>
  <si>
    <t>年</t>
    <rPh sb="0" eb="1">
      <t>ネン</t>
    </rPh>
    <phoneticPr fontId="2"/>
  </si>
  <si>
    <t>月</t>
    <rPh sb="0" eb="1">
      <t>ツキ</t>
    </rPh>
    <phoneticPr fontId="2"/>
  </si>
  <si>
    <t>賃借物件</t>
    <rPh sb="0" eb="2">
      <t>チンシャク</t>
    </rPh>
    <rPh sb="2" eb="4">
      <t>ブッケン</t>
    </rPh>
    <phoneticPr fontId="2"/>
  </si>
  <si>
    <t>賃借期日</t>
    <rPh sb="0" eb="2">
      <t>チンシャク</t>
    </rPh>
    <rPh sb="2" eb="4">
      <t>キジツ</t>
    </rPh>
    <phoneticPr fontId="2"/>
  </si>
  <si>
    <t>建物の
所有形態</t>
    <phoneticPr fontId="2"/>
  </si>
  <si>
    <t>製造業：中分類コード(2桁)
※プルダウンで選択</t>
    <rPh sb="0" eb="3">
      <t>セイゾウギョウ</t>
    </rPh>
    <rPh sb="4" eb="7">
      <t>チュウブンルイ</t>
    </rPh>
    <rPh sb="22" eb="24">
      <t>センタク</t>
    </rPh>
    <phoneticPr fontId="2"/>
  </si>
  <si>
    <t>（1）自社が抱える課題</t>
    <rPh sb="3" eb="5">
      <t>ジシャ</t>
    </rPh>
    <rPh sb="6" eb="7">
      <t>カカ</t>
    </rPh>
    <rPh sb="9" eb="11">
      <t>カダイ</t>
    </rPh>
    <phoneticPr fontId="5"/>
  </si>
  <si>
    <t>実施関係者名</t>
    <rPh sb="0" eb="2">
      <t>ジッシ</t>
    </rPh>
    <rPh sb="2" eb="5">
      <t>カンケイシャ</t>
    </rPh>
    <rPh sb="5" eb="6">
      <t>メイ</t>
    </rPh>
    <phoneticPr fontId="2"/>
  </si>
  <si>
    <t>NO</t>
    <phoneticPr fontId="2"/>
  </si>
  <si>
    <t>得意とする分野と実績</t>
    <rPh sb="0" eb="2">
      <t>トクイ</t>
    </rPh>
    <rPh sb="5" eb="7">
      <t>ブンヤ</t>
    </rPh>
    <rPh sb="8" eb="10">
      <t>ジッセキ</t>
    </rPh>
    <phoneticPr fontId="5"/>
  </si>
  <si>
    <t>所属部署：役職</t>
    <rPh sb="5" eb="7">
      <t>ヤクショク</t>
    </rPh>
    <phoneticPr fontId="2"/>
  </si>
  <si>
    <t>所属部署：役職</t>
    <rPh sb="0" eb="2">
      <t>ショゾク</t>
    </rPh>
    <rPh sb="2" eb="4">
      <t>ブショ</t>
    </rPh>
    <rPh sb="5" eb="7">
      <t>ヤクショク</t>
    </rPh>
    <phoneticPr fontId="2"/>
  </si>
  <si>
    <t>担当者名</t>
    <rPh sb="0" eb="3">
      <t>タントウシャ</t>
    </rPh>
    <rPh sb="3" eb="4">
      <t>メイ</t>
    </rPh>
    <phoneticPr fontId="2"/>
  </si>
  <si>
    <t>当該連絡先ＴＥＬ</t>
    <rPh sb="0" eb="2">
      <t>トウガイ</t>
    </rPh>
    <rPh sb="2" eb="5">
      <t>レンラクサキ</t>
    </rPh>
    <phoneticPr fontId="2"/>
  </si>
  <si>
    <t>①</t>
    <phoneticPr fontId="2"/>
  </si>
  <si>
    <t>②</t>
    <phoneticPr fontId="2"/>
  </si>
  <si>
    <t>③</t>
    <phoneticPr fontId="2"/>
  </si>
  <si>
    <t>事業者名等（部署名含）</t>
    <rPh sb="0" eb="3">
      <t>ジギョウシャ</t>
    </rPh>
    <rPh sb="3" eb="4">
      <t>メイ</t>
    </rPh>
    <rPh sb="4" eb="5">
      <t>トウ</t>
    </rPh>
    <rPh sb="6" eb="8">
      <t>ブショ</t>
    </rPh>
    <rPh sb="8" eb="9">
      <t>メイ</t>
    </rPh>
    <rPh sb="9" eb="10">
      <t>フク</t>
    </rPh>
    <phoneticPr fontId="2"/>
  </si>
  <si>
    <t>役割概要</t>
    <rPh sb="0" eb="2">
      <t>ヤクワリ</t>
    </rPh>
    <rPh sb="2" eb="4">
      <t>ガイヨウ</t>
    </rPh>
    <phoneticPr fontId="2"/>
  </si>
  <si>
    <t>④</t>
    <phoneticPr fontId="2"/>
  </si>
  <si>
    <t>⑤</t>
    <phoneticPr fontId="2"/>
  </si>
  <si>
    <t>第１期</t>
    <rPh sb="0" eb="1">
      <t>ダイ</t>
    </rPh>
    <rPh sb="2" eb="3">
      <t>キ</t>
    </rPh>
    <phoneticPr fontId="16"/>
  </si>
  <si>
    <t>第２期</t>
    <rPh sb="0" eb="1">
      <t>ダイ</t>
    </rPh>
    <rPh sb="2" eb="3">
      <t>キ</t>
    </rPh>
    <phoneticPr fontId="16"/>
  </si>
  <si>
    <t>合計</t>
    <rPh sb="0" eb="2">
      <t>ゴウケイ</t>
    </rPh>
    <phoneticPr fontId="16"/>
  </si>
  <si>
    <t>合計</t>
    <phoneticPr fontId="16"/>
  </si>
  <si>
    <t>資金調達区分</t>
    <rPh sb="0" eb="2">
      <t>シキン</t>
    </rPh>
    <rPh sb="2" eb="4">
      <t>チョウタツ</t>
    </rPh>
    <rPh sb="4" eb="6">
      <t>クブン</t>
    </rPh>
    <phoneticPr fontId="16"/>
  </si>
  <si>
    <t>自己資金</t>
    <phoneticPr fontId="16"/>
  </si>
  <si>
    <t>支出期</t>
    <rPh sb="0" eb="2">
      <t>シシュツ</t>
    </rPh>
    <rPh sb="2" eb="3">
      <t>キ</t>
    </rPh>
    <phoneticPr fontId="16"/>
  </si>
  <si>
    <t>助成事業に
要する経費
（税込）</t>
    <phoneticPr fontId="16"/>
  </si>
  <si>
    <t>助成対象
経費</t>
    <phoneticPr fontId="16"/>
  </si>
  <si>
    <t>(A)</t>
    <phoneticPr fontId="16"/>
  </si>
  <si>
    <t>(B)</t>
    <phoneticPr fontId="16"/>
  </si>
  <si>
    <t>(A)×(B)</t>
    <phoneticPr fontId="16"/>
  </si>
  <si>
    <t>契約案件名</t>
    <rPh sb="0" eb="2">
      <t>ケイヤク</t>
    </rPh>
    <rPh sb="2" eb="4">
      <t>アンケン</t>
    </rPh>
    <rPh sb="4" eb="5">
      <t>メイ</t>
    </rPh>
    <phoneticPr fontId="16"/>
  </si>
  <si>
    <t>数量
･
日数</t>
    <rPh sb="0" eb="2">
      <t>スウリョウ</t>
    </rPh>
    <rPh sb="5" eb="7">
      <t>ニッスウ</t>
    </rPh>
    <phoneticPr fontId="16"/>
  </si>
  <si>
    <t>単価
(税抜)</t>
    <phoneticPr fontId="16"/>
  </si>
  <si>
    <t>(A)×(B)</t>
    <phoneticPr fontId="16"/>
  </si>
  <si>
    <t>（1）申請内容と関係する自社の事業概要</t>
    <rPh sb="3" eb="5">
      <t>シンセイ</t>
    </rPh>
    <rPh sb="5" eb="7">
      <t>ナイヨウ</t>
    </rPh>
    <rPh sb="8" eb="10">
      <t>カンケイ</t>
    </rPh>
    <rPh sb="12" eb="14">
      <t>ジシャ</t>
    </rPh>
    <rPh sb="15" eb="17">
      <t>ジギョウ</t>
    </rPh>
    <rPh sb="17" eb="19">
      <t>ガイヨウ</t>
    </rPh>
    <phoneticPr fontId="5"/>
  </si>
  <si>
    <t>（３）生産性の面で自社が直面している課題</t>
    <rPh sb="3" eb="6">
      <t>セイサンセイ</t>
    </rPh>
    <rPh sb="7" eb="8">
      <t>メン</t>
    </rPh>
    <rPh sb="9" eb="11">
      <t>ジシャ</t>
    </rPh>
    <rPh sb="12" eb="14">
      <t>チョクメン</t>
    </rPh>
    <rPh sb="18" eb="20">
      <t>カダイ</t>
    </rPh>
    <phoneticPr fontId="5"/>
  </si>
  <si>
    <t>第３期</t>
    <rPh sb="0" eb="1">
      <t>ダイ</t>
    </rPh>
    <rPh sb="2" eb="3">
      <t>キ</t>
    </rPh>
    <phoneticPr fontId="16"/>
  </si>
  <si>
    <t>別紙 事業計画</t>
    <rPh sb="0" eb="2">
      <t>ベッシ</t>
    </rPh>
    <rPh sb="3" eb="5">
      <t>ジギョウ</t>
    </rPh>
    <rPh sb="5" eb="7">
      <t>ケイカク</t>
    </rPh>
    <phoneticPr fontId="2"/>
  </si>
  <si>
    <t>路線／最寄駅</t>
    <rPh sb="0" eb="1">
      <t>ミチ</t>
    </rPh>
    <rPh sb="1" eb="2">
      <t>セン</t>
    </rPh>
    <rPh sb="3" eb="5">
      <t>モヨ</t>
    </rPh>
    <rPh sb="5" eb="6">
      <t>エキ</t>
    </rPh>
    <phoneticPr fontId="2"/>
  </si>
  <si>
    <t>モデルテーマ</t>
    <phoneticPr fontId="5"/>
  </si>
  <si>
    <t>助成金交付申請額</t>
    <rPh sb="0" eb="3">
      <t>ジョセイキン</t>
    </rPh>
    <rPh sb="3" eb="5">
      <t>コウフ</t>
    </rPh>
    <rPh sb="5" eb="8">
      <t>シンセイガク</t>
    </rPh>
    <phoneticPr fontId="5"/>
  </si>
  <si>
    <t>500文字程度　フォント10</t>
    <rPh sb="3" eb="5">
      <t>モジ</t>
    </rPh>
    <rPh sb="5" eb="7">
      <t>テイド</t>
    </rPh>
    <phoneticPr fontId="2"/>
  </si>
  <si>
    <t>共同申請をする場合は必ず記入してください</t>
    <rPh sb="0" eb="2">
      <t>キョウドウ</t>
    </rPh>
    <rPh sb="2" eb="4">
      <t>シンセイ</t>
    </rPh>
    <rPh sb="7" eb="9">
      <t>バアイ</t>
    </rPh>
    <rPh sb="10" eb="11">
      <t>カナラ</t>
    </rPh>
    <rPh sb="12" eb="14">
      <t>キニュウ</t>
    </rPh>
    <phoneticPr fontId="16"/>
  </si>
  <si>
    <t>共　同　申　請　構　成　企　業　等　</t>
    <rPh sb="4" eb="5">
      <t>サル</t>
    </rPh>
    <rPh sb="6" eb="7">
      <t>ショウ</t>
    </rPh>
    <phoneticPr fontId="16"/>
  </si>
  <si>
    <t>代表企業</t>
    <rPh sb="0" eb="2">
      <t>ダイヒョウ</t>
    </rPh>
    <rPh sb="2" eb="4">
      <t>キギョウ</t>
    </rPh>
    <phoneticPr fontId="16"/>
  </si>
  <si>
    <t>名　称</t>
    <rPh sb="0" eb="1">
      <t>ナ</t>
    </rPh>
    <rPh sb="2" eb="3">
      <t>ショウ</t>
    </rPh>
    <phoneticPr fontId="16"/>
  </si>
  <si>
    <t>担   当   者   名</t>
    <rPh sb="0" eb="1">
      <t>カツ</t>
    </rPh>
    <rPh sb="4" eb="5">
      <t>トウ</t>
    </rPh>
    <rPh sb="8" eb="9">
      <t>シャ</t>
    </rPh>
    <rPh sb="12" eb="13">
      <t>メイ</t>
    </rPh>
    <phoneticPr fontId="16"/>
  </si>
  <si>
    <t>申請上の　　　役割</t>
    <rPh sb="0" eb="2">
      <t>シンセイ</t>
    </rPh>
    <rPh sb="2" eb="3">
      <t>ウエ</t>
    </rPh>
    <rPh sb="7" eb="9">
      <t>ヤクワリ</t>
    </rPh>
    <phoneticPr fontId="16"/>
  </si>
  <si>
    <t>助成事業に係る従事者数</t>
    <rPh sb="0" eb="2">
      <t>ジョセイ</t>
    </rPh>
    <rPh sb="2" eb="4">
      <t>ジギョウ</t>
    </rPh>
    <rPh sb="5" eb="6">
      <t>カカワ</t>
    </rPh>
    <rPh sb="7" eb="10">
      <t>ジュウジシャ</t>
    </rPh>
    <rPh sb="10" eb="11">
      <t>スウ</t>
    </rPh>
    <phoneticPr fontId="16"/>
  </si>
  <si>
    <t>人</t>
    <rPh sb="0" eb="1">
      <t>ヒト</t>
    </rPh>
    <phoneticPr fontId="16"/>
  </si>
  <si>
    <t>助成事業に係る経費負担</t>
    <rPh sb="0" eb="2">
      <t>ジョセイ</t>
    </rPh>
    <rPh sb="2" eb="4">
      <t>ジギョウ</t>
    </rPh>
    <rPh sb="5" eb="6">
      <t>カカワ</t>
    </rPh>
    <rPh sb="7" eb="9">
      <t>ケイヒ</t>
    </rPh>
    <rPh sb="9" eb="11">
      <t>フタン</t>
    </rPh>
    <phoneticPr fontId="16"/>
  </si>
  <si>
    <t>自己資金</t>
    <rPh sb="0" eb="2">
      <t>ジコ</t>
    </rPh>
    <rPh sb="2" eb="4">
      <t>シキン</t>
    </rPh>
    <phoneticPr fontId="16"/>
  </si>
  <si>
    <t>千円</t>
    <rPh sb="0" eb="2">
      <t>センエン</t>
    </rPh>
    <phoneticPr fontId="16"/>
  </si>
  <si>
    <t>借 入 金</t>
    <rPh sb="0" eb="1">
      <t>シャク</t>
    </rPh>
    <rPh sb="2" eb="3">
      <t>イリ</t>
    </rPh>
    <rPh sb="4" eb="5">
      <t>キン</t>
    </rPh>
    <phoneticPr fontId="16"/>
  </si>
  <si>
    <t>参加企業等</t>
    <rPh sb="0" eb="2">
      <t>サンカ</t>
    </rPh>
    <rPh sb="2" eb="4">
      <t>キギョウ</t>
    </rPh>
    <rPh sb="4" eb="5">
      <t>トウ</t>
    </rPh>
    <phoneticPr fontId="16"/>
  </si>
  <si>
    <t>担   当   者   名</t>
    <phoneticPr fontId="16"/>
  </si>
  <si>
    <t>申請上の　　　役割</t>
    <rPh sb="0" eb="2">
      <t>シンセイ</t>
    </rPh>
    <phoneticPr fontId="16"/>
  </si>
  <si>
    <t>助成事業に係る従事者数</t>
  </si>
  <si>
    <t>国・都・公社から助成金を受けた  実績</t>
    <rPh sb="0" eb="1">
      <t>クニ</t>
    </rPh>
    <rPh sb="2" eb="3">
      <t>ト</t>
    </rPh>
    <rPh sb="4" eb="6">
      <t>コウシャ</t>
    </rPh>
    <rPh sb="8" eb="10">
      <t>ジョセイ</t>
    </rPh>
    <rPh sb="10" eb="11">
      <t>キン</t>
    </rPh>
    <rPh sb="12" eb="13">
      <t>ウ</t>
    </rPh>
    <rPh sb="17" eb="19">
      <t>ジッセキ</t>
    </rPh>
    <phoneticPr fontId="16"/>
  </si>
  <si>
    <t>年  度</t>
    <rPh sb="0" eb="1">
      <t>トシ</t>
    </rPh>
    <rPh sb="3" eb="4">
      <t>ド</t>
    </rPh>
    <phoneticPr fontId="16"/>
  </si>
  <si>
    <t>年度</t>
    <phoneticPr fontId="2"/>
  </si>
  <si>
    <t>助成事業名</t>
    <rPh sb="0" eb="2">
      <t>ジョセイ</t>
    </rPh>
    <rPh sb="2" eb="4">
      <t>ジギョウ</t>
    </rPh>
    <rPh sb="4" eb="5">
      <t>メイ</t>
    </rPh>
    <phoneticPr fontId="16"/>
  </si>
  <si>
    <t>助 成 金 額</t>
    <phoneticPr fontId="16"/>
  </si>
  <si>
    <t>参加企業等</t>
    <rPh sb="0" eb="2">
      <t>サンカ</t>
    </rPh>
    <rPh sb="2" eb="4">
      <t>キギョウ</t>
    </rPh>
    <rPh sb="4" eb="5">
      <t>ナド</t>
    </rPh>
    <phoneticPr fontId="16"/>
  </si>
  <si>
    <t>助成事業に係る経費負担</t>
    <phoneticPr fontId="16"/>
  </si>
  <si>
    <t>借 入 金</t>
    <phoneticPr fontId="16"/>
  </si>
  <si>
    <t>助 成 金 額</t>
    <rPh sb="0" eb="1">
      <t>スケ</t>
    </rPh>
    <rPh sb="2" eb="3">
      <t>シゲル</t>
    </rPh>
    <rPh sb="4" eb="5">
      <t>キン</t>
    </rPh>
    <rPh sb="6" eb="7">
      <t>ガク</t>
    </rPh>
    <phoneticPr fontId="16"/>
  </si>
  <si>
    <t>様式第１号（第６条関係）</t>
    <phoneticPr fontId="5"/>
  </si>
  <si>
    <t>申請区分</t>
    <rPh sb="0" eb="2">
      <t>シンセイ</t>
    </rPh>
    <rPh sb="2" eb="4">
      <t>クブン</t>
    </rPh>
    <phoneticPr fontId="5"/>
  </si>
  <si>
    <t>生産性の向上</t>
    <rPh sb="0" eb="3">
      <t>セイサンセイ</t>
    </rPh>
    <rPh sb="4" eb="6">
      <t>コウジョウ</t>
    </rPh>
    <phoneticPr fontId="2"/>
  </si>
  <si>
    <t>ビジネスモデルの革新</t>
    <rPh sb="8" eb="10">
      <t>カクシン</t>
    </rPh>
    <phoneticPr fontId="2"/>
  </si>
  <si>
    <t>調達先・進捗状況等</t>
    <rPh sb="0" eb="2">
      <t>チョウタツ</t>
    </rPh>
    <rPh sb="2" eb="3">
      <t>サキ</t>
    </rPh>
    <rPh sb="4" eb="6">
      <t>シンチョク</t>
    </rPh>
    <rPh sb="6" eb="8">
      <t>ジョウキョウ</t>
    </rPh>
    <rPh sb="8" eb="9">
      <t>トウ</t>
    </rPh>
    <phoneticPr fontId="16"/>
  </si>
  <si>
    <t>調達金額</t>
    <phoneticPr fontId="16"/>
  </si>
  <si>
    <t>助成金は事業完了後（期を設定している場合には、各期ごと）に交付されます。「資金調達区分」には助成金が交付されるまでの間の資金調達額等について記入してください。</t>
    <rPh sb="0" eb="2">
      <t>ジョセイ</t>
    </rPh>
    <rPh sb="2" eb="3">
      <t>キン</t>
    </rPh>
    <rPh sb="4" eb="6">
      <t>ジギョウ</t>
    </rPh>
    <rPh sb="6" eb="8">
      <t>カンリョウ</t>
    </rPh>
    <rPh sb="8" eb="9">
      <t>ゴ</t>
    </rPh>
    <rPh sb="10" eb="11">
      <t>キ</t>
    </rPh>
    <rPh sb="12" eb="14">
      <t>セッテイ</t>
    </rPh>
    <rPh sb="18" eb="20">
      <t>バアイ</t>
    </rPh>
    <rPh sb="23" eb="24">
      <t>カク</t>
    </rPh>
    <rPh sb="24" eb="25">
      <t>キ</t>
    </rPh>
    <rPh sb="29" eb="31">
      <t>コウフ</t>
    </rPh>
    <rPh sb="37" eb="39">
      <t>シキン</t>
    </rPh>
    <rPh sb="39" eb="41">
      <t>チョウタツ</t>
    </rPh>
    <rPh sb="41" eb="43">
      <t>クブン</t>
    </rPh>
    <rPh sb="46" eb="49">
      <t>ジョセイキン</t>
    </rPh>
    <rPh sb="50" eb="52">
      <t>コウフ</t>
    </rPh>
    <rPh sb="58" eb="59">
      <t>アイダ</t>
    </rPh>
    <rPh sb="60" eb="62">
      <t>シキン</t>
    </rPh>
    <rPh sb="62" eb="64">
      <t>チョウタツ</t>
    </rPh>
    <rPh sb="64" eb="65">
      <t>ガク</t>
    </rPh>
    <rPh sb="65" eb="66">
      <t>トウ</t>
    </rPh>
    <rPh sb="70" eb="72">
      <t>キニュウ</t>
    </rPh>
    <phoneticPr fontId="16"/>
  </si>
  <si>
    <t xml:space="preserve"> 助成事業に要する経費　(税込)</t>
    <phoneticPr fontId="16"/>
  </si>
  <si>
    <t>　助成対象経費　(税抜)</t>
    <phoneticPr fontId="16"/>
  </si>
  <si>
    <t xml:space="preserve">助成金交付申請額　(千円未満切捨) </t>
    <phoneticPr fontId="16"/>
  </si>
  <si>
    <t>（１）自己資金</t>
    <phoneticPr fontId="16"/>
  </si>
  <si>
    <t>（２）銀行借入金</t>
    <phoneticPr fontId="16"/>
  </si>
  <si>
    <t>（３）役員借入金</t>
    <phoneticPr fontId="16"/>
  </si>
  <si>
    <t>（４）その他</t>
    <phoneticPr fontId="16"/>
  </si>
  <si>
    <t>助成対象経費区分</t>
    <rPh sb="0" eb="2">
      <t>ジョセイ</t>
    </rPh>
    <rPh sb="2" eb="4">
      <t>タイショウ</t>
    </rPh>
    <rPh sb="4" eb="6">
      <t>ケイヒ</t>
    </rPh>
    <rPh sb="6" eb="8">
      <t>クブン</t>
    </rPh>
    <phoneticPr fontId="16"/>
  </si>
  <si>
    <t>＊</t>
    <phoneticPr fontId="2"/>
  </si>
  <si>
    <t>「助成事業に要する経費」には本助成事業を遂行するために必要な経費を記入してください。</t>
    <phoneticPr fontId="2"/>
  </si>
  <si>
    <t>「助成金交付申請額」とは、「助成対象経費」のうち、助成金の交付を希望する額で「助成対象経費」に助成率の４／５を乗じた金額(千円未満切り捨て)で、かつ助成限度額（１億２，０００万円）以内となります。</t>
    <phoneticPr fontId="2"/>
  </si>
  <si>
    <t>から</t>
    <phoneticPr fontId="2"/>
  </si>
  <si>
    <t>まで</t>
    <phoneticPr fontId="2"/>
  </si>
  <si>
    <t>年</t>
    <rPh sb="0" eb="1">
      <t>ネン</t>
    </rPh>
    <phoneticPr fontId="2"/>
  </si>
  <si>
    <t>月</t>
    <rPh sb="0" eb="1">
      <t>ガツ</t>
    </rPh>
    <phoneticPr fontId="2"/>
  </si>
  <si>
    <t>月末日</t>
    <rPh sb="0" eb="1">
      <t>ガツ</t>
    </rPh>
    <rPh sb="1" eb="3">
      <t>マツジツ</t>
    </rPh>
    <phoneticPr fontId="2"/>
  </si>
  <si>
    <t>技能伝承</t>
    <rPh sb="0" eb="2">
      <t>ギノウ</t>
    </rPh>
    <rPh sb="2" eb="4">
      <t>デンショウ</t>
    </rPh>
    <phoneticPr fontId="2"/>
  </si>
  <si>
    <t>第１期</t>
    <rPh sb="0" eb="1">
      <t>ダイ</t>
    </rPh>
    <rPh sb="2" eb="3">
      <t>キ</t>
    </rPh>
    <phoneticPr fontId="2"/>
  </si>
  <si>
    <t>第２期</t>
    <rPh sb="0" eb="1">
      <t>ダイ</t>
    </rPh>
    <rPh sb="2" eb="3">
      <t>キ</t>
    </rPh>
    <phoneticPr fontId="2"/>
  </si>
  <si>
    <t>第３期</t>
    <rPh sb="0" eb="1">
      <t>ダイ</t>
    </rPh>
    <rPh sb="2" eb="3">
      <t>キ</t>
    </rPh>
    <phoneticPr fontId="2"/>
  </si>
  <si>
    <t>期を設ける場合の期の設定（最大３期まで）</t>
    <rPh sb="0" eb="1">
      <t>キ</t>
    </rPh>
    <rPh sb="2" eb="3">
      <t>モウ</t>
    </rPh>
    <rPh sb="5" eb="7">
      <t>バアイ</t>
    </rPh>
    <rPh sb="8" eb="9">
      <t>キ</t>
    </rPh>
    <rPh sb="10" eb="12">
      <t>セッテイ</t>
    </rPh>
    <rPh sb="13" eb="15">
      <t>サイダイ</t>
    </rPh>
    <rPh sb="16" eb="17">
      <t>キ</t>
    </rPh>
    <phoneticPr fontId="2"/>
  </si>
  <si>
    <t>３</t>
    <phoneticPr fontId="2"/>
  </si>
  <si>
    <t>１</t>
    <phoneticPr fontId="2"/>
  </si>
  <si>
    <t>日</t>
    <rPh sb="0" eb="1">
      <t>ヒ</t>
    </rPh>
    <phoneticPr fontId="2"/>
  </si>
  <si>
    <t>助成事業実施期間（最長３年間）</t>
    <rPh sb="0" eb="2">
      <t>ジョセイ</t>
    </rPh>
    <rPh sb="2" eb="4">
      <t>ジギョウ</t>
    </rPh>
    <rPh sb="4" eb="6">
      <t>ジッシ</t>
    </rPh>
    <rPh sb="6" eb="8">
      <t>キカン</t>
    </rPh>
    <rPh sb="9" eb="11">
      <t>サイチョウ</t>
    </rPh>
    <rPh sb="12" eb="14">
      <t>ネンカン</t>
    </rPh>
    <phoneticPr fontId="5"/>
  </si>
  <si>
    <t>２</t>
    <phoneticPr fontId="2"/>
  </si>
  <si>
    <t>４</t>
    <phoneticPr fontId="2"/>
  </si>
  <si>
    <t>５</t>
    <phoneticPr fontId="2"/>
  </si>
  <si>
    <t>実施時期</t>
    <rPh sb="0" eb="2">
      <t>ジッシ</t>
    </rPh>
    <rPh sb="2" eb="4">
      <t>ジキ</t>
    </rPh>
    <phoneticPr fontId="2"/>
  </si>
  <si>
    <t>経費番号</t>
    <rPh sb="0" eb="2">
      <t>ケイヒ</t>
    </rPh>
    <rPh sb="2" eb="4">
      <t>バンゴウ</t>
    </rPh>
    <phoneticPr fontId="2"/>
  </si>
  <si>
    <t>助成対象となる経費が掛かる場合
経費番号</t>
    <rPh sb="0" eb="2">
      <t>ジョセイ</t>
    </rPh>
    <rPh sb="2" eb="4">
      <t>タイショウ</t>
    </rPh>
    <rPh sb="7" eb="9">
      <t>ケイヒ</t>
    </rPh>
    <rPh sb="10" eb="11">
      <t>カ</t>
    </rPh>
    <rPh sb="13" eb="15">
      <t>バアイ</t>
    </rPh>
    <rPh sb="17" eb="19">
      <t>ケイヒ</t>
    </rPh>
    <rPh sb="19" eb="21">
      <t>バンゴウ</t>
    </rPh>
    <phoneticPr fontId="2"/>
  </si>
  <si>
    <t>１～３</t>
    <phoneticPr fontId="2"/>
  </si>
  <si>
    <t>４～６</t>
    <phoneticPr fontId="2"/>
  </si>
  <si>
    <t>７～９</t>
    <phoneticPr fontId="2"/>
  </si>
  <si>
    <t>10～12</t>
    <phoneticPr fontId="2"/>
  </si>
  <si>
    <t>取組内容等</t>
    <rPh sb="0" eb="2">
      <t>トリクミ</t>
    </rPh>
    <rPh sb="2" eb="4">
      <t>ナイヨウ</t>
    </rPh>
    <rPh sb="4" eb="5">
      <t>トウ</t>
    </rPh>
    <phoneticPr fontId="2"/>
  </si>
  <si>
    <t>６　共同申請構成表</t>
    <rPh sb="2" eb="4">
      <t>キョウドウ</t>
    </rPh>
    <rPh sb="4" eb="6">
      <t>シンセイ</t>
    </rPh>
    <rPh sb="6" eb="8">
      <t>コウセイ</t>
    </rPh>
    <rPh sb="8" eb="9">
      <t>ヒョウ</t>
    </rPh>
    <phoneticPr fontId="16"/>
  </si>
  <si>
    <t>月</t>
    <rPh sb="0" eb="1">
      <t>ガツ</t>
    </rPh>
    <phoneticPr fontId="2"/>
  </si>
  <si>
    <t>日</t>
    <rPh sb="0" eb="1">
      <t>ヒ</t>
    </rPh>
    <phoneticPr fontId="2"/>
  </si>
  <si>
    <t>創業日（法人の場合は省略可）</t>
    <rPh sb="0" eb="2">
      <t>ソウギョウ</t>
    </rPh>
    <rPh sb="2" eb="3">
      <t>ビ</t>
    </rPh>
    <rPh sb="4" eb="6">
      <t>ホウジン</t>
    </rPh>
    <rPh sb="7" eb="9">
      <t>バアイ</t>
    </rPh>
    <rPh sb="10" eb="12">
      <t>ショウリャク</t>
    </rPh>
    <rPh sb="12" eb="13">
      <t>カ</t>
    </rPh>
    <phoneticPr fontId="2"/>
  </si>
  <si>
    <t>　※　個人事業者の場合は、氏名欄に代表者氏名を、役員欄に○を記入してください。
　※　複数の企業で申請する場合は、申請企業ごとに作成してください。</t>
    <rPh sb="3" eb="5">
      <t>コジン</t>
    </rPh>
    <rPh sb="9" eb="11">
      <t>バアイ</t>
    </rPh>
    <rPh sb="13" eb="15">
      <t>シメイ</t>
    </rPh>
    <rPh sb="15" eb="16">
      <t>ラン</t>
    </rPh>
    <rPh sb="17" eb="19">
      <t>ダイヒョウ</t>
    </rPh>
    <rPh sb="19" eb="20">
      <t>シャ</t>
    </rPh>
    <rPh sb="20" eb="22">
      <t>シメイ</t>
    </rPh>
    <rPh sb="24" eb="26">
      <t>ヤクイン</t>
    </rPh>
    <rPh sb="26" eb="27">
      <t>ラン</t>
    </rPh>
    <rPh sb="30" eb="32">
      <t>キニュウ</t>
    </rPh>
    <rPh sb="57" eb="59">
      <t>シンセイ</t>
    </rPh>
    <rPh sb="59" eb="61">
      <t>キギョウ</t>
    </rPh>
    <phoneticPr fontId="2"/>
  </si>
  <si>
    <t>２. 適合性</t>
    <rPh sb="3" eb="6">
      <t>テキゴウセイ</t>
    </rPh>
    <phoneticPr fontId="2"/>
  </si>
  <si>
    <t>現在の具体的な定量情報</t>
    <rPh sb="0" eb="2">
      <t>ゲンザイ</t>
    </rPh>
    <rPh sb="3" eb="6">
      <t>グタイテキ</t>
    </rPh>
    <rPh sb="7" eb="9">
      <t>テイリョウ</t>
    </rPh>
    <rPh sb="9" eb="11">
      <t>ジョウホウ</t>
    </rPh>
    <phoneticPr fontId="2"/>
  </si>
  <si>
    <t xml:space="preserve"> 事業完了後にあるべき定量目標</t>
    <rPh sb="1" eb="3">
      <t>ジギョウ</t>
    </rPh>
    <rPh sb="3" eb="5">
      <t>カンリョウ</t>
    </rPh>
    <rPh sb="5" eb="6">
      <t>ゴ</t>
    </rPh>
    <rPh sb="11" eb="13">
      <t>テイリョウ</t>
    </rPh>
    <rPh sb="13" eb="15">
      <t>モクヒョウ</t>
    </rPh>
    <phoneticPr fontId="5"/>
  </si>
  <si>
    <t>成果の把握方法</t>
    <rPh sb="0" eb="2">
      <t>セイカ</t>
    </rPh>
    <rPh sb="3" eb="5">
      <t>ハアク</t>
    </rPh>
    <rPh sb="5" eb="7">
      <t>ホウホウ</t>
    </rPh>
    <phoneticPr fontId="5"/>
  </si>
  <si>
    <t>第２期</t>
    <rPh sb="0" eb="1">
      <t>ダイ</t>
    </rPh>
    <rPh sb="2" eb="3">
      <t>キ</t>
    </rPh>
    <phoneticPr fontId="2"/>
  </si>
  <si>
    <t>第３期</t>
    <rPh sb="0" eb="1">
      <t>ダイ</t>
    </rPh>
    <rPh sb="2" eb="3">
      <t>キ</t>
    </rPh>
    <phoneticPr fontId="2"/>
  </si>
  <si>
    <t>本事業上で目指す事項を最大３つまで記載可能です。定量的な視点で設定してください。目標に到達しない場合でも事業完了となりますが、どの場合でもモデルとして公表できるようしっかりと結果に対する検証を行うことが要件となります。</t>
    <rPh sb="3" eb="4">
      <t>ジョウ</t>
    </rPh>
    <rPh sb="5" eb="7">
      <t>メザ</t>
    </rPh>
    <rPh sb="19" eb="21">
      <t>カノウ</t>
    </rPh>
    <rPh sb="24" eb="27">
      <t>テイリョウテキ</t>
    </rPh>
    <rPh sb="28" eb="30">
      <t>シテン</t>
    </rPh>
    <rPh sb="31" eb="33">
      <t>セッテイ</t>
    </rPh>
    <rPh sb="40" eb="42">
      <t>モクヒョウ</t>
    </rPh>
    <rPh sb="43" eb="45">
      <t>トウタツ</t>
    </rPh>
    <rPh sb="48" eb="50">
      <t>バアイ</t>
    </rPh>
    <rPh sb="52" eb="54">
      <t>ジギョウ</t>
    </rPh>
    <rPh sb="54" eb="56">
      <t>カンリョウ</t>
    </rPh>
    <rPh sb="65" eb="67">
      <t>バアイ</t>
    </rPh>
    <rPh sb="87" eb="89">
      <t>ケッカ</t>
    </rPh>
    <rPh sb="90" eb="91">
      <t>タイ</t>
    </rPh>
    <rPh sb="93" eb="95">
      <t>ケンショウ</t>
    </rPh>
    <rPh sb="96" eb="97">
      <t>オコナ</t>
    </rPh>
    <rPh sb="101" eb="103">
      <t>ヨウケン</t>
    </rPh>
    <phoneticPr fontId="2"/>
  </si>
  <si>
    <t>目標①</t>
    <phoneticPr fontId="2"/>
  </si>
  <si>
    <t>目標②</t>
    <phoneticPr fontId="2"/>
  </si>
  <si>
    <t>目標③</t>
    <phoneticPr fontId="2"/>
  </si>
  <si>
    <t>第１期（期を設けていない場合は本欄に記載）</t>
    <rPh sb="0" eb="1">
      <t>ダイ</t>
    </rPh>
    <rPh sb="2" eb="3">
      <t>キ</t>
    </rPh>
    <rPh sb="4" eb="5">
      <t>キ</t>
    </rPh>
    <rPh sb="6" eb="7">
      <t>モウ</t>
    </rPh>
    <rPh sb="12" eb="14">
      <t>バアイ</t>
    </rPh>
    <rPh sb="15" eb="17">
      <t>ホンラン</t>
    </rPh>
    <rPh sb="18" eb="20">
      <t>キサイ</t>
    </rPh>
    <phoneticPr fontId="2"/>
  </si>
  <si>
    <t>項目１</t>
    <rPh sb="0" eb="2">
      <t>コウモク</t>
    </rPh>
    <phoneticPr fontId="2"/>
  </si>
  <si>
    <t>項目２</t>
    <rPh sb="0" eb="2">
      <t>コウモク</t>
    </rPh>
    <phoneticPr fontId="2"/>
  </si>
  <si>
    <t>項目３</t>
    <rPh sb="0" eb="2">
      <t>コウモク</t>
    </rPh>
    <phoneticPr fontId="2"/>
  </si>
  <si>
    <t>項目</t>
    <rPh sb="0" eb="2">
      <t>コウモク</t>
    </rPh>
    <phoneticPr fontId="2"/>
  </si>
  <si>
    <t>（４）課題解決に向けたローカル５Gの運用案</t>
    <rPh sb="3" eb="5">
      <t>カダイ</t>
    </rPh>
    <rPh sb="5" eb="7">
      <t>カイケツ</t>
    </rPh>
    <rPh sb="8" eb="9">
      <t>ム</t>
    </rPh>
    <rPh sb="18" eb="20">
      <t>ウンヨウ</t>
    </rPh>
    <rPh sb="20" eb="21">
      <t>アン</t>
    </rPh>
    <phoneticPr fontId="5"/>
  </si>
  <si>
    <t>（１）本事業の成果がモデルとして公表された場合、他の中小企業の模倣あるいは応用が想定される中小製造業像</t>
    <rPh sb="16" eb="18">
      <t>コウヒョウ</t>
    </rPh>
    <rPh sb="21" eb="23">
      <t>バアイ</t>
    </rPh>
    <rPh sb="31" eb="33">
      <t>モホウ</t>
    </rPh>
    <rPh sb="40" eb="42">
      <t>ソウテイ</t>
    </rPh>
    <rPh sb="45" eb="47">
      <t>チュウショウ</t>
    </rPh>
    <rPh sb="47" eb="50">
      <t>セイゾウギョウ</t>
    </rPh>
    <rPh sb="50" eb="51">
      <t>ゾウ</t>
    </rPh>
    <phoneticPr fontId="5"/>
  </si>
  <si>
    <t>（２）本事業がモデルとして公表され、都内製造業にローカル５Gが普及した場合の経済的な効果、メリットなど</t>
    <rPh sb="3" eb="4">
      <t>ホン</t>
    </rPh>
    <rPh sb="4" eb="6">
      <t>ジギョウ</t>
    </rPh>
    <rPh sb="13" eb="15">
      <t>コウヒョウ</t>
    </rPh>
    <rPh sb="18" eb="20">
      <t>トナイ</t>
    </rPh>
    <rPh sb="20" eb="23">
      <t>セイゾウギョウ</t>
    </rPh>
    <rPh sb="31" eb="33">
      <t>フキュウ</t>
    </rPh>
    <rPh sb="35" eb="37">
      <t>バアイ</t>
    </rPh>
    <rPh sb="38" eb="41">
      <t>ケイザイテキ</t>
    </rPh>
    <rPh sb="42" eb="44">
      <t>コウカ</t>
    </rPh>
    <phoneticPr fontId="2"/>
  </si>
  <si>
    <t>（１）ローカル５Gを活用して目指すべき成果の大きさ</t>
    <rPh sb="10" eb="12">
      <t>カツヨウ</t>
    </rPh>
    <rPh sb="14" eb="16">
      <t>メザ</t>
    </rPh>
    <rPh sb="19" eb="21">
      <t>セイカ</t>
    </rPh>
    <rPh sb="22" eb="23">
      <t>オオ</t>
    </rPh>
    <phoneticPr fontId="5"/>
  </si>
  <si>
    <t>３. 優秀性</t>
    <rPh sb="3" eb="6">
      <t>ユウシュウセイ</t>
    </rPh>
    <phoneticPr fontId="2"/>
  </si>
  <si>
    <t>４. モデル効果</t>
    <rPh sb="6" eb="8">
      <t>コウカ</t>
    </rPh>
    <phoneticPr fontId="2"/>
  </si>
  <si>
    <t>５.妥当性</t>
    <rPh sb="2" eb="5">
      <t>ダトウセイ</t>
    </rPh>
    <phoneticPr fontId="2"/>
  </si>
  <si>
    <t>７　実施目標（助成事業実施期間終了後にあるべき姿）</t>
    <rPh sb="2" eb="4">
      <t>ジッシ</t>
    </rPh>
    <rPh sb="4" eb="6">
      <t>モクヒョウ</t>
    </rPh>
    <rPh sb="7" eb="9">
      <t>ジョセイ</t>
    </rPh>
    <rPh sb="9" eb="11">
      <t>ジギョウ</t>
    </rPh>
    <rPh sb="11" eb="13">
      <t>ジッシ</t>
    </rPh>
    <rPh sb="13" eb="15">
      <t>キカン</t>
    </rPh>
    <rPh sb="15" eb="18">
      <t>シュウリョウゴ</t>
    </rPh>
    <rPh sb="23" eb="24">
      <t>スガタ</t>
    </rPh>
    <phoneticPr fontId="5"/>
  </si>
  <si>
    <t>８　実施項目</t>
    <rPh sb="2" eb="4">
      <t>ジッシ</t>
    </rPh>
    <rPh sb="4" eb="6">
      <t>コウモク</t>
    </rPh>
    <phoneticPr fontId="5"/>
  </si>
  <si>
    <t>・本事業を実行する上で必要となる様々な取り組み項目を最大３つまでに集約し、それぞれの項目について、助成事業実施期間内で実施する目標を設定してください。（期を設けている場合は期ごとに設定）
・設定した事項の実施が完了していない場合は、当該項目に関する支出行為は助成対象となりませんのでご注意ください。
・各項目の実施状況の確認については客観的に検証・確認ができるものが必要です。（図面、仕様書、実物によるデモ、仕様書、設計書、ソースコード、操作マニュアル等）</t>
    <rPh sb="5" eb="7">
      <t>ジッコウ</t>
    </rPh>
    <rPh sb="9" eb="10">
      <t>ウエ</t>
    </rPh>
    <rPh sb="11" eb="13">
      <t>ヒツヨウ</t>
    </rPh>
    <rPh sb="16" eb="18">
      <t>サマザマ</t>
    </rPh>
    <rPh sb="19" eb="20">
      <t>ト</t>
    </rPh>
    <rPh sb="21" eb="22">
      <t>ク</t>
    </rPh>
    <rPh sb="23" eb="25">
      <t>コウモク</t>
    </rPh>
    <rPh sb="26" eb="28">
      <t>サイダイ</t>
    </rPh>
    <rPh sb="33" eb="35">
      <t>シュウヤク</t>
    </rPh>
    <rPh sb="42" eb="44">
      <t>コウモク</t>
    </rPh>
    <rPh sb="49" eb="51">
      <t>ジョセイ</t>
    </rPh>
    <rPh sb="51" eb="53">
      <t>ジギョウ</t>
    </rPh>
    <rPh sb="53" eb="55">
      <t>ジッシ</t>
    </rPh>
    <rPh sb="55" eb="57">
      <t>キカン</t>
    </rPh>
    <rPh sb="57" eb="58">
      <t>ナイ</t>
    </rPh>
    <rPh sb="59" eb="61">
      <t>ジッシ</t>
    </rPh>
    <rPh sb="63" eb="65">
      <t>モクヒョウ</t>
    </rPh>
    <rPh sb="66" eb="68">
      <t>セッテイ</t>
    </rPh>
    <rPh sb="76" eb="77">
      <t>キ</t>
    </rPh>
    <rPh sb="78" eb="79">
      <t>モウ</t>
    </rPh>
    <rPh sb="83" eb="85">
      <t>バアイ</t>
    </rPh>
    <rPh sb="86" eb="87">
      <t>キ</t>
    </rPh>
    <rPh sb="90" eb="92">
      <t>セッテイ</t>
    </rPh>
    <rPh sb="95" eb="97">
      <t>セッテイ</t>
    </rPh>
    <rPh sb="99" eb="101">
      <t>ジコウ</t>
    </rPh>
    <rPh sb="102" eb="104">
      <t>ジッシ</t>
    </rPh>
    <rPh sb="105" eb="107">
      <t>カンリョウ</t>
    </rPh>
    <rPh sb="112" eb="114">
      <t>バアイ</t>
    </rPh>
    <rPh sb="116" eb="118">
      <t>トウガイ</t>
    </rPh>
    <rPh sb="118" eb="120">
      <t>コウモク</t>
    </rPh>
    <rPh sb="121" eb="122">
      <t>カン</t>
    </rPh>
    <rPh sb="124" eb="126">
      <t>シシュツ</t>
    </rPh>
    <rPh sb="126" eb="128">
      <t>コウイ</t>
    </rPh>
    <rPh sb="129" eb="131">
      <t>ジョセイ</t>
    </rPh>
    <rPh sb="131" eb="133">
      <t>タイショウ</t>
    </rPh>
    <rPh sb="142" eb="144">
      <t>チュウイ</t>
    </rPh>
    <rPh sb="151" eb="152">
      <t>カク</t>
    </rPh>
    <rPh sb="152" eb="154">
      <t>コウモク</t>
    </rPh>
    <rPh sb="155" eb="157">
      <t>ジッシ</t>
    </rPh>
    <rPh sb="157" eb="159">
      <t>ジョウキョウ</t>
    </rPh>
    <rPh sb="160" eb="162">
      <t>カクニン</t>
    </rPh>
    <rPh sb="167" eb="170">
      <t>キャッカンテキ</t>
    </rPh>
    <rPh sb="171" eb="173">
      <t>ケンショウ</t>
    </rPh>
    <rPh sb="174" eb="176">
      <t>カクニン</t>
    </rPh>
    <rPh sb="183" eb="185">
      <t>ヒツヨウ</t>
    </rPh>
    <rPh sb="189" eb="191">
      <t>ズメン</t>
    </rPh>
    <rPh sb="192" eb="195">
      <t>シヨウショ</t>
    </rPh>
    <rPh sb="196" eb="198">
      <t>ジツブツ</t>
    </rPh>
    <rPh sb="204" eb="207">
      <t>シヨウショ</t>
    </rPh>
    <rPh sb="208" eb="211">
      <t>セッケイショ</t>
    </rPh>
    <rPh sb="219" eb="221">
      <t>ソウサ</t>
    </rPh>
    <rPh sb="226" eb="227">
      <t>トウ</t>
    </rPh>
    <phoneticPr fontId="2"/>
  </si>
  <si>
    <t>所在地</t>
    <rPh sb="0" eb="3">
      <t>ショザイチ</t>
    </rPh>
    <phoneticPr fontId="2"/>
  </si>
  <si>
    <t>担当部署</t>
    <rPh sb="0" eb="2">
      <t>タントウ</t>
    </rPh>
    <rPh sb="2" eb="4">
      <t>ブショ</t>
    </rPh>
    <phoneticPr fontId="2"/>
  </si>
  <si>
    <t>電話</t>
    <rPh sb="0" eb="2">
      <t>デンワ</t>
    </rPh>
    <phoneticPr fontId="2"/>
  </si>
  <si>
    <t>URL</t>
    <phoneticPr fontId="2"/>
  </si>
  <si>
    <t>契約予定</t>
    <rPh sb="0" eb="2">
      <t>ケイヤク</t>
    </rPh>
    <rPh sb="2" eb="4">
      <t>ヨテイ</t>
    </rPh>
    <phoneticPr fontId="2"/>
  </si>
  <si>
    <t>円（税抜）</t>
    <rPh sb="0" eb="1">
      <t>エン</t>
    </rPh>
    <rPh sb="2" eb="3">
      <t>ゼイ</t>
    </rPh>
    <rPh sb="3" eb="4">
      <t>ヌ</t>
    </rPh>
    <phoneticPr fontId="2"/>
  </si>
  <si>
    <t>（１）申請事業を実施する上で、法規制等への対応に必要があれば、そのための具体的な対応策を記載してください</t>
    <rPh sb="3" eb="5">
      <t>シンセイ</t>
    </rPh>
    <rPh sb="5" eb="7">
      <t>ジギョウ</t>
    </rPh>
    <rPh sb="8" eb="10">
      <t>ジッシ</t>
    </rPh>
    <rPh sb="12" eb="13">
      <t>ウエ</t>
    </rPh>
    <rPh sb="15" eb="16">
      <t>シュホウ</t>
    </rPh>
    <rPh sb="16" eb="18">
      <t>キセイ</t>
    </rPh>
    <rPh sb="18" eb="19">
      <t>トウ</t>
    </rPh>
    <rPh sb="21" eb="23">
      <t>タイオウ</t>
    </rPh>
    <rPh sb="24" eb="26">
      <t>ヒツヨウ</t>
    </rPh>
    <rPh sb="36" eb="39">
      <t>グタイテキ</t>
    </rPh>
    <rPh sb="40" eb="42">
      <t>タイオウ</t>
    </rPh>
    <rPh sb="42" eb="43">
      <t>サク</t>
    </rPh>
    <rPh sb="44" eb="46">
      <t>キサイ</t>
    </rPh>
    <phoneticPr fontId="2"/>
  </si>
  <si>
    <t>年</t>
    <rPh sb="0" eb="1">
      <t>ネン</t>
    </rPh>
    <phoneticPr fontId="2"/>
  </si>
  <si>
    <t>月</t>
    <rPh sb="0" eb="1">
      <t>ツキ</t>
    </rPh>
    <phoneticPr fontId="2"/>
  </si>
  <si>
    <t>１社目</t>
    <rPh sb="0" eb="2">
      <t>イッシャ</t>
    </rPh>
    <rPh sb="2" eb="3">
      <t>メ</t>
    </rPh>
    <phoneticPr fontId="2"/>
  </si>
  <si>
    <t>２社目</t>
    <rPh sb="1" eb="2">
      <t>シャ</t>
    </rPh>
    <rPh sb="2" eb="3">
      <t>メ</t>
    </rPh>
    <phoneticPr fontId="2"/>
  </si>
  <si>
    <t>見積金額</t>
    <rPh sb="0" eb="2">
      <t>ミツモリ</t>
    </rPh>
    <rPh sb="2" eb="4">
      <t>キンガク</t>
    </rPh>
    <phoneticPr fontId="2"/>
  </si>
  <si>
    <t>２社見積が困難な理由</t>
    <rPh sb="1" eb="2">
      <t>シャ</t>
    </rPh>
    <rPh sb="2" eb="4">
      <t>ミツモリ</t>
    </rPh>
    <rPh sb="5" eb="7">
      <t>コンナン</t>
    </rPh>
    <rPh sb="8" eb="10">
      <t>リユウ</t>
    </rPh>
    <phoneticPr fontId="2"/>
  </si>
  <si>
    <t>上記契約先と自社との関係</t>
    <rPh sb="0" eb="2">
      <t>ジョウキ</t>
    </rPh>
    <rPh sb="2" eb="4">
      <t>ケイヤク</t>
    </rPh>
    <rPh sb="4" eb="5">
      <t>サキ</t>
    </rPh>
    <rPh sb="6" eb="8">
      <t>ジシャ</t>
    </rPh>
    <rPh sb="10" eb="12">
      <t>カンケイ</t>
    </rPh>
    <phoneticPr fontId="2"/>
  </si>
  <si>
    <t>事業内容</t>
    <rPh sb="0" eb="2">
      <t>ジギョウ</t>
    </rPh>
    <rPh sb="2" eb="4">
      <t>ナイヨウ</t>
    </rPh>
    <phoneticPr fontId="2"/>
  </si>
  <si>
    <t>９．実現性</t>
    <rPh sb="2" eb="4">
      <t>ジツゲン</t>
    </rPh>
    <rPh sb="4" eb="5">
      <t>セイ</t>
    </rPh>
    <phoneticPr fontId="5"/>
  </si>
  <si>
    <t>スキル・経験</t>
    <rPh sb="4" eb="6">
      <t>ケイケン</t>
    </rPh>
    <phoneticPr fontId="2"/>
  </si>
  <si>
    <t>（１）導入フロー（社内のほか、運用に係る委託先、役割、関連する機器等を含めて導入～運用までのフローを図解を交えて説明）</t>
    <rPh sb="3" eb="5">
      <t>ドウニュウ</t>
    </rPh>
    <rPh sb="9" eb="11">
      <t>シャナイ</t>
    </rPh>
    <rPh sb="15" eb="17">
      <t>ウンヨウ</t>
    </rPh>
    <rPh sb="18" eb="19">
      <t>カカ</t>
    </rPh>
    <rPh sb="20" eb="22">
      <t>イタク</t>
    </rPh>
    <rPh sb="22" eb="23">
      <t>サキ</t>
    </rPh>
    <rPh sb="24" eb="26">
      <t>ヤクワリ</t>
    </rPh>
    <rPh sb="27" eb="29">
      <t>カンレン</t>
    </rPh>
    <rPh sb="31" eb="33">
      <t>キキ</t>
    </rPh>
    <rPh sb="33" eb="34">
      <t>トウ</t>
    </rPh>
    <rPh sb="35" eb="36">
      <t>フク</t>
    </rPh>
    <rPh sb="38" eb="40">
      <t>ドウニュウ</t>
    </rPh>
    <rPh sb="41" eb="43">
      <t>ウンヨウ</t>
    </rPh>
    <rPh sb="50" eb="52">
      <t>ズカイ</t>
    </rPh>
    <rPh sb="53" eb="54">
      <t>マジ</t>
    </rPh>
    <rPh sb="56" eb="58">
      <t>セツメイ</t>
    </rPh>
    <phoneticPr fontId="2"/>
  </si>
  <si>
    <t>（２）運用フロー（社内のほか、運用に係る委託先、役割、関連する機器等を含めて運用～成果把握までのフローを図解を交えて説明）</t>
    <rPh sb="3" eb="5">
      <t>ウンヨウ</t>
    </rPh>
    <rPh sb="9" eb="11">
      <t>シャナイ</t>
    </rPh>
    <rPh sb="15" eb="17">
      <t>ウンヨウ</t>
    </rPh>
    <rPh sb="18" eb="19">
      <t>カカ</t>
    </rPh>
    <rPh sb="20" eb="22">
      <t>イタク</t>
    </rPh>
    <rPh sb="22" eb="23">
      <t>サキ</t>
    </rPh>
    <rPh sb="24" eb="26">
      <t>ヤクワリ</t>
    </rPh>
    <rPh sb="27" eb="29">
      <t>カンレン</t>
    </rPh>
    <rPh sb="31" eb="33">
      <t>キキ</t>
    </rPh>
    <rPh sb="33" eb="34">
      <t>トウ</t>
    </rPh>
    <rPh sb="35" eb="36">
      <t>フク</t>
    </rPh>
    <rPh sb="38" eb="40">
      <t>ウンヨウ</t>
    </rPh>
    <rPh sb="41" eb="43">
      <t>セイカ</t>
    </rPh>
    <rPh sb="43" eb="45">
      <t>ハアク</t>
    </rPh>
    <rPh sb="52" eb="54">
      <t>ズカイ</t>
    </rPh>
    <rPh sb="55" eb="56">
      <t>マジ</t>
    </rPh>
    <rPh sb="58" eb="60">
      <t>セツメイ</t>
    </rPh>
    <phoneticPr fontId="2"/>
  </si>
  <si>
    <t>（３）運用責任者</t>
    <rPh sb="3" eb="5">
      <t>ウンヨウ</t>
    </rPh>
    <rPh sb="5" eb="8">
      <t>セキニンシャ</t>
    </rPh>
    <phoneticPr fontId="2"/>
  </si>
  <si>
    <t>（４）社内運用体制（担当者と役割分担）</t>
    <rPh sb="3" eb="5">
      <t>シャナイ</t>
    </rPh>
    <rPh sb="5" eb="7">
      <t>ウンヨウ</t>
    </rPh>
    <rPh sb="7" eb="9">
      <t>タイセイ</t>
    </rPh>
    <rPh sb="8" eb="9">
      <t>ドウタイ</t>
    </rPh>
    <rPh sb="10" eb="13">
      <t>タントウシャ</t>
    </rPh>
    <rPh sb="14" eb="16">
      <t>ヤクワリ</t>
    </rPh>
    <rPh sb="16" eb="18">
      <t>ブンタン</t>
    </rPh>
    <phoneticPr fontId="2"/>
  </si>
  <si>
    <t>（５）主な関係者とその役割</t>
    <rPh sb="3" eb="4">
      <t>オモ</t>
    </rPh>
    <rPh sb="5" eb="7">
      <t>カンケイ</t>
    </rPh>
    <rPh sb="7" eb="8">
      <t>シャ</t>
    </rPh>
    <rPh sb="11" eb="13">
      <t>ヤクワリ</t>
    </rPh>
    <phoneticPr fontId="2"/>
  </si>
  <si>
    <t>１０．導入・運用スケジュール</t>
    <rPh sb="3" eb="5">
      <t>ドウニュウ</t>
    </rPh>
    <rPh sb="6" eb="8">
      <t>ウンヨウ</t>
    </rPh>
    <phoneticPr fontId="2"/>
  </si>
  <si>
    <t>１１．資金計画</t>
    <phoneticPr fontId="16"/>
  </si>
  <si>
    <t>（２）ローカル５Gの運用によって期待する内容（成果）</t>
    <rPh sb="10" eb="12">
      <t>ウンヨウ</t>
    </rPh>
    <rPh sb="16" eb="18">
      <t>キタイ</t>
    </rPh>
    <rPh sb="20" eb="22">
      <t>ナイヨウ</t>
    </rPh>
    <rPh sb="23" eb="25">
      <t>セイカ</t>
    </rPh>
    <phoneticPr fontId="5"/>
  </si>
  <si>
    <t>（３）ローカル５Gの運用イメージ（５Gや関連機器・システム等の構成からその運用体制等について図を使って説明）</t>
    <rPh sb="10" eb="12">
      <t>ウンヨウ</t>
    </rPh>
    <rPh sb="20" eb="22">
      <t>カンレン</t>
    </rPh>
    <rPh sb="22" eb="24">
      <t>キキ</t>
    </rPh>
    <rPh sb="29" eb="30">
      <t>トウ</t>
    </rPh>
    <rPh sb="31" eb="33">
      <t>コウセイ</t>
    </rPh>
    <rPh sb="37" eb="39">
      <t>ウンヨウ</t>
    </rPh>
    <rPh sb="39" eb="41">
      <t>タイセイ</t>
    </rPh>
    <rPh sb="41" eb="42">
      <t>トウ</t>
    </rPh>
    <rPh sb="46" eb="47">
      <t>ズ</t>
    </rPh>
    <rPh sb="48" eb="49">
      <t>ツカ</t>
    </rPh>
    <rPh sb="51" eb="53">
      <t>セツメイ</t>
    </rPh>
    <phoneticPr fontId="5"/>
  </si>
  <si>
    <t>　</t>
    <phoneticPr fontId="2"/>
  </si>
  <si>
    <t>（２）ローカル５Gを継続的に運用していくためのポイント</t>
    <rPh sb="10" eb="13">
      <t>ケイゾクテキ</t>
    </rPh>
    <rPh sb="14" eb="16">
      <t>ウンヨウ</t>
    </rPh>
    <phoneticPr fontId="5"/>
  </si>
  <si>
    <r>
      <t>　①履歴事項全部証明書に記載されている</t>
    </r>
    <r>
      <rPr>
        <b/>
        <sz val="9"/>
        <color theme="1"/>
        <rFont val="ＭＳ Ｐ明朝"/>
        <family val="1"/>
        <charset val="128"/>
      </rPr>
      <t>監査役を含む全役員</t>
    </r>
    <r>
      <rPr>
        <sz val="9"/>
        <color theme="1"/>
        <rFont val="ＭＳ Ｐ明朝"/>
        <family val="1"/>
        <charset val="128"/>
      </rPr>
      <t>及び②持株比率が高い順番に並べた際の</t>
    </r>
    <r>
      <rPr>
        <b/>
        <sz val="9"/>
        <color theme="1"/>
        <rFont val="ＭＳ Ｐ明朝"/>
        <family val="1"/>
        <charset val="128"/>
      </rPr>
      <t>累計持ち株比率が７０％を超えるまでの全株主</t>
    </r>
    <r>
      <rPr>
        <sz val="9"/>
        <color theme="1"/>
        <rFont val="ＭＳ Ｐ明朝"/>
        <family val="1"/>
        <charset val="128"/>
      </rPr>
      <t>を記入してください。
　記載された方において①</t>
    </r>
    <r>
      <rPr>
        <b/>
        <sz val="9"/>
        <color theme="1"/>
        <rFont val="ＭＳ Ｐ明朝"/>
        <family val="1"/>
        <charset val="128"/>
      </rPr>
      <t>役員・株主・大企業の中で該当する項目全ての欄に「○」</t>
    </r>
    <r>
      <rPr>
        <sz val="9"/>
        <color theme="1"/>
        <rFont val="ＭＳ Ｐ明朝"/>
        <family val="1"/>
        <charset val="128"/>
      </rPr>
      <t>を選択し、②</t>
    </r>
    <r>
      <rPr>
        <b/>
        <sz val="9"/>
        <color theme="1"/>
        <rFont val="ＭＳ Ｐ明朝"/>
        <family val="1"/>
        <charset val="128"/>
      </rPr>
      <t>役員は「役職」、それ以外の方は「申請企業との関係又は職業」</t>
    </r>
    <r>
      <rPr>
        <sz val="9"/>
        <color theme="1"/>
        <rFont val="ＭＳ Ｐ明朝"/>
        <family val="1"/>
        <charset val="128"/>
      </rPr>
      <t>を役職等欄に記入してください。なお、行が足りない場合は新たな行を挿入して作成してください。</t>
    </r>
    <rPh sb="19" eb="22">
      <t>カンサヤク</t>
    </rPh>
    <rPh sb="23" eb="24">
      <t>フク</t>
    </rPh>
    <rPh sb="68" eb="70">
      <t>キニュウ</t>
    </rPh>
    <rPh sb="79" eb="81">
      <t>キサイ</t>
    </rPh>
    <rPh sb="84" eb="85">
      <t>カタ</t>
    </rPh>
    <rPh sb="96" eb="99">
      <t>ダイキギョウ</t>
    </rPh>
    <rPh sb="100" eb="101">
      <t>ナカ</t>
    </rPh>
    <rPh sb="102" eb="104">
      <t>ガイトウ</t>
    </rPh>
    <rPh sb="106" eb="108">
      <t>コウモク</t>
    </rPh>
    <rPh sb="108" eb="109">
      <t>スベ</t>
    </rPh>
    <rPh sb="111" eb="112">
      <t>ラン</t>
    </rPh>
    <rPh sb="117" eb="119">
      <t>センタク</t>
    </rPh>
    <rPh sb="122" eb="124">
      <t>ヤクイン</t>
    </rPh>
    <rPh sb="135" eb="136">
      <t>カタ</t>
    </rPh>
    <rPh sb="152" eb="154">
      <t>ヤクショク</t>
    </rPh>
    <rPh sb="154" eb="155">
      <t>トウ</t>
    </rPh>
    <rPh sb="155" eb="156">
      <t>ラン</t>
    </rPh>
    <rPh sb="157" eb="159">
      <t>キニュウ</t>
    </rPh>
    <rPh sb="169" eb="170">
      <t>ギョウ</t>
    </rPh>
    <rPh sb="171" eb="172">
      <t>タ</t>
    </rPh>
    <rPh sb="175" eb="177">
      <t>バアイ</t>
    </rPh>
    <rPh sb="178" eb="179">
      <t>アラ</t>
    </rPh>
    <rPh sb="181" eb="182">
      <t>ギョウ</t>
    </rPh>
    <rPh sb="183" eb="185">
      <t>ソウニュウ</t>
    </rPh>
    <rPh sb="187" eb="189">
      <t>サクセイ</t>
    </rPh>
    <phoneticPr fontId="2"/>
  </si>
  <si>
    <r>
      <t>　上記「役員・株主名簿」の中で、</t>
    </r>
    <r>
      <rPr>
        <b/>
        <sz val="9"/>
        <color theme="1"/>
        <rFont val="ＭＳ Ｐゴシック"/>
        <family val="3"/>
        <charset val="128"/>
        <scheme val="minor"/>
      </rPr>
      <t>大企業に該当する株主・役員</t>
    </r>
    <r>
      <rPr>
        <sz val="9"/>
        <color theme="1"/>
        <rFont val="ＭＳ Ｐゴシック"/>
        <family val="3"/>
        <charset val="128"/>
        <scheme val="minor"/>
      </rPr>
      <t>がある場合はその情報を記載してください。</t>
    </r>
    <rPh sb="1" eb="3">
      <t>ジョウキ</t>
    </rPh>
    <rPh sb="4" eb="6">
      <t>ヤクイン</t>
    </rPh>
    <rPh sb="7" eb="9">
      <t>カブヌシ</t>
    </rPh>
    <rPh sb="9" eb="11">
      <t>メイボ</t>
    </rPh>
    <rPh sb="13" eb="14">
      <t>ナカ</t>
    </rPh>
    <rPh sb="16" eb="19">
      <t>ダイキギョウ</t>
    </rPh>
    <rPh sb="20" eb="22">
      <t>ガイトウ</t>
    </rPh>
    <rPh sb="24" eb="26">
      <t>カブヌシ</t>
    </rPh>
    <rPh sb="27" eb="29">
      <t>ヤクイン</t>
    </rPh>
    <rPh sb="32" eb="34">
      <t>バアイ</t>
    </rPh>
    <rPh sb="37" eb="39">
      <t>ジョウホウ</t>
    </rPh>
    <rPh sb="40" eb="42">
      <t>キサイ</t>
    </rPh>
    <phoneticPr fontId="2"/>
  </si>
  <si>
    <t>（２）上記事業を取り巻く環境（自社サービスの内容・仕組み・単価、標的市場、競合他社・サービス概要、業界動向　等）</t>
    <rPh sb="3" eb="5">
      <t>ジョウキ</t>
    </rPh>
    <rPh sb="5" eb="7">
      <t>ジギョウ</t>
    </rPh>
    <rPh sb="8" eb="9">
      <t>ト</t>
    </rPh>
    <rPh sb="10" eb="11">
      <t>マ</t>
    </rPh>
    <rPh sb="12" eb="14">
      <t>カンキョウ</t>
    </rPh>
    <rPh sb="15" eb="17">
      <t>ジシャ</t>
    </rPh>
    <rPh sb="22" eb="24">
      <t>ナイヨウ</t>
    </rPh>
    <rPh sb="25" eb="27">
      <t>シク</t>
    </rPh>
    <rPh sb="29" eb="31">
      <t>タンカ</t>
    </rPh>
    <rPh sb="32" eb="34">
      <t>ヒョウテキ</t>
    </rPh>
    <rPh sb="34" eb="36">
      <t>シジョウ</t>
    </rPh>
    <rPh sb="37" eb="39">
      <t>キョウゴウ</t>
    </rPh>
    <rPh sb="39" eb="41">
      <t>タシャ</t>
    </rPh>
    <rPh sb="46" eb="48">
      <t>ガイヨウ</t>
    </rPh>
    <rPh sb="49" eb="51">
      <t>ギョウカイ</t>
    </rPh>
    <rPh sb="51" eb="53">
      <t>ドウコウ</t>
    </rPh>
    <rPh sb="54" eb="55">
      <t>トウ</t>
    </rPh>
    <phoneticPr fontId="5"/>
  </si>
  <si>
    <t>登記上の
本店所在地</t>
    <rPh sb="0" eb="3">
      <t>トウキジョウ</t>
    </rPh>
    <rPh sb="5" eb="7">
      <t>ホンテン</t>
    </rPh>
    <rPh sb="7" eb="10">
      <t>ショザイチ</t>
    </rPh>
    <phoneticPr fontId="2"/>
  </si>
  <si>
    <t>実印</t>
    <rPh sb="0" eb="2">
      <t>ジツイン</t>
    </rPh>
    <phoneticPr fontId="2"/>
  </si>
  <si>
    <t>取引先名</t>
    <rPh sb="0" eb="2">
      <t>トリヒキ</t>
    </rPh>
    <rPh sb="2" eb="3">
      <t>サキ</t>
    </rPh>
    <rPh sb="3" eb="4">
      <t>メイ</t>
    </rPh>
    <phoneticPr fontId="16"/>
  </si>
  <si>
    <t>用途・仕様</t>
    <rPh sb="0" eb="2">
      <t>ヨウト</t>
    </rPh>
    <rPh sb="3" eb="5">
      <t>シヨウ</t>
    </rPh>
    <phoneticPr fontId="16"/>
  </si>
  <si>
    <t>（１）干渉調整費</t>
    <rPh sb="3" eb="8">
      <t>カンショウチョウセイヒ</t>
    </rPh>
    <phoneticPr fontId="16"/>
  </si>
  <si>
    <t>（２）免許申請費</t>
    <rPh sb="3" eb="5">
      <t>メンキョ</t>
    </rPh>
    <rPh sb="5" eb="7">
      <t>シンセイ</t>
    </rPh>
    <rPh sb="7" eb="8">
      <t>ヒ</t>
    </rPh>
    <phoneticPr fontId="16"/>
  </si>
  <si>
    <t>（３）免許申請手数料</t>
    <rPh sb="3" eb="5">
      <t>メンキョ</t>
    </rPh>
    <rPh sb="5" eb="7">
      <t>シンセイ</t>
    </rPh>
    <rPh sb="7" eb="10">
      <t>テスウリョウ</t>
    </rPh>
    <phoneticPr fontId="16"/>
  </si>
  <si>
    <t>（４）購入、リース、レンタル費</t>
    <rPh sb="3" eb="5">
      <t>コウニュウ</t>
    </rPh>
    <rPh sb="14" eb="15">
      <t>ヒ</t>
    </rPh>
    <phoneticPr fontId="16"/>
  </si>
  <si>
    <t>（７）電波利用料</t>
    <rPh sb="3" eb="5">
      <t>デンパ</t>
    </rPh>
    <rPh sb="5" eb="8">
      <t>リヨウリョウ</t>
    </rPh>
    <phoneticPr fontId="16"/>
  </si>
  <si>
    <t>（６）設置・工事費</t>
    <rPh sb="3" eb="5">
      <t>セッチ</t>
    </rPh>
    <rPh sb="6" eb="9">
      <t>コウジヒ</t>
    </rPh>
    <phoneticPr fontId="16"/>
  </si>
  <si>
    <t>（５）設計・構築費</t>
    <rPh sb="3" eb="5">
      <t>セッケイ</t>
    </rPh>
    <rPh sb="6" eb="8">
      <t>コウチク</t>
    </rPh>
    <rPh sb="8" eb="9">
      <t>ヒ</t>
    </rPh>
    <phoneticPr fontId="16"/>
  </si>
  <si>
    <t>（８）保守・運用費</t>
    <rPh sb="3" eb="5">
      <t>ホシュ</t>
    </rPh>
    <rPh sb="6" eb="8">
      <t>ウンヨウ</t>
    </rPh>
    <rPh sb="8" eb="9">
      <t>ヒ</t>
    </rPh>
    <phoneticPr fontId="16"/>
  </si>
  <si>
    <t>１２．資金支出明細</t>
    <phoneticPr fontId="16"/>
  </si>
  <si>
    <t>(1)-1</t>
    <phoneticPr fontId="2"/>
  </si>
  <si>
    <t>(1)-2</t>
  </si>
  <si>
    <t>(1)-3</t>
  </si>
  <si>
    <t>(1)-4</t>
  </si>
  <si>
    <t>(1)-5</t>
  </si>
  <si>
    <t>(1)-6</t>
  </si>
  <si>
    <t>(1)-7</t>
  </si>
  <si>
    <t>(1)-8</t>
  </si>
  <si>
    <t>(1)-9</t>
  </si>
  <si>
    <t>(1)-10</t>
  </si>
  <si>
    <t>(1)-11</t>
    <phoneticPr fontId="2"/>
  </si>
  <si>
    <t>(2)-1</t>
    <phoneticPr fontId="2"/>
  </si>
  <si>
    <t>(2)-2</t>
  </si>
  <si>
    <t>(2)-3</t>
  </si>
  <si>
    <t>(2)-4</t>
  </si>
  <si>
    <t>(2)-5</t>
  </si>
  <si>
    <t>(2)-6</t>
  </si>
  <si>
    <t>(2)-7</t>
  </si>
  <si>
    <t>(2)-8</t>
  </si>
  <si>
    <t>(2)-9</t>
  </si>
  <si>
    <t>(2)-10</t>
  </si>
  <si>
    <t>(2)-11</t>
    <phoneticPr fontId="2"/>
  </si>
  <si>
    <t>(3)-1</t>
    <phoneticPr fontId="2"/>
  </si>
  <si>
    <t>(3)-2</t>
  </si>
  <si>
    <t>(3)-3</t>
  </si>
  <si>
    <t>(3)-4</t>
  </si>
  <si>
    <t>(3)-5</t>
  </si>
  <si>
    <t>(3)-6</t>
  </si>
  <si>
    <t>(3)-7</t>
  </si>
  <si>
    <t>(3)-8</t>
  </si>
  <si>
    <t>(3)-9</t>
  </si>
  <si>
    <t>(3)-10</t>
  </si>
  <si>
    <t>(3)-11</t>
  </si>
  <si>
    <t>(4)-1</t>
    <phoneticPr fontId="2"/>
  </si>
  <si>
    <t>(4)-2</t>
  </si>
  <si>
    <t>(4)-3</t>
  </si>
  <si>
    <t>(4)-4</t>
  </si>
  <si>
    <t>(4)-5</t>
  </si>
  <si>
    <t>(4)-6</t>
  </si>
  <si>
    <t>(4)-7</t>
  </si>
  <si>
    <t>(4)-8</t>
  </si>
  <si>
    <t>(4)-9</t>
  </si>
  <si>
    <t>(4)-10</t>
  </si>
  <si>
    <t>(4)-11</t>
    <phoneticPr fontId="2"/>
  </si>
  <si>
    <t>(5)-1</t>
    <phoneticPr fontId="2"/>
  </si>
  <si>
    <t>(5)-2</t>
  </si>
  <si>
    <t>(5)-3</t>
  </si>
  <si>
    <t>(5)-4</t>
  </si>
  <si>
    <t>(5)-5</t>
  </si>
  <si>
    <t>(5)-6</t>
  </si>
  <si>
    <t>(5)-7</t>
  </si>
  <si>
    <t>(5)-8</t>
  </si>
  <si>
    <t>(5)-9</t>
  </si>
  <si>
    <t>(5)-10</t>
  </si>
  <si>
    <t>(5)-11</t>
  </si>
  <si>
    <t>(6)-1</t>
    <phoneticPr fontId="2"/>
  </si>
  <si>
    <t>(6)-2</t>
  </si>
  <si>
    <t>(6)-3</t>
  </si>
  <si>
    <t>(6)-4</t>
  </si>
  <si>
    <t>(6)-5</t>
  </si>
  <si>
    <t>(6)-6</t>
  </si>
  <si>
    <t>(6)-7</t>
  </si>
  <si>
    <t>(6)-8</t>
  </si>
  <si>
    <t>(6)-9</t>
  </si>
  <si>
    <t>(6)-10</t>
  </si>
  <si>
    <t>(6)-11</t>
  </si>
  <si>
    <t>(7)-1</t>
    <phoneticPr fontId="2"/>
  </si>
  <si>
    <t>(7)-2</t>
  </si>
  <si>
    <t>(7)-3</t>
  </si>
  <si>
    <t>(7)-4</t>
  </si>
  <si>
    <t>(7)-5</t>
  </si>
  <si>
    <t>(7)-6</t>
  </si>
  <si>
    <t>(7)-7</t>
  </si>
  <si>
    <t>(7)-8</t>
  </si>
  <si>
    <t>(7)-9</t>
  </si>
  <si>
    <t>(7)-10</t>
  </si>
  <si>
    <t>(7)-11</t>
  </si>
  <si>
    <t>(8)-1</t>
    <phoneticPr fontId="2"/>
  </si>
  <si>
    <t>(8)-2</t>
  </si>
  <si>
    <t>(8)-3</t>
  </si>
  <si>
    <t>(8)-4</t>
  </si>
  <si>
    <t>(8)-5</t>
  </si>
  <si>
    <t>(8)-6</t>
  </si>
  <si>
    <t>(8)-7</t>
  </si>
  <si>
    <t>(8)-8</t>
  </si>
  <si>
    <t>(8)-9</t>
  </si>
  <si>
    <t>(8)-10</t>
  </si>
  <si>
    <t>(8)-11</t>
  </si>
  <si>
    <t>契約案件名</t>
    <rPh sb="0" eb="2">
      <t>ケイヤク</t>
    </rPh>
    <rPh sb="2" eb="4">
      <t>アンケン</t>
    </rPh>
    <rPh sb="4" eb="5">
      <t>メイ</t>
    </rPh>
    <phoneticPr fontId="2"/>
  </si>
  <si>
    <t>用途・仕様</t>
    <rPh sb="0" eb="2">
      <t>ヨウト</t>
    </rPh>
    <rPh sb="3" eb="5">
      <t>シヨウ</t>
    </rPh>
    <phoneticPr fontId="2"/>
  </si>
  <si>
    <t>納品物</t>
    <rPh sb="0" eb="2">
      <t>ノウヒン</t>
    </rPh>
    <rPh sb="2" eb="3">
      <t>ブツ</t>
    </rPh>
    <phoneticPr fontId="2"/>
  </si>
  <si>
    <t>取引先</t>
    <rPh sb="0" eb="2">
      <t>トリヒキ</t>
    </rPh>
    <rPh sb="2" eb="3">
      <t>サキ</t>
    </rPh>
    <phoneticPr fontId="2"/>
  </si>
  <si>
    <t>　　　契約金額</t>
    <rPh sb="3" eb="5">
      <t>ケイヤク</t>
    </rPh>
    <rPh sb="5" eb="7">
      <t>キンガク</t>
    </rPh>
    <phoneticPr fontId="2"/>
  </si>
  <si>
    <t>経費番号</t>
    <rPh sb="0" eb="2">
      <t>ケイヒ</t>
    </rPh>
    <rPh sb="2" eb="4">
      <t>バンゴウ</t>
    </rPh>
    <phoneticPr fontId="2"/>
  </si>
  <si>
    <t>（２）助成対象とする経費のうち、税抜100万円以上の取引を行う場合は以下に記載してください。（取引先ごとの記載で構いません）</t>
    <rPh sb="3" eb="5">
      <t>ジョセイ</t>
    </rPh>
    <rPh sb="5" eb="7">
      <t>タイショウ</t>
    </rPh>
    <rPh sb="10" eb="12">
      <t>ケイヒ</t>
    </rPh>
    <rPh sb="16" eb="17">
      <t>ゼイ</t>
    </rPh>
    <rPh sb="17" eb="18">
      <t>ヌ</t>
    </rPh>
    <rPh sb="21" eb="22">
      <t>マン</t>
    </rPh>
    <rPh sb="22" eb="23">
      <t>エン</t>
    </rPh>
    <rPh sb="23" eb="25">
      <t>イジョウ</t>
    </rPh>
    <rPh sb="26" eb="28">
      <t>トリヒキ</t>
    </rPh>
    <rPh sb="29" eb="30">
      <t>オコナ</t>
    </rPh>
    <rPh sb="31" eb="33">
      <t>バアイ</t>
    </rPh>
    <rPh sb="34" eb="36">
      <t>イカ</t>
    </rPh>
    <rPh sb="37" eb="39">
      <t>キサイ</t>
    </rPh>
    <rPh sb="47" eb="49">
      <t>トリヒキ</t>
    </rPh>
    <rPh sb="49" eb="50">
      <t>サキ</t>
    </rPh>
    <rPh sb="53" eb="55">
      <t>キサイ</t>
    </rPh>
    <rPh sb="56" eb="57">
      <t>カマ</t>
    </rPh>
    <phoneticPr fontId="2"/>
  </si>
  <si>
    <t>令和３年１月１日</t>
    <rPh sb="0" eb="2">
      <t>レイワ</t>
    </rPh>
    <rPh sb="3" eb="4">
      <t>ネン</t>
    </rPh>
    <rPh sb="5" eb="6">
      <t>ガツ</t>
    </rPh>
    <rPh sb="7" eb="8">
      <t>ヒ</t>
    </rPh>
    <phoneticPr fontId="2"/>
  </si>
  <si>
    <t>令和</t>
    <rPh sb="0" eb="2">
      <t>レイワ</t>
    </rPh>
    <phoneticPr fontId="2"/>
  </si>
  <si>
    <t>３</t>
    <phoneticPr fontId="2"/>
  </si>
  <si>
    <t>＊＊＊＊＊＊＊＊＊</t>
    <phoneticPr fontId="2"/>
  </si>
  <si>
    <t>※基準日から過去５年以内までの期間において、国・東京都・公社・その他地方公共団体等が行う①設備投資、②システム揮発に係る補助金・助成金のうち、申請予定、申請中、事業実施中、助成金等交付済みのものについて新しい順に記載ください。</t>
    <rPh sb="6" eb="8">
      <t>カコ</t>
    </rPh>
    <rPh sb="9" eb="10">
      <t>ネン</t>
    </rPh>
    <rPh sb="10" eb="12">
      <t>イナイ</t>
    </rPh>
    <rPh sb="15" eb="17">
      <t>キカン</t>
    </rPh>
    <rPh sb="80" eb="82">
      <t>ジギョウ</t>
    </rPh>
    <rPh sb="82" eb="85">
      <t>ジッシチュウ</t>
    </rPh>
    <rPh sb="86" eb="88">
      <t>ジョセイ</t>
    </rPh>
    <rPh sb="88" eb="89">
      <t>キン</t>
    </rPh>
    <rPh sb="89" eb="90">
      <t>トウ</t>
    </rPh>
    <rPh sb="90" eb="92">
      <t>コウフ</t>
    </rPh>
    <rPh sb="92" eb="93">
      <t>ズ</t>
    </rPh>
    <rPh sb="101" eb="102">
      <t>アタラ</t>
    </rPh>
    <phoneticPr fontId="2"/>
  </si>
  <si>
    <t>※基準日から過去５年以内までの期間において、国・東京都・公社・その他地方公共団体等が行う事業の受賞歴があれば新しい順位記載ください。</t>
    <rPh sb="44" eb="46">
      <t>ジギョウ</t>
    </rPh>
    <rPh sb="47" eb="49">
      <t>ジュショウ</t>
    </rPh>
    <rPh sb="49" eb="50">
      <t>レキ</t>
    </rPh>
    <rPh sb="54" eb="55">
      <t>アタラ</t>
    </rPh>
    <rPh sb="57" eb="59">
      <t>ジュンイ</t>
    </rPh>
    <rPh sb="59" eb="61">
      <t>キサイ</t>
    </rPh>
    <phoneticPr fontId="2"/>
  </si>
  <si>
    <t>役員・株主名簿（令和２年１２月１日現在）</t>
    <rPh sb="0" eb="2">
      <t>ヤクイン</t>
    </rPh>
    <rPh sb="3" eb="5">
      <t>カブヌシ</t>
    </rPh>
    <rPh sb="5" eb="7">
      <t>メイボ</t>
    </rPh>
    <rPh sb="8" eb="10">
      <t>レイワ</t>
    </rPh>
    <rPh sb="11" eb="12">
      <t>ネン</t>
    </rPh>
    <rPh sb="14" eb="15">
      <t>ガツ</t>
    </rPh>
    <rPh sb="16" eb="17">
      <t>ヒ</t>
    </rPh>
    <rPh sb="17" eb="19">
      <t>ゲンザイ</t>
    </rPh>
    <phoneticPr fontId="2"/>
  </si>
  <si>
    <t>取引の必要性</t>
    <rPh sb="0" eb="2">
      <t>トリヒキ</t>
    </rPh>
    <rPh sb="3" eb="6">
      <t>ヒツヨウセイ</t>
    </rPh>
    <phoneticPr fontId="2"/>
  </si>
  <si>
    <r>
      <t>1. 申請概要</t>
    </r>
    <r>
      <rPr>
        <sz val="10"/>
        <color theme="1"/>
        <rFont val="Meiryo UI"/>
        <family val="3"/>
        <charset val="128"/>
      </rPr>
      <t>（Ⅱ－２、３、４、９を要約し、簡潔に記載してください。ここに記載した内容は交付決定後に公表いたします）</t>
    </r>
    <rPh sb="3" eb="5">
      <t>シンセイ</t>
    </rPh>
    <rPh sb="5" eb="7">
      <t>ガイヨウ</t>
    </rPh>
    <rPh sb="18" eb="20">
      <t>ヨウヤク</t>
    </rPh>
    <rPh sb="22" eb="24">
      <t>カンケツ</t>
    </rPh>
    <rPh sb="25" eb="27">
      <t>キサイ</t>
    </rPh>
    <rPh sb="37" eb="39">
      <t>キサイ</t>
    </rPh>
    <rPh sb="41" eb="43">
      <t>ナイヨウ</t>
    </rPh>
    <rPh sb="44" eb="46">
      <t>コウフ</t>
    </rPh>
    <rPh sb="46" eb="48">
      <t>ケッテイ</t>
    </rPh>
    <rPh sb="48" eb="49">
      <t>ゴ</t>
    </rPh>
    <rPh sb="50" eb="52">
      <t>コウヒョウ</t>
    </rPh>
    <phoneticPr fontId="2"/>
  </si>
  <si>
    <t>　令和２年度 ５Ｇによる工場のスマート化モデル事業助成金交付申請書</t>
    <rPh sb="1" eb="3">
      <t>レイワ</t>
    </rPh>
    <rPh sb="4" eb="6">
      <t>ネンド</t>
    </rPh>
    <rPh sb="12" eb="14">
      <t>コウジョウ</t>
    </rPh>
    <rPh sb="19" eb="20">
      <t>カ</t>
    </rPh>
    <rPh sb="23" eb="25">
      <t>ジギョウ</t>
    </rPh>
    <rPh sb="25" eb="28">
      <t>ジョセイキン</t>
    </rPh>
    <rPh sb="28" eb="30">
      <t>コウフ</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</si>
</sst>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Red]\(0\)"/>
    <numFmt numFmtId="177" formatCode="[&lt;=999]000;[&lt;=9999]000\-00;000\-0000"/>
    <numFmt numFmtId="178" formatCode="#,##0_ "/>
    <numFmt numFmtId="179" formatCode="[$-F800]dddd\,\ mmmm\ dd\,\ yyyy"/>
    <numFmt numFmtId="180" formatCode="\(General\)"/>
    <numFmt numFmtId="181" formatCode="0.0%"/>
    <numFmt numFmtId="182" formatCode="#,##0\ &quot;人&quot;"/>
  </numFmts>
  <fonts count="6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1"/>
      <color rgb="FFFF0000"/>
      <name val="ＭＳ Ｐゴシック"/>
      <family val="3"/>
      <charset val="128"/>
      <scheme val="minor"/>
    </font>
    <font>
      <sz val="6"/>
      <name val="ＭＳ Ｐゴシック"/>
      <family val="3"/>
      <charset val="128"/>
      <scheme val="minor"/>
    </font>
    <font>
      <b/>
      <sz val="11"/>
      <color theme="1"/>
      <name val="ＭＳ Ｐゴシック"/>
      <family val="3"/>
      <charset val="128"/>
      <scheme val="minor"/>
    </font>
    <font>
      <sz val="11"/>
      <color indexed="8"/>
      <name val="ＭＳ Ｐゴシック"/>
      <family val="3"/>
      <charset val="128"/>
    </font>
    <font>
      <sz val="11"/>
      <color theme="1"/>
      <name val="ＭＳ Ｐゴシック"/>
      <family val="2"/>
      <scheme val="minor"/>
    </font>
    <font>
      <sz val="12"/>
      <color theme="1"/>
      <name val="ＭＳ Ｐゴシック"/>
      <family val="2"/>
      <scheme val="minor"/>
    </font>
    <font>
      <b/>
      <sz val="11"/>
      <color theme="0"/>
      <name val="ＭＳ Ｐゴシック"/>
      <family val="3"/>
      <charset val="128"/>
      <scheme val="minor"/>
    </font>
    <font>
      <sz val="12"/>
      <color theme="1"/>
      <name val="ＭＳ Ｐゴシック"/>
      <family val="3"/>
      <charset val="128"/>
      <scheme val="minor"/>
    </font>
    <font>
      <sz val="11"/>
      <color rgb="FFFF0000"/>
      <name val="ＭＳ Ｐゴシック"/>
      <family val="3"/>
      <charset val="128"/>
      <scheme val="minor"/>
    </font>
    <font>
      <sz val="11"/>
      <name val="ＭＳ Ｐゴシック"/>
      <family val="3"/>
      <charset val="128"/>
      <scheme val="minor"/>
    </font>
    <font>
      <u/>
      <sz val="10.8"/>
      <color theme="10"/>
      <name val="ＭＳ Ｐゴシック"/>
      <family val="3"/>
      <charset val="128"/>
    </font>
    <font>
      <u/>
      <sz val="11"/>
      <color theme="10"/>
      <name val="ＭＳ Ｐゴシック"/>
      <family val="2"/>
      <charset val="128"/>
      <scheme val="minor"/>
    </font>
    <font>
      <sz val="6"/>
      <name val="ＭＳ Ｐゴシック"/>
      <family val="3"/>
      <charset val="128"/>
    </font>
    <font>
      <sz val="10"/>
      <color rgb="FF000000"/>
      <name val="Arial"/>
      <family val="2"/>
    </font>
    <font>
      <sz val="10"/>
      <color theme="1"/>
      <name val="Meiryo UI"/>
      <family val="3"/>
      <charset val="128"/>
    </font>
    <font>
      <b/>
      <sz val="12"/>
      <color theme="1"/>
      <name val="ＭＳ ゴシック"/>
      <family val="3"/>
      <charset val="128"/>
    </font>
    <font>
      <sz val="9"/>
      <color theme="1"/>
      <name val="ＭＳ Ｐゴシック"/>
      <family val="3"/>
      <charset val="128"/>
      <scheme val="minor"/>
    </font>
    <font>
      <sz val="8"/>
      <color theme="1"/>
      <name val="ＭＳ Ｐゴシック"/>
      <family val="3"/>
      <charset val="128"/>
      <scheme val="minor"/>
    </font>
    <font>
      <b/>
      <sz val="12"/>
      <color theme="1"/>
      <name val="ＭＳ Ｐゴシック"/>
      <family val="3"/>
      <charset val="128"/>
      <scheme val="minor"/>
    </font>
    <font>
      <sz val="11"/>
      <color theme="1"/>
      <name val="Meiryo UI"/>
      <family val="3"/>
      <charset val="128"/>
    </font>
    <font>
      <u/>
      <sz val="11"/>
      <color theme="10"/>
      <name val="ＭＳ Ｐゴシック"/>
      <family val="3"/>
      <charset val="128"/>
      <scheme val="minor"/>
    </font>
    <font>
      <sz val="16"/>
      <color theme="1"/>
      <name val="ＭＳ Ｐゴシック"/>
      <family val="3"/>
      <charset val="128"/>
      <scheme val="minor"/>
    </font>
    <font>
      <sz val="11"/>
      <color theme="1"/>
      <name val="ＭＳ ゴシック"/>
      <family val="3"/>
      <charset val="128"/>
    </font>
    <font>
      <sz val="10"/>
      <color theme="1"/>
      <name val="ＭＳ ゴシック"/>
      <family val="3"/>
      <charset val="128"/>
    </font>
    <font>
      <sz val="10.5"/>
      <color theme="1"/>
      <name val="ＭＳ ゴシック"/>
      <family val="3"/>
      <charset val="128"/>
    </font>
    <font>
      <sz val="12"/>
      <color theme="1"/>
      <name val="ＭＳ ゴシック"/>
      <family val="3"/>
      <charset val="128"/>
    </font>
    <font>
      <sz val="11"/>
      <color theme="1"/>
      <name val="ＭＳ Ｐ明朝"/>
      <family val="1"/>
      <charset val="128"/>
    </font>
    <font>
      <b/>
      <sz val="11"/>
      <color theme="1"/>
      <name val="ＭＳ Ｐ明朝"/>
      <family val="1"/>
      <charset val="128"/>
    </font>
    <font>
      <b/>
      <sz val="12"/>
      <color theme="1"/>
      <name val="ＭＳ Ｐ明朝"/>
      <family val="1"/>
      <charset val="128"/>
    </font>
    <font>
      <sz val="14"/>
      <color theme="1"/>
      <name val="Meiryo UI"/>
      <family val="3"/>
      <charset val="128"/>
    </font>
    <font>
      <b/>
      <sz val="14"/>
      <color theme="1"/>
      <name val="Meiryo UI"/>
      <family val="3"/>
      <charset val="128"/>
    </font>
    <font>
      <b/>
      <sz val="9"/>
      <color theme="1"/>
      <name val="ＭＳ Ｐゴシック"/>
      <family val="3"/>
      <charset val="128"/>
      <scheme val="minor"/>
    </font>
    <font>
      <sz val="9"/>
      <color theme="1"/>
      <name val="ＭＳ Ｐ明朝"/>
      <family val="1"/>
      <charset val="128"/>
    </font>
    <font>
      <b/>
      <sz val="9"/>
      <color theme="1"/>
      <name val="ＭＳ Ｐ明朝"/>
      <family val="1"/>
      <charset val="128"/>
    </font>
    <font>
      <b/>
      <sz val="12"/>
      <color theme="1"/>
      <name val="Meiryo UI"/>
      <family val="3"/>
      <charset val="128"/>
    </font>
    <font>
      <b/>
      <sz val="10"/>
      <color theme="1"/>
      <name val="Meiryo UI"/>
      <family val="3"/>
      <charset val="128"/>
    </font>
    <font>
      <sz val="9"/>
      <color theme="1"/>
      <name val="Meiryo UI"/>
      <family val="3"/>
      <charset val="128"/>
    </font>
    <font>
      <sz val="10.5"/>
      <color theme="1"/>
      <name val="ＭＳ 明朝"/>
      <family val="1"/>
      <charset val="128"/>
    </font>
    <font>
      <sz val="10.5"/>
      <color theme="1"/>
      <name val="ＭＳ Ｐ明朝"/>
      <family val="1"/>
      <charset val="128"/>
    </font>
    <font>
      <sz val="10.5"/>
      <color theme="1"/>
      <name val="ＭＳ Ｐゴシック"/>
      <family val="3"/>
      <charset val="128"/>
      <scheme val="minor"/>
    </font>
    <font>
      <b/>
      <sz val="14"/>
      <color theme="1"/>
      <name val="ＭＳ 明朝"/>
      <family val="1"/>
      <charset val="128"/>
    </font>
    <font>
      <b/>
      <sz val="10.5"/>
      <color theme="1"/>
      <name val="ＭＳ ゴシック"/>
      <family val="3"/>
      <charset val="128"/>
    </font>
    <font>
      <sz val="16"/>
      <color theme="1"/>
      <name val="HG丸ｺﾞｼｯｸM-PRO"/>
      <family val="3"/>
      <charset val="128"/>
    </font>
    <font>
      <sz val="11"/>
      <color theme="1"/>
      <name val="HG丸ｺﾞｼｯｸM-PRO"/>
      <family val="3"/>
      <charset val="128"/>
    </font>
    <font>
      <sz val="12"/>
      <color theme="1"/>
      <name val="ＭＳ Ｐ明朝"/>
      <family val="1"/>
      <charset val="128"/>
    </font>
    <font>
      <sz val="12"/>
      <color theme="1"/>
      <name val="ＭＳ 明朝"/>
      <family val="1"/>
      <charset val="128"/>
    </font>
    <font>
      <sz val="14"/>
      <color theme="1"/>
      <name val="ＭＳ 明朝"/>
      <family val="1"/>
      <charset val="128"/>
    </font>
    <font>
      <sz val="18"/>
      <color theme="1"/>
      <name val="ＭＳ 明朝"/>
      <family val="1"/>
      <charset val="128"/>
    </font>
    <font>
      <b/>
      <sz val="16"/>
      <color theme="1"/>
      <name val="ＭＳ 明朝"/>
      <family val="1"/>
      <charset val="128"/>
    </font>
    <font>
      <sz val="16"/>
      <color theme="1"/>
      <name val="ＭＳ 明朝"/>
      <family val="1"/>
      <charset val="128"/>
    </font>
    <font>
      <sz val="14"/>
      <color theme="1"/>
      <name val="ＭＳ Ｐゴシック"/>
      <family val="3"/>
      <charset val="128"/>
      <scheme val="minor"/>
    </font>
    <font>
      <u/>
      <sz val="11"/>
      <color theme="1"/>
      <name val="ＭＳ Ｐゴシック"/>
      <family val="2"/>
      <charset val="128"/>
      <scheme val="minor"/>
    </font>
    <font>
      <b/>
      <sz val="16"/>
      <color theme="1"/>
      <name val="Meiryo UI"/>
      <family val="3"/>
      <charset val="128"/>
    </font>
    <font>
      <sz val="12"/>
      <color theme="1"/>
      <name val="Meiryo UI"/>
      <family val="3"/>
      <charset val="128"/>
    </font>
    <font>
      <sz val="10"/>
      <color theme="1"/>
      <name val="ＭＳ Ｐゴシック"/>
      <family val="3"/>
      <charset val="128"/>
      <scheme val="minor"/>
    </font>
    <font>
      <sz val="16"/>
      <color theme="1"/>
      <name val="Meiryo UI"/>
      <family val="3"/>
      <charset val="128"/>
    </font>
    <font>
      <b/>
      <sz val="14"/>
      <color theme="1"/>
      <name val="ＭＳ Ｐ明朝"/>
      <family val="1"/>
      <charset val="128"/>
    </font>
    <font>
      <b/>
      <sz val="10.5"/>
      <color theme="1"/>
      <name val="ＭＳ Ｐ明朝"/>
      <family val="1"/>
      <charset val="128"/>
    </font>
    <font>
      <sz val="11"/>
      <color theme="1"/>
      <name val="ＭＳ Ｐゴシック"/>
      <family val="3"/>
      <charset val="128"/>
    </font>
  </fonts>
  <fills count="13">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6" tint="-0.249977111117893"/>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2"/>
        <bgColor indexed="64"/>
      </patternFill>
    </fill>
    <fill>
      <patternFill patternType="solid">
        <fgColor rgb="FFFFFFCC"/>
        <bgColor indexed="64"/>
      </patternFill>
    </fill>
  </fills>
  <borders count="20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style="hair">
        <color indexed="64"/>
      </right>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bottom style="hair">
        <color auto="1"/>
      </bottom>
      <diagonal/>
    </border>
    <border>
      <left/>
      <right style="medium">
        <color indexed="64"/>
      </right>
      <top/>
      <bottom style="hair">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top/>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top style="hair">
        <color theme="1"/>
      </top>
      <bottom style="hair">
        <color theme="1"/>
      </bottom>
      <diagonal/>
    </border>
    <border>
      <left/>
      <right/>
      <top style="hair">
        <color theme="1"/>
      </top>
      <bottom style="hair">
        <color theme="1"/>
      </bottom>
      <diagonal/>
    </border>
    <border>
      <left/>
      <right style="hair">
        <color theme="1"/>
      </right>
      <top style="hair">
        <color theme="1"/>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hair">
        <color theme="1"/>
      </right>
      <top style="hair">
        <color theme="1"/>
      </top>
      <bottom style="thin">
        <color theme="1"/>
      </bottom>
      <diagonal/>
    </border>
    <border>
      <left style="hair">
        <color theme="1"/>
      </left>
      <right/>
      <top style="hair">
        <color theme="1"/>
      </top>
      <bottom style="hair">
        <color theme="1"/>
      </bottom>
      <diagonal/>
    </border>
    <border>
      <left/>
      <right style="thin">
        <color theme="1"/>
      </right>
      <top style="hair">
        <color theme="1"/>
      </top>
      <bottom style="hair">
        <color theme="1"/>
      </bottom>
      <diagonal/>
    </border>
    <border>
      <left/>
      <right style="thin">
        <color theme="1"/>
      </right>
      <top style="hair">
        <color theme="1"/>
      </top>
      <bottom style="thin">
        <color theme="1"/>
      </bottom>
      <diagonal/>
    </border>
    <border>
      <left style="thin">
        <color indexed="64"/>
      </left>
      <right/>
      <top style="hair">
        <color indexed="64"/>
      </top>
      <bottom/>
      <diagonal/>
    </border>
    <border>
      <left style="hair">
        <color theme="1" tint="0.34998626667073579"/>
      </left>
      <right/>
      <top style="hair">
        <color theme="1" tint="0.34998626667073579"/>
      </top>
      <bottom/>
      <diagonal/>
    </border>
    <border>
      <left style="thin">
        <color indexed="64"/>
      </left>
      <right/>
      <top/>
      <bottom style="hair">
        <color indexed="64"/>
      </bottom>
      <diagonal/>
    </border>
    <border>
      <left/>
      <right style="hair">
        <color indexed="64"/>
      </right>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bottom style="hair">
        <color indexed="64"/>
      </bottom>
      <diagonal/>
    </border>
    <border>
      <left style="hair">
        <color indexed="64"/>
      </left>
      <right/>
      <top/>
      <bottom style="hair">
        <color auto="1"/>
      </bottom>
      <diagonal/>
    </border>
    <border>
      <left style="hair">
        <color indexed="64"/>
      </left>
      <right style="hair">
        <color indexed="64"/>
      </right>
      <top style="hair">
        <color indexed="64"/>
      </top>
      <bottom/>
      <diagonal/>
    </border>
    <border>
      <left style="thin">
        <color indexed="64"/>
      </left>
      <right style="hair">
        <color theme="1" tint="0.34998626667073579"/>
      </right>
      <top style="thin">
        <color indexed="64"/>
      </top>
      <bottom style="hair">
        <color indexed="64"/>
      </bottom>
      <diagonal/>
    </border>
    <border>
      <left style="hair">
        <color theme="1" tint="0.34998626667073579"/>
      </left>
      <right style="hair">
        <color theme="1" tint="0.34998626667073579"/>
      </right>
      <top style="thin">
        <color indexed="64"/>
      </top>
      <bottom style="hair">
        <color indexed="64"/>
      </bottom>
      <diagonal/>
    </border>
    <border>
      <left style="hair">
        <color theme="1" tint="0.34998626667073579"/>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theme="1" tint="0.24994659260841701"/>
      </left>
      <right/>
      <top/>
      <bottom/>
      <diagonal/>
    </border>
    <border>
      <left/>
      <right style="thin">
        <color theme="0" tint="-0.14996795556505021"/>
      </right>
      <top/>
      <bottom/>
      <diagonal/>
    </border>
    <border>
      <left style="thin">
        <color theme="0" tint="-0.14996795556505021"/>
      </left>
      <right style="thin">
        <color theme="0" tint="-0.14996795556505021"/>
      </right>
      <top/>
      <bottom/>
      <diagonal/>
    </border>
    <border>
      <left style="thin">
        <color theme="0" tint="-0.14996795556505021"/>
      </left>
      <right/>
      <top/>
      <bottom/>
      <diagonal/>
    </border>
    <border>
      <left/>
      <right/>
      <top style="thin">
        <color theme="1" tint="0.24994659260841701"/>
      </top>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right style="thin">
        <color theme="1" tint="0.24994659260841701"/>
      </right>
      <top style="thin">
        <color theme="1" tint="0.24994659260841701"/>
      </top>
      <bottom style="thin">
        <color theme="1" tint="0.24994659260841701"/>
      </bottom>
      <diagonal/>
    </border>
    <border>
      <left style="thin">
        <color theme="1" tint="0.24994659260841701"/>
      </left>
      <right style="thin">
        <color theme="1" tint="0.24994659260841701"/>
      </right>
      <top style="thin">
        <color theme="1" tint="0.24994659260841701"/>
      </top>
      <bottom style="thin">
        <color theme="1" tint="0.24994659260841701"/>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thin">
        <color auto="1"/>
      </left>
      <right style="thin">
        <color auto="1"/>
      </right>
      <top style="double">
        <color auto="1"/>
      </top>
      <bottom style="thin">
        <color auto="1"/>
      </bottom>
      <diagonal/>
    </border>
    <border>
      <left style="hair">
        <color theme="1" tint="0.34998626667073579"/>
      </left>
      <right style="thin">
        <color indexed="64"/>
      </right>
      <top style="hair">
        <color theme="1" tint="0.34998626667073579"/>
      </top>
      <bottom/>
      <diagonal/>
    </border>
    <border>
      <left style="thin">
        <color indexed="64"/>
      </left>
      <right/>
      <top style="hair">
        <color indexed="64"/>
      </top>
      <bottom style="double">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hair">
        <color indexed="64"/>
      </left>
      <right style="thin">
        <color indexed="64"/>
      </right>
      <top style="double">
        <color indexed="64"/>
      </top>
      <bottom style="medium">
        <color indexed="64"/>
      </bottom>
      <diagonal/>
    </border>
    <border>
      <left style="hair">
        <color indexed="64"/>
      </left>
      <right/>
      <top style="double">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right/>
      <top style="thin">
        <color indexed="64"/>
      </top>
      <bottom style="double">
        <color indexed="64"/>
      </bottom>
      <diagonal/>
    </border>
    <border>
      <left/>
      <right style="medium">
        <color indexed="64"/>
      </right>
      <top style="double">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diagonal/>
    </border>
    <border>
      <left/>
      <right style="hair">
        <color theme="1" tint="0.34998626667073579"/>
      </right>
      <top style="thin">
        <color indexed="64"/>
      </top>
      <bottom style="thin">
        <color indexed="64"/>
      </bottom>
      <diagonal/>
    </border>
    <border>
      <left style="hair">
        <color theme="1" tint="0.34998626667073579"/>
      </left>
      <right/>
      <top style="thin">
        <color indexed="64"/>
      </top>
      <bottom style="thin">
        <color indexed="64"/>
      </bottom>
      <diagonal/>
    </border>
    <border>
      <left style="hair">
        <color theme="1" tint="0.34998626667073579"/>
      </left>
      <right style="thin">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double">
        <color indexed="64"/>
      </top>
      <bottom style="medium">
        <color indexed="64"/>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double">
        <color indexed="64"/>
      </top>
      <bottom style="medium">
        <color indexed="64"/>
      </bottom>
      <diagonal/>
    </border>
    <border>
      <left style="medium">
        <color indexed="64"/>
      </left>
      <right style="thin">
        <color indexed="64"/>
      </right>
      <top/>
      <bottom style="double">
        <color indexed="64"/>
      </bottom>
      <diagonal/>
    </border>
    <border diagonalUp="1">
      <left style="thin">
        <color indexed="64"/>
      </left>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left style="medium">
        <color indexed="64"/>
      </left>
      <right/>
      <top/>
      <bottom style="thin">
        <color indexed="64"/>
      </bottom>
      <diagonal/>
    </border>
    <border>
      <left style="medium">
        <color indexed="64"/>
      </left>
      <right/>
      <top style="double">
        <color indexed="64"/>
      </top>
      <bottom style="medium">
        <color indexed="64"/>
      </bottom>
      <diagonal/>
    </border>
    <border>
      <left style="thin">
        <color auto="1"/>
      </left>
      <right style="hair">
        <color auto="1"/>
      </right>
      <top/>
      <bottom/>
      <diagonal/>
    </border>
    <border>
      <left style="hair">
        <color auto="1"/>
      </left>
      <right style="hair">
        <color auto="1"/>
      </right>
      <top/>
      <bottom/>
      <diagonal/>
    </border>
    <border>
      <left style="hair">
        <color auto="1"/>
      </left>
      <right style="thin">
        <color auto="1"/>
      </right>
      <top/>
      <bottom/>
      <diagonal/>
    </border>
    <border>
      <left style="thin">
        <color indexed="64"/>
      </left>
      <right/>
      <top/>
      <bottom style="double">
        <color indexed="64"/>
      </bottom>
      <diagonal/>
    </border>
    <border>
      <left style="hair">
        <color auto="1"/>
      </left>
      <right style="hair">
        <color auto="1"/>
      </right>
      <top/>
      <bottom style="double">
        <color indexed="64"/>
      </bottom>
      <diagonal/>
    </border>
    <border>
      <left/>
      <right/>
      <top/>
      <bottom style="double">
        <color indexed="64"/>
      </bottom>
      <diagonal/>
    </border>
    <border>
      <left style="thin">
        <color indexed="64"/>
      </left>
      <right style="medium">
        <color indexed="64"/>
      </right>
      <top style="thin">
        <color indexed="64"/>
      </top>
      <bottom style="double">
        <color indexed="64"/>
      </bottom>
      <diagonal/>
    </border>
    <border>
      <left style="hair">
        <color theme="1" tint="0.34998626667073579"/>
      </left>
      <right/>
      <top style="hair">
        <color theme="1" tint="0.34998626667073579"/>
      </top>
      <bottom style="thin">
        <color indexed="64"/>
      </bottom>
      <diagonal/>
    </border>
    <border>
      <left style="hair">
        <color theme="1" tint="0.34998626667073579"/>
      </left>
      <right style="thin">
        <color indexed="64"/>
      </right>
      <top style="hair">
        <color theme="1" tint="0.34998626667073579"/>
      </top>
      <bottom style="thin">
        <color indexed="64"/>
      </bottom>
      <diagonal/>
    </border>
    <border>
      <left style="thin">
        <color indexed="64"/>
      </left>
      <right style="hair">
        <color theme="1" tint="0.34998626667073579"/>
      </right>
      <top style="thin">
        <color indexed="64"/>
      </top>
      <bottom/>
      <diagonal/>
    </border>
    <border>
      <left style="hair">
        <color theme="1" tint="0.34998626667073579"/>
      </left>
      <right/>
      <top style="thin">
        <color indexed="64"/>
      </top>
      <bottom/>
      <diagonal/>
    </border>
    <border>
      <left style="hair">
        <color theme="1" tint="0.34998626667073579"/>
      </left>
      <right style="thin">
        <color indexed="64"/>
      </right>
      <top style="thin">
        <color indexed="64"/>
      </top>
      <bottom/>
      <diagonal/>
    </border>
    <border>
      <left/>
      <right style="hair">
        <color theme="1" tint="0.34998626667073579"/>
      </right>
      <top style="thin">
        <color indexed="64"/>
      </top>
      <bottom style="hair">
        <color theme="1" tint="0.34998626667073579"/>
      </bottom>
      <diagonal/>
    </border>
    <border>
      <left/>
      <right style="hair">
        <color theme="1" tint="0.34998626667073579"/>
      </right>
      <top style="hair">
        <color theme="1" tint="0.34998626667073579"/>
      </top>
      <bottom style="hair">
        <color theme="1" tint="0.34998626667073579"/>
      </bottom>
      <diagonal/>
    </border>
    <border>
      <left/>
      <right style="hair">
        <color theme="1" tint="0.34998626667073579"/>
      </right>
      <top style="hair">
        <color theme="1" tint="0.34998626667073579"/>
      </top>
      <bottom style="thin">
        <color indexed="64"/>
      </bottom>
      <diagonal/>
    </border>
    <border>
      <left/>
      <right style="hair">
        <color indexed="64"/>
      </right>
      <top style="thin">
        <color indexed="64"/>
      </top>
      <bottom style="thin">
        <color indexed="64"/>
      </bottom>
      <diagonal/>
    </border>
    <border>
      <left style="hair">
        <color indexed="64"/>
      </left>
      <right style="hair">
        <color theme="1" tint="0.34998626667073579"/>
      </right>
      <top style="thin">
        <color indexed="64"/>
      </top>
      <bottom style="thin">
        <color indexed="64"/>
      </bottom>
      <diagonal/>
    </border>
    <border>
      <left style="hair">
        <color theme="1" tint="0.34998626667073579"/>
      </left>
      <right style="hair">
        <color theme="1" tint="0.34998626667073579"/>
      </right>
      <top style="thin">
        <color indexed="64"/>
      </top>
      <bottom/>
      <diagonal/>
    </border>
    <border>
      <left style="thin">
        <color theme="1" tint="0.34998626667073579"/>
      </left>
      <right/>
      <top style="thin">
        <color indexed="64"/>
      </top>
      <bottom style="hair">
        <color theme="1" tint="0.34998626667073579"/>
      </bottom>
      <diagonal/>
    </border>
    <border>
      <left style="thin">
        <color theme="1" tint="0.34998626667073579"/>
      </left>
      <right/>
      <top style="hair">
        <color theme="1" tint="0.34998626667073579"/>
      </top>
      <bottom style="hair">
        <color theme="1" tint="0.34998626667073579"/>
      </bottom>
      <diagonal/>
    </border>
    <border>
      <left style="thin">
        <color theme="1" tint="0.34998626667073579"/>
      </left>
      <right/>
      <top style="hair">
        <color theme="1" tint="0.34998626667073579"/>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0" fontId="3" fillId="0" borderId="0">
      <alignment vertical="center"/>
    </xf>
    <xf numFmtId="0" fontId="8" fillId="0" borderId="0"/>
    <xf numFmtId="0" fontId="14" fillId="0" borderId="0" applyNumberFormat="0" applyFill="0" applyBorder="0" applyAlignment="0" applyProtection="0">
      <alignment vertical="top"/>
      <protection locked="0"/>
    </xf>
    <xf numFmtId="0" fontId="15" fillId="0" borderId="0" applyNumberForma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38" fontId="17" fillId="0" borderId="0" applyFont="0" applyFill="0" applyBorder="0" applyAlignment="0" applyProtection="0">
      <alignment vertical="center"/>
    </xf>
    <xf numFmtId="38" fontId="1" fillId="0" borderId="0" applyFont="0" applyFill="0" applyBorder="0" applyAlignment="0" applyProtection="0">
      <alignment vertical="center"/>
    </xf>
    <xf numFmtId="0" fontId="8" fillId="0" borderId="0"/>
    <xf numFmtId="0" fontId="1" fillId="0" borderId="0">
      <alignment vertical="center"/>
    </xf>
    <xf numFmtId="0" fontId="17" fillId="0" borderId="0"/>
    <xf numFmtId="9" fontId="1" fillId="0" borderId="0" applyFont="0" applyFill="0" applyBorder="0" applyAlignment="0" applyProtection="0">
      <alignment vertical="center"/>
    </xf>
    <xf numFmtId="179" fontId="1" fillId="0" borderId="0">
      <alignment vertical="center"/>
    </xf>
    <xf numFmtId="0" fontId="24" fillId="0" borderId="0" applyNumberFormat="0" applyFill="0" applyBorder="0" applyAlignment="0" applyProtection="0">
      <alignment vertical="center"/>
    </xf>
  </cellStyleXfs>
  <cellXfs count="1116">
    <xf numFmtId="0" fontId="0" fillId="0" borderId="0" xfId="0">
      <alignment vertical="center"/>
    </xf>
    <xf numFmtId="0" fontId="8" fillId="0" borderId="0" xfId="4"/>
    <xf numFmtId="49" fontId="9" fillId="0" borderId="0" xfId="4" applyNumberFormat="1" applyFont="1" applyAlignment="1">
      <alignment horizontal="center" vertical="center"/>
    </xf>
    <xf numFmtId="0" fontId="8" fillId="0" borderId="0" xfId="4" applyAlignment="1">
      <alignment horizontal="center" vertical="center"/>
    </xf>
    <xf numFmtId="0" fontId="8" fillId="0" borderId="0" xfId="4" applyAlignment="1">
      <alignment horizontal="left" vertical="center"/>
    </xf>
    <xf numFmtId="49" fontId="9" fillId="0" borderId="47" xfId="4" applyNumberFormat="1" applyFont="1" applyBorder="1" applyAlignment="1">
      <alignment horizontal="center" vertical="center"/>
    </xf>
    <xf numFmtId="0" fontId="8" fillId="0" borderId="27" xfId="4" applyBorder="1" applyAlignment="1">
      <alignment horizontal="left" vertical="center"/>
    </xf>
    <xf numFmtId="0" fontId="8" fillId="0" borderId="27" xfId="4" applyBorder="1" applyAlignment="1">
      <alignment horizontal="left"/>
    </xf>
    <xf numFmtId="0" fontId="8" fillId="0" borderId="48" xfId="4" applyBorder="1"/>
    <xf numFmtId="0" fontId="8" fillId="0" borderId="0" xfId="4" applyBorder="1" applyAlignment="1">
      <alignment horizontal="left" vertical="center"/>
    </xf>
    <xf numFmtId="49" fontId="11" fillId="0" borderId="15" xfId="4" applyNumberFormat="1" applyFont="1" applyBorder="1" applyAlignment="1">
      <alignment horizontal="center" vertical="center"/>
    </xf>
    <xf numFmtId="0" fontId="8" fillId="0" borderId="7" xfId="4" applyBorder="1" applyAlignment="1">
      <alignment horizontal="left" vertical="center"/>
    </xf>
    <xf numFmtId="0" fontId="8" fillId="0" borderId="7" xfId="4" applyBorder="1" applyAlignment="1">
      <alignment horizontal="left"/>
    </xf>
    <xf numFmtId="0" fontId="8" fillId="0" borderId="50" xfId="4" applyBorder="1"/>
    <xf numFmtId="49" fontId="11" fillId="0" borderId="18" xfId="4" applyNumberFormat="1" applyFont="1" applyBorder="1" applyAlignment="1">
      <alignment horizontal="center" vertical="center"/>
    </xf>
    <xf numFmtId="0" fontId="8" fillId="0" borderId="11" xfId="4" applyBorder="1" applyAlignment="1">
      <alignment horizontal="left" vertical="center"/>
    </xf>
    <xf numFmtId="0" fontId="8" fillId="0" borderId="11" xfId="4" applyBorder="1" applyAlignment="1">
      <alignment horizontal="left"/>
    </xf>
    <xf numFmtId="0" fontId="8" fillId="0" borderId="52" xfId="4" applyBorder="1"/>
    <xf numFmtId="0" fontId="4" fillId="0" borderId="53" xfId="4" applyFont="1" applyBorder="1" applyAlignment="1">
      <alignment horizontal="center" vertical="center"/>
    </xf>
    <xf numFmtId="49" fontId="11" fillId="0" borderId="12" xfId="4" applyNumberFormat="1" applyFont="1" applyBorder="1" applyAlignment="1">
      <alignment horizontal="center" vertical="center"/>
    </xf>
    <xf numFmtId="0" fontId="8" fillId="0" borderId="14" xfId="4" applyFont="1" applyBorder="1" applyAlignment="1">
      <alignment vertical="center"/>
    </xf>
    <xf numFmtId="0" fontId="8" fillId="0" borderId="14" xfId="4" applyBorder="1" applyAlignment="1">
      <alignment horizontal="left" vertical="center"/>
    </xf>
    <xf numFmtId="0" fontId="8" fillId="0" borderId="14" xfId="4" applyBorder="1" applyAlignment="1">
      <alignment horizontal="left"/>
    </xf>
    <xf numFmtId="0" fontId="8" fillId="0" borderId="54" xfId="4" applyBorder="1"/>
    <xf numFmtId="49" fontId="11" fillId="0" borderId="55" xfId="4" applyNumberFormat="1" applyFont="1" applyBorder="1" applyAlignment="1">
      <alignment horizontal="center" vertical="center"/>
    </xf>
    <xf numFmtId="0" fontId="8" fillId="0" borderId="5" xfId="4" applyBorder="1" applyAlignment="1">
      <alignment horizontal="left" vertical="center"/>
    </xf>
    <xf numFmtId="0" fontId="8" fillId="0" borderId="5" xfId="4" applyBorder="1" applyAlignment="1">
      <alignment horizontal="left"/>
    </xf>
    <xf numFmtId="0" fontId="8" fillId="0" borderId="56" xfId="4" applyBorder="1"/>
    <xf numFmtId="49" fontId="11" fillId="0" borderId="30" xfId="4" applyNumberFormat="1" applyFont="1" applyBorder="1" applyAlignment="1">
      <alignment horizontal="center" vertical="center"/>
    </xf>
    <xf numFmtId="0" fontId="8" fillId="0" borderId="32" xfId="4" applyBorder="1" applyAlignment="1">
      <alignment horizontal="left" vertical="center"/>
    </xf>
    <xf numFmtId="0" fontId="8" fillId="0" borderId="32" xfId="4" applyBorder="1" applyAlignment="1">
      <alignment horizontal="left"/>
    </xf>
    <xf numFmtId="0" fontId="8" fillId="0" borderId="58" xfId="4" applyBorder="1"/>
    <xf numFmtId="49" fontId="11" fillId="6" borderId="30" xfId="4" applyNumberFormat="1" applyFont="1" applyFill="1" applyBorder="1" applyAlignment="1">
      <alignment horizontal="center" vertical="center"/>
    </xf>
    <xf numFmtId="0" fontId="8" fillId="6" borderId="32" xfId="4" applyFill="1" applyBorder="1" applyAlignment="1">
      <alignment horizontal="left" vertical="center"/>
    </xf>
    <xf numFmtId="0" fontId="8" fillId="6" borderId="32" xfId="4" applyFill="1" applyBorder="1" applyAlignment="1">
      <alignment horizontal="left"/>
    </xf>
    <xf numFmtId="0" fontId="8" fillId="6" borderId="58" xfId="4" applyFill="1" applyBorder="1"/>
    <xf numFmtId="0" fontId="12" fillId="6" borderId="58" xfId="4" applyFont="1" applyFill="1" applyBorder="1" applyAlignment="1">
      <alignment horizontal="right"/>
    </xf>
    <xf numFmtId="49" fontId="11" fillId="0" borderId="30" xfId="4" applyNumberFormat="1" applyFont="1" applyFill="1" applyBorder="1" applyAlignment="1">
      <alignment horizontal="center" vertical="center"/>
    </xf>
    <xf numFmtId="0" fontId="8" fillId="0" borderId="32" xfId="4" applyFill="1" applyBorder="1" applyAlignment="1">
      <alignment horizontal="left" vertical="center"/>
    </xf>
    <xf numFmtId="0" fontId="8" fillId="0" borderId="32" xfId="4" applyFill="1" applyBorder="1" applyAlignment="1">
      <alignment horizontal="left"/>
    </xf>
    <xf numFmtId="0" fontId="12" fillId="0" borderId="58" xfId="4" applyFont="1" applyFill="1" applyBorder="1" applyAlignment="1">
      <alignment horizontal="right"/>
    </xf>
    <xf numFmtId="49" fontId="11" fillId="0" borderId="47" xfId="4" applyNumberFormat="1" applyFont="1" applyFill="1" applyBorder="1" applyAlignment="1">
      <alignment horizontal="center" vertical="center"/>
    </xf>
    <xf numFmtId="49" fontId="11" fillId="0" borderId="35" xfId="4" applyNumberFormat="1" applyFont="1" applyBorder="1" applyAlignment="1">
      <alignment horizontal="center" vertical="center"/>
    </xf>
    <xf numFmtId="0" fontId="8" fillId="0" borderId="20" xfId="4" applyBorder="1" applyAlignment="1">
      <alignment horizontal="left" vertical="center"/>
    </xf>
    <xf numFmtId="0" fontId="8" fillId="0" borderId="20" xfId="4" applyBorder="1" applyAlignment="1">
      <alignment horizontal="left"/>
    </xf>
    <xf numFmtId="0" fontId="8" fillId="0" borderId="59" xfId="4" applyBorder="1"/>
    <xf numFmtId="0" fontId="8" fillId="0" borderId="9" xfId="4" applyBorder="1" applyAlignment="1">
      <alignment vertical="center"/>
    </xf>
    <xf numFmtId="0" fontId="8" fillId="0" borderId="10" xfId="4" applyBorder="1" applyAlignment="1">
      <alignment vertical="center"/>
    </xf>
    <xf numFmtId="0" fontId="8" fillId="0" borderId="9" xfId="4" applyFont="1" applyBorder="1" applyAlignment="1">
      <alignment vertical="center" shrinkToFit="1"/>
    </xf>
    <xf numFmtId="0" fontId="3" fillId="0" borderId="11" xfId="4" applyFont="1" applyBorder="1" applyAlignment="1">
      <alignment vertical="center" shrinkToFit="1"/>
    </xf>
    <xf numFmtId="0" fontId="3" fillId="0" borderId="52" xfId="4" applyFont="1" applyBorder="1" applyAlignment="1">
      <alignment vertical="center" shrinkToFit="1"/>
    </xf>
    <xf numFmtId="0" fontId="8" fillId="6" borderId="31" xfId="4" applyFill="1" applyBorder="1" applyAlignment="1">
      <alignment vertical="center"/>
    </xf>
    <xf numFmtId="0" fontId="8" fillId="6" borderId="29" xfId="4" applyFill="1" applyBorder="1" applyAlignment="1">
      <alignment vertical="center"/>
    </xf>
    <xf numFmtId="0" fontId="8" fillId="6" borderId="32" xfId="4" applyFill="1" applyBorder="1" applyAlignment="1">
      <alignment vertical="center"/>
    </xf>
    <xf numFmtId="0" fontId="8" fillId="6" borderId="32" xfId="4" applyFill="1" applyBorder="1"/>
    <xf numFmtId="0" fontId="8" fillId="0" borderId="31" xfId="4" applyBorder="1" applyAlignment="1">
      <alignment vertical="center"/>
    </xf>
    <xf numFmtId="0" fontId="8" fillId="0" borderId="32" xfId="4" applyBorder="1" applyAlignment="1">
      <alignment vertical="center"/>
    </xf>
    <xf numFmtId="0" fontId="8" fillId="0" borderId="32" xfId="4" applyBorder="1"/>
    <xf numFmtId="0" fontId="8" fillId="6" borderId="19" xfId="4" applyFill="1" applyBorder="1" applyAlignment="1">
      <alignment vertical="center"/>
    </xf>
    <xf numFmtId="0" fontId="8" fillId="6" borderId="21" xfId="4" applyFill="1" applyBorder="1" applyAlignment="1">
      <alignment vertical="center"/>
    </xf>
    <xf numFmtId="0" fontId="8" fillId="6" borderId="19" xfId="4" applyFont="1" applyFill="1" applyBorder="1" applyAlignment="1">
      <alignment vertical="center" shrinkToFit="1"/>
    </xf>
    <xf numFmtId="0" fontId="3" fillId="6" borderId="20" xfId="4" applyFont="1" applyFill="1" applyBorder="1" applyAlignment="1">
      <alignment vertical="center" shrinkToFit="1"/>
    </xf>
    <xf numFmtId="0" fontId="3" fillId="6" borderId="59" xfId="4" applyFont="1" applyFill="1" applyBorder="1" applyAlignment="1">
      <alignment vertical="center" shrinkToFit="1"/>
    </xf>
    <xf numFmtId="0" fontId="8" fillId="0" borderId="5" xfId="4" applyBorder="1"/>
    <xf numFmtId="0" fontId="8" fillId="0" borderId="7" xfId="4" applyBorder="1"/>
    <xf numFmtId="49" fontId="11" fillId="8" borderId="55" xfId="4" applyNumberFormat="1" applyFont="1" applyFill="1" applyBorder="1" applyAlignment="1">
      <alignment horizontal="center" vertical="center"/>
    </xf>
    <xf numFmtId="0" fontId="8" fillId="8" borderId="5" xfId="4" applyFill="1" applyBorder="1" applyAlignment="1">
      <alignment horizontal="left" vertical="center"/>
    </xf>
    <xf numFmtId="0" fontId="8" fillId="8" borderId="5" xfId="4" applyFill="1" applyBorder="1"/>
    <xf numFmtId="0" fontId="8" fillId="8" borderId="56" xfId="4" applyFill="1" applyBorder="1"/>
    <xf numFmtId="49" fontId="11" fillId="8" borderId="30" xfId="4" applyNumberFormat="1" applyFont="1" applyFill="1" applyBorder="1" applyAlignment="1">
      <alignment horizontal="center" vertical="center"/>
    </xf>
    <xf numFmtId="0" fontId="8" fillId="8" borderId="32" xfId="4" applyFill="1" applyBorder="1" applyAlignment="1">
      <alignment horizontal="left" vertical="center"/>
    </xf>
    <xf numFmtId="0" fontId="8" fillId="8" borderId="32" xfId="4" applyFill="1" applyBorder="1"/>
    <xf numFmtId="0" fontId="8" fillId="8" borderId="58" xfId="4" applyFill="1" applyBorder="1"/>
    <xf numFmtId="49" fontId="11" fillId="3" borderId="30" xfId="4" applyNumberFormat="1" applyFont="1" applyFill="1" applyBorder="1" applyAlignment="1">
      <alignment horizontal="center" vertical="center"/>
    </xf>
    <xf numFmtId="0" fontId="8" fillId="3" borderId="32" xfId="4" applyFill="1" applyBorder="1" applyAlignment="1">
      <alignment horizontal="left" vertical="center"/>
    </xf>
    <xf numFmtId="0" fontId="8" fillId="3" borderId="32" xfId="4" applyFill="1" applyBorder="1"/>
    <xf numFmtId="0" fontId="8" fillId="3" borderId="58" xfId="4" applyFill="1" applyBorder="1"/>
    <xf numFmtId="0" fontId="8" fillId="0" borderId="0" xfId="4" applyBorder="1"/>
    <xf numFmtId="49" fontId="11" fillId="3" borderId="15" xfId="4" applyNumberFormat="1" applyFont="1" applyFill="1" applyBorder="1" applyAlignment="1">
      <alignment horizontal="center" vertical="center"/>
    </xf>
    <xf numFmtId="0" fontId="8" fillId="3" borderId="7" xfId="4" applyFill="1" applyBorder="1" applyAlignment="1">
      <alignment horizontal="left" vertical="center"/>
    </xf>
    <xf numFmtId="0" fontId="8" fillId="3" borderId="7" xfId="4" applyFill="1" applyBorder="1"/>
    <xf numFmtId="0" fontId="8" fillId="3" borderId="50" xfId="4" applyFill="1" applyBorder="1"/>
    <xf numFmtId="0" fontId="11" fillId="0" borderId="60" xfId="4" applyFont="1" applyBorder="1" applyAlignment="1">
      <alignment horizontal="center" vertical="center"/>
    </xf>
    <xf numFmtId="0" fontId="8" fillId="0" borderId="0" xfId="4" applyBorder="1" applyAlignment="1">
      <alignment vertical="center"/>
    </xf>
    <xf numFmtId="0" fontId="8" fillId="0" borderId="0" xfId="4" applyBorder="1" applyAlignment="1"/>
    <xf numFmtId="0" fontId="8" fillId="0" borderId="61" xfId="4" applyBorder="1" applyAlignment="1"/>
    <xf numFmtId="0" fontId="11" fillId="0" borderId="30" xfId="4" applyFont="1" applyBorder="1" applyAlignment="1">
      <alignment horizontal="center" vertical="center"/>
    </xf>
    <xf numFmtId="0" fontId="8" fillId="0" borderId="32" xfId="4" applyBorder="1" applyAlignment="1"/>
    <xf numFmtId="0" fontId="8" fillId="0" borderId="58" xfId="4" applyBorder="1" applyAlignment="1"/>
    <xf numFmtId="0" fontId="11" fillId="0" borderId="15" xfId="4" applyFont="1" applyBorder="1" applyAlignment="1">
      <alignment horizontal="center" vertical="center"/>
    </xf>
    <xf numFmtId="0" fontId="11" fillId="0" borderId="18" xfId="4" applyFont="1" applyBorder="1" applyAlignment="1">
      <alignment horizontal="center" vertical="center"/>
    </xf>
    <xf numFmtId="0" fontId="8" fillId="0" borderId="11" xfId="4" applyBorder="1" applyAlignment="1">
      <alignment vertical="center"/>
    </xf>
    <xf numFmtId="0" fontId="8" fillId="0" borderId="11" xfId="4" applyBorder="1" applyAlignment="1"/>
    <xf numFmtId="0" fontId="8" fillId="0" borderId="52" xfId="4" applyBorder="1" applyAlignment="1"/>
    <xf numFmtId="0" fontId="11" fillId="0" borderId="35" xfId="4" applyFont="1" applyBorder="1" applyAlignment="1">
      <alignment horizontal="center" vertical="center"/>
    </xf>
    <xf numFmtId="0" fontId="8" fillId="0" borderId="20" xfId="4" applyBorder="1" applyAlignment="1">
      <alignment vertical="center"/>
    </xf>
    <xf numFmtId="0" fontId="8" fillId="0" borderId="20" xfId="4" applyBorder="1" applyAlignment="1"/>
    <xf numFmtId="0" fontId="8" fillId="0" borderId="59" xfId="4" applyBorder="1" applyAlignment="1"/>
    <xf numFmtId="0" fontId="8" fillId="0" borderId="1" xfId="4" applyBorder="1" applyAlignment="1">
      <alignment vertical="center"/>
    </xf>
    <xf numFmtId="0" fontId="8" fillId="0" borderId="5" xfId="4" applyBorder="1" applyAlignment="1">
      <alignment vertical="center"/>
    </xf>
    <xf numFmtId="0" fontId="8" fillId="0" borderId="11" xfId="4" applyFont="1" applyBorder="1" applyAlignment="1">
      <alignment shrinkToFit="1"/>
    </xf>
    <xf numFmtId="0" fontId="8" fillId="0" borderId="52" xfId="4" applyFont="1" applyBorder="1" applyAlignment="1">
      <alignment shrinkToFit="1"/>
    </xf>
    <xf numFmtId="0" fontId="8" fillId="0" borderId="3" xfId="4" applyBorder="1" applyAlignment="1">
      <alignment vertical="center"/>
    </xf>
    <xf numFmtId="0" fontId="3" fillId="0" borderId="32" xfId="4" applyFont="1" applyBorder="1" applyAlignment="1">
      <alignment shrinkToFit="1"/>
    </xf>
    <xf numFmtId="0" fontId="3" fillId="0" borderId="58" xfId="4" applyFont="1" applyBorder="1" applyAlignment="1">
      <alignment shrinkToFit="1"/>
    </xf>
    <xf numFmtId="0" fontId="8" fillId="6" borderId="3" xfId="4" applyFill="1" applyBorder="1" applyAlignment="1">
      <alignment vertical="center"/>
    </xf>
    <xf numFmtId="0" fontId="8" fillId="6" borderId="0" xfId="4" applyFill="1" applyBorder="1" applyAlignment="1">
      <alignment vertical="center"/>
    </xf>
    <xf numFmtId="0" fontId="3" fillId="6" borderId="32" xfId="4" applyFont="1" applyFill="1" applyBorder="1" applyAlignment="1">
      <alignment shrinkToFit="1"/>
    </xf>
    <xf numFmtId="0" fontId="3" fillId="6" borderId="58" xfId="4" applyFont="1" applyFill="1" applyBorder="1" applyAlignment="1">
      <alignment shrinkToFit="1"/>
    </xf>
    <xf numFmtId="0" fontId="8" fillId="0" borderId="6" xfId="4" applyBorder="1" applyAlignment="1">
      <alignment vertical="center"/>
    </xf>
    <xf numFmtId="0" fontId="8" fillId="0" borderId="7" xfId="4" applyBorder="1" applyAlignment="1">
      <alignment vertical="center"/>
    </xf>
    <xf numFmtId="0" fontId="3" fillId="0" borderId="20" xfId="4" applyFont="1" applyBorder="1" applyAlignment="1">
      <alignment shrinkToFit="1"/>
    </xf>
    <xf numFmtId="0" fontId="3" fillId="0" borderId="59" xfId="4" applyFont="1" applyBorder="1" applyAlignment="1">
      <alignment shrinkToFit="1"/>
    </xf>
    <xf numFmtId="0" fontId="11" fillId="6" borderId="15" xfId="4" applyFont="1" applyFill="1" applyBorder="1" applyAlignment="1">
      <alignment horizontal="center" vertical="center"/>
    </xf>
    <xf numFmtId="0" fontId="8" fillId="6" borderId="15" xfId="4" applyFill="1" applyBorder="1" applyAlignment="1">
      <alignment horizontal="left" vertical="center"/>
    </xf>
    <xf numFmtId="0" fontId="8" fillId="6" borderId="7" xfId="4" applyFill="1" applyBorder="1" applyAlignment="1">
      <alignment horizontal="left"/>
    </xf>
    <xf numFmtId="0" fontId="8" fillId="6" borderId="50" xfId="4" applyFill="1" applyBorder="1" applyAlignment="1">
      <alignment horizontal="left"/>
    </xf>
    <xf numFmtId="0" fontId="11" fillId="6" borderId="55" xfId="4" applyFont="1" applyFill="1" applyBorder="1" applyAlignment="1">
      <alignment horizontal="center" vertical="center"/>
    </xf>
    <xf numFmtId="0" fontId="8" fillId="6" borderId="5" xfId="4" applyFill="1" applyBorder="1" applyAlignment="1">
      <alignment horizontal="left" vertical="center"/>
    </xf>
    <xf numFmtId="0" fontId="8" fillId="6" borderId="5" xfId="4" applyFill="1" applyBorder="1" applyAlignment="1">
      <alignment horizontal="left"/>
    </xf>
    <xf numFmtId="0" fontId="8" fillId="6" borderId="56" xfId="4" applyFill="1" applyBorder="1" applyAlignment="1">
      <alignment horizontal="left"/>
    </xf>
    <xf numFmtId="0" fontId="11" fillId="6" borderId="30" xfId="4" applyFont="1" applyFill="1" applyBorder="1" applyAlignment="1">
      <alignment horizontal="center" vertical="center"/>
    </xf>
    <xf numFmtId="0" fontId="8" fillId="6" borderId="58" xfId="4" applyFill="1" applyBorder="1" applyAlignment="1">
      <alignment horizontal="left"/>
    </xf>
    <xf numFmtId="0" fontId="11" fillId="3" borderId="30" xfId="4" applyFont="1" applyFill="1" applyBorder="1" applyAlignment="1">
      <alignment horizontal="center" vertical="center"/>
    </xf>
    <xf numFmtId="0" fontId="8" fillId="3" borderId="32" xfId="4" applyFill="1" applyBorder="1" applyAlignment="1">
      <alignment horizontal="left"/>
    </xf>
    <xf numFmtId="0" fontId="8" fillId="3" borderId="58" xfId="4" applyFill="1" applyBorder="1" applyAlignment="1">
      <alignment horizontal="left"/>
    </xf>
    <xf numFmtId="0" fontId="11" fillId="3" borderId="15" xfId="4" applyFont="1" applyFill="1" applyBorder="1" applyAlignment="1">
      <alignment horizontal="center" vertical="center"/>
    </xf>
    <xf numFmtId="0" fontId="8" fillId="3" borderId="7" xfId="4" applyFill="1" applyBorder="1" applyAlignment="1">
      <alignment horizontal="left"/>
    </xf>
    <xf numFmtId="0" fontId="8" fillId="3" borderId="50" xfId="4" applyFill="1" applyBorder="1" applyAlignment="1">
      <alignment horizontal="left"/>
    </xf>
    <xf numFmtId="0" fontId="8" fillId="6" borderId="7" xfId="4" applyFill="1" applyBorder="1" applyAlignment="1">
      <alignment horizontal="left" vertical="center"/>
    </xf>
    <xf numFmtId="0" fontId="11" fillId="6" borderId="18" xfId="4" applyFont="1" applyFill="1" applyBorder="1" applyAlignment="1">
      <alignment horizontal="center" vertical="center"/>
    </xf>
    <xf numFmtId="0" fontId="8" fillId="6" borderId="11" xfId="4" applyFill="1" applyBorder="1" applyAlignment="1">
      <alignment horizontal="left" vertical="center"/>
    </xf>
    <xf numFmtId="0" fontId="8" fillId="6" borderId="11" xfId="4" applyFill="1" applyBorder="1" applyAlignment="1">
      <alignment horizontal="left"/>
    </xf>
    <xf numFmtId="0" fontId="8" fillId="6" borderId="52" xfId="4" applyFill="1" applyBorder="1" applyAlignment="1">
      <alignment horizontal="left"/>
    </xf>
    <xf numFmtId="0" fontId="8" fillId="0" borderId="52" xfId="4" applyBorder="1" applyAlignment="1">
      <alignment horizontal="left"/>
    </xf>
    <xf numFmtId="0" fontId="8" fillId="0" borderId="50" xfId="4" applyBorder="1" applyAlignment="1">
      <alignment horizontal="left"/>
    </xf>
    <xf numFmtId="0" fontId="4" fillId="0" borderId="62" xfId="4" applyFont="1" applyBorder="1" applyAlignment="1">
      <alignment horizontal="center" vertical="center"/>
    </xf>
    <xf numFmtId="0" fontId="11" fillId="0" borderId="64" xfId="4" applyFont="1" applyBorder="1" applyAlignment="1">
      <alignment horizontal="center" vertical="center"/>
    </xf>
    <xf numFmtId="0" fontId="8" fillId="0" borderId="63" xfId="4" applyBorder="1" applyAlignment="1">
      <alignment horizontal="left" vertical="center"/>
    </xf>
    <xf numFmtId="0" fontId="8" fillId="0" borderId="63" xfId="4" applyBorder="1" applyAlignment="1">
      <alignment horizontal="left"/>
    </xf>
    <xf numFmtId="0" fontId="8" fillId="0" borderId="65" xfId="4" applyBorder="1" applyAlignment="1">
      <alignment horizontal="left"/>
    </xf>
    <xf numFmtId="0" fontId="11" fillId="0" borderId="0" xfId="4" applyFont="1"/>
    <xf numFmtId="0" fontId="3" fillId="0" borderId="0" xfId="4" applyFont="1"/>
    <xf numFmtId="0" fontId="8" fillId="8" borderId="3" xfId="4" applyFill="1" applyBorder="1" applyAlignment="1">
      <alignment horizontal="left" vertical="center"/>
    </xf>
    <xf numFmtId="0" fontId="8" fillId="8" borderId="0" xfId="4" applyFill="1" applyBorder="1" applyAlignment="1">
      <alignment horizontal="left" vertical="center"/>
    </xf>
    <xf numFmtId="0" fontId="8" fillId="8" borderId="61" xfId="4" applyFill="1" applyBorder="1" applyAlignment="1">
      <alignment horizontal="left" vertical="center"/>
    </xf>
    <xf numFmtId="0" fontId="8" fillId="6" borderId="13" xfId="4" applyFill="1" applyBorder="1" applyAlignment="1">
      <alignment horizontal="left" vertical="center"/>
    </xf>
    <xf numFmtId="0" fontId="8" fillId="6" borderId="14" xfId="4" applyFill="1" applyBorder="1" applyAlignment="1">
      <alignment horizontal="left" vertical="center"/>
    </xf>
    <xf numFmtId="0" fontId="8" fillId="6" borderId="54" xfId="4" applyFill="1" applyBorder="1" applyAlignment="1">
      <alignment horizontal="left" vertical="center"/>
    </xf>
    <xf numFmtId="0" fontId="8" fillId="3" borderId="73" xfId="4" applyFill="1" applyBorder="1" applyAlignment="1">
      <alignment horizontal="left" vertical="center"/>
    </xf>
    <xf numFmtId="0" fontId="8" fillId="3" borderId="74" xfId="4" applyFill="1" applyBorder="1" applyAlignment="1">
      <alignment horizontal="left" vertical="center"/>
    </xf>
    <xf numFmtId="0" fontId="8" fillId="3" borderId="75" xfId="4" applyFill="1" applyBorder="1" applyAlignment="1">
      <alignment horizontal="left" vertical="center"/>
    </xf>
    <xf numFmtId="0" fontId="4" fillId="0" borderId="0" xfId="4" applyFont="1" applyAlignment="1">
      <alignment horizontal="left"/>
    </xf>
    <xf numFmtId="0" fontId="3" fillId="0" borderId="0" xfId="4" applyFont="1" applyAlignment="1"/>
    <xf numFmtId="0" fontId="11" fillId="0" borderId="0" xfId="4" applyFont="1" applyAlignment="1"/>
    <xf numFmtId="0" fontId="3" fillId="0" borderId="0" xfId="4" applyFont="1" applyAlignment="1">
      <alignment vertical="center"/>
    </xf>
    <xf numFmtId="0" fontId="11" fillId="0" borderId="0" xfId="4" applyFont="1" applyAlignment="1">
      <alignment vertical="center"/>
    </xf>
    <xf numFmtId="0" fontId="8" fillId="0" borderId="0" xfId="4" applyAlignment="1">
      <alignment vertical="center"/>
    </xf>
    <xf numFmtId="0" fontId="6" fillId="0" borderId="0" xfId="4" applyFont="1" applyAlignment="1">
      <alignment horizontal="left"/>
    </xf>
    <xf numFmtId="0" fontId="3" fillId="0" borderId="7" xfId="4" applyFont="1" applyBorder="1" applyAlignment="1">
      <alignment vertical="top" wrapText="1"/>
    </xf>
    <xf numFmtId="0" fontId="11" fillId="0" borderId="7" xfId="4" applyFont="1" applyBorder="1" applyAlignment="1">
      <alignment vertical="top" wrapText="1"/>
    </xf>
    <xf numFmtId="0" fontId="6" fillId="0" borderId="1" xfId="4" applyFont="1" applyFill="1" applyBorder="1" applyAlignment="1">
      <alignment horizontal="center" vertical="center"/>
    </xf>
    <xf numFmtId="0" fontId="6" fillId="0" borderId="2" xfId="4" applyFont="1" applyFill="1" applyBorder="1" applyAlignment="1">
      <alignment horizontal="left" vertical="center"/>
    </xf>
    <xf numFmtId="0" fontId="11" fillId="0" borderId="5" xfId="4" applyFont="1" applyFill="1" applyBorder="1" applyAlignment="1">
      <alignment horizontal="left"/>
    </xf>
    <xf numFmtId="0" fontId="8" fillId="0" borderId="5" xfId="4" applyFill="1" applyBorder="1"/>
    <xf numFmtId="0" fontId="8" fillId="0" borderId="5" xfId="4" applyFill="1" applyBorder="1" applyAlignment="1">
      <alignment horizontal="left"/>
    </xf>
    <xf numFmtId="0" fontId="8" fillId="0" borderId="2" xfId="4" applyFill="1" applyBorder="1" applyAlignment="1">
      <alignment horizontal="left"/>
    </xf>
    <xf numFmtId="0" fontId="8" fillId="0" borderId="3" xfId="4" applyFill="1" applyBorder="1" applyAlignment="1">
      <alignment horizontal="center" vertical="center"/>
    </xf>
    <xf numFmtId="0" fontId="8" fillId="0" borderId="9" xfId="4" applyFill="1" applyBorder="1" applyAlignment="1">
      <alignment horizontal="center"/>
    </xf>
    <xf numFmtId="0" fontId="11" fillId="0" borderId="26" xfId="4" applyFont="1" applyFill="1" applyBorder="1" applyAlignment="1">
      <alignment horizontal="left"/>
    </xf>
    <xf numFmtId="0" fontId="8" fillId="0" borderId="11" xfId="4" applyFill="1" applyBorder="1"/>
    <xf numFmtId="0" fontId="8" fillId="0" borderId="11" xfId="4" applyFill="1" applyBorder="1" applyAlignment="1">
      <alignment horizontal="left"/>
    </xf>
    <xf numFmtId="0" fontId="8" fillId="0" borderId="10" xfId="4" applyFill="1" applyBorder="1" applyAlignment="1">
      <alignment horizontal="left"/>
    </xf>
    <xf numFmtId="0" fontId="8" fillId="0" borderId="31" xfId="4" applyFill="1" applyBorder="1" applyAlignment="1">
      <alignment horizontal="center"/>
    </xf>
    <xf numFmtId="0" fontId="11" fillId="0" borderId="28" xfId="4" applyFont="1" applyFill="1" applyBorder="1" applyAlignment="1">
      <alignment horizontal="left"/>
    </xf>
    <xf numFmtId="0" fontId="8" fillId="0" borderId="32" xfId="4" applyFill="1" applyBorder="1"/>
    <xf numFmtId="0" fontId="8" fillId="0" borderId="29" xfId="4" applyFill="1" applyBorder="1" applyAlignment="1">
      <alignment horizontal="left"/>
    </xf>
    <xf numFmtId="0" fontId="8" fillId="0" borderId="6" xfId="4" applyFill="1" applyBorder="1" applyAlignment="1">
      <alignment horizontal="center" vertical="center"/>
    </xf>
    <xf numFmtId="0" fontId="8" fillId="0" borderId="19" xfId="4" applyFill="1" applyBorder="1" applyAlignment="1">
      <alignment horizontal="center"/>
    </xf>
    <xf numFmtId="0" fontId="11" fillId="0" borderId="24" xfId="4" applyFont="1" applyFill="1" applyBorder="1" applyAlignment="1">
      <alignment horizontal="left"/>
    </xf>
    <xf numFmtId="0" fontId="8" fillId="0" borderId="20" xfId="4" applyFill="1" applyBorder="1"/>
    <xf numFmtId="0" fontId="8" fillId="0" borderId="20" xfId="4" applyFill="1" applyBorder="1" applyAlignment="1">
      <alignment horizontal="left"/>
    </xf>
    <xf numFmtId="0" fontId="8" fillId="0" borderId="21" xfId="4" applyFill="1" applyBorder="1" applyAlignment="1">
      <alignment horizontal="left"/>
    </xf>
    <xf numFmtId="0" fontId="6" fillId="0" borderId="2" xfId="4" applyFont="1" applyFill="1" applyBorder="1" applyAlignment="1">
      <alignment horizontal="left"/>
    </xf>
    <xf numFmtId="0" fontId="12" fillId="0" borderId="32" xfId="4" applyFont="1" applyFill="1" applyBorder="1" applyAlignment="1">
      <alignment horizontal="right"/>
    </xf>
    <xf numFmtId="0" fontId="6" fillId="0" borderId="0" xfId="4" applyFont="1" applyAlignment="1">
      <alignment horizontal="center"/>
    </xf>
    <xf numFmtId="0" fontId="15" fillId="0" borderId="0" xfId="6" applyAlignment="1"/>
    <xf numFmtId="0" fontId="6" fillId="0" borderId="0" xfId="4" applyFont="1" applyAlignment="1">
      <alignment vertical="center"/>
    </xf>
    <xf numFmtId="0" fontId="3" fillId="0" borderId="0" xfId="3" applyAlignment="1">
      <alignment vertical="center"/>
    </xf>
    <xf numFmtId="0" fontId="18" fillId="0" borderId="0" xfId="3" applyFont="1" applyFill="1" applyBorder="1" applyAlignment="1">
      <alignment vertical="center"/>
    </xf>
    <xf numFmtId="0" fontId="20" fillId="0" borderId="0" xfId="0" applyFont="1">
      <alignment vertical="center"/>
    </xf>
    <xf numFmtId="0" fontId="20" fillId="0" borderId="0" xfId="14" applyFont="1" applyAlignment="1">
      <alignment vertical="distributed" wrapText="1"/>
    </xf>
    <xf numFmtId="0" fontId="20" fillId="0" borderId="0" xfId="0" applyFont="1" applyProtection="1">
      <alignment vertical="center"/>
      <protection locked="0"/>
    </xf>
    <xf numFmtId="0" fontId="20" fillId="0" borderId="118" xfId="0" applyFont="1" applyFill="1" applyBorder="1" applyAlignment="1">
      <alignment horizontal="center" vertical="center"/>
    </xf>
    <xf numFmtId="0" fontId="20" fillId="0" borderId="119" xfId="0" applyFont="1" applyFill="1" applyBorder="1" applyAlignment="1">
      <alignment horizontal="center" vertical="center"/>
    </xf>
    <xf numFmtId="38" fontId="20" fillId="0" borderId="0" xfId="0" applyNumberFormat="1" applyFont="1" applyFill="1" applyBorder="1" applyAlignment="1">
      <alignment horizontal="center" vertical="center"/>
    </xf>
    <xf numFmtId="181" fontId="20" fillId="0" borderId="0" xfId="0" applyNumberFormat="1" applyFont="1" applyFill="1" applyBorder="1" applyAlignment="1">
      <alignment horizontal="center" vertical="center"/>
    </xf>
    <xf numFmtId="0" fontId="20" fillId="0" borderId="0" xfId="0" applyFont="1" applyAlignment="1">
      <alignment vertical="center" wrapText="1"/>
    </xf>
    <xf numFmtId="0" fontId="21" fillId="0" borderId="0" xfId="0" applyFont="1">
      <alignment vertical="center"/>
    </xf>
    <xf numFmtId="49" fontId="22" fillId="10" borderId="15" xfId="4" applyNumberFormat="1" applyFont="1" applyFill="1" applyBorder="1" applyAlignment="1">
      <alignment horizontal="center" vertical="center"/>
    </xf>
    <xf numFmtId="49" fontId="22" fillId="10" borderId="30" xfId="4" applyNumberFormat="1" applyFont="1" applyFill="1" applyBorder="1" applyAlignment="1">
      <alignment horizontal="center" vertical="center"/>
    </xf>
    <xf numFmtId="49" fontId="22" fillId="10" borderId="55" xfId="4" applyNumberFormat="1" applyFont="1" applyFill="1" applyBorder="1" applyAlignment="1">
      <alignment horizontal="center" vertical="center"/>
    </xf>
    <xf numFmtId="0" fontId="3" fillId="10" borderId="135" xfId="4" applyFont="1" applyFill="1" applyBorder="1" applyAlignment="1">
      <alignment vertical="center" shrinkToFit="1"/>
    </xf>
    <xf numFmtId="0" fontId="3" fillId="10" borderId="136" xfId="4" applyFont="1" applyFill="1" applyBorder="1" applyAlignment="1">
      <alignment vertical="center" shrinkToFit="1"/>
    </xf>
    <xf numFmtId="0" fontId="3" fillId="10" borderId="125" xfId="4" applyFont="1" applyFill="1" applyBorder="1" applyAlignment="1">
      <alignment vertical="center" shrinkToFit="1"/>
    </xf>
    <xf numFmtId="0" fontId="23" fillId="0" borderId="0" xfId="3" applyFont="1" applyFill="1" applyBorder="1" applyAlignment="1">
      <alignment vertical="center"/>
    </xf>
    <xf numFmtId="0" fontId="11" fillId="0" borderId="0" xfId="3" applyFont="1">
      <alignment vertical="center"/>
    </xf>
    <xf numFmtId="0" fontId="26" fillId="0" borderId="0" xfId="3" applyFont="1">
      <alignment vertical="center"/>
    </xf>
    <xf numFmtId="0" fontId="25" fillId="10" borderId="0" xfId="3" applyFont="1" applyFill="1" applyAlignment="1">
      <alignment horizontal="right" vertical="center"/>
    </xf>
    <xf numFmtId="0" fontId="6" fillId="10" borderId="0" xfId="3" applyFont="1" applyFill="1" applyBorder="1" applyAlignment="1">
      <alignment vertical="center"/>
    </xf>
    <xf numFmtId="0" fontId="30" fillId="10" borderId="0" xfId="3" applyFont="1" applyFill="1">
      <alignment vertical="center"/>
    </xf>
    <xf numFmtId="0" fontId="32" fillId="10" borderId="0" xfId="3" applyFont="1" applyFill="1" applyBorder="1" applyAlignment="1">
      <alignment horizontal="center" vertical="center"/>
    </xf>
    <xf numFmtId="0" fontId="30" fillId="10" borderId="0" xfId="3" applyFont="1" applyFill="1" applyAlignment="1">
      <alignment vertical="center"/>
    </xf>
    <xf numFmtId="0" fontId="31" fillId="11" borderId="54" xfId="3" applyFont="1" applyFill="1" applyBorder="1" applyAlignment="1">
      <alignment horizontal="center" vertical="center"/>
    </xf>
    <xf numFmtId="38" fontId="32" fillId="10" borderId="130" xfId="1" applyFont="1" applyFill="1" applyBorder="1" applyAlignment="1">
      <alignment horizontal="right" vertical="center" shrinkToFit="1"/>
    </xf>
    <xf numFmtId="0" fontId="30" fillId="10" borderId="0" xfId="3" applyFont="1" applyFill="1" applyBorder="1">
      <alignment vertical="center"/>
    </xf>
    <xf numFmtId="0" fontId="33" fillId="0" borderId="0" xfId="3" applyFont="1" applyFill="1" applyBorder="1" applyAlignment="1">
      <alignment vertical="center"/>
    </xf>
    <xf numFmtId="0" fontId="6" fillId="10" borderId="0" xfId="3" applyFont="1" applyFill="1">
      <alignment vertical="center"/>
    </xf>
    <xf numFmtId="0" fontId="26" fillId="10" borderId="0" xfId="3" applyFont="1" applyFill="1">
      <alignment vertical="center"/>
    </xf>
    <xf numFmtId="0" fontId="35" fillId="0" borderId="0" xfId="0" applyFont="1">
      <alignment vertical="center"/>
    </xf>
    <xf numFmtId="0" fontId="35" fillId="0" borderId="0" xfId="14" applyFont="1" applyAlignment="1">
      <alignment vertical="distributed" wrapText="1"/>
    </xf>
    <xf numFmtId="0" fontId="20" fillId="0" borderId="0" xfId="0" applyFont="1" applyFill="1" applyBorder="1" applyAlignment="1">
      <alignment horizontal="center" vertical="center"/>
    </xf>
    <xf numFmtId="0" fontId="35" fillId="0" borderId="116" xfId="0" applyFont="1" applyFill="1" applyBorder="1" applyAlignment="1">
      <alignment horizontal="center" vertical="center"/>
    </xf>
    <xf numFmtId="180" fontId="20" fillId="0" borderId="0" xfId="0" applyNumberFormat="1" applyFont="1" applyFill="1" applyBorder="1" applyAlignment="1" applyProtection="1">
      <alignment horizontal="center" vertical="center"/>
      <protection locked="0"/>
    </xf>
    <xf numFmtId="0" fontId="35" fillId="0" borderId="0" xfId="0" applyFont="1" applyFill="1" applyAlignment="1" applyProtection="1">
      <alignment horizontal="left" vertical="center"/>
      <protection locked="0"/>
    </xf>
    <xf numFmtId="180" fontId="20" fillId="0" borderId="0" xfId="0" applyNumberFormat="1" applyFont="1" applyFill="1" applyBorder="1" applyAlignment="1">
      <alignment horizontal="center" vertical="center"/>
    </xf>
    <xf numFmtId="0" fontId="35" fillId="0" borderId="0" xfId="0" applyFont="1" applyFill="1" applyAlignment="1">
      <alignment horizontal="left" vertical="center"/>
    </xf>
    <xf numFmtId="0" fontId="20" fillId="0" borderId="117" xfId="0" applyFont="1" applyFill="1" applyBorder="1" applyAlignment="1">
      <alignment horizontal="center" vertical="center"/>
    </xf>
    <xf numFmtId="0" fontId="35" fillId="0" borderId="0" xfId="0" applyFont="1" applyFill="1">
      <alignment vertical="center"/>
    </xf>
    <xf numFmtId="0" fontId="20" fillId="10" borderId="0" xfId="0" applyFont="1" applyFill="1" applyBorder="1" applyAlignment="1">
      <alignment vertical="top" wrapText="1"/>
    </xf>
    <xf numFmtId="0" fontId="20" fillId="5" borderId="124" xfId="0" applyFont="1" applyFill="1" applyBorder="1" applyAlignment="1">
      <alignment horizontal="center" vertical="center"/>
    </xf>
    <xf numFmtId="180" fontId="20" fillId="5" borderId="124" xfId="0" applyNumberFormat="1" applyFont="1" applyFill="1" applyBorder="1" applyAlignment="1" applyProtection="1">
      <alignment horizontal="center" vertical="center"/>
      <protection locked="0"/>
    </xf>
    <xf numFmtId="0" fontId="35" fillId="0" borderId="0" xfId="0" applyFont="1" applyProtection="1">
      <alignment vertical="center"/>
      <protection locked="0"/>
    </xf>
    <xf numFmtId="0" fontId="38" fillId="10" borderId="0" xfId="0" applyFont="1" applyFill="1" applyProtection="1">
      <alignment vertical="center"/>
      <protection locked="0"/>
    </xf>
    <xf numFmtId="0" fontId="18" fillId="10" borderId="0" xfId="0" applyFont="1" applyFill="1" applyProtection="1">
      <alignment vertical="center"/>
      <protection locked="0"/>
    </xf>
    <xf numFmtId="0" fontId="18" fillId="0" borderId="0" xfId="0" applyFont="1" applyProtection="1">
      <alignment vertical="center"/>
      <protection locked="0"/>
    </xf>
    <xf numFmtId="0" fontId="39" fillId="10" borderId="0" xfId="0" applyFont="1" applyFill="1" applyAlignment="1" applyProtection="1">
      <alignment vertical="center"/>
    </xf>
    <xf numFmtId="0" fontId="18" fillId="10" borderId="0" xfId="0" applyFont="1" applyFill="1" applyAlignment="1" applyProtection="1">
      <alignment vertical="center"/>
    </xf>
    <xf numFmtId="0" fontId="18" fillId="0" borderId="0" xfId="0" applyFont="1" applyAlignment="1" applyProtection="1">
      <alignment vertical="center"/>
      <protection locked="0"/>
    </xf>
    <xf numFmtId="0" fontId="18" fillId="4" borderId="28" xfId="0" applyFont="1" applyFill="1" applyBorder="1" applyAlignment="1" applyProtection="1">
      <alignment vertical="center" wrapText="1"/>
    </xf>
    <xf numFmtId="0" fontId="18" fillId="0" borderId="0" xfId="0" applyFont="1">
      <alignment vertical="center"/>
    </xf>
    <xf numFmtId="49" fontId="18" fillId="4" borderId="32" xfId="0" applyNumberFormat="1" applyFont="1" applyFill="1" applyBorder="1" applyAlignment="1" applyProtection="1">
      <alignment horizontal="center" vertical="center"/>
      <protection locked="0"/>
    </xf>
    <xf numFmtId="49" fontId="18" fillId="4" borderId="29" xfId="0" applyNumberFormat="1" applyFont="1" applyFill="1" applyBorder="1" applyAlignment="1" applyProtection="1">
      <alignment horizontal="center" vertical="center"/>
      <protection locked="0"/>
    </xf>
    <xf numFmtId="49" fontId="18" fillId="0" borderId="103" xfId="0" applyNumberFormat="1" applyFont="1" applyBorder="1" applyAlignment="1" applyProtection="1">
      <alignment horizontal="center" vertical="center"/>
      <protection locked="0"/>
    </xf>
    <xf numFmtId="0" fontId="40" fillId="4" borderId="17" xfId="0" applyFont="1" applyFill="1" applyBorder="1" applyAlignment="1" applyProtection="1">
      <alignment horizontal="center" vertical="center" wrapText="1"/>
    </xf>
    <xf numFmtId="0" fontId="18" fillId="4" borderId="32" xfId="0" applyFont="1" applyFill="1" applyBorder="1" applyAlignment="1" applyProtection="1">
      <alignment horizontal="center" vertical="center"/>
    </xf>
    <xf numFmtId="0" fontId="18" fillId="4" borderId="80" xfId="0" applyFont="1" applyFill="1" applyBorder="1" applyAlignment="1" applyProtection="1">
      <alignment horizontal="center" vertical="center"/>
    </xf>
    <xf numFmtId="0" fontId="40" fillId="4" borderId="17" xfId="0" applyFont="1" applyFill="1" applyBorder="1" applyAlignment="1" applyProtection="1">
      <alignment horizontal="center" vertical="center" textRotation="255" wrapText="1"/>
    </xf>
    <xf numFmtId="0" fontId="18" fillId="4" borderId="32" xfId="0" applyFont="1" applyFill="1" applyBorder="1" applyAlignment="1" applyProtection="1">
      <alignment horizontal="center" vertical="center" shrinkToFit="1"/>
    </xf>
    <xf numFmtId="0" fontId="18" fillId="4" borderId="29" xfId="0" applyFont="1" applyFill="1" applyBorder="1" applyAlignment="1" applyProtection="1">
      <alignment horizontal="center" vertical="center" shrinkToFit="1"/>
    </xf>
    <xf numFmtId="3" fontId="18" fillId="0" borderId="0" xfId="0" applyNumberFormat="1" applyFont="1" applyBorder="1" applyAlignment="1" applyProtection="1">
      <alignment vertical="center"/>
      <protection locked="0"/>
    </xf>
    <xf numFmtId="3" fontId="18" fillId="4" borderId="22" xfId="0" applyNumberFormat="1" applyFont="1" applyFill="1" applyBorder="1" applyAlignment="1" applyProtection="1">
      <alignment horizontal="center" vertical="center"/>
      <protection locked="0"/>
    </xf>
    <xf numFmtId="0" fontId="18" fillId="0" borderId="0" xfId="0" applyFont="1" applyBorder="1" applyProtection="1">
      <alignment vertical="center"/>
      <protection locked="0"/>
    </xf>
    <xf numFmtId="0" fontId="18" fillId="4" borderId="80" xfId="0" applyFont="1" applyFill="1" applyBorder="1" applyAlignment="1" applyProtection="1">
      <alignment vertical="center" shrinkToFit="1"/>
      <protection hidden="1"/>
    </xf>
    <xf numFmtId="0" fontId="18" fillId="0" borderId="0" xfId="0" applyFont="1" applyBorder="1" applyAlignment="1" applyProtection="1">
      <alignment vertical="center"/>
      <protection locked="0"/>
    </xf>
    <xf numFmtId="0" fontId="18" fillId="4" borderId="80" xfId="0" applyFont="1" applyFill="1" applyBorder="1" applyAlignment="1" applyProtection="1">
      <alignment horizontal="center" vertical="center" wrapText="1"/>
      <protection locked="0"/>
    </xf>
    <xf numFmtId="0" fontId="18" fillId="0" borderId="0" xfId="0" applyFont="1" applyProtection="1">
      <alignment vertical="center"/>
    </xf>
    <xf numFmtId="0" fontId="41" fillId="10" borderId="0" xfId="3" applyFont="1" applyFill="1" applyAlignment="1">
      <alignment vertical="center"/>
    </xf>
    <xf numFmtId="0" fontId="41" fillId="10" borderId="0" xfId="3" applyFont="1" applyFill="1" applyBorder="1" applyAlignment="1">
      <alignment vertical="center"/>
    </xf>
    <xf numFmtId="0" fontId="41" fillId="4" borderId="85" xfId="3" applyFont="1" applyFill="1" applyBorder="1" applyAlignment="1">
      <alignment horizontal="centerContinuous" vertical="center"/>
    </xf>
    <xf numFmtId="0" fontId="41" fillId="4" borderId="86" xfId="3" applyFont="1" applyFill="1" applyBorder="1" applyAlignment="1">
      <alignment horizontal="centerContinuous" vertical="center"/>
    </xf>
    <xf numFmtId="0" fontId="41" fillId="4" borderId="87" xfId="3" applyFont="1" applyFill="1" applyBorder="1" applyAlignment="1">
      <alignment horizontal="centerContinuous" vertical="center"/>
    </xf>
    <xf numFmtId="0" fontId="42" fillId="10" borderId="0" xfId="3" applyFont="1" applyFill="1" applyAlignment="1">
      <alignment vertical="center"/>
    </xf>
    <xf numFmtId="0" fontId="41" fillId="4" borderId="88" xfId="3" applyFont="1" applyFill="1" applyBorder="1" applyAlignment="1">
      <alignment horizontal="centerContinuous" vertical="center"/>
    </xf>
    <xf numFmtId="0" fontId="41" fillId="4" borderId="89" xfId="3" applyFont="1" applyFill="1" applyBorder="1" applyAlignment="1">
      <alignment horizontal="centerContinuous" vertical="center"/>
    </xf>
    <xf numFmtId="0" fontId="42" fillId="4" borderId="90" xfId="3" applyFont="1" applyFill="1" applyBorder="1" applyAlignment="1">
      <alignment horizontal="centerContinuous" vertical="center"/>
    </xf>
    <xf numFmtId="0" fontId="42" fillId="10" borderId="94" xfId="3" applyFont="1" applyFill="1" applyBorder="1" applyAlignment="1">
      <alignment vertical="center"/>
    </xf>
    <xf numFmtId="0" fontId="42" fillId="10" borderId="89" xfId="3" applyFont="1" applyFill="1" applyBorder="1" applyAlignment="1">
      <alignment vertical="center"/>
    </xf>
    <xf numFmtId="0" fontId="42" fillId="10" borderId="95" xfId="3" applyFont="1" applyFill="1" applyBorder="1" applyAlignment="1">
      <alignment vertical="center"/>
    </xf>
    <xf numFmtId="0" fontId="41" fillId="4" borderId="90" xfId="3" applyFont="1" applyFill="1" applyBorder="1" applyAlignment="1">
      <alignment horizontal="centerContinuous" vertical="center"/>
    </xf>
    <xf numFmtId="0" fontId="41" fillId="10" borderId="89" xfId="3" applyFont="1" applyFill="1" applyBorder="1" applyAlignment="1">
      <alignment vertical="center"/>
    </xf>
    <xf numFmtId="0" fontId="41" fillId="10" borderId="95" xfId="3" applyFont="1" applyFill="1" applyBorder="1" applyAlignment="1">
      <alignment vertical="center"/>
    </xf>
    <xf numFmtId="0" fontId="41" fillId="4" borderId="91" xfId="3" applyFont="1" applyFill="1" applyBorder="1" applyAlignment="1">
      <alignment horizontal="centerContinuous" vertical="center"/>
    </xf>
    <xf numFmtId="0" fontId="41" fillId="4" borderId="92" xfId="3" applyFont="1" applyFill="1" applyBorder="1" applyAlignment="1">
      <alignment horizontal="centerContinuous" vertical="center"/>
    </xf>
    <xf numFmtId="0" fontId="42" fillId="4" borderId="93" xfId="3" applyFont="1" applyFill="1" applyBorder="1" applyAlignment="1">
      <alignment horizontal="centerContinuous" vertical="center"/>
    </xf>
    <xf numFmtId="0" fontId="42" fillId="10" borderId="92" xfId="3" applyFont="1" applyFill="1" applyBorder="1" applyAlignment="1">
      <alignment vertical="center"/>
    </xf>
    <xf numFmtId="0" fontId="42" fillId="10" borderId="96" xfId="3" applyFont="1" applyFill="1" applyBorder="1" applyAlignment="1">
      <alignment vertical="center"/>
    </xf>
    <xf numFmtId="0" fontId="42" fillId="10" borderId="0" xfId="3" applyFont="1" applyFill="1" applyBorder="1" applyAlignment="1">
      <alignment vertical="center"/>
    </xf>
    <xf numFmtId="0" fontId="28" fillId="10" borderId="0" xfId="3" applyFont="1" applyFill="1" applyBorder="1" applyAlignment="1">
      <alignment horizontal="center" vertical="center"/>
    </xf>
    <xf numFmtId="0" fontId="41" fillId="10" borderId="0" xfId="3" applyFont="1" applyFill="1" applyAlignment="1" applyProtection="1">
      <alignment vertical="center"/>
    </xf>
    <xf numFmtId="0" fontId="41" fillId="10" borderId="0" xfId="3" applyFont="1" applyFill="1" applyAlignment="1" applyProtection="1">
      <alignment vertical="center" wrapText="1"/>
    </xf>
    <xf numFmtId="0" fontId="41" fillId="10" borderId="0" xfId="3" applyFont="1" applyFill="1" applyBorder="1" applyAlignment="1" applyProtection="1">
      <alignment vertical="center"/>
    </xf>
    <xf numFmtId="0" fontId="41" fillId="10" borderId="0" xfId="3" applyFont="1" applyFill="1" applyAlignment="1" applyProtection="1">
      <alignment horizontal="left" vertical="center"/>
    </xf>
    <xf numFmtId="0" fontId="42" fillId="10" borderId="0" xfId="3" applyFont="1" applyFill="1" applyAlignment="1" applyProtection="1">
      <alignment vertical="center"/>
    </xf>
    <xf numFmtId="0" fontId="45" fillId="10" borderId="0" xfId="3" applyFont="1" applyFill="1" applyAlignment="1">
      <alignment vertical="center"/>
    </xf>
    <xf numFmtId="0" fontId="28" fillId="10" borderId="0" xfId="3" applyFont="1" applyFill="1" applyAlignment="1">
      <alignment vertical="center"/>
    </xf>
    <xf numFmtId="0" fontId="28" fillId="10" borderId="0" xfId="3" applyFont="1" applyFill="1" applyAlignment="1" applyProtection="1">
      <alignment vertical="center"/>
    </xf>
    <xf numFmtId="49" fontId="45" fillId="10" borderId="0" xfId="3" applyNumberFormat="1" applyFont="1" applyFill="1" applyAlignment="1" applyProtection="1">
      <alignment vertical="center"/>
    </xf>
    <xf numFmtId="0" fontId="45" fillId="10" borderId="0" xfId="3" applyFont="1" applyFill="1" applyAlignment="1" applyProtection="1">
      <alignment horizontal="left" vertical="center"/>
    </xf>
    <xf numFmtId="0" fontId="28" fillId="10" borderId="0" xfId="3" applyFont="1" applyFill="1" applyAlignment="1" applyProtection="1">
      <alignment horizontal="left" vertical="center"/>
    </xf>
    <xf numFmtId="0" fontId="45" fillId="10" borderId="0" xfId="3" applyFont="1" applyFill="1" applyAlignment="1" applyProtection="1">
      <alignment vertical="center"/>
    </xf>
    <xf numFmtId="0" fontId="43" fillId="10" borderId="0" xfId="3" applyFont="1" applyFill="1" applyBorder="1" applyAlignment="1" applyProtection="1">
      <alignment vertical="center"/>
      <protection locked="0"/>
    </xf>
    <xf numFmtId="49" fontId="28" fillId="10" borderId="0" xfId="3" applyNumberFormat="1" applyFont="1" applyFill="1" applyAlignment="1" applyProtection="1">
      <alignment vertical="center"/>
    </xf>
    <xf numFmtId="0" fontId="47" fillId="10" borderId="0" xfId="3" applyFont="1" applyFill="1" applyBorder="1" applyAlignment="1" applyProtection="1">
      <alignment vertical="center"/>
      <protection locked="0"/>
    </xf>
    <xf numFmtId="0" fontId="47" fillId="10" borderId="0" xfId="3" applyFont="1" applyFill="1" applyBorder="1" applyAlignment="1" applyProtection="1">
      <alignment horizontal="left" vertical="center"/>
      <protection locked="0"/>
    </xf>
    <xf numFmtId="49" fontId="43" fillId="10" borderId="0" xfId="3" applyNumberFormat="1" applyFont="1" applyFill="1" applyBorder="1" applyAlignment="1" applyProtection="1">
      <alignment vertical="center"/>
    </xf>
    <xf numFmtId="0" fontId="43" fillId="10" borderId="0" xfId="3" applyFont="1" applyFill="1" applyBorder="1" applyAlignment="1">
      <alignment vertical="center"/>
    </xf>
    <xf numFmtId="0" fontId="43" fillId="10" borderId="0" xfId="3" applyFont="1" applyFill="1" applyBorder="1" applyAlignment="1" applyProtection="1">
      <alignment vertical="center"/>
    </xf>
    <xf numFmtId="49" fontId="28" fillId="10" borderId="0" xfId="3" applyNumberFormat="1" applyFont="1" applyFill="1" applyBorder="1" applyAlignment="1" applyProtection="1">
      <alignment vertical="center"/>
    </xf>
    <xf numFmtId="0" fontId="28" fillId="4" borderId="16" xfId="3" applyFont="1" applyFill="1" applyBorder="1" applyAlignment="1" applyProtection="1">
      <alignment horizontal="right" vertical="center"/>
    </xf>
    <xf numFmtId="0" fontId="28" fillId="10" borderId="0" xfId="3" applyFont="1" applyFill="1" applyBorder="1" applyAlignment="1" applyProtection="1">
      <alignment vertical="center"/>
    </xf>
    <xf numFmtId="0" fontId="28" fillId="10" borderId="0" xfId="3" applyFont="1" applyFill="1" applyBorder="1" applyAlignment="1">
      <alignment vertical="center"/>
    </xf>
    <xf numFmtId="0" fontId="45" fillId="10" borderId="0" xfId="3" applyFont="1" applyFill="1" applyBorder="1" applyAlignment="1" applyProtection="1">
      <alignment horizontal="left" vertical="center"/>
    </xf>
    <xf numFmtId="49" fontId="26" fillId="4" borderId="14" xfId="3" applyNumberFormat="1" applyFont="1" applyFill="1" applyBorder="1" applyAlignment="1" applyProtection="1">
      <alignment vertical="center"/>
    </xf>
    <xf numFmtId="0" fontId="26" fillId="10" borderId="0" xfId="3" applyNumberFormat="1" applyFont="1" applyFill="1" applyBorder="1" applyAlignment="1" applyProtection="1">
      <alignment vertical="center"/>
    </xf>
    <xf numFmtId="49" fontId="26" fillId="10" borderId="0" xfId="3" applyNumberFormat="1" applyFont="1" applyFill="1" applyBorder="1" applyAlignment="1" applyProtection="1">
      <alignment vertical="center"/>
    </xf>
    <xf numFmtId="49" fontId="26" fillId="4" borderId="7" xfId="3" applyNumberFormat="1" applyFont="1" applyFill="1" applyBorder="1" applyAlignment="1" applyProtection="1">
      <alignment vertical="center"/>
    </xf>
    <xf numFmtId="58" fontId="26" fillId="10" borderId="0" xfId="3" applyNumberFormat="1" applyFont="1" applyFill="1" applyBorder="1" applyAlignment="1" applyProtection="1">
      <alignment vertical="center"/>
    </xf>
    <xf numFmtId="0" fontId="26" fillId="10" borderId="0" xfId="3" applyFont="1" applyFill="1" applyBorder="1" applyAlignment="1" applyProtection="1">
      <alignment vertical="center"/>
    </xf>
    <xf numFmtId="0" fontId="26" fillId="10" borderId="0" xfId="3" applyFont="1" applyFill="1" applyBorder="1" applyAlignment="1" applyProtection="1">
      <alignment horizontal="center" vertical="center"/>
    </xf>
    <xf numFmtId="38" fontId="43" fillId="10" borderId="0" xfId="2" applyFont="1" applyFill="1" applyBorder="1" applyAlignment="1" applyProtection="1">
      <alignment vertical="center"/>
      <protection hidden="1"/>
    </xf>
    <xf numFmtId="0" fontId="28" fillId="10" borderId="0" xfId="3" applyFont="1" applyFill="1" applyBorder="1" applyAlignment="1" applyProtection="1">
      <alignment horizontal="center" vertical="center"/>
    </xf>
    <xf numFmtId="0" fontId="45" fillId="10" borderId="0" xfId="3" applyFont="1" applyFill="1" applyBorder="1" applyAlignment="1" applyProtection="1">
      <alignment vertical="center"/>
    </xf>
    <xf numFmtId="0" fontId="45" fillId="10" borderId="0" xfId="3" applyFont="1" applyFill="1" applyBorder="1" applyAlignment="1">
      <alignment vertical="center"/>
    </xf>
    <xf numFmtId="0" fontId="43" fillId="10" borderId="0" xfId="3" applyFont="1" applyFill="1" applyBorder="1" applyAlignment="1" applyProtection="1">
      <alignment vertical="center" shrinkToFit="1"/>
      <protection locked="0"/>
    </xf>
    <xf numFmtId="0" fontId="26" fillId="10" borderId="0" xfId="3" applyFont="1" applyFill="1" applyBorder="1" applyAlignment="1" applyProtection="1">
      <alignment horizontal="left" vertical="center"/>
    </xf>
    <xf numFmtId="0" fontId="28" fillId="10" borderId="0" xfId="3" applyFont="1" applyFill="1" applyBorder="1" applyAlignment="1" applyProtection="1">
      <alignment horizontal="left" vertical="center"/>
    </xf>
    <xf numFmtId="0" fontId="27" fillId="10" borderId="0" xfId="3" applyFont="1" applyFill="1" applyBorder="1" applyAlignment="1" applyProtection="1">
      <alignment vertical="center" wrapText="1" shrinkToFit="1"/>
      <protection hidden="1"/>
    </xf>
    <xf numFmtId="0" fontId="18" fillId="10" borderId="0" xfId="3" applyFont="1" applyFill="1" applyBorder="1" applyAlignment="1">
      <alignment horizontal="left" vertical="top" wrapText="1"/>
    </xf>
    <xf numFmtId="38" fontId="48" fillId="4" borderId="14" xfId="1" applyFont="1" applyFill="1" applyBorder="1" applyAlignment="1">
      <alignment horizontal="right" vertical="center" shrinkToFit="1"/>
    </xf>
    <xf numFmtId="38" fontId="48" fillId="4" borderId="169" xfId="1" applyFont="1" applyFill="1" applyBorder="1" applyAlignment="1">
      <alignment horizontal="right" vertical="center" shrinkToFit="1"/>
    </xf>
    <xf numFmtId="38" fontId="48" fillId="4" borderId="16" xfId="1" applyFont="1" applyFill="1" applyBorder="1" applyAlignment="1">
      <alignment horizontal="right" vertical="center" shrinkToFit="1"/>
    </xf>
    <xf numFmtId="38" fontId="48" fillId="4" borderId="13" xfId="1" applyFont="1" applyFill="1" applyBorder="1" applyAlignment="1">
      <alignment horizontal="right" vertical="center" shrinkToFit="1"/>
    </xf>
    <xf numFmtId="38" fontId="48" fillId="4" borderId="83" xfId="1" applyFont="1" applyFill="1" applyBorder="1" applyAlignment="1">
      <alignment horizontal="right" vertical="center" shrinkToFit="1"/>
    </xf>
    <xf numFmtId="38" fontId="48" fillId="4" borderId="171" xfId="1" applyFont="1" applyFill="1" applyBorder="1" applyAlignment="1">
      <alignment horizontal="right" vertical="center" shrinkToFit="1"/>
    </xf>
    <xf numFmtId="38" fontId="32" fillId="4" borderId="54" xfId="1" applyFont="1" applyFill="1" applyBorder="1" applyAlignment="1">
      <alignment horizontal="right" vertical="center" shrinkToFit="1"/>
    </xf>
    <xf numFmtId="38" fontId="32" fillId="4" borderId="147" xfId="1" applyFont="1" applyFill="1" applyBorder="1" applyAlignment="1">
      <alignment horizontal="right" vertical="center" shrinkToFit="1"/>
    </xf>
    <xf numFmtId="38" fontId="32" fillId="4" borderId="170" xfId="1" applyFont="1" applyFill="1" applyBorder="1" applyAlignment="1">
      <alignment horizontal="right" vertical="center" shrinkToFit="1"/>
    </xf>
    <xf numFmtId="38" fontId="32" fillId="4" borderId="148" xfId="1" applyFont="1" applyFill="1" applyBorder="1" applyAlignment="1">
      <alignment horizontal="right" vertical="center" shrinkToFit="1"/>
    </xf>
    <xf numFmtId="38" fontId="32" fillId="4" borderId="150" xfId="1" applyFont="1" applyFill="1" applyBorder="1" applyAlignment="1">
      <alignment horizontal="right" vertical="center" shrinkToFit="1"/>
    </xf>
    <xf numFmtId="38" fontId="32" fillId="4" borderId="149" xfId="1" applyFont="1" applyFill="1" applyBorder="1" applyAlignment="1">
      <alignment horizontal="right" vertical="center" shrinkToFit="1"/>
    </xf>
    <xf numFmtId="38" fontId="32" fillId="4" borderId="172" xfId="1" applyFont="1" applyFill="1" applyBorder="1" applyAlignment="1">
      <alignment horizontal="right" vertical="center" shrinkToFit="1"/>
    </xf>
    <xf numFmtId="38" fontId="32" fillId="4" borderId="156" xfId="1" applyFont="1" applyFill="1" applyBorder="1" applyAlignment="1">
      <alignment horizontal="right" vertical="center" shrinkToFit="1"/>
    </xf>
    <xf numFmtId="178" fontId="50" fillId="5" borderId="133" xfId="3" applyNumberFormat="1" applyFont="1" applyFill="1" applyBorder="1" applyAlignment="1">
      <alignment horizontal="center" vertical="center" shrinkToFit="1"/>
    </xf>
    <xf numFmtId="178" fontId="50" fillId="5" borderId="185" xfId="3" applyNumberFormat="1" applyFont="1" applyFill="1" applyBorder="1" applyAlignment="1">
      <alignment horizontal="center" vertical="center" shrinkToFit="1"/>
    </xf>
    <xf numFmtId="0" fontId="51" fillId="5" borderId="5" xfId="3" applyFont="1" applyFill="1" applyBorder="1" applyAlignment="1">
      <alignment horizontal="center" vertical="center"/>
    </xf>
    <xf numFmtId="0" fontId="51" fillId="5" borderId="2" xfId="3" applyFont="1" applyFill="1" applyBorder="1" applyAlignment="1">
      <alignment horizontal="left" vertical="center"/>
    </xf>
    <xf numFmtId="0" fontId="51" fillId="5" borderId="32" xfId="3" applyFont="1" applyFill="1" applyBorder="1" applyAlignment="1">
      <alignment horizontal="center" vertical="center"/>
    </xf>
    <xf numFmtId="0" fontId="51" fillId="5" borderId="29" xfId="3" applyFont="1" applyFill="1" applyBorder="1" applyAlignment="1">
      <alignment horizontal="left" vertical="center"/>
    </xf>
    <xf numFmtId="0" fontId="51" fillId="5" borderId="74" xfId="3" applyFont="1" applyFill="1" applyBorder="1" applyAlignment="1">
      <alignment horizontal="center" vertical="center"/>
    </xf>
    <xf numFmtId="0" fontId="51" fillId="5" borderId="127" xfId="3" applyFont="1" applyFill="1" applyBorder="1" applyAlignment="1">
      <alignment horizontal="left" vertical="center"/>
    </xf>
    <xf numFmtId="0" fontId="11" fillId="10" borderId="0" xfId="3" applyFont="1" applyFill="1">
      <alignment vertical="center"/>
    </xf>
    <xf numFmtId="0" fontId="3" fillId="10" borderId="0" xfId="3" applyFont="1" applyFill="1">
      <alignment vertical="center"/>
    </xf>
    <xf numFmtId="0" fontId="50" fillId="10" borderId="0" xfId="0" applyFont="1" applyFill="1">
      <alignment vertical="center"/>
    </xf>
    <xf numFmtId="0" fontId="49" fillId="10" borderId="0" xfId="0" applyFont="1" applyFill="1">
      <alignment vertical="center"/>
    </xf>
    <xf numFmtId="0" fontId="11" fillId="10" borderId="0" xfId="0" applyFont="1" applyFill="1">
      <alignment vertical="center"/>
    </xf>
    <xf numFmtId="0" fontId="50" fillId="10" borderId="53" xfId="3" applyFont="1" applyFill="1" applyBorder="1" applyAlignment="1">
      <alignment horizontal="center" vertical="center" wrapText="1"/>
    </xf>
    <xf numFmtId="0" fontId="50" fillId="10" borderId="12" xfId="3" applyFont="1" applyFill="1" applyBorder="1" applyAlignment="1">
      <alignment horizontal="center" vertical="center" wrapText="1"/>
    </xf>
    <xf numFmtId="178" fontId="50" fillId="10" borderId="12" xfId="3" applyNumberFormat="1" applyFont="1" applyFill="1" applyBorder="1">
      <alignment vertical="center"/>
    </xf>
    <xf numFmtId="178" fontId="50" fillId="10" borderId="12" xfId="3" applyNumberFormat="1" applyFont="1" applyFill="1" applyBorder="1" applyAlignment="1">
      <alignment vertical="center" shrinkToFit="1"/>
    </xf>
    <xf numFmtId="0" fontId="50" fillId="10" borderId="157" xfId="3" applyFont="1" applyFill="1" applyBorder="1" applyAlignment="1">
      <alignment horizontal="center" vertical="center" wrapText="1"/>
    </xf>
    <xf numFmtId="0" fontId="50" fillId="10" borderId="105" xfId="3" applyFont="1" applyFill="1" applyBorder="1" applyAlignment="1">
      <alignment horizontal="center" vertical="center" wrapText="1"/>
    </xf>
    <xf numFmtId="178" fontId="50" fillId="10" borderId="105" xfId="3" applyNumberFormat="1" applyFont="1" applyFill="1" applyBorder="1">
      <alignment vertical="center"/>
    </xf>
    <xf numFmtId="178" fontId="50" fillId="10" borderId="105" xfId="3" applyNumberFormat="1" applyFont="1" applyFill="1" applyBorder="1" applyAlignment="1">
      <alignment vertical="center" shrinkToFit="1"/>
    </xf>
    <xf numFmtId="178" fontId="50" fillId="10" borderId="55" xfId="3" applyNumberFormat="1" applyFont="1" applyFill="1" applyBorder="1" applyAlignment="1">
      <alignment vertical="center" shrinkToFit="1"/>
    </xf>
    <xf numFmtId="178" fontId="50" fillId="10" borderId="30" xfId="3" applyNumberFormat="1" applyFont="1" applyFill="1" applyBorder="1" applyAlignment="1">
      <alignment vertical="center" shrinkToFit="1"/>
    </xf>
    <xf numFmtId="178" fontId="50" fillId="10" borderId="72" xfId="3" applyNumberFormat="1" applyFont="1" applyFill="1" applyBorder="1" applyAlignment="1">
      <alignment vertical="center" shrinkToFit="1"/>
    </xf>
    <xf numFmtId="0" fontId="18" fillId="10" borderId="0" xfId="3" applyFont="1" applyFill="1" applyBorder="1" applyAlignment="1">
      <alignment vertical="center"/>
    </xf>
    <xf numFmtId="0" fontId="49" fillId="5" borderId="158" xfId="0" applyFont="1" applyFill="1" applyBorder="1" applyAlignment="1">
      <alignment horizontal="center" vertical="center" wrapText="1"/>
    </xf>
    <xf numFmtId="0" fontId="49" fillId="5" borderId="159" xfId="0" applyFont="1" applyFill="1" applyBorder="1" applyAlignment="1">
      <alignment horizontal="center" vertical="center" wrapText="1"/>
    </xf>
    <xf numFmtId="0" fontId="50" fillId="5" borderId="35" xfId="0" applyFont="1" applyFill="1" applyBorder="1" applyAlignment="1">
      <alignment horizontal="center" vertical="center"/>
    </xf>
    <xf numFmtId="0" fontId="50" fillId="5" borderId="19" xfId="0" applyFont="1" applyFill="1" applyBorder="1" applyAlignment="1">
      <alignment horizontal="center" vertical="center"/>
    </xf>
    <xf numFmtId="0" fontId="50" fillId="5" borderId="21" xfId="0" applyFont="1" applyFill="1" applyBorder="1" applyAlignment="1">
      <alignment horizontal="center" vertical="center"/>
    </xf>
    <xf numFmtId="178" fontId="44" fillId="5" borderId="132" xfId="3" applyNumberFormat="1" applyFont="1" applyFill="1" applyBorder="1" applyAlignment="1">
      <alignment vertical="center" shrinkToFit="1"/>
    </xf>
    <xf numFmtId="178" fontId="44" fillId="5" borderId="126" xfId="3" applyNumberFormat="1" applyFont="1" applyFill="1" applyBorder="1" applyAlignment="1">
      <alignment vertical="center" shrinkToFit="1"/>
    </xf>
    <xf numFmtId="178" fontId="44" fillId="5" borderId="125" xfId="3" applyNumberFormat="1" applyFont="1" applyFill="1" applyBorder="1" applyAlignment="1">
      <alignment vertical="center" shrinkToFit="1"/>
    </xf>
    <xf numFmtId="178" fontId="44" fillId="5" borderId="128" xfId="3" applyNumberFormat="1" applyFont="1" applyFill="1" applyBorder="1" applyAlignment="1">
      <alignment vertical="center" shrinkToFit="1"/>
    </xf>
    <xf numFmtId="178" fontId="44" fillId="5" borderId="133" xfId="3" applyNumberFormat="1" applyFont="1" applyFill="1" applyBorder="1" applyAlignment="1">
      <alignment vertical="center" shrinkToFit="1"/>
    </xf>
    <xf numFmtId="49" fontId="26" fillId="4" borderId="14" xfId="3" applyNumberFormat="1" applyFont="1" applyFill="1" applyBorder="1" applyAlignment="1" applyProtection="1">
      <alignment horizontal="center" vertical="center"/>
    </xf>
    <xf numFmtId="49" fontId="26" fillId="4" borderId="7" xfId="3" applyNumberFormat="1" applyFont="1" applyFill="1" applyBorder="1" applyAlignment="1" applyProtection="1">
      <alignment horizontal="center" vertical="center"/>
    </xf>
    <xf numFmtId="0" fontId="18" fillId="0" borderId="32" xfId="0" applyFont="1" applyFill="1" applyBorder="1" applyAlignment="1" applyProtection="1">
      <alignment horizontal="center" vertical="center" shrinkToFit="1"/>
    </xf>
    <xf numFmtId="0" fontId="20" fillId="5" borderId="121" xfId="0" applyFont="1" applyFill="1" applyBorder="1" applyAlignment="1">
      <alignment horizontal="center" vertical="center"/>
    </xf>
    <xf numFmtId="0" fontId="49" fillId="5" borderId="153" xfId="0" applyFont="1" applyFill="1" applyBorder="1" applyAlignment="1">
      <alignment horizontal="center" vertical="center" wrapText="1"/>
    </xf>
    <xf numFmtId="0" fontId="3" fillId="0" borderId="0" xfId="3" applyFont="1">
      <alignment vertical="center"/>
    </xf>
    <xf numFmtId="0" fontId="52" fillId="10" borderId="0" xfId="3" applyFont="1" applyFill="1">
      <alignment vertical="center"/>
    </xf>
    <xf numFmtId="0" fontId="25" fillId="10" borderId="0" xfId="3" applyFont="1" applyFill="1">
      <alignment vertical="center"/>
    </xf>
    <xf numFmtId="0" fontId="50" fillId="10" borderId="0" xfId="3" applyFont="1" applyFill="1">
      <alignment vertical="center"/>
    </xf>
    <xf numFmtId="0" fontId="53" fillId="10" borderId="0" xfId="3" applyFont="1" applyFill="1">
      <alignment vertical="center"/>
    </xf>
    <xf numFmtId="0" fontId="54" fillId="10" borderId="0" xfId="3" applyFont="1" applyFill="1">
      <alignment vertical="center"/>
    </xf>
    <xf numFmtId="178" fontId="50" fillId="0" borderId="0" xfId="3" applyNumberFormat="1" applyFont="1" applyFill="1" applyBorder="1" applyAlignment="1">
      <alignment vertical="center" shrinkToFit="1"/>
    </xf>
    <xf numFmtId="0" fontId="50" fillId="0" borderId="0" xfId="3" applyFont="1" applyBorder="1" applyAlignment="1">
      <alignment horizontal="center" vertical="center"/>
    </xf>
    <xf numFmtId="178" fontId="49" fillId="12" borderId="0" xfId="3" applyNumberFormat="1" applyFont="1" applyFill="1" applyBorder="1" applyAlignment="1">
      <alignment vertical="center"/>
    </xf>
    <xf numFmtId="178" fontId="49" fillId="12" borderId="0" xfId="3" applyNumberFormat="1" applyFont="1" applyFill="1" applyBorder="1" applyAlignment="1">
      <alignment vertical="center" shrinkToFit="1"/>
    </xf>
    <xf numFmtId="176" fontId="18" fillId="0" borderId="32" xfId="0" applyNumberFormat="1" applyFont="1" applyBorder="1" applyAlignment="1" applyProtection="1">
      <alignment horizontal="center" vertical="center" shrinkToFit="1"/>
      <protection locked="0"/>
    </xf>
    <xf numFmtId="0" fontId="18" fillId="5" borderId="14" xfId="3" applyFont="1" applyFill="1" applyBorder="1" applyAlignment="1">
      <alignment horizontal="center" vertical="center" wrapText="1"/>
    </xf>
    <xf numFmtId="0" fontId="18" fillId="5" borderId="3" xfId="3" applyFont="1" applyFill="1" applyBorder="1" applyAlignment="1">
      <alignment vertical="center" wrapText="1"/>
    </xf>
    <xf numFmtId="0" fontId="18" fillId="5" borderId="16" xfId="3" applyFont="1" applyFill="1" applyBorder="1" applyAlignment="1">
      <alignment vertical="center" shrinkToFit="1"/>
    </xf>
    <xf numFmtId="0" fontId="34" fillId="5" borderId="189" xfId="3" applyFont="1" applyFill="1" applyBorder="1" applyAlignment="1">
      <alignment horizontal="center" vertical="center"/>
    </xf>
    <xf numFmtId="0" fontId="34" fillId="5" borderId="189" xfId="3" applyFont="1" applyFill="1" applyBorder="1" applyAlignment="1">
      <alignment horizontal="center" vertical="center" wrapText="1"/>
    </xf>
    <xf numFmtId="0" fontId="34" fillId="5" borderId="190" xfId="3" applyFont="1" applyFill="1" applyBorder="1" applyAlignment="1">
      <alignment horizontal="center" vertical="center" wrapText="1"/>
    </xf>
    <xf numFmtId="0" fontId="34" fillId="5" borderId="6" xfId="3" applyFont="1" applyFill="1" applyBorder="1" applyAlignment="1">
      <alignment vertical="center" textRotation="255" shrinkToFit="1"/>
    </xf>
    <xf numFmtId="0" fontId="33" fillId="0" borderId="195" xfId="3" applyFont="1" applyFill="1" applyBorder="1" applyAlignment="1">
      <alignment horizontal="center" vertical="center"/>
    </xf>
    <xf numFmtId="0" fontId="33" fillId="0" borderId="162" xfId="3" applyFont="1" applyFill="1" applyBorder="1" applyAlignment="1">
      <alignment horizontal="center" vertical="center" wrapText="1"/>
    </xf>
    <xf numFmtId="0" fontId="33" fillId="0" borderId="163" xfId="3" applyFont="1" applyFill="1" applyBorder="1" applyAlignment="1">
      <alignment horizontal="center" vertical="center" wrapText="1"/>
    </xf>
    <xf numFmtId="0" fontId="33" fillId="10" borderId="5" xfId="3" applyFont="1" applyFill="1" applyBorder="1" applyAlignment="1">
      <alignment horizontal="center" vertical="center"/>
    </xf>
    <xf numFmtId="0" fontId="33" fillId="10" borderId="5" xfId="3" applyFont="1" applyFill="1" applyBorder="1" applyAlignment="1">
      <alignment horizontal="center" vertical="center" wrapText="1"/>
    </xf>
    <xf numFmtId="0" fontId="33" fillId="5" borderId="169" xfId="3" applyFont="1" applyFill="1" applyBorder="1" applyAlignment="1">
      <alignment horizontal="right" vertical="center"/>
    </xf>
    <xf numFmtId="0" fontId="33" fillId="5" borderId="169" xfId="3" applyFont="1" applyFill="1" applyBorder="1" applyAlignment="1">
      <alignment horizontal="center" vertical="center" wrapText="1"/>
    </xf>
    <xf numFmtId="0" fontId="33" fillId="5" borderId="16" xfId="3" applyFont="1" applyFill="1" applyBorder="1" applyAlignment="1">
      <alignment horizontal="center" vertical="center" wrapText="1"/>
    </xf>
    <xf numFmtId="0" fontId="34" fillId="5" borderId="1" xfId="3" applyFont="1" applyFill="1" applyBorder="1" applyAlignment="1">
      <alignment vertical="center" textRotation="255" shrinkToFit="1"/>
    </xf>
    <xf numFmtId="0" fontId="34" fillId="5" borderId="31" xfId="3" applyFont="1" applyFill="1" applyBorder="1" applyAlignment="1">
      <alignment vertical="center" textRotation="255" shrinkToFit="1"/>
    </xf>
    <xf numFmtId="0" fontId="18" fillId="0" borderId="0" xfId="3" applyFont="1" applyFill="1" applyBorder="1" applyAlignment="1" applyProtection="1">
      <alignment vertical="top"/>
      <protection locked="0"/>
    </xf>
    <xf numFmtId="0" fontId="18" fillId="0" borderId="0" xfId="0" applyFont="1" applyBorder="1" applyAlignment="1">
      <alignment vertical="center" wrapText="1"/>
    </xf>
    <xf numFmtId="49" fontId="18" fillId="0" borderId="0" xfId="3" applyNumberFormat="1" applyFont="1" applyFill="1" applyBorder="1" applyAlignment="1">
      <alignment horizontal="center" vertical="center" wrapText="1"/>
    </xf>
    <xf numFmtId="49" fontId="18" fillId="0" borderId="0" xfId="3" applyNumberFormat="1" applyFont="1" applyFill="1" applyBorder="1" applyAlignment="1">
      <alignment vertical="center"/>
    </xf>
    <xf numFmtId="49" fontId="18" fillId="0" borderId="0" xfId="3" applyNumberFormat="1" applyFont="1" applyFill="1" applyBorder="1" applyAlignment="1" applyProtection="1">
      <alignment horizontal="left" vertical="center"/>
      <protection locked="0"/>
    </xf>
    <xf numFmtId="49" fontId="18" fillId="0" borderId="0" xfId="3" applyNumberFormat="1" applyFont="1" applyFill="1" applyBorder="1" applyAlignment="1">
      <alignment horizontal="left" vertical="center"/>
    </xf>
    <xf numFmtId="0" fontId="18" fillId="0" borderId="0" xfId="0" applyFont="1" applyFill="1" applyBorder="1" applyAlignment="1">
      <alignment horizontal="left" vertical="center"/>
    </xf>
    <xf numFmtId="0" fontId="18" fillId="0" borderId="0" xfId="0" applyFont="1" applyFill="1" applyAlignment="1">
      <alignment horizontal="left" vertical="center"/>
    </xf>
    <xf numFmtId="0" fontId="38" fillId="0" borderId="179" xfId="0" applyFont="1" applyFill="1" applyBorder="1" applyAlignment="1">
      <alignment horizontal="center" vertical="center"/>
    </xf>
    <xf numFmtId="0" fontId="38" fillId="0" borderId="180" xfId="0" applyFont="1" applyFill="1" applyBorder="1" applyAlignment="1">
      <alignment horizontal="center" vertical="center"/>
    </xf>
    <xf numFmtId="0" fontId="38" fillId="0" borderId="181" xfId="0" applyFont="1" applyFill="1" applyBorder="1" applyAlignment="1">
      <alignment horizontal="center" vertical="center"/>
    </xf>
    <xf numFmtId="0" fontId="57" fillId="5" borderId="99" xfId="0" applyFont="1" applyFill="1" applyBorder="1" applyAlignment="1">
      <alignment horizontal="center" vertical="center"/>
    </xf>
    <xf numFmtId="0" fontId="18" fillId="0" borderId="0" xfId="0" applyFont="1" applyAlignment="1">
      <alignment horizontal="left" vertical="center"/>
    </xf>
    <xf numFmtId="0" fontId="57" fillId="5" borderId="140" xfId="0" applyFont="1" applyFill="1" applyBorder="1" applyAlignment="1">
      <alignment horizontal="center" vertical="center"/>
    </xf>
    <xf numFmtId="0" fontId="18" fillId="5" borderId="182" xfId="0" applyFont="1" applyFill="1" applyBorder="1" applyAlignment="1">
      <alignment horizontal="center" vertical="center" shrinkToFit="1"/>
    </xf>
    <xf numFmtId="0" fontId="18" fillId="5" borderId="183" xfId="0" applyFont="1" applyFill="1" applyBorder="1" applyAlignment="1">
      <alignment horizontal="center" vertical="center" shrinkToFit="1"/>
    </xf>
    <xf numFmtId="0" fontId="18" fillId="5" borderId="184" xfId="0" applyFont="1" applyFill="1" applyBorder="1" applyAlignment="1">
      <alignment horizontal="center" vertical="center" shrinkToFit="1"/>
    </xf>
    <xf numFmtId="0" fontId="58" fillId="10" borderId="99" xfId="0" applyFont="1" applyFill="1" applyBorder="1" applyAlignment="1">
      <alignment vertical="center" wrapText="1"/>
    </xf>
    <xf numFmtId="0" fontId="58" fillId="10" borderId="19" xfId="0" applyFont="1" applyFill="1" applyBorder="1" applyAlignment="1">
      <alignment vertical="center" wrapText="1"/>
    </xf>
    <xf numFmtId="0" fontId="61" fillId="10" borderId="0" xfId="3" applyFont="1" applyFill="1" applyAlignment="1">
      <alignment horizontal="left" vertical="center"/>
    </xf>
    <xf numFmtId="0" fontId="3" fillId="0" borderId="0" xfId="3" applyFont="1" applyFill="1">
      <alignment vertical="center"/>
    </xf>
    <xf numFmtId="0" fontId="42" fillId="10" borderId="0" xfId="3" applyFont="1" applyFill="1" applyBorder="1" applyAlignment="1">
      <alignment horizontal="left" vertical="center"/>
    </xf>
    <xf numFmtId="0" fontId="30" fillId="11" borderId="14" xfId="3" applyFont="1" applyFill="1" applyBorder="1" applyAlignment="1">
      <alignment horizontal="center" vertical="center" wrapText="1"/>
    </xf>
    <xf numFmtId="0" fontId="30" fillId="11" borderId="169" xfId="3" applyFont="1" applyFill="1" applyBorder="1" applyAlignment="1">
      <alignment horizontal="center" vertical="center" wrapText="1"/>
    </xf>
    <xf numFmtId="0" fontId="30" fillId="11" borderId="16" xfId="3" applyFont="1" applyFill="1" applyBorder="1" applyAlignment="1">
      <alignment horizontal="center" vertical="center" wrapText="1"/>
    </xf>
    <xf numFmtId="0" fontId="30" fillId="11" borderId="13" xfId="3" applyFont="1" applyFill="1" applyBorder="1" applyAlignment="1">
      <alignment horizontal="center" vertical="center" wrapText="1"/>
    </xf>
    <xf numFmtId="0" fontId="30" fillId="11" borderId="83" xfId="3" applyFont="1" applyFill="1" applyBorder="1" applyAlignment="1">
      <alignment horizontal="center" vertical="center" wrapText="1"/>
    </xf>
    <xf numFmtId="0" fontId="30" fillId="11" borderId="171" xfId="3" applyFont="1" applyFill="1" applyBorder="1" applyAlignment="1">
      <alignment horizontal="center" vertical="center" wrapText="1"/>
    </xf>
    <xf numFmtId="0" fontId="31" fillId="11" borderId="154" xfId="3" applyFont="1" applyFill="1" applyBorder="1" applyAlignment="1">
      <alignment horizontal="center" vertical="center" wrapText="1"/>
    </xf>
    <xf numFmtId="0" fontId="32" fillId="0" borderId="130" xfId="3" applyFont="1" applyFill="1" applyBorder="1" applyAlignment="1">
      <alignment horizontal="center" vertical="center" wrapText="1"/>
    </xf>
    <xf numFmtId="0" fontId="32" fillId="10" borderId="130" xfId="3" applyFont="1" applyFill="1" applyBorder="1" applyAlignment="1">
      <alignment horizontal="center" vertical="center" wrapText="1"/>
    </xf>
    <xf numFmtId="0" fontId="32" fillId="10" borderId="0" xfId="3" applyFont="1" applyFill="1" applyBorder="1" applyAlignment="1">
      <alignment horizontal="center" vertical="center" wrapText="1"/>
    </xf>
    <xf numFmtId="0" fontId="30" fillId="10" borderId="0" xfId="3" applyFont="1" applyFill="1" applyBorder="1" applyAlignment="1">
      <alignment horizontal="right" vertical="center" wrapText="1"/>
    </xf>
    <xf numFmtId="0" fontId="32" fillId="0" borderId="0" xfId="3" applyFont="1" applyFill="1" applyBorder="1" applyAlignment="1">
      <alignment horizontal="center" vertical="center" wrapText="1"/>
    </xf>
    <xf numFmtId="0" fontId="48" fillId="11" borderId="14" xfId="3" applyFont="1" applyFill="1" applyBorder="1" applyAlignment="1">
      <alignment horizontal="center" vertical="center" shrinkToFit="1"/>
    </xf>
    <xf numFmtId="0" fontId="48" fillId="11" borderId="169" xfId="3" applyFont="1" applyFill="1" applyBorder="1" applyAlignment="1">
      <alignment horizontal="center" vertical="center" shrinkToFit="1"/>
    </xf>
    <xf numFmtId="0" fontId="48" fillId="11" borderId="83" xfId="3" applyFont="1" applyFill="1" applyBorder="1" applyAlignment="1">
      <alignment horizontal="center" vertical="center" shrinkToFit="1"/>
    </xf>
    <xf numFmtId="38" fontId="48" fillId="0" borderId="14" xfId="1" applyFont="1" applyFill="1" applyBorder="1" applyAlignment="1">
      <alignment vertical="center" shrinkToFit="1"/>
    </xf>
    <xf numFmtId="38" fontId="48" fillId="0" borderId="169" xfId="1" applyFont="1" applyFill="1" applyBorder="1" applyAlignment="1">
      <alignment vertical="center" shrinkToFit="1"/>
    </xf>
    <xf numFmtId="38" fontId="48" fillId="0" borderId="38" xfId="1" applyFont="1" applyFill="1" applyBorder="1" applyAlignment="1">
      <alignment vertical="center" shrinkToFit="1"/>
    </xf>
    <xf numFmtId="38" fontId="32" fillId="0" borderId="147" xfId="1" applyFont="1" applyFill="1" applyBorder="1" applyAlignment="1">
      <alignment vertical="center" shrinkToFit="1"/>
    </xf>
    <xf numFmtId="38" fontId="32" fillId="0" borderId="170" xfId="1" applyFont="1" applyFill="1" applyBorder="1" applyAlignment="1">
      <alignment vertical="center" shrinkToFit="1"/>
    </xf>
    <xf numFmtId="38" fontId="32" fillId="0" borderId="150" xfId="1" applyFont="1" applyFill="1" applyBorder="1" applyAlignment="1">
      <alignment vertical="center" shrinkToFit="1"/>
    </xf>
    <xf numFmtId="0" fontId="61" fillId="10" borderId="0" xfId="3" applyFont="1" applyFill="1" applyBorder="1" applyAlignment="1">
      <alignment horizontal="center" vertical="center"/>
    </xf>
    <xf numFmtId="178" fontId="48" fillId="10" borderId="0" xfId="3" applyNumberFormat="1" applyFont="1" applyFill="1" applyBorder="1" applyAlignment="1">
      <alignment vertical="center"/>
    </xf>
    <xf numFmtId="178" fontId="48" fillId="10" borderId="0" xfId="3" applyNumberFormat="1" applyFont="1" applyFill="1" applyBorder="1" applyAlignment="1">
      <alignment horizontal="center" vertical="center"/>
    </xf>
    <xf numFmtId="0" fontId="30" fillId="10" borderId="0" xfId="3" applyFont="1" applyFill="1" applyAlignment="1">
      <alignment horizontal="right" vertical="center"/>
    </xf>
    <xf numFmtId="0" fontId="50" fillId="10" borderId="12" xfId="3" quotePrefix="1" applyFont="1" applyFill="1" applyBorder="1" applyAlignment="1">
      <alignment horizontal="center" vertical="center" wrapText="1"/>
    </xf>
    <xf numFmtId="0" fontId="44" fillId="10" borderId="0" xfId="3" applyFont="1" applyFill="1" applyAlignment="1" applyProtection="1">
      <alignment horizontal="center" vertical="center"/>
    </xf>
    <xf numFmtId="49" fontId="26" fillId="4" borderId="14" xfId="3" applyNumberFormat="1" applyFont="1" applyFill="1" applyBorder="1" applyAlignment="1" applyProtection="1">
      <alignment horizontal="center" vertical="center"/>
    </xf>
    <xf numFmtId="0" fontId="46" fillId="10" borderId="13" xfId="3" applyFont="1" applyFill="1" applyBorder="1" applyAlignment="1" applyProtection="1">
      <alignment horizontal="center" vertical="center"/>
      <protection locked="0"/>
    </xf>
    <xf numFmtId="0" fontId="46" fillId="10" borderId="16" xfId="3" applyFont="1" applyFill="1" applyBorder="1" applyAlignment="1" applyProtection="1">
      <alignment horizontal="center" vertical="center"/>
      <protection locked="0"/>
    </xf>
    <xf numFmtId="49" fontId="26" fillId="10" borderId="14" xfId="3" applyNumberFormat="1" applyFont="1" applyFill="1" applyBorder="1" applyAlignment="1" applyProtection="1">
      <alignment horizontal="center" vertical="center"/>
    </xf>
    <xf numFmtId="0" fontId="43" fillId="10" borderId="0" xfId="3" applyFont="1" applyFill="1" applyAlignment="1" applyProtection="1">
      <alignment horizontal="left" vertical="center" shrinkToFit="1"/>
      <protection locked="0"/>
    </xf>
    <xf numFmtId="0" fontId="41" fillId="10" borderId="0" xfId="3" applyFont="1" applyFill="1" applyAlignment="1" applyProtection="1">
      <alignment horizontal="center" vertical="center"/>
    </xf>
    <xf numFmtId="0" fontId="41" fillId="10" borderId="0" xfId="3" applyFont="1" applyFill="1" applyAlignment="1" applyProtection="1">
      <alignment horizontal="left" vertical="center" wrapText="1"/>
    </xf>
    <xf numFmtId="0" fontId="41" fillId="10" borderId="0" xfId="3" applyFont="1" applyFill="1" applyAlignment="1" applyProtection="1">
      <alignment horizontal="left" vertical="center"/>
    </xf>
    <xf numFmtId="0" fontId="41" fillId="10" borderId="0" xfId="3" applyFont="1" applyFill="1" applyAlignment="1" applyProtection="1">
      <alignment horizontal="center" vertical="center" shrinkToFit="1"/>
      <protection locked="0"/>
    </xf>
    <xf numFmtId="0" fontId="26" fillId="4" borderId="12" xfId="3" applyFont="1" applyFill="1" applyBorder="1" applyAlignment="1" applyProtection="1">
      <alignment horizontal="left" vertical="center" indent="1"/>
    </xf>
    <xf numFmtId="0" fontId="26" fillId="4" borderId="13" xfId="3" applyFont="1" applyFill="1" applyBorder="1" applyAlignment="1" applyProtection="1">
      <alignment horizontal="left" vertical="center" indent="1"/>
    </xf>
    <xf numFmtId="38" fontId="54" fillId="10" borderId="163" xfId="2" applyFont="1" applyFill="1" applyBorder="1" applyAlignment="1" applyProtection="1">
      <alignment horizontal="right" vertical="center" indent="1"/>
      <protection hidden="1"/>
    </xf>
    <xf numFmtId="38" fontId="54" fillId="10" borderId="12" xfId="2" applyFont="1" applyFill="1" applyBorder="1" applyAlignment="1" applyProtection="1">
      <alignment horizontal="right" vertical="center" indent="1"/>
      <protection hidden="1"/>
    </xf>
    <xf numFmtId="38" fontId="54" fillId="10" borderId="13" xfId="2" applyFont="1" applyFill="1" applyBorder="1" applyAlignment="1" applyProtection="1">
      <alignment horizontal="right" vertical="center" indent="1"/>
      <protection hidden="1"/>
    </xf>
    <xf numFmtId="58" fontId="26" fillId="4" borderId="6" xfId="3" applyNumberFormat="1" applyFont="1" applyFill="1" applyBorder="1" applyAlignment="1" applyProtection="1">
      <alignment horizontal="center" vertical="center"/>
    </xf>
    <xf numFmtId="58" fontId="26" fillId="4" borderId="7" xfId="3" applyNumberFormat="1" applyFont="1" applyFill="1" applyBorder="1" applyAlignment="1" applyProtection="1">
      <alignment horizontal="center" vertical="center"/>
    </xf>
    <xf numFmtId="58" fontId="26" fillId="4" borderId="8" xfId="3" applyNumberFormat="1" applyFont="1" applyFill="1" applyBorder="1" applyAlignment="1" applyProtection="1">
      <alignment horizontal="center" vertical="center"/>
    </xf>
    <xf numFmtId="0" fontId="26" fillId="4" borderId="13" xfId="3" applyNumberFormat="1" applyFont="1" applyFill="1" applyBorder="1" applyAlignment="1" applyProtection="1">
      <alignment horizontal="center" vertical="center"/>
    </xf>
    <xf numFmtId="0" fontId="26" fillId="4" borderId="14" xfId="3" applyNumberFormat="1" applyFont="1" applyFill="1" applyBorder="1" applyAlignment="1" applyProtection="1">
      <alignment horizontal="center" vertical="center"/>
    </xf>
    <xf numFmtId="0" fontId="26" fillId="4" borderId="16" xfId="3" applyNumberFormat="1" applyFont="1" applyFill="1" applyBorder="1" applyAlignment="1" applyProtection="1">
      <alignment horizontal="center" vertical="center"/>
    </xf>
    <xf numFmtId="49" fontId="26" fillId="4" borderId="13" xfId="3" applyNumberFormat="1" applyFont="1" applyFill="1" applyBorder="1" applyAlignment="1" applyProtection="1">
      <alignment horizontal="center" vertical="center"/>
    </xf>
    <xf numFmtId="49" fontId="26" fillId="4" borderId="16" xfId="3" applyNumberFormat="1" applyFont="1" applyFill="1" applyBorder="1" applyAlignment="1" applyProtection="1">
      <alignment horizontal="center" vertical="center"/>
    </xf>
    <xf numFmtId="49" fontId="26" fillId="4" borderId="13" xfId="3" applyNumberFormat="1" applyFont="1" applyFill="1" applyBorder="1" applyAlignment="1" applyProtection="1">
      <alignment horizontal="left" vertical="center"/>
    </xf>
    <xf numFmtId="49" fontId="26" fillId="4" borderId="14" xfId="3" applyNumberFormat="1" applyFont="1" applyFill="1" applyBorder="1" applyAlignment="1" applyProtection="1">
      <alignment horizontal="left" vertical="center"/>
    </xf>
    <xf numFmtId="0" fontId="26" fillId="4" borderId="14" xfId="3" applyNumberFormat="1" applyFont="1" applyFill="1" applyBorder="1" applyAlignment="1" applyProtection="1">
      <alignment horizontal="left" vertical="center"/>
    </xf>
    <xf numFmtId="0" fontId="26" fillId="4" borderId="16" xfId="3" applyNumberFormat="1" applyFont="1" applyFill="1" applyBorder="1" applyAlignment="1" applyProtection="1">
      <alignment horizontal="left" vertical="center"/>
    </xf>
    <xf numFmtId="0" fontId="26" fillId="4" borderId="7" xfId="3" applyNumberFormat="1" applyFont="1" applyFill="1" applyBorder="1" applyAlignment="1" applyProtection="1">
      <alignment horizontal="center" vertical="center"/>
    </xf>
    <xf numFmtId="0" fontId="26" fillId="4" borderId="7" xfId="3" applyNumberFormat="1" applyFont="1" applyFill="1" applyBorder="1" applyAlignment="1" applyProtection="1">
      <alignment horizontal="left" vertical="center"/>
    </xf>
    <xf numFmtId="0" fontId="26" fillId="4" borderId="8" xfId="3" applyNumberFormat="1" applyFont="1" applyFill="1" applyBorder="1" applyAlignment="1" applyProtection="1">
      <alignment horizontal="left" vertical="center"/>
    </xf>
    <xf numFmtId="49" fontId="26" fillId="4" borderId="7" xfId="3" applyNumberFormat="1" applyFont="1" applyFill="1" applyBorder="1" applyAlignment="1" applyProtection="1">
      <alignment horizontal="center" vertical="center"/>
    </xf>
    <xf numFmtId="49" fontId="26" fillId="10" borderId="7" xfId="3" applyNumberFormat="1" applyFont="1" applyFill="1" applyBorder="1" applyAlignment="1" applyProtection="1">
      <alignment horizontal="center" vertical="center"/>
    </xf>
    <xf numFmtId="0" fontId="27" fillId="10" borderId="0" xfId="3" applyFont="1" applyFill="1" applyAlignment="1"/>
    <xf numFmtId="0" fontId="28" fillId="2" borderId="1" xfId="3" applyFont="1" applyFill="1" applyBorder="1" applyAlignment="1">
      <alignment horizontal="center" vertical="center" textRotation="255"/>
    </xf>
    <xf numFmtId="0" fontId="28" fillId="2" borderId="2" xfId="3" applyFont="1" applyFill="1" applyBorder="1" applyAlignment="1">
      <alignment horizontal="center" vertical="center" textRotation="255"/>
    </xf>
    <xf numFmtId="0" fontId="28" fillId="2" borderId="3" xfId="3" applyFont="1" applyFill="1" applyBorder="1" applyAlignment="1">
      <alignment horizontal="center" vertical="center" textRotation="255"/>
    </xf>
    <xf numFmtId="0" fontId="28" fillId="2" borderId="4" xfId="3" applyFont="1" applyFill="1" applyBorder="1" applyAlignment="1">
      <alignment horizontal="center" vertical="center" textRotation="255"/>
    </xf>
    <xf numFmtId="0" fontId="28" fillId="2" borderId="6" xfId="3" applyFont="1" applyFill="1" applyBorder="1" applyAlignment="1">
      <alignment horizontal="center" vertical="center" textRotation="255"/>
    </xf>
    <xf numFmtId="0" fontId="28" fillId="2" borderId="8" xfId="3" applyFont="1" applyFill="1" applyBorder="1" applyAlignment="1">
      <alignment horizontal="center" vertical="center" textRotation="255"/>
    </xf>
    <xf numFmtId="0" fontId="28" fillId="5" borderId="1" xfId="3" applyFont="1" applyFill="1" applyBorder="1" applyAlignment="1">
      <alignment horizontal="center" vertical="center" textRotation="255"/>
    </xf>
    <xf numFmtId="0" fontId="28" fillId="5" borderId="2" xfId="3" applyFont="1" applyFill="1" applyBorder="1" applyAlignment="1">
      <alignment horizontal="center" vertical="center" textRotation="255"/>
    </xf>
    <xf numFmtId="0" fontId="28" fillId="5" borderId="3" xfId="3" applyFont="1" applyFill="1" applyBorder="1" applyAlignment="1">
      <alignment horizontal="center" vertical="center" textRotation="255"/>
    </xf>
    <xf numFmtId="0" fontId="28" fillId="5" borderId="4" xfId="3" applyFont="1" applyFill="1" applyBorder="1" applyAlignment="1">
      <alignment horizontal="center" vertical="center" textRotation="255"/>
    </xf>
    <xf numFmtId="0" fontId="28" fillId="5" borderId="6" xfId="3" applyFont="1" applyFill="1" applyBorder="1" applyAlignment="1">
      <alignment horizontal="center" vertical="center" textRotation="255"/>
    </xf>
    <xf numFmtId="0" fontId="28" fillId="5" borderId="8" xfId="3" applyFont="1" applyFill="1" applyBorder="1" applyAlignment="1">
      <alignment horizontal="center" vertical="center" textRotation="255"/>
    </xf>
    <xf numFmtId="0" fontId="28" fillId="5" borderId="1" xfId="3" applyFont="1" applyFill="1" applyBorder="1" applyAlignment="1">
      <alignment horizontal="center" vertical="center"/>
    </xf>
    <xf numFmtId="0" fontId="28" fillId="5" borderId="5" xfId="3" applyFont="1" applyFill="1" applyBorder="1" applyAlignment="1">
      <alignment horizontal="center" vertical="center"/>
    </xf>
    <xf numFmtId="0" fontId="28" fillId="5" borderId="164" xfId="3" applyFont="1" applyFill="1" applyBorder="1" applyAlignment="1">
      <alignment horizontal="center" vertical="center"/>
    </xf>
    <xf numFmtId="0" fontId="28" fillId="5" borderId="3" xfId="3" applyFont="1" applyFill="1" applyBorder="1" applyAlignment="1">
      <alignment horizontal="center" vertical="center"/>
    </xf>
    <xf numFmtId="0" fontId="28" fillId="5" borderId="0" xfId="3" applyFont="1" applyFill="1" applyBorder="1" applyAlignment="1">
      <alignment horizontal="center" vertical="center"/>
    </xf>
    <xf numFmtId="0" fontId="28" fillId="5" borderId="34" xfId="3" applyFont="1" applyFill="1" applyBorder="1" applyAlignment="1">
      <alignment horizontal="center" vertical="center"/>
    </xf>
    <xf numFmtId="0" fontId="28" fillId="5" borderId="99" xfId="3" applyFont="1" applyFill="1" applyBorder="1" applyAlignment="1">
      <alignment horizontal="center" vertical="center"/>
    </xf>
    <xf numFmtId="0" fontId="28" fillId="5" borderId="27" xfId="3" applyFont="1" applyFill="1" applyBorder="1" applyAlignment="1">
      <alignment horizontal="center" vertical="center"/>
    </xf>
    <xf numFmtId="0" fontId="28" fillId="5" borderId="100" xfId="3" applyFont="1" applyFill="1" applyBorder="1" applyAlignment="1">
      <alignment horizontal="center" vertical="center"/>
    </xf>
    <xf numFmtId="0" fontId="28" fillId="0" borderId="37" xfId="3" applyFont="1" applyBorder="1" applyAlignment="1" applyProtection="1">
      <alignment horizontal="left" vertical="center" shrinkToFit="1"/>
      <protection locked="0"/>
    </xf>
    <xf numFmtId="0" fontId="28" fillId="0" borderId="5" xfId="3" applyFont="1" applyBorder="1" applyAlignment="1" applyProtection="1">
      <alignment horizontal="left" vertical="center" shrinkToFit="1"/>
      <protection locked="0"/>
    </xf>
    <xf numFmtId="0" fontId="28" fillId="0" borderId="164" xfId="3" applyFont="1" applyBorder="1" applyAlignment="1" applyProtection="1">
      <alignment horizontal="left" vertical="center" shrinkToFit="1"/>
      <protection locked="0"/>
    </xf>
    <xf numFmtId="0" fontId="28" fillId="0" borderId="84" xfId="3" applyFont="1" applyBorder="1" applyAlignment="1" applyProtection="1">
      <alignment horizontal="left" vertical="center" shrinkToFit="1"/>
      <protection locked="0"/>
    </xf>
    <xf numFmtId="0" fontId="28" fillId="0" borderId="0" xfId="3" applyFont="1" applyBorder="1" applyAlignment="1" applyProtection="1">
      <alignment horizontal="left" vertical="center" shrinkToFit="1"/>
      <protection locked="0"/>
    </xf>
    <xf numFmtId="0" fontId="28" fillId="0" borderId="34" xfId="3" applyFont="1" applyBorder="1" applyAlignment="1" applyProtection="1">
      <alignment horizontal="left" vertical="center" shrinkToFit="1"/>
      <protection locked="0"/>
    </xf>
    <xf numFmtId="0" fontId="28" fillId="0" borderId="109" xfId="3" applyFont="1" applyBorder="1" applyAlignment="1" applyProtection="1">
      <alignment horizontal="left" vertical="center" shrinkToFit="1"/>
      <protection locked="0"/>
    </xf>
    <xf numFmtId="0" fontId="28" fillId="0" borderId="27" xfId="3" applyFont="1" applyBorder="1" applyAlignment="1" applyProtection="1">
      <alignment horizontal="left" vertical="center" shrinkToFit="1"/>
      <protection locked="0"/>
    </xf>
    <xf numFmtId="0" fontId="28" fillId="0" borderId="100" xfId="3" applyFont="1" applyBorder="1" applyAlignment="1" applyProtection="1">
      <alignment horizontal="left" vertical="center" shrinkToFit="1"/>
      <protection locked="0"/>
    </xf>
    <xf numFmtId="0" fontId="28" fillId="5" borderId="26" xfId="3" applyFont="1" applyFill="1" applyBorder="1" applyAlignment="1">
      <alignment horizontal="center" vertical="center"/>
    </xf>
    <xf numFmtId="0" fontId="28" fillId="5" borderId="11" xfId="3" applyFont="1" applyFill="1" applyBorder="1" applyAlignment="1">
      <alignment horizontal="center" vertical="center"/>
    </xf>
    <xf numFmtId="0" fontId="28" fillId="5" borderId="33" xfId="3" applyFont="1" applyFill="1" applyBorder="1" applyAlignment="1">
      <alignment horizontal="center" vertical="center"/>
    </xf>
    <xf numFmtId="0" fontId="28" fillId="5" borderId="28" xfId="3" applyFont="1" applyFill="1" applyBorder="1" applyAlignment="1">
      <alignment horizontal="center" vertical="center"/>
    </xf>
    <xf numFmtId="0" fontId="28" fillId="5" borderId="32" xfId="3" applyFont="1" applyFill="1" applyBorder="1" applyAlignment="1">
      <alignment horizontal="center" vertical="center"/>
    </xf>
    <xf numFmtId="0" fontId="28" fillId="5" borderId="80" xfId="3" applyFont="1" applyFill="1" applyBorder="1" applyAlignment="1">
      <alignment horizontal="center" vertical="center"/>
    </xf>
    <xf numFmtId="0" fontId="28" fillId="0" borderId="2" xfId="3" applyFont="1" applyBorder="1" applyAlignment="1" applyProtection="1">
      <alignment horizontal="left" vertical="center" shrinkToFit="1"/>
      <protection locked="0"/>
    </xf>
    <xf numFmtId="0" fontId="28" fillId="0" borderId="4" xfId="3" applyFont="1" applyBorder="1" applyAlignment="1" applyProtection="1">
      <alignment horizontal="left" vertical="center" shrinkToFit="1"/>
      <protection locked="0"/>
    </xf>
    <xf numFmtId="0" fontId="28" fillId="0" borderId="22" xfId="3" applyFont="1" applyBorder="1" applyAlignment="1" applyProtection="1">
      <alignment horizontal="left" vertical="center" shrinkToFit="1"/>
      <protection locked="0"/>
    </xf>
    <xf numFmtId="0" fontId="28" fillId="5" borderId="3" xfId="3" applyFont="1" applyFill="1" applyBorder="1" applyAlignment="1">
      <alignment horizontal="left" vertical="center" wrapText="1"/>
    </xf>
    <xf numFmtId="0" fontId="28" fillId="5" borderId="0" xfId="3" applyFont="1" applyFill="1" applyBorder="1" applyAlignment="1">
      <alignment horizontal="left" vertical="center" wrapText="1"/>
    </xf>
    <xf numFmtId="0" fontId="28" fillId="5" borderId="6" xfId="3" applyFont="1" applyFill="1" applyBorder="1" applyAlignment="1">
      <alignment horizontal="left" vertical="center" wrapText="1"/>
    </xf>
    <xf numFmtId="0" fontId="28" fillId="5" borderId="7" xfId="3" applyFont="1" applyFill="1" applyBorder="1" applyAlignment="1">
      <alignment horizontal="left" vertical="center" wrapText="1"/>
    </xf>
    <xf numFmtId="0" fontId="28" fillId="0" borderId="28" xfId="3" applyFont="1" applyBorder="1" applyAlignment="1" applyProtection="1">
      <alignment horizontal="left" vertical="center" wrapText="1"/>
      <protection locked="0"/>
    </xf>
    <xf numFmtId="0" fontId="28" fillId="0" borderId="32" xfId="3" applyFont="1" applyBorder="1" applyAlignment="1" applyProtection="1">
      <alignment horizontal="left" vertical="center" wrapText="1"/>
      <protection locked="0"/>
    </xf>
    <xf numFmtId="0" fontId="28" fillId="0" borderId="80" xfId="3" applyFont="1" applyBorder="1" applyAlignment="1" applyProtection="1">
      <alignment horizontal="left" vertical="center" wrapText="1"/>
      <protection locked="0"/>
    </xf>
    <xf numFmtId="0" fontId="28" fillId="0" borderId="24" xfId="3" applyFont="1" applyBorder="1" applyAlignment="1" applyProtection="1">
      <alignment horizontal="left" vertical="center" wrapText="1"/>
      <protection locked="0"/>
    </xf>
    <xf numFmtId="0" fontId="28" fillId="0" borderId="20" xfId="3" applyFont="1" applyBorder="1" applyAlignment="1" applyProtection="1">
      <alignment horizontal="left" vertical="center" wrapText="1"/>
      <protection locked="0"/>
    </xf>
    <xf numFmtId="0" fontId="28" fillId="0" borderId="144" xfId="3" applyFont="1" applyBorder="1" applyAlignment="1" applyProtection="1">
      <alignment horizontal="left" vertical="center" wrapText="1"/>
      <protection locked="0"/>
    </xf>
    <xf numFmtId="0" fontId="28" fillId="5" borderId="28" xfId="3" applyFont="1" applyFill="1" applyBorder="1" applyAlignment="1">
      <alignment horizontal="center" vertical="center" shrinkToFit="1"/>
    </xf>
    <xf numFmtId="0" fontId="28" fillId="5" borderId="32" xfId="3" applyFont="1" applyFill="1" applyBorder="1" applyAlignment="1">
      <alignment horizontal="center" vertical="center" shrinkToFit="1"/>
    </xf>
    <xf numFmtId="0" fontId="28" fillId="5" borderId="80" xfId="3" applyFont="1" applyFill="1" applyBorder="1" applyAlignment="1">
      <alignment horizontal="center" vertical="center" shrinkToFit="1"/>
    </xf>
    <xf numFmtId="0" fontId="29" fillId="0" borderId="103" xfId="3" applyFont="1" applyBorder="1" applyAlignment="1" applyProtection="1">
      <alignment horizontal="center" vertical="center" shrinkToFit="1"/>
      <protection locked="0"/>
    </xf>
    <xf numFmtId="0" fontId="29" fillId="0" borderId="101" xfId="3" applyFont="1" applyBorder="1" applyAlignment="1" applyProtection="1">
      <alignment horizontal="center" vertical="center" shrinkToFit="1"/>
      <protection locked="0"/>
    </xf>
    <xf numFmtId="0" fontId="29" fillId="0" borderId="109" xfId="3" applyFont="1" applyBorder="1" applyAlignment="1" applyProtection="1">
      <alignment horizontal="center" vertical="center" shrinkToFit="1"/>
      <protection locked="0"/>
    </xf>
    <xf numFmtId="0" fontId="29" fillId="0" borderId="27" xfId="3" applyFont="1" applyBorder="1" applyAlignment="1" applyProtection="1">
      <alignment horizontal="center" vertical="center" shrinkToFit="1"/>
      <protection locked="0"/>
    </xf>
    <xf numFmtId="0" fontId="28" fillId="4" borderId="80" xfId="3" applyFont="1" applyFill="1" applyBorder="1" applyAlignment="1">
      <alignment horizontal="center" vertical="center"/>
    </xf>
    <xf numFmtId="0" fontId="28" fillId="4" borderId="78" xfId="3" applyFont="1" applyFill="1" applyBorder="1" applyAlignment="1">
      <alignment horizontal="center" vertical="center"/>
    </xf>
    <xf numFmtId="0" fontId="28" fillId="5" borderId="0" xfId="3" applyFont="1" applyFill="1" applyBorder="1" applyAlignment="1">
      <alignment horizontal="center" vertical="center" shrinkToFit="1"/>
    </xf>
    <xf numFmtId="0" fontId="28" fillId="5" borderId="34" xfId="3" applyFont="1" applyFill="1" applyBorder="1" applyAlignment="1">
      <alignment horizontal="center" vertical="center" shrinkToFit="1"/>
    </xf>
    <xf numFmtId="0" fontId="28" fillId="5" borderId="7" xfId="3" applyFont="1" applyFill="1" applyBorder="1" applyAlignment="1">
      <alignment horizontal="center" vertical="center" shrinkToFit="1"/>
    </xf>
    <xf numFmtId="0" fontId="28" fillId="5" borderId="165" xfId="3" applyFont="1" applyFill="1" applyBorder="1" applyAlignment="1">
      <alignment horizontal="center" vertical="center" shrinkToFit="1"/>
    </xf>
    <xf numFmtId="0" fontId="28" fillId="4" borderId="17" xfId="3" applyFont="1" applyFill="1" applyBorder="1" applyAlignment="1">
      <alignment horizontal="center" vertical="center"/>
    </xf>
    <xf numFmtId="0" fontId="26" fillId="4" borderId="17" xfId="3" applyFont="1" applyFill="1" applyBorder="1" applyAlignment="1">
      <alignment vertical="center"/>
    </xf>
    <xf numFmtId="38" fontId="28" fillId="0" borderId="103" xfId="2" applyFont="1" applyBorder="1" applyAlignment="1" applyProtection="1">
      <alignment horizontal="center" vertical="center" shrinkToFit="1"/>
      <protection locked="0"/>
    </xf>
    <xf numFmtId="38" fontId="28" fillId="0" borderId="101" xfId="2" applyFont="1" applyBorder="1" applyAlignment="1" applyProtection="1">
      <alignment horizontal="center" vertical="center" shrinkToFit="1"/>
      <protection locked="0"/>
    </xf>
    <xf numFmtId="38" fontId="28" fillId="0" borderId="84" xfId="2" applyFont="1" applyBorder="1" applyAlignment="1" applyProtection="1">
      <alignment horizontal="center" vertical="center" shrinkToFit="1"/>
      <protection locked="0"/>
    </xf>
    <xf numFmtId="38" fontId="28" fillId="0" borderId="0" xfId="2" applyFont="1" applyBorder="1" applyAlignment="1" applyProtection="1">
      <alignment horizontal="center" vertical="center" shrinkToFit="1"/>
      <protection locked="0"/>
    </xf>
    <xf numFmtId="38" fontId="28" fillId="0" borderId="109" xfId="2" applyFont="1" applyBorder="1" applyAlignment="1" applyProtection="1">
      <alignment horizontal="center" vertical="center" shrinkToFit="1"/>
      <protection locked="0"/>
    </xf>
    <xf numFmtId="38" fontId="28" fillId="0" borderId="27" xfId="2" applyFont="1" applyBorder="1" applyAlignment="1" applyProtection="1">
      <alignment horizontal="center" vertical="center" shrinkToFit="1"/>
      <protection locked="0"/>
    </xf>
    <xf numFmtId="0" fontId="28" fillId="4" borderId="23" xfId="3" applyFont="1" applyFill="1" applyBorder="1" applyAlignment="1">
      <alignment horizontal="center" vertical="center"/>
    </xf>
    <xf numFmtId="38" fontId="28" fillId="0" borderId="166" xfId="2" applyFont="1" applyBorder="1" applyAlignment="1" applyProtection="1">
      <alignment horizontal="center" vertical="center" shrinkToFit="1"/>
      <protection locked="0"/>
    </xf>
    <xf numFmtId="38" fontId="28" fillId="0" borderId="7" xfId="2" applyFont="1" applyBorder="1" applyAlignment="1" applyProtection="1">
      <alignment horizontal="center" vertical="center" shrinkToFit="1"/>
      <protection locked="0"/>
    </xf>
    <xf numFmtId="0" fontId="28" fillId="4" borderId="144" xfId="3" applyFont="1" applyFill="1" applyBorder="1" applyAlignment="1">
      <alignment horizontal="center" vertical="center"/>
    </xf>
    <xf numFmtId="0" fontId="28" fillId="4" borderId="167" xfId="3" applyFont="1" applyFill="1" applyBorder="1" applyAlignment="1">
      <alignment horizontal="center" vertical="center"/>
    </xf>
    <xf numFmtId="0" fontId="28" fillId="5" borderId="17" xfId="3" applyFont="1" applyFill="1" applyBorder="1" applyAlignment="1">
      <alignment horizontal="center" vertical="center" shrinkToFit="1"/>
    </xf>
    <xf numFmtId="0" fontId="28" fillId="5" borderId="76" xfId="3" applyFont="1" applyFill="1" applyBorder="1" applyAlignment="1">
      <alignment horizontal="center" vertical="center"/>
    </xf>
    <xf numFmtId="0" fontId="28" fillId="5" borderId="36" xfId="3" applyFont="1" applyFill="1" applyBorder="1" applyAlignment="1">
      <alignment horizontal="center" vertical="center"/>
    </xf>
    <xf numFmtId="0" fontId="28" fillId="5" borderId="77" xfId="3" applyFont="1" applyFill="1" applyBorder="1" applyAlignment="1">
      <alignment horizontal="center" vertical="center"/>
    </xf>
    <xf numFmtId="0" fontId="28" fillId="5" borderId="17" xfId="3" applyFont="1" applyFill="1" applyBorder="1" applyAlignment="1">
      <alignment horizontal="center" vertical="center"/>
    </xf>
    <xf numFmtId="0" fontId="28" fillId="0" borderId="36" xfId="3" applyFont="1" applyBorder="1" applyAlignment="1" applyProtection="1">
      <alignment horizontal="left" vertical="center"/>
      <protection locked="0"/>
    </xf>
    <xf numFmtId="0" fontId="28" fillId="0" borderId="17" xfId="3" applyFont="1" applyBorder="1" applyAlignment="1" applyProtection="1">
      <alignment horizontal="left" vertical="center"/>
      <protection locked="0"/>
    </xf>
    <xf numFmtId="0" fontId="28" fillId="5" borderId="36" xfId="3" applyFont="1" applyFill="1" applyBorder="1" applyAlignment="1">
      <alignment horizontal="center" vertical="center" shrinkToFit="1"/>
    </xf>
    <xf numFmtId="0" fontId="28" fillId="0" borderId="37" xfId="3" applyFont="1" applyBorder="1" applyAlignment="1" applyProtection="1">
      <alignment horizontal="center" vertical="center"/>
      <protection locked="0"/>
    </xf>
    <xf numFmtId="0" fontId="28" fillId="0" borderId="5" xfId="3" applyFont="1" applyBorder="1" applyAlignment="1" applyProtection="1">
      <alignment horizontal="center" vertical="center"/>
      <protection locked="0"/>
    </xf>
    <xf numFmtId="0" fontId="28" fillId="0" borderId="2" xfId="3" applyFont="1" applyBorder="1" applyAlignment="1" applyProtection="1">
      <alignment horizontal="center" vertical="center"/>
      <protection locked="0"/>
    </xf>
    <xf numFmtId="0" fontId="28" fillId="0" borderId="109" xfId="3" applyFont="1" applyBorder="1" applyAlignment="1" applyProtection="1">
      <alignment horizontal="center" vertical="center"/>
      <protection locked="0"/>
    </xf>
    <xf numFmtId="0" fontId="28" fillId="0" borderId="27" xfId="3" applyFont="1" applyBorder="1" applyAlignment="1" applyProtection="1">
      <alignment horizontal="center" vertical="center"/>
      <protection locked="0"/>
    </xf>
    <xf numFmtId="0" fontId="28" fillId="0" borderId="22" xfId="3" applyFont="1" applyBorder="1" applyAlignment="1" applyProtection="1">
      <alignment horizontal="center" vertical="center"/>
      <protection locked="0"/>
    </xf>
    <xf numFmtId="0" fontId="28" fillId="5" borderId="77" xfId="3" applyFont="1" applyFill="1" applyBorder="1" applyAlignment="1">
      <alignment horizontal="left" vertical="center" wrapText="1"/>
    </xf>
    <xf numFmtId="0" fontId="28" fillId="5" borderId="17" xfId="3" applyFont="1" applyFill="1" applyBorder="1" applyAlignment="1">
      <alignment horizontal="left" vertical="center" wrapText="1"/>
    </xf>
    <xf numFmtId="0" fontId="28" fillId="0" borderId="17" xfId="3" applyFont="1" applyBorder="1" applyAlignment="1" applyProtection="1">
      <alignment horizontal="left" vertical="center" wrapText="1"/>
      <protection locked="0"/>
    </xf>
    <xf numFmtId="0" fontId="29" fillId="0" borderId="84" xfId="3" applyFont="1" applyBorder="1" applyAlignment="1" applyProtection="1">
      <alignment horizontal="center" vertical="center" shrinkToFit="1"/>
      <protection locked="0"/>
    </xf>
    <xf numFmtId="0" fontId="29" fillId="0" borderId="0" xfId="3" applyFont="1" applyBorder="1" applyAlignment="1" applyProtection="1">
      <alignment horizontal="center" vertical="center" shrinkToFit="1"/>
      <protection locked="0"/>
    </xf>
    <xf numFmtId="0" fontId="28" fillId="0" borderId="103" xfId="3" applyFont="1" applyFill="1" applyBorder="1" applyAlignment="1" applyProtection="1">
      <alignment horizontal="center" vertical="center"/>
      <protection locked="0"/>
    </xf>
    <xf numFmtId="0" fontId="28" fillId="0" borderId="101" xfId="3" applyFont="1" applyFill="1" applyBorder="1" applyAlignment="1" applyProtection="1">
      <alignment horizontal="center" vertical="center"/>
      <protection locked="0"/>
    </xf>
    <xf numFmtId="0" fontId="28" fillId="0" borderId="109" xfId="3" applyFont="1" applyFill="1" applyBorder="1" applyAlignment="1" applyProtection="1">
      <alignment horizontal="center" vertical="center"/>
      <protection locked="0"/>
    </xf>
    <xf numFmtId="0" fontId="28" fillId="0" borderId="27" xfId="3" applyFont="1" applyFill="1" applyBorder="1" applyAlignment="1" applyProtection="1">
      <alignment horizontal="center" vertical="center"/>
      <protection locked="0"/>
    </xf>
    <xf numFmtId="0" fontId="28" fillId="4" borderId="101" xfId="3" applyFont="1" applyFill="1" applyBorder="1" applyAlignment="1" applyProtection="1">
      <alignment horizontal="center" vertical="center"/>
      <protection locked="0"/>
    </xf>
    <xf numFmtId="0" fontId="28" fillId="4" borderId="102" xfId="3" applyFont="1" applyFill="1" applyBorder="1" applyAlignment="1" applyProtection="1">
      <alignment horizontal="center" vertical="center"/>
      <protection locked="0"/>
    </xf>
    <xf numFmtId="0" fontId="28" fillId="4" borderId="27" xfId="3" applyFont="1" applyFill="1" applyBorder="1" applyAlignment="1" applyProtection="1">
      <alignment horizontal="center" vertical="center"/>
      <protection locked="0"/>
    </xf>
    <xf numFmtId="0" fontId="28" fillId="4" borderId="100" xfId="3" applyFont="1" applyFill="1" applyBorder="1" applyAlignment="1" applyProtection="1">
      <alignment horizontal="center" vertical="center"/>
      <protection locked="0"/>
    </xf>
    <xf numFmtId="0" fontId="28" fillId="4" borderId="168" xfId="3" applyFont="1" applyFill="1" applyBorder="1" applyAlignment="1" applyProtection="1">
      <alignment horizontal="center" vertical="center"/>
      <protection locked="0"/>
    </xf>
    <xf numFmtId="0" fontId="28" fillId="4" borderId="22" xfId="3" applyFont="1" applyFill="1" applyBorder="1" applyAlignment="1" applyProtection="1">
      <alignment horizontal="center" vertical="center"/>
      <protection locked="0"/>
    </xf>
    <xf numFmtId="0" fontId="28" fillId="5" borderId="79" xfId="3" applyFont="1" applyFill="1" applyBorder="1" applyAlignment="1">
      <alignment horizontal="left" vertical="center" wrapText="1"/>
    </xf>
    <xf numFmtId="0" fontId="28" fillId="5" borderId="23" xfId="3" applyFont="1" applyFill="1" applyBorder="1" applyAlignment="1">
      <alignment horizontal="left" vertical="center" wrapText="1"/>
    </xf>
    <xf numFmtId="0" fontId="26" fillId="0" borderId="103" xfId="3" applyFont="1" applyBorder="1" applyAlignment="1" applyProtection="1">
      <alignment horizontal="center" vertical="center" shrinkToFit="1"/>
      <protection locked="0"/>
    </xf>
    <xf numFmtId="0" fontId="26" fillId="0" borderId="101" xfId="3" applyFont="1" applyBorder="1" applyAlignment="1" applyProtection="1">
      <alignment horizontal="center" vertical="center" shrinkToFit="1"/>
      <protection locked="0"/>
    </xf>
    <xf numFmtId="0" fontId="26" fillId="0" borderId="102" xfId="3" applyFont="1" applyBorder="1" applyAlignment="1" applyProtection="1">
      <alignment horizontal="center" vertical="center" shrinkToFit="1"/>
      <protection locked="0"/>
    </xf>
    <xf numFmtId="0" fontId="26" fillId="0" borderId="109" xfId="3" applyFont="1" applyBorder="1" applyAlignment="1" applyProtection="1">
      <alignment horizontal="center" vertical="center" shrinkToFit="1"/>
      <protection locked="0"/>
    </xf>
    <xf numFmtId="0" fontId="26" fillId="0" borderId="27" xfId="3" applyFont="1" applyBorder="1" applyAlignment="1" applyProtection="1">
      <alignment horizontal="center" vertical="center" shrinkToFit="1"/>
      <protection locked="0"/>
    </xf>
    <xf numFmtId="0" fontId="26" fillId="0" borderId="100" xfId="3" applyFont="1" applyBorder="1" applyAlignment="1" applyProtection="1">
      <alignment horizontal="center" vertical="center" shrinkToFit="1"/>
      <protection locked="0"/>
    </xf>
    <xf numFmtId="0" fontId="26" fillId="0" borderId="168" xfId="3" applyFont="1" applyBorder="1" applyAlignment="1" applyProtection="1">
      <alignment horizontal="center" vertical="center" shrinkToFit="1"/>
      <protection locked="0"/>
    </xf>
    <xf numFmtId="0" fontId="26" fillId="0" borderId="22" xfId="3" applyFont="1" applyBorder="1" applyAlignment="1" applyProtection="1">
      <alignment horizontal="center" vertical="center" shrinkToFit="1"/>
      <protection locked="0"/>
    </xf>
    <xf numFmtId="38" fontId="26" fillId="0" borderId="103" xfId="1" applyFont="1" applyBorder="1" applyAlignment="1" applyProtection="1">
      <alignment horizontal="right" vertical="center" shrinkToFit="1"/>
      <protection locked="0"/>
    </xf>
    <xf numFmtId="38" fontId="26" fillId="0" borderId="101" xfId="1" applyFont="1" applyBorder="1" applyAlignment="1" applyProtection="1">
      <alignment horizontal="right" vertical="center" shrinkToFit="1"/>
      <protection locked="0"/>
    </xf>
    <xf numFmtId="38" fontId="26" fillId="0" borderId="166" xfId="1" applyFont="1" applyBorder="1" applyAlignment="1" applyProtection="1">
      <alignment horizontal="right" vertical="center" shrinkToFit="1"/>
      <protection locked="0"/>
    </xf>
    <xf numFmtId="38" fontId="26" fillId="0" borderId="7" xfId="1" applyFont="1" applyBorder="1" applyAlignment="1" applyProtection="1">
      <alignment horizontal="right" vertical="center" shrinkToFit="1"/>
      <protection locked="0"/>
    </xf>
    <xf numFmtId="0" fontId="28" fillId="4" borderId="80" xfId="3" applyFont="1" applyFill="1" applyBorder="1" applyAlignment="1">
      <alignment horizontal="center" vertical="center" shrinkToFit="1"/>
    </xf>
    <xf numFmtId="0" fontId="28" fillId="4" borderId="17" xfId="3" applyFont="1" applyFill="1" applyBorder="1" applyAlignment="1">
      <alignment horizontal="center" vertical="center" shrinkToFit="1"/>
    </xf>
    <xf numFmtId="0" fontId="28" fillId="4" borderId="144" xfId="3" applyFont="1" applyFill="1" applyBorder="1" applyAlignment="1">
      <alignment horizontal="center" vertical="center" shrinkToFit="1"/>
    </xf>
    <xf numFmtId="0" fontId="28" fillId="4" borderId="23" xfId="3" applyFont="1" applyFill="1" applyBorder="1" applyAlignment="1">
      <alignment horizontal="center" vertical="center" shrinkToFit="1"/>
    </xf>
    <xf numFmtId="0" fontId="28" fillId="4" borderId="78" xfId="3" applyFont="1" applyFill="1" applyBorder="1" applyAlignment="1">
      <alignment horizontal="center" vertical="center" shrinkToFit="1"/>
    </xf>
    <xf numFmtId="0" fontId="28" fillId="4" borderId="167" xfId="3" applyFont="1" applyFill="1" applyBorder="1" applyAlignment="1">
      <alignment horizontal="center" vertical="center" shrinkToFit="1"/>
    </xf>
    <xf numFmtId="0" fontId="28" fillId="0" borderId="103" xfId="3" applyFont="1" applyBorder="1" applyAlignment="1" applyProtection="1">
      <alignment horizontal="center" vertical="center" shrinkToFit="1"/>
      <protection locked="0"/>
    </xf>
    <xf numFmtId="0" fontId="28" fillId="0" borderId="101" xfId="3" applyFont="1" applyBorder="1" applyAlignment="1" applyProtection="1">
      <alignment horizontal="center" vertical="center" shrinkToFit="1"/>
      <protection locked="0"/>
    </xf>
    <xf numFmtId="0" fontId="28" fillId="0" borderId="109" xfId="3" applyFont="1" applyBorder="1" applyAlignment="1" applyProtection="1">
      <alignment horizontal="center" vertical="center" shrinkToFit="1"/>
      <protection locked="0"/>
    </xf>
    <xf numFmtId="0" fontId="28" fillId="0" borderId="27" xfId="3" applyFont="1" applyBorder="1" applyAlignment="1" applyProtection="1">
      <alignment horizontal="center" vertical="center" shrinkToFit="1"/>
      <protection locked="0"/>
    </xf>
    <xf numFmtId="0" fontId="1" fillId="0" borderId="103" xfId="0" applyFont="1" applyBorder="1" applyAlignment="1" applyProtection="1">
      <alignment horizontal="center" vertical="center" shrinkToFit="1"/>
      <protection locked="0"/>
    </xf>
    <xf numFmtId="0" fontId="1" fillId="0" borderId="101" xfId="0" applyFont="1" applyBorder="1" applyAlignment="1" applyProtection="1">
      <alignment horizontal="center" vertical="center" shrinkToFit="1"/>
      <protection locked="0"/>
    </xf>
    <xf numFmtId="0" fontId="1" fillId="0" borderId="84" xfId="0" applyFont="1" applyBorder="1" applyAlignment="1" applyProtection="1">
      <alignment horizontal="center" vertical="center" shrinkToFit="1"/>
      <protection locked="0"/>
    </xf>
    <xf numFmtId="0" fontId="1" fillId="0" borderId="0" xfId="0" applyFont="1" applyBorder="1" applyAlignment="1" applyProtection="1">
      <alignment horizontal="center" vertical="center" shrinkToFit="1"/>
      <protection locked="0"/>
    </xf>
    <xf numFmtId="0" fontId="1" fillId="0" borderId="109" xfId="0" applyFont="1" applyBorder="1" applyAlignment="1" applyProtection="1">
      <alignment horizontal="center" vertical="center" shrinkToFit="1"/>
      <protection locked="0"/>
    </xf>
    <xf numFmtId="0" fontId="1" fillId="0" borderId="27" xfId="0" applyFont="1" applyBorder="1" applyAlignment="1" applyProtection="1">
      <alignment horizontal="center" vertical="center" shrinkToFit="1"/>
      <protection locked="0"/>
    </xf>
    <xf numFmtId="0" fontId="18" fillId="5" borderId="26" xfId="0" applyFont="1" applyFill="1" applyBorder="1" applyAlignment="1" applyProtection="1">
      <alignment horizontal="left" vertical="center" wrapText="1"/>
    </xf>
    <xf numFmtId="0" fontId="18" fillId="5" borderId="11" xfId="0" applyFont="1" applyFill="1" applyBorder="1" applyAlignment="1" applyProtection="1">
      <alignment horizontal="left" vertical="center" wrapText="1"/>
    </xf>
    <xf numFmtId="0" fontId="18" fillId="5" borderId="10" xfId="0" applyFont="1" applyFill="1" applyBorder="1" applyAlignment="1" applyProtection="1">
      <alignment horizontal="left" vertical="center" wrapText="1"/>
    </xf>
    <xf numFmtId="0" fontId="18" fillId="0" borderId="28" xfId="0" applyFont="1" applyFill="1" applyBorder="1" applyAlignment="1" applyProtection="1">
      <alignment horizontal="left" vertical="center"/>
      <protection locked="0"/>
    </xf>
    <xf numFmtId="0" fontId="18" fillId="0" borderId="32" xfId="0" applyFont="1" applyFill="1" applyBorder="1" applyAlignment="1" applyProtection="1">
      <alignment horizontal="left" vertical="center"/>
      <protection locked="0"/>
    </xf>
    <xf numFmtId="0" fontId="18" fillId="5" borderId="28" xfId="0" applyFont="1" applyFill="1" applyBorder="1" applyAlignment="1" applyProtection="1">
      <alignment horizontal="center" vertical="center" shrinkToFit="1"/>
      <protection hidden="1"/>
    </xf>
    <xf numFmtId="0" fontId="18" fillId="5" borderId="32" xfId="0" applyFont="1" applyFill="1" applyBorder="1" applyAlignment="1" applyProtection="1">
      <alignment horizontal="center" vertical="center" shrinkToFit="1"/>
      <protection hidden="1"/>
    </xf>
    <xf numFmtId="0" fontId="18" fillId="5" borderId="80" xfId="0" applyFont="1" applyFill="1" applyBorder="1" applyAlignment="1" applyProtection="1">
      <alignment horizontal="center" vertical="center" shrinkToFit="1"/>
      <protection hidden="1"/>
    </xf>
    <xf numFmtId="0" fontId="18" fillId="0" borderId="28" xfId="0" applyFont="1" applyFill="1" applyBorder="1" applyAlignment="1" applyProtection="1">
      <alignment horizontal="right" vertical="center" shrinkToFit="1"/>
      <protection hidden="1"/>
    </xf>
    <xf numFmtId="0" fontId="18" fillId="0" borderId="32" xfId="0" applyFont="1" applyFill="1" applyBorder="1" applyAlignment="1" applyProtection="1">
      <alignment horizontal="right" vertical="center" shrinkToFit="1"/>
      <protection hidden="1"/>
    </xf>
    <xf numFmtId="0" fontId="18" fillId="0" borderId="110" xfId="0" applyFont="1" applyBorder="1" applyAlignment="1">
      <alignment horizontal="left" vertical="center" wrapText="1"/>
    </xf>
    <xf numFmtId="0" fontId="18" fillId="0" borderId="17" xfId="0" applyFont="1" applyFill="1" applyBorder="1" applyAlignment="1" applyProtection="1">
      <alignment horizontal="left" vertical="center"/>
    </xf>
    <xf numFmtId="0" fontId="18" fillId="0" borderId="78" xfId="0" applyFont="1" applyFill="1" applyBorder="1" applyAlignment="1" applyProtection="1">
      <alignment horizontal="left" vertical="center"/>
    </xf>
    <xf numFmtId="0" fontId="18" fillId="5" borderId="77" xfId="0" applyFont="1" applyFill="1" applyBorder="1" applyAlignment="1" applyProtection="1">
      <alignment horizontal="center" vertical="center" wrapText="1"/>
    </xf>
    <xf numFmtId="0" fontId="18" fillId="5" borderId="17" xfId="0" applyFont="1" applyFill="1" applyBorder="1" applyAlignment="1" applyProtection="1">
      <alignment horizontal="center" vertical="center" wrapText="1"/>
    </xf>
    <xf numFmtId="0" fontId="18" fillId="5" borderId="17" xfId="0" applyFont="1" applyFill="1" applyBorder="1" applyAlignment="1" applyProtection="1">
      <alignment horizontal="center" vertical="center"/>
    </xf>
    <xf numFmtId="0" fontId="18" fillId="0" borderId="17" xfId="0" applyFont="1" applyBorder="1" applyAlignment="1" applyProtection="1">
      <alignment horizontal="right" vertical="center"/>
      <protection locked="0"/>
    </xf>
    <xf numFmtId="0" fontId="18" fillId="0" borderId="28" xfId="0" applyFont="1" applyBorder="1" applyAlignment="1" applyProtection="1">
      <alignment horizontal="right" vertical="center"/>
      <protection locked="0"/>
    </xf>
    <xf numFmtId="0" fontId="18" fillId="5" borderId="28" xfId="0" applyFont="1" applyFill="1" applyBorder="1" applyAlignment="1" applyProtection="1">
      <alignment horizontal="left" vertical="center"/>
      <protection locked="0"/>
    </xf>
    <xf numFmtId="0" fontId="18" fillId="5" borderId="32" xfId="0" applyFont="1" applyFill="1" applyBorder="1" applyAlignment="1" applyProtection="1">
      <alignment horizontal="left" vertical="center"/>
      <protection locked="0"/>
    </xf>
    <xf numFmtId="0" fontId="18" fillId="5" borderId="29" xfId="0" applyFont="1" applyFill="1" applyBorder="1" applyAlignment="1" applyProtection="1">
      <alignment horizontal="left" vertical="center"/>
      <protection locked="0"/>
    </xf>
    <xf numFmtId="0" fontId="18" fillId="5" borderId="31" xfId="0" applyFont="1" applyFill="1" applyBorder="1" applyAlignment="1" applyProtection="1">
      <alignment horizontal="center" vertical="center"/>
    </xf>
    <xf numFmtId="0" fontId="18" fillId="5" borderId="32" xfId="0" applyFont="1" applyFill="1" applyBorder="1" applyAlignment="1" applyProtection="1">
      <alignment horizontal="center" vertical="center"/>
    </xf>
    <xf numFmtId="0" fontId="18" fillId="5" borderId="80" xfId="0" applyFont="1" applyFill="1" applyBorder="1" applyAlignment="1" applyProtection="1">
      <alignment horizontal="center" vertical="center"/>
    </xf>
    <xf numFmtId="38" fontId="18" fillId="0" borderId="28" xfId="1" applyFont="1" applyFill="1" applyBorder="1" applyAlignment="1" applyProtection="1">
      <alignment horizontal="right" vertical="center" wrapText="1"/>
      <protection locked="0"/>
    </xf>
    <xf numFmtId="38" fontId="18" fillId="0" borderId="32" xfId="1" applyFont="1" applyFill="1" applyBorder="1" applyAlignment="1" applyProtection="1">
      <alignment horizontal="right" vertical="center" wrapText="1"/>
      <protection locked="0"/>
    </xf>
    <xf numFmtId="0" fontId="23" fillId="4" borderId="17" xfId="0" applyFont="1" applyFill="1" applyBorder="1" applyAlignment="1" applyProtection="1">
      <alignment horizontal="center" vertical="center" shrinkToFit="1"/>
      <protection locked="0"/>
    </xf>
    <xf numFmtId="0" fontId="23" fillId="4" borderId="78" xfId="0" applyFont="1" applyFill="1" applyBorder="1" applyAlignment="1" applyProtection="1">
      <alignment horizontal="center" vertical="center" shrinkToFit="1"/>
      <protection locked="0"/>
    </xf>
    <xf numFmtId="0" fontId="18" fillId="5" borderId="17" xfId="0" applyFont="1" applyFill="1" applyBorder="1" applyAlignment="1">
      <alignment horizontal="center" vertical="center"/>
    </xf>
    <xf numFmtId="0" fontId="18" fillId="5" borderId="78" xfId="0" applyFont="1" applyFill="1" applyBorder="1" applyAlignment="1">
      <alignment horizontal="center" vertical="center"/>
    </xf>
    <xf numFmtId="0" fontId="18" fillId="0" borderId="17" xfId="0" applyFont="1" applyBorder="1" applyAlignment="1">
      <alignment horizontal="center" vertical="center" shrinkToFit="1"/>
    </xf>
    <xf numFmtId="0" fontId="18" fillId="0" borderId="78" xfId="0" applyFont="1" applyBorder="1" applyAlignment="1">
      <alignment horizontal="center" vertical="center" shrinkToFit="1"/>
    </xf>
    <xf numFmtId="0" fontId="18" fillId="0" borderId="77" xfId="0" applyFont="1" applyBorder="1" applyAlignment="1">
      <alignment horizontal="center" vertical="center" shrinkToFit="1"/>
    </xf>
    <xf numFmtId="0" fontId="18" fillId="0" borderId="28" xfId="0" applyFont="1" applyBorder="1" applyAlignment="1">
      <alignment horizontal="left" vertical="center" shrinkToFit="1"/>
    </xf>
    <xf numFmtId="0" fontId="18" fillId="0" borderId="32" xfId="0" applyFont="1" applyBorder="1" applyAlignment="1">
      <alignment horizontal="left" vertical="center" shrinkToFit="1"/>
    </xf>
    <xf numFmtId="0" fontId="18" fillId="0" borderId="80" xfId="0" applyFont="1" applyBorder="1" applyAlignment="1">
      <alignment horizontal="left" vertical="center" shrinkToFit="1"/>
    </xf>
    <xf numFmtId="0" fontId="18" fillId="0" borderId="17" xfId="0" applyFont="1" applyBorder="1" applyAlignment="1">
      <alignment horizontal="left" vertical="center" wrapText="1"/>
    </xf>
    <xf numFmtId="0" fontId="18" fillId="0" borderId="80" xfId="0" applyFont="1" applyBorder="1" applyAlignment="1" applyProtection="1">
      <alignment horizontal="left" vertical="center" shrinkToFit="1"/>
      <protection locked="0"/>
    </xf>
    <xf numFmtId="0" fontId="18" fillId="0" borderId="17" xfId="0" applyFont="1" applyBorder="1" applyAlignment="1" applyProtection="1">
      <alignment horizontal="left" vertical="center" shrinkToFit="1"/>
      <protection locked="0"/>
    </xf>
    <xf numFmtId="0" fontId="18" fillId="0" borderId="78" xfId="0" applyFont="1" applyBorder="1" applyAlignment="1" applyProtection="1">
      <alignment horizontal="left" vertical="center" shrinkToFit="1"/>
      <protection locked="0"/>
    </xf>
    <xf numFmtId="0" fontId="18" fillId="0" borderId="17" xfId="0" applyFont="1" applyFill="1" applyBorder="1" applyAlignment="1" applyProtection="1">
      <alignment horizontal="left" vertical="center" shrinkToFit="1"/>
      <protection locked="0"/>
    </xf>
    <xf numFmtId="0" fontId="18" fillId="0" borderId="28" xfId="0" applyFont="1" applyFill="1" applyBorder="1" applyAlignment="1" applyProtection="1">
      <alignment horizontal="left" vertical="center" shrinkToFit="1"/>
      <protection locked="0"/>
    </xf>
    <xf numFmtId="0" fontId="18" fillId="5" borderId="28" xfId="0" applyFont="1" applyFill="1" applyBorder="1" applyAlignment="1" applyProtection="1">
      <alignment horizontal="center" vertical="center"/>
      <protection locked="0"/>
    </xf>
    <xf numFmtId="0" fontId="18" fillId="5" borderId="80" xfId="0" applyFont="1" applyFill="1" applyBorder="1" applyAlignment="1" applyProtection="1">
      <alignment horizontal="center" vertical="center"/>
      <protection locked="0"/>
    </xf>
    <xf numFmtId="0" fontId="18" fillId="0" borderId="28" xfId="0" applyFont="1" applyBorder="1" applyAlignment="1" applyProtection="1">
      <alignment horizontal="left" vertical="center"/>
      <protection locked="0"/>
    </xf>
    <xf numFmtId="0" fontId="18" fillId="0" borderId="32" xfId="0" applyFont="1" applyBorder="1" applyAlignment="1" applyProtection="1">
      <alignment horizontal="left" vertical="center"/>
      <protection locked="0"/>
    </xf>
    <xf numFmtId="0" fontId="18" fillId="0" borderId="29" xfId="0" applyFont="1" applyBorder="1" applyAlignment="1" applyProtection="1">
      <alignment horizontal="left" vertical="center"/>
      <protection locked="0"/>
    </xf>
    <xf numFmtId="0" fontId="18" fillId="5" borderId="77" xfId="0" applyFont="1" applyFill="1" applyBorder="1" applyAlignment="1">
      <alignment horizontal="center" vertical="center" wrapText="1"/>
    </xf>
    <xf numFmtId="0" fontId="18" fillId="5" borderId="17" xfId="0" applyFont="1" applyFill="1" applyBorder="1" applyAlignment="1">
      <alignment horizontal="center" vertical="center" wrapText="1"/>
    </xf>
    <xf numFmtId="0" fontId="18" fillId="5" borderId="28" xfId="0" applyFont="1" applyFill="1" applyBorder="1" applyAlignment="1" applyProtection="1">
      <alignment horizontal="center" vertical="center"/>
    </xf>
    <xf numFmtId="177" fontId="18" fillId="0" borderId="80" xfId="0" applyNumberFormat="1" applyFont="1" applyBorder="1" applyAlignment="1" applyProtection="1">
      <alignment horizontal="center" vertical="center" wrapText="1"/>
      <protection locked="0"/>
    </xf>
    <xf numFmtId="177" fontId="18" fillId="0" borderId="17" xfId="0" applyNumberFormat="1" applyFont="1" applyBorder="1" applyAlignment="1" applyProtection="1">
      <alignment horizontal="center" vertical="center" wrapText="1"/>
      <protection locked="0"/>
    </xf>
    <xf numFmtId="0" fontId="18" fillId="0" borderId="32" xfId="0" applyFont="1" applyFill="1" applyBorder="1" applyAlignment="1" applyProtection="1">
      <alignment horizontal="left" vertical="center" shrinkToFit="1"/>
      <protection locked="0"/>
    </xf>
    <xf numFmtId="0" fontId="18" fillId="0" borderId="29" xfId="0" applyFont="1" applyFill="1" applyBorder="1" applyAlignment="1" applyProtection="1">
      <alignment horizontal="left" vertical="center" shrinkToFit="1"/>
      <protection locked="0"/>
    </xf>
    <xf numFmtId="49" fontId="18" fillId="0" borderId="28" xfId="0" applyNumberFormat="1" applyFont="1" applyBorder="1" applyAlignment="1" applyProtection="1">
      <alignment horizontal="left" vertical="center"/>
      <protection locked="0"/>
    </xf>
    <xf numFmtId="49" fontId="18" fillId="0" borderId="32" xfId="0" applyNumberFormat="1" applyFont="1" applyBorder="1" applyAlignment="1" applyProtection="1">
      <alignment horizontal="left" vertical="center"/>
      <protection locked="0"/>
    </xf>
    <xf numFmtId="49" fontId="18" fillId="0" borderId="80" xfId="0" applyNumberFormat="1" applyFont="1" applyBorder="1" applyAlignment="1" applyProtection="1">
      <alignment horizontal="left" vertical="center"/>
      <protection locked="0"/>
    </xf>
    <xf numFmtId="49" fontId="18" fillId="5" borderId="28" xfId="0" applyNumberFormat="1" applyFont="1" applyFill="1" applyBorder="1" applyAlignment="1" applyProtection="1">
      <alignment horizontal="center" vertical="center" wrapText="1"/>
      <protection locked="0"/>
    </xf>
    <xf numFmtId="49" fontId="18" fillId="5" borderId="32" xfId="0" applyNumberFormat="1" applyFont="1" applyFill="1" applyBorder="1" applyAlignment="1" applyProtection="1">
      <alignment horizontal="center" vertical="center" wrapText="1"/>
      <protection locked="0"/>
    </xf>
    <xf numFmtId="49" fontId="18" fillId="0" borderId="32" xfId="0" applyNumberFormat="1" applyFont="1" applyFill="1" applyBorder="1" applyAlignment="1" applyProtection="1">
      <alignment horizontal="center" vertical="center"/>
      <protection locked="0"/>
    </xf>
    <xf numFmtId="49" fontId="18" fillId="5" borderId="26" xfId="0" applyNumberFormat="1" applyFont="1" applyFill="1" applyBorder="1" applyAlignment="1" applyProtection="1">
      <alignment horizontal="center" vertical="center" shrinkToFit="1"/>
      <protection locked="0"/>
    </xf>
    <xf numFmtId="49" fontId="18" fillId="5" borderId="33" xfId="0" applyNumberFormat="1" applyFont="1" applyFill="1" applyBorder="1" applyAlignment="1" applyProtection="1">
      <alignment horizontal="center" vertical="center" shrinkToFit="1"/>
      <protection locked="0"/>
    </xf>
    <xf numFmtId="49" fontId="18" fillId="5" borderId="28" xfId="0" applyNumberFormat="1" applyFont="1" applyFill="1" applyBorder="1" applyAlignment="1" applyProtection="1">
      <alignment horizontal="center" vertical="center" wrapText="1"/>
    </xf>
    <xf numFmtId="49" fontId="18" fillId="5" borderId="32" xfId="0" applyNumberFormat="1" applyFont="1" applyFill="1" applyBorder="1" applyAlignment="1" applyProtection="1">
      <alignment horizontal="center" vertical="center" wrapText="1"/>
    </xf>
    <xf numFmtId="49" fontId="18" fillId="0" borderId="26" xfId="0" applyNumberFormat="1" applyFont="1" applyBorder="1" applyAlignment="1" applyProtection="1">
      <alignment horizontal="left" vertical="center" shrinkToFit="1"/>
      <protection locked="0"/>
    </xf>
    <xf numFmtId="49" fontId="18" fillId="0" borderId="11" xfId="0" applyNumberFormat="1" applyFont="1" applyBorder="1" applyAlignment="1" applyProtection="1">
      <alignment horizontal="left" vertical="center" shrinkToFit="1"/>
      <protection locked="0"/>
    </xf>
    <xf numFmtId="49" fontId="18" fillId="0" borderId="10" xfId="0" applyNumberFormat="1" applyFont="1" applyBorder="1" applyAlignment="1" applyProtection="1">
      <alignment horizontal="left" vertical="center" shrinkToFit="1"/>
      <protection locked="0"/>
    </xf>
    <xf numFmtId="49" fontId="18" fillId="0" borderId="26" xfId="0" applyNumberFormat="1" applyFont="1" applyBorder="1" applyAlignment="1" applyProtection="1">
      <alignment vertical="center" wrapText="1"/>
    </xf>
    <xf numFmtId="49" fontId="18" fillId="0" borderId="11" xfId="0" applyNumberFormat="1" applyFont="1" applyBorder="1" applyAlignment="1" applyProtection="1">
      <alignment vertical="center" wrapText="1"/>
    </xf>
    <xf numFmtId="49" fontId="18" fillId="0" borderId="33" xfId="0" applyNumberFormat="1" applyFont="1" applyBorder="1" applyAlignment="1" applyProtection="1">
      <alignment vertical="center" wrapText="1"/>
    </xf>
    <xf numFmtId="0" fontId="18" fillId="5" borderId="76" xfId="0" applyFont="1" applyFill="1" applyBorder="1" applyAlignment="1" applyProtection="1">
      <alignment horizontal="center" vertical="center" wrapText="1"/>
    </xf>
    <xf numFmtId="0" fontId="18" fillId="5" borderId="36" xfId="0" applyFont="1" applyFill="1" applyBorder="1" applyAlignment="1" applyProtection="1">
      <alignment horizontal="center" vertical="center" wrapText="1"/>
    </xf>
    <xf numFmtId="49" fontId="18" fillId="0" borderId="17" xfId="0" applyNumberFormat="1" applyFont="1" applyBorder="1" applyAlignment="1" applyProtection="1">
      <alignment vertical="center" shrinkToFit="1"/>
      <protection locked="0"/>
    </xf>
    <xf numFmtId="49" fontId="18" fillId="0" borderId="32" xfId="0" applyNumberFormat="1" applyFont="1" applyFill="1" applyBorder="1" applyAlignment="1" applyProtection="1">
      <alignment horizontal="left" vertical="center" wrapText="1"/>
    </xf>
    <xf numFmtId="49" fontId="18" fillId="0" borderId="29" xfId="0" applyNumberFormat="1" applyFont="1" applyFill="1" applyBorder="1" applyAlignment="1" applyProtection="1">
      <alignment horizontal="left" vertical="center" wrapText="1"/>
    </xf>
    <xf numFmtId="0" fontId="18" fillId="5" borderId="31" xfId="0" applyFont="1" applyFill="1" applyBorder="1" applyAlignment="1" applyProtection="1">
      <alignment horizontal="center" vertical="center" wrapText="1"/>
    </xf>
    <xf numFmtId="0" fontId="18" fillId="5" borderId="32" xfId="0" applyFont="1" applyFill="1" applyBorder="1" applyAlignment="1" applyProtection="1">
      <alignment horizontal="center" vertical="center" wrapText="1"/>
    </xf>
    <xf numFmtId="0" fontId="18" fillId="5" borderId="80" xfId="0" applyFont="1" applyFill="1" applyBorder="1" applyAlignment="1" applyProtection="1">
      <alignment horizontal="center" vertical="center" wrapText="1"/>
    </xf>
    <xf numFmtId="0" fontId="40" fillId="5" borderId="109" xfId="0" applyFont="1" applyFill="1" applyBorder="1" applyAlignment="1" applyProtection="1">
      <alignment horizontal="center" vertical="center" shrinkToFit="1"/>
    </xf>
    <xf numFmtId="0" fontId="40" fillId="5" borderId="100" xfId="0" applyFont="1" applyFill="1" applyBorder="1" applyAlignment="1" applyProtection="1">
      <alignment horizontal="center" vertical="center" shrinkToFit="1"/>
    </xf>
    <xf numFmtId="0" fontId="40" fillId="0" borderId="109" xfId="0" applyFont="1" applyFill="1" applyBorder="1" applyAlignment="1" applyProtection="1">
      <alignment horizontal="center" vertical="center" wrapText="1"/>
    </xf>
    <xf numFmtId="0" fontId="40" fillId="0" borderId="27" xfId="0" applyFont="1" applyFill="1" applyBorder="1" applyAlignment="1" applyProtection="1">
      <alignment horizontal="center" vertical="center" wrapText="1"/>
    </xf>
    <xf numFmtId="0" fontId="18" fillId="5" borderId="28" xfId="0" applyFont="1" applyFill="1" applyBorder="1" applyAlignment="1" applyProtection="1">
      <alignment horizontal="center" vertical="center" wrapText="1" shrinkToFit="1"/>
      <protection hidden="1"/>
    </xf>
    <xf numFmtId="0" fontId="18" fillId="5" borderId="32" xfId="0" applyFont="1" applyFill="1" applyBorder="1" applyAlignment="1" applyProtection="1">
      <alignment horizontal="center" vertical="center" wrapText="1" shrinkToFit="1"/>
      <protection hidden="1"/>
    </xf>
    <xf numFmtId="0" fontId="23" fillId="0" borderId="32" xfId="0" applyFont="1" applyFill="1" applyBorder="1" applyAlignment="1" applyProtection="1">
      <alignment horizontal="center" vertical="center" shrinkToFit="1"/>
      <protection hidden="1"/>
    </xf>
    <xf numFmtId="0" fontId="23" fillId="0" borderId="80" xfId="0" applyFont="1" applyFill="1" applyBorder="1" applyAlignment="1" applyProtection="1">
      <alignment horizontal="center" vertical="center" shrinkToFit="1"/>
      <protection hidden="1"/>
    </xf>
    <xf numFmtId="0" fontId="18" fillId="5" borderId="9" xfId="0" applyFont="1" applyFill="1" applyBorder="1" applyAlignment="1" applyProtection="1">
      <alignment horizontal="center" vertical="center" wrapText="1"/>
    </xf>
    <xf numFmtId="0" fontId="18" fillId="5" borderId="11" xfId="0" applyFont="1" applyFill="1" applyBorder="1" applyAlignment="1" applyProtection="1">
      <alignment horizontal="center" vertical="center" wrapText="1"/>
    </xf>
    <xf numFmtId="0" fontId="18" fillId="5" borderId="33" xfId="0" applyFont="1" applyFill="1" applyBorder="1" applyAlignment="1" applyProtection="1">
      <alignment horizontal="center" vertical="center" wrapText="1"/>
    </xf>
    <xf numFmtId="0" fontId="18" fillId="10" borderId="28" xfId="0" applyFont="1" applyFill="1" applyBorder="1" applyAlignment="1" applyProtection="1">
      <alignment horizontal="center" vertical="center" wrapText="1"/>
    </xf>
    <xf numFmtId="0" fontId="18" fillId="10" borderId="32" xfId="0" applyFont="1" applyFill="1" applyBorder="1" applyAlignment="1" applyProtection="1">
      <alignment horizontal="center" vertical="center" wrapText="1"/>
    </xf>
    <xf numFmtId="176" fontId="18" fillId="0" borderId="17" xfId="0" applyNumberFormat="1" applyFont="1" applyBorder="1" applyAlignment="1" applyProtection="1">
      <alignment horizontal="center" vertical="center" shrinkToFit="1"/>
      <protection locked="0"/>
    </xf>
    <xf numFmtId="176" fontId="18" fillId="0" borderId="28" xfId="0" applyNumberFormat="1" applyFont="1" applyBorder="1" applyAlignment="1" applyProtection="1">
      <alignment horizontal="center" vertical="center" shrinkToFit="1"/>
      <protection locked="0"/>
    </xf>
    <xf numFmtId="0" fontId="18" fillId="5" borderId="28" xfId="0" applyFont="1" applyFill="1" applyBorder="1" applyAlignment="1" applyProtection="1">
      <alignment horizontal="center" vertical="center" wrapText="1"/>
    </xf>
    <xf numFmtId="0" fontId="18" fillId="0" borderId="32" xfId="0" applyFont="1" applyFill="1" applyBorder="1" applyAlignment="1" applyProtection="1">
      <alignment horizontal="center" vertical="center" shrinkToFit="1"/>
    </xf>
    <xf numFmtId="0" fontId="18" fillId="0" borderId="28" xfId="0" applyFont="1" applyFill="1" applyBorder="1" applyAlignment="1" applyProtection="1">
      <alignment horizontal="center" vertical="center" wrapText="1"/>
    </xf>
    <xf numFmtId="0" fontId="18" fillId="0" borderId="32" xfId="0" applyFont="1" applyFill="1" applyBorder="1" applyAlignment="1" applyProtection="1">
      <alignment horizontal="center" vertical="center" wrapText="1"/>
    </xf>
    <xf numFmtId="0" fontId="18" fillId="5" borderId="97" xfId="0" applyFont="1" applyFill="1" applyBorder="1" applyAlignment="1">
      <alignment horizontal="center" vertical="center" wrapText="1"/>
    </xf>
    <xf numFmtId="0" fontId="18" fillId="5" borderId="101" xfId="0" applyFont="1" applyFill="1" applyBorder="1" applyAlignment="1">
      <alignment horizontal="center" vertical="center" wrapText="1"/>
    </xf>
    <xf numFmtId="0" fontId="18" fillId="5" borderId="102"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5" borderId="0" xfId="0" applyFont="1" applyFill="1" applyBorder="1" applyAlignment="1">
      <alignment horizontal="center" vertical="center" wrapText="1"/>
    </xf>
    <xf numFmtId="0" fontId="18" fillId="5" borderId="34" xfId="0" applyFont="1" applyFill="1" applyBorder="1" applyAlignment="1">
      <alignment horizontal="center" vertical="center" wrapText="1"/>
    </xf>
    <xf numFmtId="49" fontId="18" fillId="5" borderId="28" xfId="0" applyNumberFormat="1" applyFont="1" applyFill="1" applyBorder="1" applyAlignment="1" applyProtection="1">
      <alignment horizontal="center" vertical="center"/>
      <protection locked="0"/>
    </xf>
    <xf numFmtId="49" fontId="18" fillId="5" borderId="80" xfId="0" applyNumberFormat="1" applyFont="1" applyFill="1" applyBorder="1" applyAlignment="1" applyProtection="1">
      <alignment horizontal="center" vertical="center"/>
      <protection locked="0"/>
    </xf>
    <xf numFmtId="0" fontId="18" fillId="5" borderId="103" xfId="0" applyFont="1" applyFill="1" applyBorder="1" applyAlignment="1" applyProtection="1">
      <alignment horizontal="center" vertical="center" wrapText="1"/>
    </xf>
    <xf numFmtId="0" fontId="18" fillId="5" borderId="102" xfId="0" applyFont="1" applyFill="1" applyBorder="1" applyAlignment="1" applyProtection="1">
      <alignment horizontal="center" vertical="center" wrapText="1"/>
    </xf>
    <xf numFmtId="0" fontId="18" fillId="5" borderId="84" xfId="0" applyFont="1" applyFill="1" applyBorder="1" applyAlignment="1" applyProtection="1">
      <alignment horizontal="center" vertical="center" wrapText="1"/>
    </xf>
    <xf numFmtId="0" fontId="18" fillId="5" borderId="34" xfId="0" applyFont="1" applyFill="1" applyBorder="1" applyAlignment="1" applyProtection="1">
      <alignment horizontal="center" vertical="center" wrapText="1"/>
    </xf>
    <xf numFmtId="49" fontId="18" fillId="4" borderId="32" xfId="0" applyNumberFormat="1" applyFont="1" applyFill="1" applyBorder="1" applyAlignment="1" applyProtection="1">
      <alignment horizontal="left" vertical="center"/>
      <protection locked="0"/>
    </xf>
    <xf numFmtId="49" fontId="18" fillId="5" borderId="80" xfId="0" applyNumberFormat="1" applyFont="1" applyFill="1" applyBorder="1" applyAlignment="1" applyProtection="1">
      <alignment horizontal="center" vertical="center" wrapText="1"/>
      <protection locked="0"/>
    </xf>
    <xf numFmtId="0" fontId="18" fillId="0" borderId="24" xfId="0" applyFont="1" applyBorder="1" applyAlignment="1">
      <alignment horizontal="left" vertical="center" wrapText="1"/>
    </xf>
    <xf numFmtId="0" fontId="18" fillId="0" borderId="20" xfId="0" applyFont="1" applyBorder="1" applyAlignment="1">
      <alignment horizontal="left" vertical="center" wrapText="1"/>
    </xf>
    <xf numFmtId="0" fontId="18" fillId="0" borderId="21" xfId="0" applyFont="1" applyBorder="1" applyAlignment="1">
      <alignment horizontal="left" vertical="center" wrapText="1"/>
    </xf>
    <xf numFmtId="0" fontId="18" fillId="0" borderId="28" xfId="0" applyFont="1" applyBorder="1" applyAlignment="1">
      <alignment horizontal="left" vertical="center" wrapText="1"/>
    </xf>
    <xf numFmtId="0" fontId="18" fillId="0" borderId="32" xfId="0" applyFont="1" applyBorder="1" applyAlignment="1">
      <alignment horizontal="left" vertical="center" wrapText="1"/>
    </xf>
    <xf numFmtId="0" fontId="18" fillId="0" borderId="29" xfId="0" applyFont="1" applyBorder="1" applyAlignment="1">
      <alignment horizontal="left" vertical="center" wrapText="1"/>
    </xf>
    <xf numFmtId="0" fontId="18" fillId="5" borderId="77" xfId="0" applyFont="1" applyFill="1" applyBorder="1" applyAlignment="1">
      <alignment horizontal="center" vertical="center"/>
    </xf>
    <xf numFmtId="0" fontId="18" fillId="0" borderId="79" xfId="0" applyFont="1" applyBorder="1" applyAlignment="1">
      <alignment horizontal="center" vertical="center" shrinkToFit="1"/>
    </xf>
    <xf numFmtId="0" fontId="18" fillId="0" borderId="23" xfId="0" applyFont="1" applyBorder="1" applyAlignment="1">
      <alignment horizontal="center" vertical="center" shrinkToFit="1"/>
    </xf>
    <xf numFmtId="0" fontId="18" fillId="5" borderId="28" xfId="0" applyFont="1" applyFill="1" applyBorder="1" applyAlignment="1">
      <alignment horizontal="center" vertical="center"/>
    </xf>
    <xf numFmtId="0" fontId="18" fillId="5" borderId="32" xfId="0" applyFont="1" applyFill="1" applyBorder="1" applyAlignment="1">
      <alignment horizontal="center" vertical="center"/>
    </xf>
    <xf numFmtId="0" fontId="18" fillId="0" borderId="24" xfId="0" applyFont="1" applyBorder="1" applyAlignment="1">
      <alignment horizontal="left" vertical="center" shrinkToFit="1"/>
    </xf>
    <xf numFmtId="0" fontId="18" fillId="0" borderId="20" xfId="0" applyFont="1" applyBorder="1" applyAlignment="1">
      <alignment horizontal="left" vertical="center" shrinkToFit="1"/>
    </xf>
    <xf numFmtId="0" fontId="18" fillId="5" borderId="29" xfId="0" applyFont="1" applyFill="1" applyBorder="1" applyAlignment="1">
      <alignment horizontal="center" vertical="center"/>
    </xf>
    <xf numFmtId="0" fontId="18" fillId="0" borderId="110" xfId="0" applyFont="1" applyBorder="1" applyAlignment="1">
      <alignment horizontal="center" vertical="center" shrinkToFit="1"/>
    </xf>
    <xf numFmtId="0" fontId="18" fillId="0" borderId="115" xfId="0" applyFont="1" applyBorder="1" applyAlignment="1">
      <alignment horizontal="center" vertical="center" shrinkToFit="1"/>
    </xf>
    <xf numFmtId="0" fontId="18" fillId="0" borderId="114" xfId="0" applyFont="1" applyBorder="1" applyAlignment="1">
      <alignment horizontal="center" vertical="center" shrinkToFit="1"/>
    </xf>
    <xf numFmtId="0" fontId="39" fillId="5" borderId="9" xfId="0" applyFont="1" applyFill="1" applyBorder="1" applyAlignment="1" applyProtection="1">
      <alignment horizontal="center" vertical="center" wrapText="1"/>
    </xf>
    <xf numFmtId="0" fontId="39" fillId="5" borderId="11" xfId="0" applyFont="1" applyFill="1" applyBorder="1" applyAlignment="1" applyProtection="1">
      <alignment horizontal="center" vertical="center" wrapText="1"/>
    </xf>
    <xf numFmtId="0" fontId="39" fillId="5" borderId="33" xfId="0" applyFont="1" applyFill="1" applyBorder="1" applyAlignment="1" applyProtection="1">
      <alignment horizontal="center" vertical="center" wrapText="1"/>
    </xf>
    <xf numFmtId="0" fontId="19" fillId="10" borderId="0" xfId="0" applyFont="1" applyFill="1" applyAlignment="1">
      <alignment horizontal="center" vertical="center"/>
    </xf>
    <xf numFmtId="0" fontId="36" fillId="10" borderId="0" xfId="0" applyFont="1" applyFill="1" applyAlignment="1">
      <alignment vertical="center" wrapText="1"/>
    </xf>
    <xf numFmtId="0" fontId="36" fillId="0" borderId="120" xfId="0" applyFont="1" applyBorder="1" applyAlignment="1">
      <alignment vertical="center" wrapText="1"/>
    </xf>
    <xf numFmtId="0" fontId="20" fillId="5" borderId="121" xfId="0" applyFont="1" applyFill="1" applyBorder="1" applyAlignment="1">
      <alignment horizontal="left" vertical="center"/>
    </xf>
    <xf numFmtId="0" fontId="20" fillId="5" borderId="122" xfId="0" applyFont="1" applyFill="1" applyBorder="1" applyAlignment="1">
      <alignment horizontal="left" vertical="center"/>
    </xf>
    <xf numFmtId="0" fontId="20" fillId="5" borderId="123" xfId="0" applyFont="1" applyFill="1" applyBorder="1" applyAlignment="1">
      <alignment horizontal="left" vertical="center"/>
    </xf>
    <xf numFmtId="0" fontId="20" fillId="0" borderId="0" xfId="0" applyFont="1" applyBorder="1" applyAlignment="1">
      <alignment vertical="center" wrapText="1"/>
    </xf>
    <xf numFmtId="0" fontId="20" fillId="5" borderId="121" xfId="0" applyFont="1" applyFill="1" applyBorder="1" applyAlignment="1">
      <alignment horizontal="center" vertical="center"/>
    </xf>
    <xf numFmtId="0" fontId="20" fillId="5" borderId="122" xfId="0" applyFont="1" applyFill="1" applyBorder="1" applyAlignment="1">
      <alignment horizontal="center" vertical="center"/>
    </xf>
    <xf numFmtId="0" fontId="20" fillId="5" borderId="123" xfId="0" applyFont="1" applyFill="1" applyBorder="1" applyAlignment="1">
      <alignment horizontal="center" vertical="center"/>
    </xf>
    <xf numFmtId="0" fontId="20" fillId="5" borderId="13" xfId="0" applyFont="1" applyFill="1" applyBorder="1" applyAlignment="1">
      <alignment horizontal="center" vertical="center"/>
    </xf>
    <xf numFmtId="0" fontId="20" fillId="5" borderId="16" xfId="0" applyFont="1" applyFill="1" applyBorder="1" applyAlignment="1">
      <alignment horizontal="center" vertical="center"/>
    </xf>
    <xf numFmtId="0" fontId="18" fillId="5" borderId="111" xfId="3" applyFont="1" applyFill="1" applyBorder="1" applyAlignment="1">
      <alignment horizontal="left" vertical="center" wrapText="1"/>
    </xf>
    <xf numFmtId="0" fontId="18" fillId="5" borderId="112" xfId="3" applyFont="1" applyFill="1" applyBorder="1" applyAlignment="1">
      <alignment horizontal="left" vertical="center" wrapText="1"/>
    </xf>
    <xf numFmtId="0" fontId="18" fillId="5" borderId="113" xfId="3" applyFont="1" applyFill="1" applyBorder="1" applyAlignment="1">
      <alignment horizontal="left" vertical="center" wrapText="1"/>
    </xf>
    <xf numFmtId="0" fontId="18" fillId="0" borderId="19" xfId="3" applyFont="1" applyFill="1" applyBorder="1" applyAlignment="1">
      <alignment horizontal="center" vertical="center" wrapText="1"/>
    </xf>
    <xf numFmtId="0" fontId="18" fillId="0" borderId="20" xfId="3" applyFont="1" applyFill="1" applyBorder="1" applyAlignment="1">
      <alignment horizontal="center" vertical="center" wrapText="1"/>
    </xf>
    <xf numFmtId="0" fontId="18" fillId="0" borderId="21" xfId="3" applyFont="1" applyFill="1" applyBorder="1" applyAlignment="1">
      <alignment horizontal="center" vertical="center" wrapText="1"/>
    </xf>
    <xf numFmtId="0" fontId="39" fillId="10" borderId="0" xfId="3" applyFont="1" applyFill="1" applyBorder="1" applyAlignment="1">
      <alignment horizontal="left" vertical="center" wrapText="1"/>
    </xf>
    <xf numFmtId="0" fontId="39" fillId="10" borderId="0" xfId="3" applyFont="1" applyFill="1" applyBorder="1" applyAlignment="1">
      <alignment horizontal="left" vertical="center"/>
    </xf>
    <xf numFmtId="0" fontId="39" fillId="10" borderId="7" xfId="3" applyFont="1" applyFill="1" applyBorder="1" applyAlignment="1">
      <alignment horizontal="left" vertical="center"/>
    </xf>
    <xf numFmtId="0" fontId="18" fillId="0" borderId="19" xfId="3" applyFont="1" applyFill="1" applyBorder="1" applyAlignment="1">
      <alignment horizontal="left" vertical="center" wrapText="1"/>
    </xf>
    <xf numFmtId="0" fontId="18" fillId="0" borderId="20" xfId="3" applyFont="1" applyFill="1" applyBorder="1" applyAlignment="1">
      <alignment horizontal="left" vertical="center" wrapText="1"/>
    </xf>
    <xf numFmtId="0" fontId="18" fillId="0" borderId="21" xfId="3" applyFont="1" applyFill="1" applyBorder="1" applyAlignment="1">
      <alignment horizontal="left" vertical="center" wrapText="1"/>
    </xf>
    <xf numFmtId="49" fontId="18" fillId="5" borderId="188" xfId="3" applyNumberFormat="1" applyFont="1" applyFill="1" applyBorder="1" applyAlignment="1">
      <alignment horizontal="left" vertical="center" wrapText="1"/>
    </xf>
    <xf numFmtId="49" fontId="18" fillId="5" borderId="196" xfId="3" applyNumberFormat="1" applyFont="1" applyFill="1" applyBorder="1" applyAlignment="1">
      <alignment horizontal="left" vertical="center" wrapText="1"/>
    </xf>
    <xf numFmtId="49" fontId="18" fillId="5" borderId="190" xfId="3" applyNumberFormat="1" applyFont="1" applyFill="1" applyBorder="1" applyAlignment="1">
      <alignment horizontal="left" vertical="center" wrapText="1"/>
    </xf>
    <xf numFmtId="0" fontId="18" fillId="0" borderId="6" xfId="3" applyFont="1" applyFill="1" applyBorder="1" applyAlignment="1">
      <alignment horizontal="left" vertical="center" wrapText="1"/>
    </xf>
    <xf numFmtId="0" fontId="18" fillId="0" borderId="7" xfId="3" applyFont="1" applyFill="1" applyBorder="1" applyAlignment="1">
      <alignment horizontal="left" vertical="center" wrapText="1"/>
    </xf>
    <xf numFmtId="0" fontId="18" fillId="0" borderId="8" xfId="3" applyFont="1" applyFill="1" applyBorder="1" applyAlignment="1">
      <alignment horizontal="left" vertical="center" wrapText="1"/>
    </xf>
    <xf numFmtId="49" fontId="18" fillId="0" borderId="19" xfId="3" applyNumberFormat="1" applyFont="1" applyFill="1" applyBorder="1" applyAlignment="1">
      <alignment horizontal="left" vertical="center" wrapText="1"/>
    </xf>
    <xf numFmtId="49" fontId="18" fillId="0" borderId="20" xfId="3" applyNumberFormat="1" applyFont="1" applyFill="1" applyBorder="1" applyAlignment="1">
      <alignment horizontal="left" vertical="center" wrapText="1"/>
    </xf>
    <xf numFmtId="49" fontId="18" fillId="0" borderId="21" xfId="3" applyNumberFormat="1" applyFont="1" applyFill="1" applyBorder="1" applyAlignment="1">
      <alignment horizontal="left" vertical="center" wrapText="1"/>
    </xf>
    <xf numFmtId="0" fontId="39" fillId="0" borderId="7" xfId="3" applyFont="1" applyBorder="1" applyAlignment="1">
      <alignment horizontal="left" vertical="center"/>
    </xf>
    <xf numFmtId="0" fontId="18" fillId="10" borderId="5" xfId="3" applyFont="1" applyFill="1" applyBorder="1" applyAlignment="1">
      <alignment horizontal="left" vertical="center" wrapText="1"/>
    </xf>
    <xf numFmtId="0" fontId="18" fillId="5" borderId="12" xfId="3" applyFont="1" applyFill="1" applyBorder="1" applyAlignment="1">
      <alignment horizontal="center" vertical="center" wrapText="1"/>
    </xf>
    <xf numFmtId="0" fontId="18" fillId="0" borderId="12" xfId="3" applyFont="1" applyFill="1" applyBorder="1" applyAlignment="1">
      <alignment horizontal="center" vertical="center" shrinkToFit="1"/>
    </xf>
    <xf numFmtId="0" fontId="18" fillId="0" borderId="13" xfId="3" applyFont="1" applyFill="1" applyBorder="1" applyAlignment="1">
      <alignment horizontal="center" vertical="center" shrinkToFit="1"/>
    </xf>
    <xf numFmtId="0" fontId="40" fillId="5" borderId="16" xfId="3" applyFont="1" applyFill="1" applyBorder="1" applyAlignment="1">
      <alignment horizontal="center" vertical="center" shrinkToFit="1"/>
    </xf>
    <xf numFmtId="0" fontId="40" fillId="5" borderId="12" xfId="3" applyFont="1" applyFill="1" applyBorder="1" applyAlignment="1">
      <alignment horizontal="center" vertical="center" shrinkToFit="1"/>
    </xf>
    <xf numFmtId="0" fontId="18" fillId="0" borderId="12" xfId="3" applyFont="1" applyFill="1" applyBorder="1" applyAlignment="1">
      <alignment horizontal="left" vertical="top" wrapText="1"/>
    </xf>
    <xf numFmtId="0" fontId="18" fillId="5" borderId="13" xfId="3" applyFont="1" applyFill="1" applyBorder="1" applyAlignment="1">
      <alignment horizontal="center" vertical="center" wrapText="1"/>
    </xf>
    <xf numFmtId="0" fontId="18" fillId="5" borderId="14" xfId="3" applyFont="1" applyFill="1" applyBorder="1" applyAlignment="1">
      <alignment horizontal="center" vertical="center" wrapText="1"/>
    </xf>
    <xf numFmtId="0" fontId="18" fillId="0" borderId="13" xfId="3" applyFont="1" applyFill="1" applyBorder="1" applyAlignment="1">
      <alignment horizontal="left" vertical="top" shrinkToFit="1"/>
    </xf>
    <xf numFmtId="0" fontId="18" fillId="0" borderId="14" xfId="3" applyFont="1" applyFill="1" applyBorder="1" applyAlignment="1">
      <alignment horizontal="left" vertical="top" shrinkToFit="1"/>
    </xf>
    <xf numFmtId="0" fontId="18" fillId="0" borderId="16" xfId="3" applyFont="1" applyFill="1" applyBorder="1" applyAlignment="1">
      <alignment horizontal="left" vertical="top" shrinkToFit="1"/>
    </xf>
    <xf numFmtId="0" fontId="18" fillId="5" borderId="13" xfId="3" applyFont="1" applyFill="1" applyBorder="1" applyAlignment="1">
      <alignment horizontal="center" vertical="center" shrinkToFit="1"/>
    </xf>
    <xf numFmtId="0" fontId="18" fillId="5" borderId="14" xfId="3" applyFont="1" applyFill="1" applyBorder="1" applyAlignment="1">
      <alignment horizontal="center" vertical="center" shrinkToFit="1"/>
    </xf>
    <xf numFmtId="0" fontId="18" fillId="5" borderId="16" xfId="3" applyFont="1" applyFill="1" applyBorder="1" applyAlignment="1">
      <alignment horizontal="center" vertical="center" shrinkToFit="1"/>
    </xf>
    <xf numFmtId="0" fontId="18" fillId="0" borderId="13" xfId="3" applyFont="1" applyFill="1" applyBorder="1" applyAlignment="1">
      <alignment horizontal="center" vertical="center" wrapText="1" shrinkToFit="1"/>
    </xf>
    <xf numFmtId="0" fontId="18" fillId="0" borderId="14" xfId="3" applyFont="1" applyFill="1" applyBorder="1" applyAlignment="1">
      <alignment horizontal="center" vertical="center" wrapText="1" shrinkToFit="1"/>
    </xf>
    <xf numFmtId="0" fontId="18" fillId="0" borderId="16" xfId="3" applyFont="1" applyFill="1" applyBorder="1" applyAlignment="1">
      <alignment horizontal="center" vertical="center" wrapText="1" shrinkToFit="1"/>
    </xf>
    <xf numFmtId="0" fontId="18" fillId="0" borderId="14" xfId="3" applyFont="1" applyFill="1" applyBorder="1" applyAlignment="1">
      <alignment horizontal="center" vertical="center" wrapText="1"/>
    </xf>
    <xf numFmtId="0" fontId="18" fillId="5" borderId="16" xfId="3" applyFont="1" applyFill="1" applyBorder="1" applyAlignment="1">
      <alignment horizontal="center" vertical="center" wrapText="1"/>
    </xf>
    <xf numFmtId="0" fontId="18" fillId="0" borderId="16" xfId="3" applyFont="1" applyFill="1" applyBorder="1" applyAlignment="1">
      <alignment horizontal="center" vertical="center" wrapText="1"/>
    </xf>
    <xf numFmtId="0" fontId="18" fillId="0" borderId="13" xfId="3" applyFont="1" applyFill="1" applyBorder="1" applyAlignment="1">
      <alignment horizontal="center" vertical="center" wrapText="1"/>
    </xf>
    <xf numFmtId="0" fontId="18" fillId="5" borderId="13" xfId="3" applyFont="1" applyFill="1" applyBorder="1" applyAlignment="1">
      <alignment horizontal="center" vertical="center" wrapText="1" shrinkToFit="1"/>
    </xf>
    <xf numFmtId="0" fontId="18" fillId="5" borderId="14" xfId="3" applyFont="1" applyFill="1" applyBorder="1" applyAlignment="1">
      <alignment horizontal="center" vertical="center" wrapText="1" shrinkToFit="1"/>
    </xf>
    <xf numFmtId="0" fontId="18" fillId="10" borderId="12" xfId="3" applyFont="1" applyFill="1" applyBorder="1" applyAlignment="1">
      <alignment horizontal="center" vertical="center" wrapText="1"/>
    </xf>
    <xf numFmtId="0" fontId="18" fillId="5" borderId="12" xfId="3" applyFont="1" applyFill="1" applyBorder="1" applyAlignment="1">
      <alignment horizontal="center" vertical="center"/>
    </xf>
    <xf numFmtId="0" fontId="18" fillId="5" borderId="1" xfId="3" applyFont="1" applyFill="1" applyBorder="1" applyAlignment="1">
      <alignment horizontal="center" vertical="center" wrapText="1"/>
    </xf>
    <xf numFmtId="0" fontId="18" fillId="5" borderId="5" xfId="3" applyFont="1" applyFill="1" applyBorder="1" applyAlignment="1">
      <alignment horizontal="center" vertical="center" wrapText="1"/>
    </xf>
    <xf numFmtId="0" fontId="18" fillId="5" borderId="2" xfId="3" applyFont="1" applyFill="1" applyBorder="1" applyAlignment="1">
      <alignment horizontal="center" vertical="center" wrapText="1"/>
    </xf>
    <xf numFmtId="0" fontId="18" fillId="5" borderId="3" xfId="3" applyFont="1" applyFill="1" applyBorder="1" applyAlignment="1">
      <alignment horizontal="center" vertical="center" wrapText="1"/>
    </xf>
    <xf numFmtId="0" fontId="18" fillId="5" borderId="0" xfId="3" applyFont="1" applyFill="1" applyBorder="1" applyAlignment="1">
      <alignment horizontal="center" vertical="center" wrapText="1"/>
    </xf>
    <xf numFmtId="0" fontId="18" fillId="5" borderId="4" xfId="3" applyFont="1" applyFill="1" applyBorder="1" applyAlignment="1">
      <alignment horizontal="center" vertical="center" wrapText="1"/>
    </xf>
    <xf numFmtId="0" fontId="18" fillId="5" borderId="6" xfId="3" applyFont="1" applyFill="1" applyBorder="1" applyAlignment="1">
      <alignment horizontal="center" vertical="center" wrapText="1"/>
    </xf>
    <xf numFmtId="0" fontId="18" fillId="5" borderId="7" xfId="3" applyFont="1" applyFill="1" applyBorder="1" applyAlignment="1">
      <alignment horizontal="center" vertical="center" wrapText="1"/>
    </xf>
    <xf numFmtId="0" fontId="18" fillId="5" borderId="8" xfId="3" applyFont="1" applyFill="1" applyBorder="1" applyAlignment="1">
      <alignment horizontal="center" vertical="center" wrapText="1"/>
    </xf>
    <xf numFmtId="0" fontId="55" fillId="0" borderId="12" xfId="6" applyFont="1" applyBorder="1" applyAlignment="1">
      <alignment horizontal="left" vertical="center" wrapText="1"/>
    </xf>
    <xf numFmtId="0" fontId="39" fillId="0" borderId="12" xfId="3" applyFont="1" applyBorder="1" applyAlignment="1">
      <alignment horizontal="left" vertical="center" wrapText="1"/>
    </xf>
    <xf numFmtId="0" fontId="18" fillId="5" borderId="13" xfId="3" applyFont="1" applyFill="1" applyBorder="1" applyAlignment="1">
      <alignment horizontal="center" vertical="center"/>
    </xf>
    <xf numFmtId="0" fontId="18" fillId="5" borderId="14" xfId="3" applyFont="1" applyFill="1" applyBorder="1" applyAlignment="1">
      <alignment horizontal="center" vertical="center"/>
    </xf>
    <xf numFmtId="0" fontId="18" fillId="5" borderId="16" xfId="3" applyFont="1" applyFill="1" applyBorder="1" applyAlignment="1">
      <alignment horizontal="center" vertical="center"/>
    </xf>
    <xf numFmtId="0" fontId="18" fillId="0" borderId="14" xfId="3" applyFont="1" applyBorder="1" applyAlignment="1">
      <alignment horizontal="left" vertical="center" wrapText="1"/>
    </xf>
    <xf numFmtId="0" fontId="39" fillId="0" borderId="12" xfId="3" applyFont="1" applyBorder="1" applyAlignment="1">
      <alignment horizontal="center" vertical="center"/>
    </xf>
    <xf numFmtId="0" fontId="39" fillId="0" borderId="14" xfId="3" applyFont="1" applyBorder="1" applyAlignment="1">
      <alignment horizontal="center" vertical="center"/>
    </xf>
    <xf numFmtId="49" fontId="18" fillId="10" borderId="14" xfId="3" applyNumberFormat="1" applyFont="1" applyFill="1" applyBorder="1" applyAlignment="1">
      <alignment horizontal="center" vertical="center" wrapText="1"/>
    </xf>
    <xf numFmtId="0" fontId="39" fillId="0" borderId="0" xfId="3" applyFont="1" applyBorder="1" applyAlignment="1">
      <alignment horizontal="left" vertical="center" wrapText="1"/>
    </xf>
    <xf numFmtId="0" fontId="39" fillId="0" borderId="0" xfId="3" applyFont="1" applyBorder="1" applyAlignment="1">
      <alignment horizontal="left" vertical="center"/>
    </xf>
    <xf numFmtId="49" fontId="18" fillId="5" borderId="12" xfId="3" applyNumberFormat="1" applyFont="1" applyFill="1" applyBorder="1" applyAlignment="1">
      <alignment horizontal="left" vertical="center" wrapText="1"/>
    </xf>
    <xf numFmtId="0" fontId="18" fillId="10" borderId="12" xfId="3" applyFont="1" applyFill="1" applyBorder="1" applyAlignment="1">
      <alignment horizontal="left" vertical="center" wrapText="1"/>
    </xf>
    <xf numFmtId="0" fontId="18" fillId="0" borderId="13" xfId="3" applyFont="1" applyFill="1" applyBorder="1" applyAlignment="1">
      <alignment horizontal="left" vertical="top" wrapText="1" shrinkToFit="1"/>
    </xf>
    <xf numFmtId="0" fontId="18" fillId="0" borderId="14" xfId="3" applyFont="1" applyFill="1" applyBorder="1" applyAlignment="1">
      <alignment horizontal="left" vertical="top" wrapText="1" shrinkToFit="1"/>
    </xf>
    <xf numFmtId="0" fontId="18" fillId="0" borderId="7" xfId="3" applyFont="1" applyFill="1" applyBorder="1" applyAlignment="1">
      <alignment horizontal="left" vertical="top" wrapText="1" shrinkToFit="1"/>
    </xf>
    <xf numFmtId="0" fontId="18" fillId="0" borderId="16" xfId="3" applyFont="1" applyFill="1" applyBorder="1" applyAlignment="1">
      <alignment horizontal="left" vertical="top" wrapText="1" shrinkToFit="1"/>
    </xf>
    <xf numFmtId="0" fontId="18" fillId="0" borderId="13" xfId="3" applyFont="1" applyFill="1" applyBorder="1" applyAlignment="1">
      <alignment horizontal="left" vertical="center" wrapText="1" shrinkToFit="1"/>
    </xf>
    <xf numFmtId="0" fontId="18" fillId="0" borderId="14" xfId="3" applyFont="1" applyFill="1" applyBorder="1" applyAlignment="1">
      <alignment horizontal="left" vertical="center" wrapText="1" shrinkToFit="1"/>
    </xf>
    <xf numFmtId="0" fontId="18" fillId="0" borderId="16" xfId="3" applyFont="1" applyFill="1" applyBorder="1" applyAlignment="1">
      <alignment horizontal="left" vertical="center" wrapText="1" shrinkToFit="1"/>
    </xf>
    <xf numFmtId="0" fontId="18" fillId="0" borderId="16" xfId="3" applyFont="1" applyFill="1" applyBorder="1" applyAlignment="1">
      <alignment horizontal="center" vertical="center" shrinkToFit="1"/>
    </xf>
    <xf numFmtId="0" fontId="18" fillId="5" borderId="13" xfId="3" applyFont="1" applyFill="1" applyBorder="1" applyAlignment="1">
      <alignment horizontal="left" vertical="center" wrapText="1"/>
    </xf>
    <xf numFmtId="0" fontId="18" fillId="5" borderId="14" xfId="3" applyFont="1" applyFill="1" applyBorder="1" applyAlignment="1">
      <alignment horizontal="left" vertical="center" wrapText="1"/>
    </xf>
    <xf numFmtId="0" fontId="18" fillId="0" borderId="12" xfId="3" applyFont="1" applyFill="1" applyBorder="1" applyAlignment="1">
      <alignment horizontal="center" vertical="top" wrapText="1"/>
    </xf>
    <xf numFmtId="0" fontId="18" fillId="0" borderId="13" xfId="3" applyFont="1" applyFill="1" applyBorder="1" applyAlignment="1">
      <alignment horizontal="left" vertical="center" shrinkToFit="1"/>
    </xf>
    <xf numFmtId="0" fontId="18" fillId="0" borderId="14" xfId="3" applyFont="1" applyFill="1" applyBorder="1" applyAlignment="1">
      <alignment horizontal="left" vertical="center" shrinkToFit="1"/>
    </xf>
    <xf numFmtId="0" fontId="18" fillId="0" borderId="16" xfId="3" applyFont="1" applyFill="1" applyBorder="1" applyAlignment="1">
      <alignment horizontal="left" vertical="center" shrinkToFit="1"/>
    </xf>
    <xf numFmtId="0" fontId="18" fillId="10" borderId="14" xfId="3" applyFont="1" applyFill="1" applyBorder="1" applyAlignment="1">
      <alignment horizontal="center" vertical="center"/>
    </xf>
    <xf numFmtId="0" fontId="18" fillId="10" borderId="7" xfId="3" applyFont="1" applyFill="1" applyBorder="1" applyAlignment="1">
      <alignment horizontal="center" vertical="center"/>
    </xf>
    <xf numFmtId="0" fontId="18" fillId="0" borderId="12" xfId="3" applyFont="1" applyFill="1" applyBorder="1" applyAlignment="1">
      <alignment horizontal="center" vertical="center" wrapText="1"/>
    </xf>
    <xf numFmtId="0" fontId="18" fillId="0" borderId="12" xfId="3" applyFont="1" applyFill="1" applyBorder="1" applyAlignment="1">
      <alignment horizontal="left" vertical="center" wrapText="1"/>
    </xf>
    <xf numFmtId="0" fontId="34" fillId="0" borderId="0" xfId="3" applyFont="1" applyFill="1" applyBorder="1" applyAlignment="1">
      <alignment horizontal="left" vertical="center" wrapText="1"/>
    </xf>
    <xf numFmtId="0" fontId="56" fillId="10" borderId="0" xfId="3" applyFont="1" applyFill="1" applyBorder="1" applyAlignment="1">
      <alignment horizontal="left" vertical="center" wrapText="1"/>
    </xf>
    <xf numFmtId="0" fontId="33" fillId="10" borderId="7" xfId="3" applyFont="1" applyFill="1" applyBorder="1" applyAlignment="1">
      <alignment horizontal="left" vertical="center" wrapText="1"/>
    </xf>
    <xf numFmtId="0" fontId="34" fillId="5" borderId="13" xfId="3" applyFont="1" applyFill="1" applyBorder="1" applyAlignment="1">
      <alignment horizontal="center" vertical="center" shrinkToFit="1"/>
    </xf>
    <xf numFmtId="0" fontId="34" fillId="5" borderId="14" xfId="3" applyFont="1" applyFill="1" applyBorder="1" applyAlignment="1">
      <alignment horizontal="center" vertical="center" shrinkToFit="1"/>
    </xf>
    <xf numFmtId="0" fontId="34" fillId="5" borderId="194" xfId="3" applyFont="1" applyFill="1" applyBorder="1" applyAlignment="1">
      <alignment horizontal="center" vertical="center" shrinkToFit="1"/>
    </xf>
    <xf numFmtId="0" fontId="34" fillId="5" borderId="1" xfId="3" applyFont="1" applyFill="1" applyBorder="1" applyAlignment="1">
      <alignment horizontal="center" vertical="center"/>
    </xf>
    <xf numFmtId="0" fontId="34" fillId="5" borderId="14" xfId="3" applyFont="1" applyFill="1" applyBorder="1" applyAlignment="1">
      <alignment horizontal="center" vertical="center"/>
    </xf>
    <xf numFmtId="0" fontId="34" fillId="5" borderId="161" xfId="3" applyFont="1" applyFill="1" applyBorder="1" applyAlignment="1">
      <alignment horizontal="center" vertical="center"/>
    </xf>
    <xf numFmtId="0" fontId="34" fillId="10" borderId="5" xfId="3" applyFont="1" applyFill="1" applyBorder="1" applyAlignment="1">
      <alignment horizontal="center" vertical="center" textRotation="255" shrinkToFit="1"/>
    </xf>
    <xf numFmtId="0" fontId="33" fillId="0" borderId="13" xfId="3" applyFont="1" applyFill="1" applyBorder="1" applyAlignment="1">
      <alignment horizontal="center" vertical="center" wrapText="1"/>
    </xf>
    <xf numFmtId="0" fontId="33" fillId="0" borderId="14" xfId="3" applyFont="1" applyFill="1" applyBorder="1" applyAlignment="1">
      <alignment horizontal="center" vertical="center"/>
    </xf>
    <xf numFmtId="49" fontId="18" fillId="5" borderId="114" xfId="3" applyNumberFormat="1" applyFont="1" applyFill="1" applyBorder="1" applyAlignment="1">
      <alignment horizontal="right" vertical="center" wrapText="1"/>
    </xf>
    <xf numFmtId="49" fontId="18" fillId="5" borderId="108" xfId="3" applyNumberFormat="1" applyFont="1" applyFill="1" applyBorder="1" applyAlignment="1">
      <alignment horizontal="right" vertical="center" wrapText="1"/>
    </xf>
    <xf numFmtId="49" fontId="40" fillId="5" borderId="28" xfId="3" applyNumberFormat="1" applyFont="1" applyFill="1" applyBorder="1" applyAlignment="1">
      <alignment horizontal="left" vertical="center" wrapText="1"/>
    </xf>
    <xf numFmtId="49" fontId="40" fillId="5" borderId="32" xfId="3" applyNumberFormat="1" applyFont="1" applyFill="1" applyBorder="1" applyAlignment="1">
      <alignment horizontal="left" vertical="center" wrapText="1"/>
    </xf>
    <xf numFmtId="49" fontId="40" fillId="5" borderId="80" xfId="3" applyNumberFormat="1" applyFont="1" applyFill="1" applyBorder="1" applyAlignment="1">
      <alignment horizontal="left" vertical="center" wrapText="1"/>
    </xf>
    <xf numFmtId="0" fontId="18" fillId="0" borderId="17" xfId="3" applyFont="1" applyFill="1" applyBorder="1" applyAlignment="1">
      <alignment horizontal="left" vertical="center"/>
    </xf>
    <xf numFmtId="49" fontId="18" fillId="5" borderId="17" xfId="3" applyNumberFormat="1" applyFont="1" applyFill="1" applyBorder="1" applyAlignment="1">
      <alignment horizontal="center" vertical="center"/>
    </xf>
    <xf numFmtId="49" fontId="18" fillId="0" borderId="17" xfId="3" applyNumberFormat="1" applyFont="1" applyFill="1" applyBorder="1" applyAlignment="1">
      <alignment horizontal="left" vertical="center"/>
    </xf>
    <xf numFmtId="49" fontId="18" fillId="0" borderId="78" xfId="3" applyNumberFormat="1" applyFont="1" applyFill="1" applyBorder="1" applyAlignment="1">
      <alignment horizontal="left" vertical="center"/>
    </xf>
    <xf numFmtId="49" fontId="18" fillId="5" borderId="28" xfId="3" applyNumberFormat="1" applyFont="1" applyFill="1" applyBorder="1" applyAlignment="1">
      <alignment horizontal="left" vertical="center" wrapText="1"/>
    </xf>
    <xf numFmtId="49" fontId="18" fillId="5" borderId="32" xfId="3" applyNumberFormat="1" applyFont="1" applyFill="1" applyBorder="1" applyAlignment="1">
      <alignment horizontal="left" vertical="center" wrapText="1"/>
    </xf>
    <xf numFmtId="49" fontId="18" fillId="5" borderId="80" xfId="3" applyNumberFormat="1" applyFont="1" applyFill="1" applyBorder="1" applyAlignment="1">
      <alignment horizontal="left" vertical="center" wrapText="1"/>
    </xf>
    <xf numFmtId="0" fontId="18" fillId="0" borderId="78" xfId="3" applyFont="1" applyFill="1" applyBorder="1" applyAlignment="1">
      <alignment horizontal="left" vertical="center"/>
    </xf>
    <xf numFmtId="0" fontId="18" fillId="5" borderId="76" xfId="3" applyFont="1" applyFill="1" applyBorder="1" applyAlignment="1">
      <alignment horizontal="left" vertical="center"/>
    </xf>
    <xf numFmtId="0" fontId="18" fillId="5" borderId="36" xfId="3" applyFont="1" applyFill="1" applyBorder="1" applyAlignment="1">
      <alignment horizontal="left" vertical="center"/>
    </xf>
    <xf numFmtId="0" fontId="18" fillId="5" borderId="25" xfId="3" applyFont="1" applyFill="1" applyBorder="1" applyAlignment="1">
      <alignment horizontal="left" vertical="center"/>
    </xf>
    <xf numFmtId="49" fontId="18" fillId="5" borderId="77" xfId="3" applyNumberFormat="1" applyFont="1" applyFill="1" applyBorder="1" applyAlignment="1">
      <alignment horizontal="right" vertical="center" wrapText="1"/>
    </xf>
    <xf numFmtId="49" fontId="18" fillId="5" borderId="79" xfId="3" applyNumberFormat="1" applyFont="1" applyFill="1" applyBorder="1" applyAlignment="1">
      <alignment horizontal="right" vertical="center" wrapText="1"/>
    </xf>
    <xf numFmtId="49" fontId="18" fillId="5" borderId="77" xfId="3" applyNumberFormat="1" applyFont="1" applyFill="1" applyBorder="1" applyAlignment="1">
      <alignment horizontal="left" vertical="center" wrapText="1"/>
    </xf>
    <xf numFmtId="49" fontId="18" fillId="5" borderId="17" xfId="3" applyNumberFormat="1" applyFont="1" applyFill="1" applyBorder="1" applyAlignment="1">
      <alignment horizontal="left" vertical="center" wrapText="1"/>
    </xf>
    <xf numFmtId="0" fontId="18" fillId="0" borderId="17" xfId="3" applyFont="1" applyFill="1" applyBorder="1" applyAlignment="1">
      <alignment horizontal="left" vertical="center" wrapText="1"/>
    </xf>
    <xf numFmtId="0" fontId="18" fillId="0" borderId="78" xfId="3" applyFont="1" applyFill="1" applyBorder="1" applyAlignment="1">
      <alignment horizontal="left" vertical="center" wrapText="1"/>
    </xf>
    <xf numFmtId="0" fontId="39" fillId="0" borderId="7" xfId="3" applyFont="1" applyFill="1" applyBorder="1" applyAlignment="1">
      <alignment horizontal="left" vertical="center"/>
    </xf>
    <xf numFmtId="0" fontId="18" fillId="5" borderId="77" xfId="3" applyFont="1" applyFill="1" applyBorder="1" applyAlignment="1">
      <alignment horizontal="left" vertical="center"/>
    </xf>
    <xf numFmtId="0" fontId="18" fillId="5" borderId="17" xfId="3" applyFont="1" applyFill="1" applyBorder="1" applyAlignment="1">
      <alignment horizontal="left" vertical="center"/>
    </xf>
    <xf numFmtId="0" fontId="18" fillId="5" borderId="17" xfId="3" applyFont="1" applyFill="1" applyBorder="1" applyAlignment="1">
      <alignment horizontal="center" vertical="center"/>
    </xf>
    <xf numFmtId="0" fontId="18" fillId="0" borderId="17" xfId="0" applyFont="1" applyBorder="1" applyAlignment="1">
      <alignment horizontal="left" vertical="center"/>
    </xf>
    <xf numFmtId="0" fontId="18" fillId="0" borderId="78" xfId="0" applyFont="1" applyBorder="1" applyAlignment="1">
      <alignment horizontal="left" vertical="center"/>
    </xf>
    <xf numFmtId="0" fontId="18" fillId="5" borderId="9" xfId="3" applyFont="1" applyFill="1" applyBorder="1" applyAlignment="1">
      <alignment horizontal="left" vertical="center"/>
    </xf>
    <xf numFmtId="0" fontId="18" fillId="5" borderId="11" xfId="3" applyFont="1" applyFill="1" applyBorder="1" applyAlignment="1">
      <alignment horizontal="left" vertical="center"/>
    </xf>
    <xf numFmtId="0" fontId="18" fillId="5" borderId="10" xfId="3" applyFont="1" applyFill="1" applyBorder="1" applyAlignment="1">
      <alignment horizontal="left" vertical="center"/>
    </xf>
    <xf numFmtId="0" fontId="18" fillId="0" borderId="6" xfId="3" applyFont="1" applyFill="1" applyBorder="1" applyAlignment="1">
      <alignment horizontal="center" vertical="center"/>
    </xf>
    <xf numFmtId="0" fontId="18" fillId="0" borderId="7" xfId="3" applyFont="1" applyFill="1" applyBorder="1" applyAlignment="1">
      <alignment horizontal="center" vertical="center"/>
    </xf>
    <xf numFmtId="0" fontId="18" fillId="0" borderId="8" xfId="3" applyFont="1" applyFill="1" applyBorder="1" applyAlignment="1">
      <alignment horizontal="center" vertical="center"/>
    </xf>
    <xf numFmtId="0" fontId="38" fillId="0" borderId="0" xfId="0" applyFont="1" applyFill="1" applyBorder="1" applyAlignment="1">
      <alignment horizontal="left" vertical="center"/>
    </xf>
    <xf numFmtId="0" fontId="23" fillId="5" borderId="12" xfId="0" applyFont="1" applyFill="1" applyBorder="1" applyAlignment="1">
      <alignment horizontal="center" vertical="center"/>
    </xf>
    <xf numFmtId="0" fontId="57" fillId="5" borderId="12" xfId="0" applyFont="1" applyFill="1" applyBorder="1" applyAlignment="1">
      <alignment horizontal="center" vertical="center"/>
    </xf>
    <xf numFmtId="0" fontId="18" fillId="5" borderId="16" xfId="0" applyFont="1" applyFill="1" applyBorder="1" applyAlignment="1">
      <alignment horizontal="center" vertical="center"/>
    </xf>
    <xf numFmtId="0" fontId="18" fillId="5" borderId="12" xfId="0" applyFont="1" applyFill="1" applyBorder="1" applyAlignment="1">
      <alignment horizontal="center" vertical="center"/>
    </xf>
    <xf numFmtId="0" fontId="18" fillId="5" borderId="55" xfId="0" applyFont="1" applyFill="1" applyBorder="1" applyAlignment="1">
      <alignment horizontal="center" vertical="center" textRotation="255"/>
    </xf>
    <xf numFmtId="0" fontId="18" fillId="5" borderId="60" xfId="0" applyFont="1" applyFill="1" applyBorder="1" applyAlignment="1">
      <alignment horizontal="center" vertical="center" textRotation="255"/>
    </xf>
    <xf numFmtId="0" fontId="18" fillId="5" borderId="134" xfId="0" applyFont="1" applyFill="1" applyBorder="1" applyAlignment="1">
      <alignment horizontal="center" vertical="center" textRotation="255"/>
    </xf>
    <xf numFmtId="0" fontId="18" fillId="5" borderId="55" xfId="0" applyFont="1" applyFill="1" applyBorder="1" applyAlignment="1">
      <alignment horizontal="left" vertical="center" wrapText="1"/>
    </xf>
    <xf numFmtId="0" fontId="18" fillId="5" borderId="60" xfId="0" applyFont="1" applyFill="1" applyBorder="1" applyAlignment="1">
      <alignment horizontal="left" vertical="center" wrapText="1"/>
    </xf>
    <xf numFmtId="0" fontId="18" fillId="5" borderId="134" xfId="0" applyFont="1" applyFill="1" applyBorder="1" applyAlignment="1">
      <alignment horizontal="left" vertical="center" wrapText="1"/>
    </xf>
    <xf numFmtId="0" fontId="23" fillId="5" borderId="12" xfId="0" applyFont="1" applyFill="1" applyBorder="1" applyAlignment="1">
      <alignment horizontal="center" vertical="center" shrinkToFit="1"/>
    </xf>
    <xf numFmtId="0" fontId="59" fillId="10" borderId="99" xfId="0" applyFont="1" applyFill="1" applyBorder="1" applyAlignment="1">
      <alignment horizontal="center" vertical="center"/>
    </xf>
    <xf numFmtId="0" fontId="59" fillId="10" borderId="19" xfId="0" applyFont="1" applyFill="1" applyBorder="1" applyAlignment="1">
      <alignment horizontal="center" vertical="center"/>
    </xf>
    <xf numFmtId="0" fontId="59" fillId="10" borderId="104" xfId="0" applyFont="1" applyFill="1" applyBorder="1" applyAlignment="1">
      <alignment horizontal="center" vertical="center"/>
    </xf>
    <xf numFmtId="0" fontId="59" fillId="10" borderId="23" xfId="0" applyFont="1" applyFill="1" applyBorder="1" applyAlignment="1">
      <alignment horizontal="center" vertical="center"/>
    </xf>
    <xf numFmtId="0" fontId="23" fillId="5" borderId="138" xfId="0" applyFont="1" applyFill="1" applyBorder="1" applyAlignment="1">
      <alignment horizontal="center" vertical="center" shrinkToFit="1"/>
    </xf>
    <xf numFmtId="0" fontId="58" fillId="10" borderId="15" xfId="0" applyFont="1" applyFill="1" applyBorder="1" applyAlignment="1">
      <alignment horizontal="center" vertical="center" wrapText="1"/>
    </xf>
    <xf numFmtId="0" fontId="58" fillId="10" borderId="12" xfId="0" applyFont="1" applyFill="1" applyBorder="1" applyAlignment="1">
      <alignment horizontal="center" vertical="center" wrapText="1"/>
    </xf>
    <xf numFmtId="0" fontId="58" fillId="10" borderId="138" xfId="0" applyFont="1" applyFill="1" applyBorder="1" applyAlignment="1">
      <alignment horizontal="center" vertical="center" wrapText="1"/>
    </xf>
    <xf numFmtId="0" fontId="57" fillId="5" borderId="1" xfId="0" applyFont="1" applyFill="1" applyBorder="1" applyAlignment="1">
      <alignment horizontal="center" vertical="center"/>
    </xf>
    <xf numFmtId="0" fontId="57" fillId="5" borderId="60" xfId="0" applyFont="1" applyFill="1" applyBorder="1" applyAlignment="1">
      <alignment horizontal="center" vertical="center"/>
    </xf>
    <xf numFmtId="0" fontId="57" fillId="5" borderId="15" xfId="0" applyFont="1" applyFill="1" applyBorder="1" applyAlignment="1">
      <alignment horizontal="center" vertical="center"/>
    </xf>
    <xf numFmtId="0" fontId="60" fillId="10" borderId="0" xfId="3" applyFont="1" applyFill="1" applyAlignment="1">
      <alignment horizontal="left" vertical="center"/>
    </xf>
    <xf numFmtId="0" fontId="31" fillId="10" borderId="0" xfId="3" applyFont="1" applyFill="1" applyBorder="1" applyAlignment="1">
      <alignment horizontal="center" vertical="center"/>
    </xf>
    <xf numFmtId="0" fontId="42" fillId="10" borderId="0" xfId="3" applyFont="1" applyFill="1" applyBorder="1" applyAlignment="1">
      <alignment horizontal="left" vertical="center"/>
    </xf>
    <xf numFmtId="0" fontId="31" fillId="11" borderId="129" xfId="3" applyFont="1" applyFill="1" applyBorder="1" applyAlignment="1">
      <alignment horizontal="center" vertical="center" wrapText="1"/>
    </xf>
    <xf numFmtId="0" fontId="31" fillId="11" borderId="130" xfId="3" applyFont="1" applyFill="1" applyBorder="1" applyAlignment="1">
      <alignment horizontal="center" vertical="center" wrapText="1"/>
    </xf>
    <xf numFmtId="0" fontId="31" fillId="11" borderId="151" xfId="3" applyFont="1" applyFill="1" applyBorder="1" applyAlignment="1">
      <alignment horizontal="center" vertical="center" wrapText="1"/>
    </xf>
    <xf numFmtId="0" fontId="31" fillId="11" borderId="154" xfId="3" applyFont="1" applyFill="1" applyBorder="1" applyAlignment="1">
      <alignment horizontal="center" vertical="center" wrapText="1"/>
    </xf>
    <xf numFmtId="0" fontId="31" fillId="11" borderId="0" xfId="3" applyFont="1" applyFill="1" applyBorder="1" applyAlignment="1">
      <alignment horizontal="center" vertical="center" wrapText="1"/>
    </xf>
    <xf numFmtId="0" fontId="31" fillId="11" borderId="4" xfId="3" applyFont="1" applyFill="1" applyBorder="1" applyAlignment="1">
      <alignment horizontal="center" vertical="center" wrapText="1"/>
    </xf>
    <xf numFmtId="0" fontId="31" fillId="11" borderId="143" xfId="3" applyFont="1" applyFill="1" applyBorder="1" applyAlignment="1">
      <alignment horizontal="center" vertical="center" wrapText="1" shrinkToFit="1"/>
    </xf>
    <xf numFmtId="0" fontId="31" fillId="11" borderId="146" xfId="3" applyFont="1" applyFill="1" applyBorder="1" applyAlignment="1">
      <alignment horizontal="center" vertical="center" shrinkToFit="1"/>
    </xf>
    <xf numFmtId="0" fontId="31" fillId="11" borderId="142" xfId="3" applyFont="1" applyFill="1" applyBorder="1" applyAlignment="1">
      <alignment horizontal="center" vertical="center" wrapText="1"/>
    </xf>
    <xf numFmtId="0" fontId="31" fillId="11" borderId="143" xfId="3" applyFont="1" applyFill="1" applyBorder="1" applyAlignment="1">
      <alignment horizontal="center" vertical="center" wrapText="1"/>
    </xf>
    <xf numFmtId="0" fontId="31" fillId="11" borderId="146" xfId="3" applyFont="1" applyFill="1" applyBorder="1" applyAlignment="1">
      <alignment horizontal="center" vertical="center" wrapText="1"/>
    </xf>
    <xf numFmtId="0" fontId="31" fillId="11" borderId="137" xfId="3" applyFont="1" applyFill="1" applyBorder="1" applyAlignment="1">
      <alignment horizontal="center" vertical="center" wrapText="1"/>
    </xf>
    <xf numFmtId="0" fontId="30" fillId="11" borderId="13" xfId="3" applyFont="1" applyFill="1" applyBorder="1" applyAlignment="1">
      <alignment horizontal="left" vertical="center" shrinkToFit="1"/>
    </xf>
    <xf numFmtId="0" fontId="30" fillId="11" borderId="16" xfId="3" applyFont="1" applyFill="1" applyBorder="1" applyAlignment="1">
      <alignment horizontal="left" vertical="center" shrinkToFit="1"/>
    </xf>
    <xf numFmtId="38" fontId="31" fillId="10" borderId="74" xfId="1" applyFont="1" applyFill="1" applyBorder="1" applyAlignment="1">
      <alignment horizontal="left" vertical="center" wrapText="1" shrinkToFit="1"/>
    </xf>
    <xf numFmtId="0" fontId="31" fillId="11" borderId="129" xfId="3" applyFont="1" applyFill="1" applyBorder="1" applyAlignment="1">
      <alignment horizontal="center" vertical="center"/>
    </xf>
    <xf numFmtId="0" fontId="31" fillId="11" borderId="130" xfId="3" applyFont="1" applyFill="1" applyBorder="1" applyAlignment="1">
      <alignment horizontal="center" vertical="center"/>
    </xf>
    <xf numFmtId="0" fontId="31" fillId="11" borderId="151" xfId="3" applyFont="1" applyFill="1" applyBorder="1" applyAlignment="1">
      <alignment horizontal="center" vertical="center"/>
    </xf>
    <xf numFmtId="0" fontId="31" fillId="11" borderId="154" xfId="3" applyFont="1" applyFill="1" applyBorder="1" applyAlignment="1">
      <alignment horizontal="center" vertical="center"/>
    </xf>
    <xf numFmtId="0" fontId="31" fillId="11" borderId="0" xfId="3" applyFont="1" applyFill="1" applyBorder="1" applyAlignment="1">
      <alignment horizontal="center" vertical="center"/>
    </xf>
    <xf numFmtId="0" fontId="31" fillId="11" borderId="4" xfId="3" applyFont="1" applyFill="1" applyBorder="1" applyAlignment="1">
      <alignment horizontal="center" vertical="center"/>
    </xf>
    <xf numFmtId="0" fontId="32" fillId="11" borderId="130" xfId="3" applyFont="1" applyFill="1" applyBorder="1" applyAlignment="1">
      <alignment horizontal="center" vertical="center" shrinkToFit="1"/>
    </xf>
    <xf numFmtId="0" fontId="32" fillId="11" borderId="151" xfId="3" applyFont="1" applyFill="1" applyBorder="1" applyAlignment="1">
      <alignment horizontal="center" vertical="center" shrinkToFit="1"/>
    </xf>
    <xf numFmtId="0" fontId="32" fillId="11" borderId="152" xfId="3" applyFont="1" applyFill="1" applyBorder="1" applyAlignment="1">
      <alignment horizontal="center" vertical="center" shrinkToFit="1"/>
    </xf>
    <xf numFmtId="0" fontId="32" fillId="11" borderId="131" xfId="3" applyFont="1" applyFill="1" applyBorder="1" applyAlignment="1">
      <alignment horizontal="center" vertical="center" shrinkToFit="1"/>
    </xf>
    <xf numFmtId="0" fontId="32" fillId="11" borderId="6" xfId="3" applyFont="1" applyFill="1" applyBorder="1" applyAlignment="1">
      <alignment horizontal="center" vertical="center" shrinkToFit="1"/>
    </xf>
    <xf numFmtId="0" fontId="32" fillId="11" borderId="7" xfId="3" applyFont="1" applyFill="1" applyBorder="1" applyAlignment="1">
      <alignment horizontal="center" vertical="center" shrinkToFit="1"/>
    </xf>
    <xf numFmtId="0" fontId="32" fillId="11" borderId="50" xfId="3" applyFont="1" applyFill="1" applyBorder="1" applyAlignment="1">
      <alignment horizontal="center" vertical="center" shrinkToFit="1"/>
    </xf>
    <xf numFmtId="38" fontId="30" fillId="10" borderId="0" xfId="1" applyFont="1" applyFill="1" applyBorder="1" applyAlignment="1">
      <alignment horizontal="left" vertical="center" wrapText="1" shrinkToFit="1"/>
    </xf>
    <xf numFmtId="0" fontId="30" fillId="11" borderId="57" xfId="3" applyFont="1" applyFill="1" applyBorder="1" applyAlignment="1">
      <alignment horizontal="center" vertical="center" textRotation="255"/>
    </xf>
    <xf numFmtId="0" fontId="30" fillId="11" borderId="173" xfId="3" applyFont="1" applyFill="1" applyBorder="1" applyAlignment="1">
      <alignment horizontal="center" vertical="center" textRotation="255"/>
    </xf>
    <xf numFmtId="0" fontId="30" fillId="11" borderId="106" xfId="3" applyFont="1" applyFill="1" applyBorder="1" applyAlignment="1">
      <alignment horizontal="left" vertical="center" shrinkToFit="1"/>
    </xf>
    <xf numFmtId="0" fontId="30" fillId="11" borderId="107" xfId="3" applyFont="1" applyFill="1" applyBorder="1" applyAlignment="1">
      <alignment horizontal="left" vertical="center" shrinkToFit="1"/>
    </xf>
    <xf numFmtId="0" fontId="32" fillId="11" borderId="178" xfId="3" applyFont="1" applyFill="1" applyBorder="1" applyAlignment="1">
      <alignment horizontal="center" vertical="center" wrapText="1"/>
    </xf>
    <xf numFmtId="0" fontId="32" fillId="11" borderId="147" xfId="3" applyFont="1" applyFill="1" applyBorder="1" applyAlignment="1">
      <alignment horizontal="center" vertical="center" wrapText="1"/>
    </xf>
    <xf numFmtId="0" fontId="32" fillId="11" borderId="148" xfId="3" applyFont="1" applyFill="1" applyBorder="1" applyAlignment="1">
      <alignment horizontal="center" vertical="center" wrapText="1"/>
    </xf>
    <xf numFmtId="0" fontId="30" fillId="10" borderId="0" xfId="3" applyFont="1" applyFill="1" applyAlignment="1">
      <alignment horizontal="left" vertical="center" wrapText="1"/>
    </xf>
    <xf numFmtId="38" fontId="30" fillId="10" borderId="13" xfId="1" applyFont="1" applyFill="1" applyBorder="1" applyAlignment="1">
      <alignment horizontal="left" vertical="center" wrapText="1" shrinkToFit="1"/>
    </xf>
    <xf numFmtId="38" fontId="30" fillId="10" borderId="14" xfId="1" applyFont="1" applyFill="1" applyBorder="1" applyAlignment="1">
      <alignment horizontal="left" vertical="center" wrapText="1" shrinkToFit="1"/>
    </xf>
    <xf numFmtId="38" fontId="30" fillId="10" borderId="54" xfId="1" applyFont="1" applyFill="1" applyBorder="1" applyAlignment="1">
      <alignment horizontal="left" vertical="center" wrapText="1" shrinkToFit="1"/>
    </xf>
    <xf numFmtId="0" fontId="30" fillId="11" borderId="1" xfId="3" applyFont="1" applyFill="1" applyBorder="1" applyAlignment="1">
      <alignment horizontal="left" vertical="center"/>
    </xf>
    <xf numFmtId="0" fontId="30" fillId="11" borderId="2" xfId="3" applyFont="1" applyFill="1" applyBorder="1" applyAlignment="1">
      <alignment horizontal="left" vertical="center"/>
    </xf>
    <xf numFmtId="0" fontId="32" fillId="11" borderId="178" xfId="3" applyFont="1" applyFill="1" applyBorder="1" applyAlignment="1">
      <alignment horizontal="center" vertical="center"/>
    </xf>
    <xf numFmtId="0" fontId="32" fillId="11" borderId="147" xfId="3" applyFont="1" applyFill="1" applyBorder="1" applyAlignment="1">
      <alignment horizontal="center" vertical="center"/>
    </xf>
    <xf numFmtId="0" fontId="32" fillId="11" borderId="148" xfId="3" applyFont="1" applyFill="1" applyBorder="1" applyAlignment="1">
      <alignment horizontal="center" vertical="center"/>
    </xf>
    <xf numFmtId="38" fontId="48" fillId="10" borderId="174" xfId="1" applyFont="1" applyFill="1" applyBorder="1" applyAlignment="1">
      <alignment horizontal="center" vertical="center" shrinkToFit="1"/>
    </xf>
    <xf numFmtId="38" fontId="48" fillId="10" borderId="175" xfId="1" applyFont="1" applyFill="1" applyBorder="1" applyAlignment="1">
      <alignment horizontal="center" vertical="center" shrinkToFit="1"/>
    </xf>
    <xf numFmtId="38" fontId="48" fillId="10" borderId="176" xfId="1" applyFont="1" applyFill="1" applyBorder="1" applyAlignment="1">
      <alignment horizontal="center" vertical="center" shrinkToFit="1"/>
    </xf>
    <xf numFmtId="0" fontId="30" fillId="11" borderId="177" xfId="3" applyFont="1" applyFill="1" applyBorder="1" applyAlignment="1">
      <alignment horizontal="center" vertical="center" textRotation="255"/>
    </xf>
    <xf numFmtId="0" fontId="30" fillId="11" borderId="53" xfId="3" applyFont="1" applyFill="1" applyBorder="1" applyAlignment="1">
      <alignment horizontal="center" vertical="center" textRotation="255"/>
    </xf>
    <xf numFmtId="0" fontId="30" fillId="11" borderId="13" xfId="3" applyFont="1" applyFill="1" applyBorder="1" applyAlignment="1">
      <alignment horizontal="left" vertical="center"/>
    </xf>
    <xf numFmtId="0" fontId="30" fillId="11" borderId="16" xfId="3" applyFont="1" applyFill="1" applyBorder="1" applyAlignment="1">
      <alignment horizontal="left" vertical="center"/>
    </xf>
    <xf numFmtId="38" fontId="30" fillId="10" borderId="6" xfId="1" applyFont="1" applyFill="1" applyBorder="1" applyAlignment="1">
      <alignment horizontal="left" vertical="center" wrapText="1" shrinkToFit="1"/>
    </xf>
    <xf numFmtId="38" fontId="30" fillId="10" borderId="7" xfId="1" applyFont="1" applyFill="1" applyBorder="1" applyAlignment="1">
      <alignment horizontal="left" vertical="center" wrapText="1" shrinkToFit="1"/>
    </xf>
    <xf numFmtId="38" fontId="30" fillId="10" borderId="50" xfId="1" applyFont="1" applyFill="1" applyBorder="1" applyAlignment="1">
      <alignment horizontal="left" vertical="center" wrapText="1" shrinkToFit="1"/>
    </xf>
    <xf numFmtId="0" fontId="30" fillId="11" borderId="6" xfId="3" applyFont="1" applyFill="1" applyBorder="1" applyAlignment="1">
      <alignment horizontal="left" vertical="center"/>
    </xf>
    <xf numFmtId="0" fontId="30" fillId="11" borderId="8" xfId="3" applyFont="1" applyFill="1" applyBorder="1" applyAlignment="1">
      <alignment horizontal="left" vertical="center"/>
    </xf>
    <xf numFmtId="0" fontId="51" fillId="5" borderId="57" xfId="3" applyFont="1" applyFill="1" applyBorder="1" applyAlignment="1">
      <alignment horizontal="center" vertical="center"/>
    </xf>
    <xf numFmtId="0" fontId="51" fillId="5" borderId="71" xfId="3" applyFont="1" applyFill="1" applyBorder="1" applyAlignment="1">
      <alignment horizontal="center" vertical="center"/>
    </xf>
    <xf numFmtId="0" fontId="51" fillId="5" borderId="1" xfId="3" applyFont="1" applyFill="1" applyBorder="1" applyAlignment="1">
      <alignment horizontal="right" vertical="center"/>
    </xf>
    <xf numFmtId="0" fontId="51" fillId="5" borderId="5" xfId="3" applyFont="1" applyFill="1" applyBorder="1" applyAlignment="1">
      <alignment horizontal="right" vertical="center"/>
    </xf>
    <xf numFmtId="0" fontId="51" fillId="5" borderId="31" xfId="3" applyFont="1" applyFill="1" applyBorder="1" applyAlignment="1">
      <alignment horizontal="right" vertical="center"/>
    </xf>
    <xf numFmtId="0" fontId="51" fillId="5" borderId="32" xfId="3" applyFont="1" applyFill="1" applyBorder="1" applyAlignment="1">
      <alignment horizontal="right" vertical="center"/>
    </xf>
    <xf numFmtId="0" fontId="51" fillId="5" borderId="73" xfId="3" applyFont="1" applyFill="1" applyBorder="1" applyAlignment="1">
      <alignment horizontal="right" vertical="center"/>
    </xf>
    <xf numFmtId="0" fontId="51" fillId="5" borderId="74" xfId="3" applyFont="1" applyFill="1" applyBorder="1" applyAlignment="1">
      <alignment horizontal="right" vertical="center"/>
    </xf>
    <xf numFmtId="0" fontId="50" fillId="10" borderId="13" xfId="3" applyFont="1" applyFill="1" applyBorder="1" applyAlignment="1">
      <alignment horizontal="center" vertical="center" wrapText="1"/>
    </xf>
    <xf numFmtId="0" fontId="50" fillId="10" borderId="14" xfId="3" applyFont="1" applyFill="1" applyBorder="1" applyAlignment="1">
      <alignment horizontal="center" vertical="center" wrapText="1"/>
    </xf>
    <xf numFmtId="0" fontId="50" fillId="10" borderId="16" xfId="3" applyFont="1" applyFill="1" applyBorder="1" applyAlignment="1">
      <alignment horizontal="center" vertical="center" wrapText="1"/>
    </xf>
    <xf numFmtId="0" fontId="50" fillId="10" borderId="106" xfId="3" applyFont="1" applyFill="1" applyBorder="1" applyAlignment="1">
      <alignment horizontal="center" vertical="center" wrapText="1"/>
    </xf>
    <xf numFmtId="0" fontId="50" fillId="10" borderId="155" xfId="3" applyFont="1" applyFill="1" applyBorder="1" applyAlignment="1">
      <alignment horizontal="center" vertical="center" wrapText="1"/>
    </xf>
    <xf numFmtId="0" fontId="50" fillId="10" borderId="107" xfId="3" applyFont="1" applyFill="1" applyBorder="1" applyAlignment="1">
      <alignment horizontal="center" vertical="center" wrapText="1"/>
    </xf>
    <xf numFmtId="0" fontId="51" fillId="5" borderId="51" xfId="3" applyFont="1" applyFill="1" applyBorder="1" applyAlignment="1">
      <alignment horizontal="center" vertical="center"/>
    </xf>
    <xf numFmtId="0" fontId="51" fillId="5" borderId="12" xfId="3" applyFont="1" applyFill="1" applyBorder="1" applyAlignment="1">
      <alignment horizontal="center" vertical="center"/>
    </xf>
    <xf numFmtId="0" fontId="53" fillId="10" borderId="0" xfId="3" applyFont="1" applyFill="1" applyAlignment="1">
      <alignment horizontal="left" vertical="center"/>
    </xf>
    <xf numFmtId="0" fontId="50" fillId="10" borderId="0" xfId="0" applyFont="1" applyFill="1" applyBorder="1" applyAlignment="1">
      <alignment horizontal="right" vertical="center" shrinkToFit="1"/>
    </xf>
    <xf numFmtId="0" fontId="49" fillId="5" borderId="141" xfId="0" applyFont="1" applyFill="1" applyBorder="1" applyAlignment="1">
      <alignment horizontal="center" vertical="center" textRotation="255"/>
    </xf>
    <xf numFmtId="0" fontId="49" fillId="5" borderId="49" xfId="0" applyFont="1" applyFill="1" applyBorder="1" applyAlignment="1">
      <alignment horizontal="center" vertical="center" textRotation="255"/>
    </xf>
    <xf numFmtId="0" fontId="49" fillId="5" borderId="152" xfId="0" applyFont="1" applyFill="1" applyBorder="1" applyAlignment="1">
      <alignment horizontal="center" vertical="center"/>
    </xf>
    <xf numFmtId="0" fontId="49" fillId="5" borderId="6" xfId="0" applyFont="1" applyFill="1" applyBorder="1" applyAlignment="1">
      <alignment horizontal="center" vertical="center"/>
    </xf>
    <xf numFmtId="0" fontId="49" fillId="5" borderId="153" xfId="0" applyFont="1" applyFill="1" applyBorder="1" applyAlignment="1">
      <alignment horizontal="center" vertical="center" wrapText="1"/>
    </xf>
    <xf numFmtId="0" fontId="49" fillId="5" borderId="15" xfId="0" applyFont="1" applyFill="1" applyBorder="1" applyAlignment="1">
      <alignment horizontal="center" vertical="center" wrapText="1"/>
    </xf>
    <xf numFmtId="0" fontId="49" fillId="5" borderId="152" xfId="0" applyFont="1" applyFill="1" applyBorder="1" applyAlignment="1">
      <alignment horizontal="center" vertical="center" wrapText="1"/>
    </xf>
    <xf numFmtId="0" fontId="49" fillId="5" borderId="130" xfId="0" applyFont="1" applyFill="1" applyBorder="1" applyAlignment="1">
      <alignment horizontal="center" vertical="center" wrapText="1"/>
    </xf>
    <xf numFmtId="0" fontId="49" fillId="5" borderId="151" xfId="0" applyFont="1" applyFill="1" applyBorder="1" applyAlignment="1">
      <alignment horizontal="center" vertical="center" wrapText="1"/>
    </xf>
    <xf numFmtId="0" fontId="49" fillId="5" borderId="6" xfId="0" applyFont="1" applyFill="1" applyBorder="1" applyAlignment="1">
      <alignment horizontal="center" vertical="center" wrapText="1"/>
    </xf>
    <xf numFmtId="0" fontId="49" fillId="5" borderId="7" xfId="0" applyFont="1" applyFill="1" applyBorder="1" applyAlignment="1">
      <alignment horizontal="center" vertical="center" wrapText="1"/>
    </xf>
    <xf numFmtId="0" fontId="49" fillId="5" borderId="8" xfId="0" applyFont="1" applyFill="1" applyBorder="1" applyAlignment="1">
      <alignment horizontal="center" vertical="center" wrapText="1"/>
    </xf>
    <xf numFmtId="0" fontId="49" fillId="5" borderId="145" xfId="0" applyFont="1" applyFill="1" applyBorder="1" applyAlignment="1">
      <alignment horizontal="center" vertical="center" wrapText="1"/>
    </xf>
    <xf numFmtId="0" fontId="49" fillId="5" borderId="12" xfId="0" applyFont="1" applyFill="1" applyBorder="1" applyAlignment="1">
      <alignment horizontal="center" vertical="center" wrapText="1"/>
    </xf>
    <xf numFmtId="0" fontId="49" fillId="5" borderId="160" xfId="0" applyFont="1" applyFill="1" applyBorder="1" applyAlignment="1">
      <alignment horizontal="center" vertical="center" wrapText="1"/>
    </xf>
    <xf numFmtId="0" fontId="49" fillId="5" borderId="132" xfId="0" applyFont="1" applyFill="1" applyBorder="1" applyAlignment="1">
      <alignment horizontal="center" vertical="center" wrapText="1"/>
    </xf>
    <xf numFmtId="0" fontId="4" fillId="0" borderId="51" xfId="4" applyFont="1" applyBorder="1" applyAlignment="1">
      <alignment horizontal="center" vertical="center"/>
    </xf>
    <xf numFmtId="0" fontId="4" fillId="0" borderId="57" xfId="4" applyFont="1" applyBorder="1" applyAlignment="1">
      <alignment horizontal="center" vertical="center"/>
    </xf>
    <xf numFmtId="0" fontId="4" fillId="0" borderId="49" xfId="4" applyFont="1" applyBorder="1" applyAlignment="1">
      <alignment horizontal="center" vertical="center"/>
    </xf>
    <xf numFmtId="0" fontId="0" fillId="0" borderId="1" xfId="4" applyFont="1" applyBorder="1" applyAlignment="1">
      <alignment horizontal="left" vertical="center" wrapText="1"/>
    </xf>
    <xf numFmtId="0" fontId="0" fillId="0" borderId="2" xfId="4" applyFont="1" applyBorder="1" applyAlignment="1">
      <alignment horizontal="left" vertical="center" wrapText="1"/>
    </xf>
    <xf numFmtId="0" fontId="0" fillId="0" borderId="3" xfId="4" applyFont="1" applyBorder="1" applyAlignment="1">
      <alignment horizontal="left" vertical="center" wrapText="1"/>
    </xf>
    <xf numFmtId="0" fontId="0" fillId="0" borderId="4" xfId="4" applyFont="1" applyBorder="1" applyAlignment="1">
      <alignment horizontal="left" vertical="center" wrapText="1"/>
    </xf>
    <xf numFmtId="0" fontId="0" fillId="0" borderId="6" xfId="4" applyFont="1" applyBorder="1" applyAlignment="1">
      <alignment horizontal="left" vertical="center" wrapText="1"/>
    </xf>
    <xf numFmtId="0" fontId="0" fillId="0" borderId="8" xfId="4" applyFont="1" applyBorder="1" applyAlignment="1">
      <alignment horizontal="left" vertical="center" wrapText="1"/>
    </xf>
    <xf numFmtId="0" fontId="10" fillId="7" borderId="39" xfId="4" applyFont="1" applyFill="1" applyBorder="1" applyAlignment="1">
      <alignment horizontal="center" vertical="center"/>
    </xf>
    <xf numFmtId="0" fontId="10" fillId="7" borderId="40" xfId="4" applyFont="1" applyFill="1" applyBorder="1" applyAlignment="1">
      <alignment horizontal="center" vertical="center"/>
    </xf>
    <xf numFmtId="0" fontId="10" fillId="7" borderId="41" xfId="4" applyFont="1" applyFill="1" applyBorder="1" applyAlignment="1">
      <alignment horizontal="center" vertical="center"/>
    </xf>
    <xf numFmtId="0" fontId="10" fillId="7" borderId="42" xfId="4" applyFont="1" applyFill="1" applyBorder="1" applyAlignment="1">
      <alignment horizontal="center" vertical="center"/>
    </xf>
    <xf numFmtId="0" fontId="10" fillId="7" borderId="43" xfId="4" applyFont="1" applyFill="1" applyBorder="1" applyAlignment="1">
      <alignment horizontal="center" vertical="center"/>
    </xf>
    <xf numFmtId="0" fontId="4" fillId="0" borderId="44" xfId="4" applyFont="1" applyBorder="1" applyAlignment="1">
      <alignment horizontal="center" vertical="center"/>
    </xf>
    <xf numFmtId="0" fontId="8" fillId="0" borderId="45" xfId="4" applyFont="1" applyBorder="1" applyAlignment="1">
      <alignment horizontal="left" vertical="center" wrapText="1"/>
    </xf>
    <xf numFmtId="0" fontId="8" fillId="0" borderId="46" xfId="4" applyFont="1" applyBorder="1" applyAlignment="1">
      <alignment horizontal="left" vertical="center" wrapText="1"/>
    </xf>
    <xf numFmtId="0" fontId="8" fillId="0" borderId="6" xfId="4" applyFont="1" applyBorder="1" applyAlignment="1">
      <alignment horizontal="left" vertical="center" wrapText="1"/>
    </xf>
    <xf numFmtId="0" fontId="8" fillId="0" borderId="8" xfId="4" applyFont="1" applyBorder="1" applyAlignment="1">
      <alignment horizontal="left" vertical="center" wrapText="1"/>
    </xf>
    <xf numFmtId="0" fontId="3" fillId="0" borderId="1" xfId="4" applyFont="1" applyBorder="1" applyAlignment="1">
      <alignment horizontal="left" vertical="center" wrapText="1"/>
    </xf>
    <xf numFmtId="0" fontId="3" fillId="0" borderId="2" xfId="4" applyFont="1" applyBorder="1" applyAlignment="1">
      <alignment horizontal="left" vertical="center" wrapText="1"/>
    </xf>
    <xf numFmtId="0" fontId="3" fillId="0" borderId="6" xfId="4" applyFont="1" applyBorder="1" applyAlignment="1">
      <alignment horizontal="left" vertical="center" wrapText="1"/>
    </xf>
    <xf numFmtId="0" fontId="3" fillId="0" borderId="8" xfId="4" applyFont="1" applyBorder="1" applyAlignment="1">
      <alignment horizontal="left" vertical="center" wrapText="1"/>
    </xf>
    <xf numFmtId="0" fontId="3" fillId="0" borderId="13" xfId="4" applyFont="1" applyBorder="1" applyAlignment="1">
      <alignment horizontal="left" vertical="center" wrapText="1"/>
    </xf>
    <xf numFmtId="0" fontId="3" fillId="0" borderId="16" xfId="4" applyFont="1" applyBorder="1" applyAlignment="1">
      <alignment horizontal="left" vertical="center" wrapText="1"/>
    </xf>
    <xf numFmtId="0" fontId="3" fillId="0" borderId="3" xfId="4" applyFont="1" applyBorder="1" applyAlignment="1">
      <alignment horizontal="left" vertical="center" wrapText="1"/>
    </xf>
    <xf numFmtId="0" fontId="3" fillId="0" borderId="4" xfId="4" applyFont="1" applyBorder="1" applyAlignment="1">
      <alignment horizontal="left" vertical="center" wrapText="1"/>
    </xf>
    <xf numFmtId="0" fontId="8" fillId="0" borderId="3" xfId="4" applyFont="1" applyBorder="1" applyAlignment="1">
      <alignment horizontal="left" vertical="center" wrapText="1"/>
    </xf>
    <xf numFmtId="0" fontId="8" fillId="0" borderId="4" xfId="4" applyFont="1" applyBorder="1" applyAlignment="1">
      <alignment horizontal="left" vertical="center" wrapText="1"/>
    </xf>
    <xf numFmtId="0" fontId="8" fillId="0" borderId="31" xfId="4" applyFont="1" applyBorder="1" applyAlignment="1">
      <alignment horizontal="left" vertical="center" shrinkToFit="1"/>
    </xf>
    <xf numFmtId="0" fontId="3" fillId="0" borderId="32" xfId="4" applyFont="1" applyBorder="1" applyAlignment="1">
      <alignment horizontal="left" vertical="center" shrinkToFit="1"/>
    </xf>
    <xf numFmtId="0" fontId="3" fillId="0" borderId="58" xfId="4" applyFont="1" applyBorder="1" applyAlignment="1">
      <alignment horizontal="left" vertical="center" shrinkToFit="1"/>
    </xf>
    <xf numFmtId="0" fontId="8" fillId="0" borderId="19" xfId="4" applyFont="1" applyBorder="1" applyAlignment="1">
      <alignment horizontal="left" vertical="center" shrinkToFit="1"/>
    </xf>
    <xf numFmtId="0" fontId="8" fillId="0" borderId="20" xfId="4" applyFont="1" applyBorder="1" applyAlignment="1">
      <alignment horizontal="left" vertical="center" shrinkToFit="1"/>
    </xf>
    <xf numFmtId="0" fontId="8" fillId="0" borderId="59" xfId="4" applyFont="1" applyBorder="1" applyAlignment="1">
      <alignment horizontal="left" vertical="center" shrinkToFit="1"/>
    </xf>
    <xf numFmtId="0" fontId="8" fillId="6" borderId="19" xfId="4" applyFont="1" applyFill="1" applyBorder="1" applyAlignment="1">
      <alignment horizontal="left" vertical="center" shrinkToFit="1"/>
    </xf>
    <xf numFmtId="0" fontId="8" fillId="6" borderId="20" xfId="4" applyFont="1" applyFill="1" applyBorder="1" applyAlignment="1">
      <alignment horizontal="left" vertical="center" shrinkToFit="1"/>
    </xf>
    <xf numFmtId="0" fontId="8" fillId="6" borderId="59" xfId="4" applyFont="1" applyFill="1" applyBorder="1" applyAlignment="1">
      <alignment horizontal="left" vertical="center" shrinkToFit="1"/>
    </xf>
    <xf numFmtId="0" fontId="3" fillId="0" borderId="81" xfId="4" applyFont="1" applyBorder="1" applyAlignment="1">
      <alignment horizontal="center" vertical="center" wrapText="1"/>
    </xf>
    <xf numFmtId="0" fontId="3" fillId="0" borderId="82" xfId="4" applyFont="1" applyBorder="1" applyAlignment="1">
      <alignment horizontal="center" vertical="center" wrapText="1"/>
    </xf>
    <xf numFmtId="0" fontId="3" fillId="3" borderId="71" xfId="4" applyFont="1" applyFill="1" applyBorder="1" applyAlignment="1">
      <alignment horizontal="left" vertical="center"/>
    </xf>
    <xf numFmtId="0" fontId="3" fillId="3" borderId="72" xfId="4" applyFont="1" applyFill="1" applyBorder="1" applyAlignment="1">
      <alignment horizontal="left" vertical="center"/>
    </xf>
    <xf numFmtId="0" fontId="3" fillId="0" borderId="0" xfId="4" applyFont="1" applyAlignment="1">
      <alignment horizontal="left" vertical="center" wrapText="1"/>
    </xf>
    <xf numFmtId="0" fontId="13" fillId="9" borderId="66" xfId="4" applyFont="1" applyFill="1" applyBorder="1" applyAlignment="1">
      <alignment horizontal="left" vertical="center"/>
    </xf>
    <xf numFmtId="0" fontId="13" fillId="9" borderId="67" xfId="4" applyFont="1" applyFill="1" applyBorder="1" applyAlignment="1">
      <alignment horizontal="left" vertical="center"/>
    </xf>
    <xf numFmtId="0" fontId="13" fillId="9" borderId="42" xfId="4" applyFont="1" applyFill="1" applyBorder="1" applyAlignment="1">
      <alignment horizontal="left" vertical="center"/>
    </xf>
    <xf numFmtId="0" fontId="13" fillId="9" borderId="40" xfId="4" applyFont="1" applyFill="1" applyBorder="1" applyAlignment="1">
      <alignment horizontal="left" vertical="center"/>
    </xf>
    <xf numFmtId="0" fontId="13" fillId="9" borderId="43" xfId="4" applyFont="1" applyFill="1" applyBorder="1" applyAlignment="1">
      <alignment horizontal="left" vertical="center"/>
    </xf>
    <xf numFmtId="0" fontId="0" fillId="0" borderId="68" xfId="4" applyFont="1" applyBorder="1" applyAlignment="1">
      <alignment horizontal="left" vertical="center" wrapText="1"/>
    </xf>
    <xf numFmtId="0" fontId="3" fillId="0" borderId="69" xfId="4" applyFont="1" applyBorder="1" applyAlignment="1">
      <alignment horizontal="left" vertical="center" wrapText="1"/>
    </xf>
    <xf numFmtId="0" fontId="3" fillId="0" borderId="46" xfId="4" applyFont="1" applyBorder="1" applyAlignment="1">
      <alignment horizontal="left" vertical="center" wrapText="1"/>
    </xf>
    <xf numFmtId="0" fontId="8" fillId="0" borderId="45" xfId="4" applyBorder="1" applyAlignment="1">
      <alignment horizontal="left" vertical="center"/>
    </xf>
    <xf numFmtId="0" fontId="8" fillId="0" borderId="69" xfId="4" applyBorder="1" applyAlignment="1">
      <alignment horizontal="left" vertical="center"/>
    </xf>
    <xf numFmtId="0" fontId="8" fillId="0" borderId="70" xfId="4" applyBorder="1" applyAlignment="1">
      <alignment horizontal="left" vertical="center"/>
    </xf>
    <xf numFmtId="0" fontId="3" fillId="8" borderId="51" xfId="4" applyFont="1" applyFill="1" applyBorder="1" applyAlignment="1">
      <alignment horizontal="left" vertical="center"/>
    </xf>
    <xf numFmtId="0" fontId="3" fillId="8" borderId="55" xfId="4" applyFont="1" applyFill="1" applyBorder="1" applyAlignment="1">
      <alignment horizontal="left" vertical="center"/>
    </xf>
    <xf numFmtId="0" fontId="3" fillId="6" borderId="53" xfId="4" applyFont="1" applyFill="1" applyBorder="1" applyAlignment="1">
      <alignment horizontal="left" vertical="center"/>
    </xf>
    <xf numFmtId="0" fontId="3" fillId="6" borderId="12" xfId="4" applyFont="1" applyFill="1" applyBorder="1" applyAlignment="1">
      <alignment horizontal="left" vertical="center"/>
    </xf>
    <xf numFmtId="0" fontId="33" fillId="0" borderId="195" xfId="3" applyFont="1" applyFill="1" applyBorder="1" applyAlignment="1">
      <alignment horizontal="left" vertical="center" wrapText="1"/>
    </xf>
    <xf numFmtId="49" fontId="33" fillId="0" borderId="197" xfId="3" applyNumberFormat="1" applyFont="1" applyFill="1" applyBorder="1" applyAlignment="1">
      <alignment horizontal="left" vertical="center" wrapText="1"/>
    </xf>
    <xf numFmtId="49" fontId="33" fillId="0" borderId="191" xfId="3" applyNumberFormat="1" applyFont="1" applyFill="1" applyBorder="1" applyAlignment="1">
      <alignment horizontal="left" vertical="center" wrapText="1"/>
    </xf>
    <xf numFmtId="0" fontId="33" fillId="0" borderId="189" xfId="3" applyFont="1" applyFill="1" applyBorder="1" applyAlignment="1">
      <alignment horizontal="left" vertical="center" wrapText="1" readingOrder="1"/>
    </xf>
    <xf numFmtId="49" fontId="33" fillId="0" borderId="189" xfId="3" applyNumberFormat="1" applyFont="1" applyFill="1" applyBorder="1" applyAlignment="1">
      <alignment horizontal="left" vertical="center" wrapText="1" readingOrder="1"/>
    </xf>
    <xf numFmtId="49" fontId="33" fillId="0" borderId="190" xfId="3" applyNumberFormat="1" applyFont="1" applyFill="1" applyBorder="1" applyAlignment="1">
      <alignment horizontal="center" vertical="center" wrapText="1" readingOrder="1"/>
    </xf>
    <xf numFmtId="49" fontId="33" fillId="0" borderId="198" xfId="3" applyNumberFormat="1" applyFont="1" applyFill="1" applyBorder="1" applyAlignment="1">
      <alignment horizontal="left" vertical="center" wrapText="1"/>
    </xf>
    <xf numFmtId="49" fontId="33" fillId="0" borderId="192" xfId="3" applyNumberFormat="1" applyFont="1" applyFill="1" applyBorder="1" applyAlignment="1">
      <alignment horizontal="left" vertical="center" wrapText="1"/>
    </xf>
    <xf numFmtId="0" fontId="33" fillId="0" borderId="98" xfId="3" applyFont="1" applyFill="1" applyBorder="1" applyAlignment="1">
      <alignment horizontal="left" vertical="center" wrapText="1" readingOrder="1"/>
    </xf>
    <xf numFmtId="49" fontId="33" fillId="0" borderId="139" xfId="3" applyNumberFormat="1" applyFont="1" applyFill="1" applyBorder="1" applyAlignment="1">
      <alignment horizontal="left" vertical="center" wrapText="1" readingOrder="1"/>
    </xf>
    <xf numFmtId="49" fontId="33" fillId="0" borderId="199" xfId="3" applyNumberFormat="1" applyFont="1" applyFill="1" applyBorder="1" applyAlignment="1">
      <alignment horizontal="left" vertical="center" wrapText="1"/>
    </xf>
    <xf numFmtId="49" fontId="33" fillId="0" borderId="193" xfId="3" applyNumberFormat="1" applyFont="1" applyFill="1" applyBorder="1" applyAlignment="1">
      <alignment horizontal="left" vertical="center" wrapText="1"/>
    </xf>
    <xf numFmtId="0" fontId="33" fillId="0" borderId="186" xfId="3" applyFont="1" applyFill="1" applyBorder="1" applyAlignment="1">
      <alignment horizontal="center" vertical="center" wrapText="1" readingOrder="1"/>
    </xf>
    <xf numFmtId="49" fontId="33" fillId="0" borderId="186" xfId="3" applyNumberFormat="1" applyFont="1" applyFill="1" applyBorder="1" applyAlignment="1">
      <alignment horizontal="center" vertical="center" wrapText="1" readingOrder="1"/>
    </xf>
    <xf numFmtId="49" fontId="33" fillId="0" borderId="187" xfId="3" applyNumberFormat="1" applyFont="1" applyFill="1" applyBorder="1" applyAlignment="1">
      <alignment horizontal="left" vertical="center" wrapText="1" readingOrder="1"/>
    </xf>
    <xf numFmtId="0" fontId="20" fillId="4" borderId="124" xfId="0" applyFont="1" applyFill="1" applyBorder="1" applyAlignment="1" applyProtection="1">
      <alignment horizontal="center" vertical="center"/>
      <protection locked="0"/>
    </xf>
    <xf numFmtId="38" fontId="20" fillId="4" borderId="121" xfId="1" applyFont="1" applyFill="1" applyBorder="1" applyAlignment="1" applyProtection="1">
      <alignment horizontal="center" vertical="center"/>
      <protection locked="0"/>
    </xf>
    <xf numFmtId="38" fontId="20" fillId="4" borderId="122" xfId="1" applyFont="1" applyFill="1" applyBorder="1" applyAlignment="1" applyProtection="1">
      <alignment horizontal="center" vertical="center"/>
      <protection locked="0"/>
    </xf>
    <xf numFmtId="38" fontId="20" fillId="4" borderId="123" xfId="1" applyFont="1" applyFill="1" applyBorder="1" applyAlignment="1" applyProtection="1">
      <alignment horizontal="center" vertical="center"/>
      <protection locked="0"/>
    </xf>
    <xf numFmtId="182" fontId="20" fillId="4" borderId="121" xfId="0" applyNumberFormat="1" applyFont="1" applyFill="1" applyBorder="1" applyAlignment="1" applyProtection="1">
      <alignment horizontal="center" vertical="center"/>
      <protection locked="0"/>
    </xf>
    <xf numFmtId="182" fontId="20" fillId="4" borderId="13" xfId="0" applyNumberFormat="1" applyFont="1" applyFill="1" applyBorder="1" applyAlignment="1" applyProtection="1">
      <alignment horizontal="center" vertical="center"/>
      <protection locked="0"/>
    </xf>
    <xf numFmtId="182" fontId="20" fillId="4" borderId="16" xfId="0" applyNumberFormat="1" applyFont="1" applyFill="1" applyBorder="1" applyAlignment="1" applyProtection="1">
      <alignment horizontal="center" vertical="center"/>
      <protection locked="0"/>
    </xf>
    <xf numFmtId="0" fontId="20" fillId="0" borderId="124" xfId="0" applyFont="1" applyFill="1" applyBorder="1" applyAlignment="1" applyProtection="1">
      <alignment horizontal="center" vertical="center"/>
      <protection locked="0"/>
    </xf>
    <xf numFmtId="38" fontId="20" fillId="0" borderId="121" xfId="1" applyFont="1" applyFill="1" applyBorder="1" applyAlignment="1" applyProtection="1">
      <alignment horizontal="center" vertical="center"/>
      <protection locked="0"/>
    </xf>
    <xf numFmtId="38" fontId="20" fillId="0" borderId="122" xfId="1" applyFont="1" applyFill="1" applyBorder="1" applyAlignment="1" applyProtection="1">
      <alignment horizontal="center" vertical="center"/>
      <protection locked="0"/>
    </xf>
    <xf numFmtId="38" fontId="20" fillId="0" borderId="123" xfId="1" applyFont="1" applyFill="1" applyBorder="1" applyAlignment="1" applyProtection="1">
      <alignment horizontal="center" vertical="center"/>
      <protection locked="0"/>
    </xf>
    <xf numFmtId="182" fontId="20" fillId="0" borderId="121" xfId="0" applyNumberFormat="1" applyFont="1" applyFill="1" applyBorder="1" applyAlignment="1" applyProtection="1">
      <alignment horizontal="center" vertical="center"/>
      <protection locked="0"/>
    </xf>
    <xf numFmtId="182" fontId="20" fillId="0" borderId="13" xfId="0" applyNumberFormat="1" applyFont="1" applyFill="1" applyBorder="1" applyAlignment="1" applyProtection="1">
      <alignment horizontal="center" vertical="center"/>
      <protection locked="0"/>
    </xf>
    <xf numFmtId="182" fontId="20" fillId="0" borderId="16" xfId="0" applyNumberFormat="1" applyFont="1" applyFill="1" applyBorder="1" applyAlignment="1" applyProtection="1">
      <alignment horizontal="center" vertical="center"/>
      <protection locked="0"/>
    </xf>
    <xf numFmtId="0" fontId="20" fillId="0" borderId="121" xfId="0" applyFont="1" applyFill="1" applyBorder="1" applyAlignment="1" applyProtection="1">
      <alignment horizontal="left" vertical="center" wrapText="1"/>
      <protection locked="0"/>
    </xf>
    <xf numFmtId="0" fontId="20" fillId="0" borderId="122" xfId="0" applyFont="1" applyFill="1" applyBorder="1" applyAlignment="1" applyProtection="1">
      <alignment horizontal="left" vertical="center" wrapText="1"/>
      <protection locked="0"/>
    </xf>
    <xf numFmtId="0" fontId="20" fillId="0" borderId="123" xfId="0" applyFont="1" applyFill="1" applyBorder="1" applyAlignment="1" applyProtection="1">
      <alignment horizontal="left" vertical="center" wrapText="1"/>
      <protection locked="0"/>
    </xf>
    <xf numFmtId="0" fontId="20" fillId="0" borderId="0" xfId="0" applyFont="1" applyFill="1" applyBorder="1" applyAlignment="1" applyProtection="1">
      <alignment horizontal="center" vertical="center"/>
      <protection locked="0"/>
    </xf>
    <xf numFmtId="38" fontId="20" fillId="0" borderId="0" xfId="1" applyFont="1" applyFill="1" applyBorder="1" applyAlignment="1" applyProtection="1">
      <alignment horizontal="center" vertical="center"/>
      <protection locked="0"/>
    </xf>
    <xf numFmtId="181" fontId="20" fillId="0" borderId="0" xfId="16" applyNumberFormat="1" applyFont="1" applyFill="1" applyBorder="1" applyAlignment="1" applyProtection="1">
      <alignment horizontal="center" vertical="center"/>
      <protection locked="0"/>
    </xf>
    <xf numFmtId="0" fontId="20" fillId="5" borderId="117" xfId="0" applyFont="1" applyFill="1" applyBorder="1" applyAlignment="1">
      <alignment horizontal="center" vertical="center"/>
    </xf>
    <xf numFmtId="0" fontId="20" fillId="5" borderId="118" xfId="0" applyFont="1" applyFill="1" applyBorder="1" applyAlignment="1">
      <alignment horizontal="center" vertical="center"/>
    </xf>
    <xf numFmtId="0" fontId="20" fillId="5" borderId="119" xfId="0" applyFont="1" applyFill="1" applyBorder="1" applyAlignment="1">
      <alignment horizontal="center" vertical="center"/>
    </xf>
    <xf numFmtId="181" fontId="20" fillId="0" borderId="0" xfId="16" applyNumberFormat="1" applyFont="1" applyFill="1" applyBorder="1" applyAlignment="1">
      <alignment horizontal="center" vertical="center"/>
    </xf>
    <xf numFmtId="0" fontId="41" fillId="10" borderId="0" xfId="3" applyFont="1" applyFill="1" applyBorder="1" applyAlignment="1" applyProtection="1">
      <alignment vertical="center" wrapText="1"/>
      <protection locked="0"/>
    </xf>
    <xf numFmtId="0" fontId="41" fillId="10" borderId="0" xfId="3" applyFont="1" applyFill="1" applyAlignment="1" applyProtection="1">
      <alignment horizontal="left" vertical="center" shrinkToFit="1"/>
      <protection locked="0"/>
    </xf>
    <xf numFmtId="0" fontId="41" fillId="10" borderId="0" xfId="3" applyFont="1" applyFill="1" applyAlignment="1" applyProtection="1">
      <alignment vertical="center" shrinkToFit="1"/>
      <protection locked="0"/>
    </xf>
    <xf numFmtId="0" fontId="26" fillId="4" borderId="13" xfId="3" applyFont="1" applyFill="1" applyBorder="1" applyAlignment="1" applyProtection="1">
      <alignment horizontal="center" vertical="center" shrinkToFit="1"/>
      <protection locked="0"/>
    </xf>
    <xf numFmtId="0" fontId="26" fillId="4" borderId="14" xfId="3" applyFont="1" applyFill="1" applyBorder="1" applyAlignment="1" applyProtection="1">
      <alignment horizontal="center" vertical="center" shrinkToFit="1"/>
      <protection locked="0"/>
    </xf>
    <xf numFmtId="0" fontId="26" fillId="4" borderId="16" xfId="3" applyFont="1" applyFill="1" applyBorder="1" applyAlignment="1" applyProtection="1">
      <alignment horizontal="center" vertical="center" shrinkToFit="1"/>
      <protection locked="0"/>
    </xf>
    <xf numFmtId="0" fontId="62" fillId="10" borderId="13" xfId="3" applyFont="1" applyFill="1" applyBorder="1" applyAlignment="1" applyProtection="1">
      <alignment horizontal="left" vertical="center"/>
      <protection locked="0"/>
    </xf>
    <xf numFmtId="0" fontId="62" fillId="10" borderId="14" xfId="3" applyFont="1" applyFill="1" applyBorder="1" applyAlignment="1" applyProtection="1">
      <alignment horizontal="left" vertical="center"/>
      <protection locked="0"/>
    </xf>
    <xf numFmtId="0" fontId="62" fillId="10" borderId="16" xfId="3" applyFont="1" applyFill="1" applyBorder="1" applyAlignment="1" applyProtection="1">
      <alignment horizontal="left" vertical="center"/>
      <protection locked="0"/>
    </xf>
  </cellXfs>
  <cellStyles count="19">
    <cellStyle name="パーセント" xfId="16" builtinId="5"/>
    <cellStyle name="パーセント 2" xfId="7"/>
    <cellStyle name="パーセント 3" xfId="8"/>
    <cellStyle name="ハイパーリンク" xfId="6" builtinId="8"/>
    <cellStyle name="ハイパーリンク 2" xfId="5"/>
    <cellStyle name="ハイパーリンク 3" xfId="18"/>
    <cellStyle name="桁区切り" xfId="1" builtinId="6"/>
    <cellStyle name="桁区切り 2" xfId="2"/>
    <cellStyle name="桁区切り 2 2" xfId="9"/>
    <cellStyle name="桁区切り 3" xfId="10"/>
    <cellStyle name="桁区切り 3 2" xfId="11"/>
    <cellStyle name="桁区切り 4" xfId="12"/>
    <cellStyle name="標準" xfId="0" builtinId="0"/>
    <cellStyle name="標準 2" xfId="3"/>
    <cellStyle name="標準 3" xfId="4"/>
    <cellStyle name="標準 3 2" xfId="13"/>
    <cellStyle name="標準 4" xfId="14"/>
    <cellStyle name="標準 5" xfId="15"/>
    <cellStyle name="標準 5 2" xfId="17"/>
  </cellStyles>
  <dxfs count="43">
    <dxf>
      <font>
        <strike val="0"/>
        <outline val="0"/>
        <shadow val="0"/>
        <u val="none"/>
        <vertAlign val="baseline"/>
        <sz val="9"/>
        <color theme="1"/>
        <name val="ＭＳ Ｐゴシック"/>
        <scheme val="minor"/>
      </font>
      <numFmt numFmtId="181" formatCode="0.0%"/>
      <alignment horizontal="center" vertical="center" textRotation="0" wrapText="0" indent="0" justifyLastLine="0" shrinkToFit="0" readingOrder="0"/>
    </dxf>
    <dxf>
      <font>
        <strike val="0"/>
        <outline val="0"/>
        <shadow val="0"/>
        <u val="none"/>
        <vertAlign val="baseline"/>
        <sz val="9"/>
        <color theme="1"/>
        <name val="ＭＳ Ｐゴシック"/>
        <scheme val="minor"/>
      </font>
      <alignment horizontal="center" vertical="center" textRotation="0" wrapText="0" indent="0" justifyLastLine="0" shrinkToFit="0" readingOrder="0"/>
    </dxf>
    <dxf>
      <font>
        <strike val="0"/>
        <outline val="0"/>
        <shadow val="0"/>
        <u val="none"/>
        <vertAlign val="baseline"/>
        <sz val="9"/>
        <color theme="1"/>
        <name val="ＭＳ Ｐゴシック"/>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center" textRotation="0" wrapText="0" indent="0" justifyLastLine="0" shrinkToFit="0" readingOrder="0"/>
      <protection locked="0" hidden="0"/>
    </dxf>
    <dxf>
      <font>
        <strike val="0"/>
        <outline val="0"/>
        <shadow val="0"/>
        <u val="none"/>
        <vertAlign val="baseline"/>
        <sz val="9"/>
        <color theme="1"/>
        <name val="ＭＳ Ｐゴシック"/>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9"/>
        <color theme="1"/>
        <name val="ＭＳ Ｐゴシック"/>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9"/>
        <color theme="1"/>
        <name val="ＭＳ Ｐゴシック"/>
        <scheme val="minor"/>
      </font>
      <fill>
        <patternFill patternType="none">
          <fgColor indexed="64"/>
          <bgColor auto="1"/>
        </patternFill>
      </fill>
      <alignment horizontal="center" vertical="center" textRotation="0" wrapText="0" indent="0" justifyLastLine="0" shrinkToFit="0" readingOrder="0"/>
    </dxf>
    <dxf>
      <font>
        <b/>
        <i val="0"/>
        <strike val="0"/>
        <condense val="0"/>
        <extend val="0"/>
        <outline val="0"/>
        <shadow val="0"/>
        <u val="none"/>
        <vertAlign val="baseline"/>
        <sz val="9"/>
        <color theme="1"/>
        <name val="ＭＳ Ｐゴシック"/>
        <scheme val="minor"/>
      </font>
      <fill>
        <patternFill patternType="none">
          <fgColor indexed="64"/>
          <bgColor indexed="65"/>
        </patternFill>
      </fill>
    </dxf>
    <dxf>
      <font>
        <b/>
        <strike val="0"/>
        <outline val="0"/>
        <shadow val="0"/>
        <u val="none"/>
        <vertAlign val="baseline"/>
        <sz val="9"/>
        <color theme="1"/>
        <name val="ＭＳ Ｐゴシック"/>
        <scheme val="minor"/>
      </font>
      <numFmt numFmtId="0" formatCode="General"/>
      <fill>
        <patternFill patternType="none">
          <fgColor indexed="64"/>
          <bgColor auto="1"/>
        </patternFill>
      </fill>
      <alignment horizontal="left" vertical="center" textRotation="0" wrapText="0" indent="0" justifyLastLine="0" shrinkToFit="0" readingOrder="0"/>
    </dxf>
    <dxf>
      <font>
        <b val="0"/>
        <i val="0"/>
        <strike val="0"/>
        <condense val="0"/>
        <extend val="0"/>
        <outline val="0"/>
        <shadow val="0"/>
        <u val="none"/>
        <vertAlign val="baseline"/>
        <sz val="9"/>
        <color theme="1"/>
        <name val="ＭＳ Ｐゴシック"/>
        <scheme val="minor"/>
      </font>
      <numFmt numFmtId="181" formatCode="0.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ＭＳ Ｐゴシック"/>
        <scheme val="minor"/>
      </font>
      <numFmt numFmtId="6" formatCode="#,##0;[Red]\-#,##0"/>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theme="0" tint="-0.14996795556505021"/>
        </left>
        <right/>
        <top/>
        <bottom/>
      </border>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b val="0"/>
        <i val="0"/>
        <strike val="0"/>
        <condense val="0"/>
        <extend val="0"/>
        <outline val="0"/>
        <shadow val="0"/>
        <u val="none"/>
        <vertAlign val="baseline"/>
        <sz val="9"/>
        <color theme="1"/>
        <name val="ＭＳ Ｐゴシック"/>
        <scheme val="minor"/>
      </font>
      <fill>
        <patternFill patternType="none">
          <fgColor indexed="64"/>
          <bgColor indexed="65"/>
        </patternFill>
      </fill>
      <alignment horizontal="center" vertical="center" textRotation="0" wrapText="0" indent="0" justifyLastLine="0" shrinkToFit="0" readingOrder="0"/>
      <border diagonalUp="0" diagonalDown="0" outline="0">
        <left/>
        <right style="thin">
          <color theme="0" tint="-0.14996795556505021"/>
        </right>
        <top/>
        <bottom/>
      </border>
    </dxf>
    <dxf>
      <font>
        <b val="0"/>
        <strike val="0"/>
        <outline val="0"/>
        <shadow val="0"/>
        <u val="none"/>
        <vertAlign val="baseline"/>
        <sz val="9"/>
        <color theme="1"/>
        <name val="ＭＳ Ｐゴシック"/>
        <scheme val="minor"/>
      </font>
      <numFmt numFmtId="180" formatCode="\(General\)"/>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9"/>
        <color theme="1"/>
        <name val="ＭＳ Ｐゴシック"/>
        <scheme val="minor"/>
      </font>
      <fill>
        <patternFill patternType="none">
          <fgColor indexed="64"/>
          <bgColor auto="1"/>
        </patternFill>
      </fill>
    </dxf>
    <dxf>
      <font>
        <strike val="0"/>
        <outline val="0"/>
        <shadow val="0"/>
        <u val="none"/>
        <vertAlign val="baseline"/>
        <sz val="9"/>
        <color theme="1"/>
        <name val="ＭＳ Ｐゴシック"/>
        <scheme val="minor"/>
      </font>
      <fill>
        <patternFill patternType="none">
          <fgColor indexed="64"/>
          <bgColor auto="1"/>
        </patternFill>
      </fill>
      <alignment horizontal="center" vertical="center" textRotation="0" wrapText="0" indent="0" justifyLastLine="0" shrinkToFit="0" readingOrder="0"/>
    </dxf>
    <dxf>
      <font>
        <b val="0"/>
        <strike val="0"/>
        <outline val="0"/>
        <shadow val="0"/>
        <u val="none"/>
        <vertAlign val="baseline"/>
        <sz val="9"/>
        <color theme="1"/>
        <name val="ＭＳ Ｐゴシック"/>
        <scheme val="minor"/>
      </font>
      <fill>
        <patternFill patternType="none">
          <fgColor indexed="64"/>
          <bgColor auto="1"/>
        </patternFill>
      </fill>
      <alignment horizontal="center" vertical="center" textRotation="0" wrapText="0" indent="0" justifyLastLine="0" shrinkToFit="0" readingOrder="0"/>
      <border diagonalUp="0" diagonalDown="0" outline="0">
        <left style="thin">
          <color theme="1" tint="0.24994659260841701"/>
        </left>
        <right style="thin">
          <color theme="1" tint="0.24994659260841701"/>
        </right>
        <top/>
        <bottom/>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24994659260841701"/>
        </patternFill>
      </fill>
    </dxf>
    <dxf>
      <fill>
        <patternFill>
          <bgColor theme="0" tint="-0.24994659260841701"/>
        </patternFill>
      </fill>
    </dxf>
    <dxf>
      <fill>
        <patternFill>
          <bgColor theme="0" tint="-0.2499465926084170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patternType="none">
          <bgColor auto="1"/>
        </patternFill>
      </fill>
      <border>
        <right/>
        <top style="thin">
          <color theme="0"/>
        </top>
        <bottom style="thin">
          <color theme="0"/>
        </bottom>
        <vertical style="thin">
          <color theme="0"/>
        </vertical>
        <horizontal style="thin">
          <color theme="0"/>
        </horizontal>
      </border>
    </dxf>
    <dxf>
      <font>
        <strike val="0"/>
        <color theme="0"/>
      </font>
      <fill>
        <patternFill patternType="none">
          <bgColor auto="1"/>
        </patternFill>
      </fill>
      <border>
        <left style="thin">
          <color auto="1"/>
        </left>
        <right style="thin">
          <color theme="0"/>
        </right>
        <top style="thin">
          <color theme="0"/>
        </top>
        <bottom style="thin">
          <color theme="0"/>
        </bottom>
        <vertical style="thin">
          <color theme="0"/>
        </vertical>
        <horizontal style="thin">
          <color theme="0"/>
        </horizontal>
      </border>
    </dxf>
    <dxf>
      <fill>
        <patternFill>
          <bgColor theme="0" tint="-4.9989318521683403E-2"/>
        </patternFill>
      </fill>
    </dxf>
    <dxf>
      <fill>
        <patternFill>
          <bgColor theme="0"/>
        </patternFill>
      </fill>
      <border>
        <left style="thin">
          <color auto="1"/>
        </left>
        <right style="thin">
          <color theme="0"/>
        </right>
        <top style="thin">
          <color theme="0"/>
        </top>
        <bottom style="thin">
          <color theme="0"/>
        </bottom>
        <vertical style="thin">
          <color theme="0"/>
        </vertical>
        <horizontal style="thin">
          <color theme="0"/>
        </horizontal>
      </border>
    </dxf>
    <dxf>
      <fill>
        <patternFill>
          <bgColor theme="0" tint="-0.14996795556505021"/>
        </patternFill>
      </fill>
    </dxf>
    <dxf>
      <fill>
        <patternFill>
          <bgColor theme="0" tint="-0.14996795556505021"/>
        </patternFill>
      </fill>
      <border>
        <left style="thin">
          <color auto="1"/>
        </left>
        <right style="thin">
          <color auto="1"/>
        </right>
        <top style="double">
          <color auto="1"/>
        </top>
        <bottom style="thin">
          <color auto="1"/>
        </bottom>
        <vertical style="thin">
          <color auto="1"/>
        </vertical>
        <horizontal style="thin">
          <color auto="1"/>
        </horizontal>
      </border>
    </dxf>
    <dxf>
      <fill>
        <patternFill>
          <bgColor theme="0" tint="-0.14996795556505021"/>
        </patternFill>
      </fill>
      <border>
        <left style="thin">
          <color auto="1"/>
        </left>
        <right style="thin">
          <color auto="1"/>
        </right>
        <top style="thin">
          <color auto="1"/>
        </top>
        <bottom style="thin">
          <color auto="1"/>
        </bottom>
        <vertical style="thin">
          <color auto="1"/>
        </vertical>
        <horizontal style="thin">
          <color auto="1"/>
        </horizontal>
      </border>
    </dxf>
    <dxf>
      <font>
        <b val="0"/>
        <i val="0"/>
      </font>
      <fill>
        <patternFill patternType="none">
          <bgColor auto="1"/>
        </patternFill>
      </fill>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StyleMedium2" defaultPivotStyle="PivotStyleLight16">
    <tableStyle name="テーブル スタイル 4 10" pivot="0" count="8">
      <tableStyleElement type="wholeTable" dxfId="42"/>
      <tableStyleElement type="headerRow" dxfId="41"/>
      <tableStyleElement type="totalRow" dxfId="40"/>
      <tableStyleElement type="firstColumn" dxfId="39"/>
      <tableStyleElement type="lastColumn" dxfId="38"/>
      <tableStyleElement type="firstRowStripe" dxfId="37"/>
      <tableStyleElement type="lastHeaderCell" dxfId="36"/>
      <tableStyleElement type="lastTotalCell" dxfId="35"/>
    </tableStyle>
    <tableStyle name="テーブル スタイル 8" pivot="0" count="4">
      <tableStyleElement type="wholeTable" dxfId="34"/>
      <tableStyleElement type="headerRow" dxfId="33"/>
      <tableStyleElement type="totalRow" dxfId="32"/>
      <tableStyleElement type="firstColumn" dxfId="3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11</xdr:row>
          <xdr:rowOff>19050</xdr:rowOff>
        </xdr:from>
        <xdr:to>
          <xdr:col>6</xdr:col>
          <xdr:colOff>76200</xdr:colOff>
          <xdr:row>11</xdr:row>
          <xdr:rowOff>304800</xdr:rowOff>
        </xdr:to>
        <xdr:sp macro="" textlink="">
          <xdr:nvSpPr>
            <xdr:cNvPr id="57349" name="Check Box 5" hidden="1">
              <a:extLst>
                <a:ext uri="{63B3BB69-23CF-44E3-9099-C40C66FF867C}">
                  <a14:compatExt spid="_x0000_s57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12</xdr:row>
          <xdr:rowOff>19050</xdr:rowOff>
        </xdr:from>
        <xdr:to>
          <xdr:col>6</xdr:col>
          <xdr:colOff>57150</xdr:colOff>
          <xdr:row>12</xdr:row>
          <xdr:rowOff>304800</xdr:rowOff>
        </xdr:to>
        <xdr:sp macro="" textlink="">
          <xdr:nvSpPr>
            <xdr:cNvPr id="57351" name="Check Box 7" hidden="1">
              <a:extLst>
                <a:ext uri="{63B3BB69-23CF-44E3-9099-C40C66FF867C}">
                  <a14:compatExt spid="_x0000_s57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314324</xdr:colOff>
      <xdr:row>118</xdr:row>
      <xdr:rowOff>57150</xdr:rowOff>
    </xdr:from>
    <xdr:to>
      <xdr:col>7</xdr:col>
      <xdr:colOff>1266825</xdr:colOff>
      <xdr:row>126</xdr:row>
      <xdr:rowOff>152400</xdr:rowOff>
    </xdr:to>
    <xdr:sp macro="" textlink="">
      <xdr:nvSpPr>
        <xdr:cNvPr id="4" name="テキスト ボックス 3"/>
        <xdr:cNvSpPr txBox="1"/>
      </xdr:nvSpPr>
      <xdr:spPr>
        <a:xfrm>
          <a:off x="314324" y="28927425"/>
          <a:ext cx="5543551" cy="154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altLang="ja-JP" sz="1100" b="0" i="0" u="none" strike="noStrike">
              <a:solidFill>
                <a:schemeClr val="dk1"/>
              </a:solidFill>
              <a:effectLst/>
              <a:latin typeface="+mn-ea"/>
              <a:ea typeface="+mn-ea"/>
              <a:cs typeface="+mn-cs"/>
            </a:rPr>
            <a:t>※</a:t>
          </a:r>
          <a:r>
            <a:rPr lang="ja-JP" altLang="en-US" sz="1100" b="0" i="0" u="none" strike="noStrike">
              <a:solidFill>
                <a:schemeClr val="dk1"/>
              </a:solidFill>
              <a:effectLst/>
              <a:latin typeface="+mn-ea"/>
              <a:ea typeface="+mn-ea"/>
              <a:cs typeface="+mn-cs"/>
            </a:rPr>
            <a:t>申請にあたり</a:t>
          </a:r>
          <a:r>
            <a:rPr lang="ja-JP" altLang="en-US" sz="1100" b="0" i="0">
              <a:solidFill>
                <a:schemeClr val="dk1"/>
              </a:solidFill>
              <a:effectLst/>
              <a:latin typeface="+mn-lt"/>
              <a:ea typeface="+mn-ea"/>
              <a:cs typeface="+mn-cs"/>
            </a:rPr>
            <a:t>「</a:t>
          </a:r>
          <a:r>
            <a:rPr lang="ja-JP" altLang="en-US" sz="1100" b="0" i="0" u="none" strike="noStrike">
              <a:solidFill>
                <a:schemeClr val="dk1"/>
              </a:solidFill>
              <a:effectLst/>
              <a:latin typeface="+mn-ea"/>
              <a:ea typeface="+mn-ea"/>
              <a:cs typeface="+mn-cs"/>
            </a:rPr>
            <a:t>業種」を確認する際は、</a:t>
          </a:r>
          <a:r>
            <a:rPr lang="ja-JP" altLang="en-US" sz="1100">
              <a:latin typeface="+mn-ea"/>
              <a:ea typeface="+mn-ea"/>
            </a:rPr>
            <a:t> </a:t>
          </a:r>
          <a:r>
            <a:rPr lang="ja-JP" altLang="en-US" sz="1100" b="0" i="0" u="none" strike="noStrike">
              <a:solidFill>
                <a:schemeClr val="dk1"/>
              </a:solidFill>
              <a:effectLst/>
              <a:latin typeface="+mn-ea"/>
              <a:ea typeface="+mn-ea"/>
              <a:cs typeface="+mn-cs"/>
            </a:rPr>
            <a:t>日本標準産業分類の最新の分類でご確認ください。確認には、</a:t>
          </a:r>
          <a:r>
            <a:rPr lang="ja-JP" altLang="ja-JP" sz="1100" b="0" i="0">
              <a:solidFill>
                <a:schemeClr val="dk1"/>
              </a:solidFill>
              <a:effectLst/>
              <a:latin typeface="+mn-lt"/>
              <a:ea typeface="+mn-ea"/>
              <a:cs typeface="+mn-cs"/>
            </a:rPr>
            <a:t>下記ホームページ等をご参照ください。</a:t>
          </a:r>
          <a:endParaRPr lang="en-US" altLang="ja-JP" sz="1100" b="0" i="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chemeClr val="dk1"/>
              </a:solidFill>
              <a:effectLst/>
              <a:latin typeface="+mn-ea"/>
              <a:ea typeface="+mn-ea"/>
              <a:cs typeface="+mn-cs"/>
            </a:rPr>
            <a:t>なお、</a:t>
          </a:r>
          <a:r>
            <a:rPr lang="ja-JP" altLang="ja-JP" sz="1100" b="0" i="0">
              <a:solidFill>
                <a:schemeClr val="dk1"/>
              </a:solidFill>
              <a:effectLst/>
              <a:latin typeface="+mn-ea"/>
              <a:ea typeface="+mn-ea"/>
              <a:cs typeface="+mn-cs"/>
            </a:rPr>
            <a:t>分類に関するお問い合わせにはお答えできません</a:t>
          </a:r>
          <a:r>
            <a:rPr lang="ja-JP" altLang="en-US" sz="1100" b="0" i="0">
              <a:solidFill>
                <a:schemeClr val="dk1"/>
              </a:solidFill>
              <a:effectLst/>
              <a:latin typeface="+mn-ea"/>
              <a:ea typeface="+mn-ea"/>
              <a:cs typeface="+mn-cs"/>
            </a:rPr>
            <a:t>。</a:t>
          </a:r>
          <a:endParaRPr lang="en-US" altLang="ja-JP" sz="1100" b="0" i="0">
            <a:solidFill>
              <a:schemeClr val="dk1"/>
            </a:solidFill>
            <a:effectLst/>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altLang="ja-JP" sz="1100" b="1" i="0">
            <a:solidFill>
              <a:schemeClr val="dk1"/>
            </a:solidFill>
            <a:effectLst/>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altLang="ja-JP" sz="1100" b="1" i="0">
            <a:solidFill>
              <a:schemeClr val="dk1"/>
            </a:solidFill>
            <a:effectLst/>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en-US" altLang="ja-JP" sz="1100" b="1" i="0">
            <a:solidFill>
              <a:schemeClr val="dk1"/>
            </a:solidFill>
            <a:effectLst/>
            <a:latin typeface="+mn-ea"/>
            <a:ea typeface="+mn-ea"/>
            <a:cs typeface="+mn-cs"/>
          </a:endParaRPr>
        </a:p>
        <a:p>
          <a:r>
            <a:rPr lang="en-US" altLang="ja-JP" sz="1100" b="0" i="0" u="none" strike="noStrike">
              <a:solidFill>
                <a:schemeClr val="dk1"/>
              </a:solidFill>
              <a:effectLst/>
              <a:latin typeface="+mn-ea"/>
              <a:ea typeface="+mn-ea"/>
              <a:cs typeface="+mn-cs"/>
            </a:rPr>
            <a:t>※</a:t>
          </a:r>
          <a:r>
            <a:rPr lang="ja-JP" altLang="en-US" sz="1100" b="0" i="0" u="none" strike="noStrike">
              <a:solidFill>
                <a:schemeClr val="dk1"/>
              </a:solidFill>
              <a:effectLst/>
              <a:latin typeface="+mn-ea"/>
              <a:ea typeface="+mn-ea"/>
              <a:cs typeface="+mn-cs"/>
            </a:rPr>
            <a:t>複数事業を行っている場合の考え方は下記をご参照ください。</a:t>
          </a:r>
          <a:endParaRPr lang="en-US" altLang="ja-JP" sz="1100" b="0" i="0" u="none" strike="noStrike">
            <a:solidFill>
              <a:schemeClr val="dk1"/>
            </a:solidFill>
            <a:effectLst/>
            <a:latin typeface="+mn-ea"/>
            <a:ea typeface="+mn-ea"/>
            <a:cs typeface="+mn-cs"/>
          </a:endParaRPr>
        </a:p>
      </xdr:txBody>
    </xdr:sp>
    <xdr:clientData/>
  </xdr:twoCellAnchor>
  <xdr:twoCellAnchor>
    <xdr:from>
      <xdr:col>0</xdr:col>
      <xdr:colOff>66676</xdr:colOff>
      <xdr:row>121</xdr:row>
      <xdr:rowOff>123826</xdr:rowOff>
    </xdr:from>
    <xdr:to>
      <xdr:col>6</xdr:col>
      <xdr:colOff>390526</xdr:colOff>
      <xdr:row>124</xdr:row>
      <xdr:rowOff>76201</xdr:rowOff>
    </xdr:to>
    <xdr:sp macro="" textlink="">
      <xdr:nvSpPr>
        <xdr:cNvPr id="5" name="テキスト ボックス 4"/>
        <xdr:cNvSpPr txBox="1"/>
      </xdr:nvSpPr>
      <xdr:spPr>
        <a:xfrm>
          <a:off x="66676" y="29537026"/>
          <a:ext cx="4229100" cy="495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ea"/>
              <a:ea typeface="+mn-ea"/>
              <a:cs typeface="+mn-cs"/>
            </a:rPr>
            <a:t>◆　</a:t>
          </a:r>
          <a:r>
            <a:rPr lang="en-US" altLang="ja-JP" sz="1100" b="0" i="0" u="none" strike="noStrike">
              <a:solidFill>
                <a:schemeClr val="dk1"/>
              </a:solidFill>
              <a:effectLst/>
              <a:latin typeface="+mn-ea"/>
              <a:ea typeface="+mn-ea"/>
              <a:cs typeface="+mn-cs"/>
            </a:rPr>
            <a:t>http://www.e-stat.go.jp/SG1/htoukeib/htoukeib.do</a:t>
          </a:r>
        </a:p>
        <a:p>
          <a:r>
            <a:rPr lang="ja-JP" altLang="en-US" sz="1100" b="0" i="0" u="none" strike="noStrike">
              <a:solidFill>
                <a:schemeClr val="dk1"/>
              </a:solidFill>
              <a:effectLst/>
              <a:latin typeface="+mn-ea"/>
              <a:ea typeface="+mn-ea"/>
              <a:cs typeface="+mn-cs"/>
            </a:rPr>
            <a:t>　　政府統計の総合窓口</a:t>
          </a:r>
          <a:r>
            <a:rPr lang="en-US" altLang="ja-JP" sz="1100" b="0" i="0" u="none" strike="noStrike">
              <a:solidFill>
                <a:schemeClr val="dk1"/>
              </a:solidFill>
              <a:effectLst/>
              <a:latin typeface="+mn-ea"/>
              <a:ea typeface="+mn-ea"/>
              <a:cs typeface="+mn-cs"/>
            </a:rPr>
            <a:t>(e-Stat)</a:t>
          </a:r>
          <a:r>
            <a:rPr lang="ja-JP" altLang="en-US" sz="1100" b="0" i="0" u="none" strike="noStrike">
              <a:solidFill>
                <a:schemeClr val="dk1"/>
              </a:solidFill>
              <a:effectLst/>
              <a:latin typeface="+mn-ea"/>
              <a:ea typeface="+mn-ea"/>
              <a:cs typeface="+mn-cs"/>
            </a:rPr>
            <a:t>（</a:t>
          </a:r>
          <a:r>
            <a:rPr lang="en-US" altLang="ja-JP" sz="1100" b="0" i="0" u="none" strike="noStrike">
              <a:solidFill>
                <a:schemeClr val="dk1"/>
              </a:solidFill>
              <a:effectLst/>
              <a:latin typeface="+mn-ea"/>
              <a:ea typeface="+mn-ea"/>
              <a:cs typeface="+mn-cs"/>
            </a:rPr>
            <a:t>http://www.e-stat.go.jp/</a:t>
          </a:r>
          <a:r>
            <a:rPr lang="ja-JP" altLang="en-US" sz="1100" b="0" i="0" u="none" strike="noStrike">
              <a:solidFill>
                <a:schemeClr val="dk1"/>
              </a:solidFill>
              <a:effectLst/>
              <a:latin typeface="+mn-ea"/>
              <a:ea typeface="+mn-ea"/>
              <a:cs typeface="+mn-cs"/>
            </a:rPr>
            <a:t>）</a:t>
          </a:r>
          <a:r>
            <a:rPr lang="en-US" altLang="ja-JP" sz="1100" b="0" i="0" u="none" strike="noStrike">
              <a:solidFill>
                <a:schemeClr val="dk1"/>
              </a:solidFill>
              <a:effectLst/>
              <a:latin typeface="+mn-ea"/>
              <a:ea typeface="+mn-ea"/>
              <a:cs typeface="+mn-cs"/>
            </a:rPr>
            <a:t> </a:t>
          </a:r>
        </a:p>
      </xdr:txBody>
    </xdr:sp>
    <xdr:clientData/>
  </xdr:twoCellAnchor>
  <xdr:twoCellAnchor>
    <xdr:from>
      <xdr:col>0</xdr:col>
      <xdr:colOff>57150</xdr:colOff>
      <xdr:row>125</xdr:row>
      <xdr:rowOff>76201</xdr:rowOff>
    </xdr:from>
    <xdr:to>
      <xdr:col>7</xdr:col>
      <xdr:colOff>104775</xdr:colOff>
      <xdr:row>128</xdr:row>
      <xdr:rowOff>0</xdr:rowOff>
    </xdr:to>
    <xdr:sp macro="" textlink="">
      <xdr:nvSpPr>
        <xdr:cNvPr id="6" name="テキスト ボックス 5"/>
        <xdr:cNvSpPr txBox="1"/>
      </xdr:nvSpPr>
      <xdr:spPr>
        <a:xfrm>
          <a:off x="57150" y="30213301"/>
          <a:ext cx="4638675" cy="666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mn-ea"/>
              <a:ea typeface="+mn-ea"/>
              <a:cs typeface="+mn-cs"/>
            </a:rPr>
            <a:t>◆</a:t>
          </a:r>
          <a:r>
            <a:rPr lang="en-US" altLang="ja-JP" sz="1100" b="0" i="0" u="none" strike="noStrike">
              <a:solidFill>
                <a:schemeClr val="dk1"/>
              </a:solidFill>
              <a:effectLst/>
              <a:latin typeface="+mn-ea"/>
              <a:ea typeface="+mn-ea"/>
              <a:cs typeface="+mn-cs"/>
            </a:rPr>
            <a:t>http://www.soumu.go.jp/main_content/000317696.pdf</a:t>
          </a:r>
        </a:p>
        <a:p>
          <a:r>
            <a:rPr lang="ja-JP" altLang="en-US" sz="1100" b="0" i="0" u="none" strike="noStrike">
              <a:solidFill>
                <a:schemeClr val="dk1"/>
              </a:solidFill>
              <a:effectLst/>
              <a:latin typeface="+mn-ea"/>
              <a:ea typeface="+mn-ea"/>
              <a:cs typeface="+mn-cs"/>
            </a:rPr>
            <a:t>　総務省「</a:t>
          </a:r>
          <a:r>
            <a:rPr lang="ja-JP" altLang="en-US" sz="1100">
              <a:latin typeface="+mn-ea"/>
              <a:ea typeface="+mn-ea"/>
            </a:rPr>
            <a:t>日本標準産業分類に関するよくあるお問合せについて」</a:t>
          </a:r>
          <a:endParaRPr lang="en-US" altLang="ja-JP" sz="1100" b="0" i="0" u="none" strike="noStrike">
            <a:solidFill>
              <a:schemeClr val="dk1"/>
            </a:solidFill>
            <a:effectLst/>
            <a:latin typeface="+mn-lt"/>
            <a:ea typeface="+mn-ea"/>
            <a:cs typeface="+mn-cs"/>
          </a:endParaRPr>
        </a:p>
      </xdr:txBody>
    </xdr:sp>
    <xdr:clientData/>
  </xdr:twoCellAnchor>
</xdr:wsDr>
</file>

<file path=xl/tables/table1.xml><?xml version="1.0" encoding="utf-8"?>
<table xmlns="http://schemas.openxmlformats.org/spreadsheetml/2006/main" id="1" name="役員・株主名簿" displayName="役員・株主名簿" ref="A3:I14" totalsRowCount="1" headerRowDxfId="20" dataDxfId="19" totalsRowDxfId="18">
  <tableColumns count="9">
    <tableColumn id="8" name="No." dataDxfId="17" totalsRowDxfId="16">
      <calculatedColumnFormula>ROW()-ROW(役員・株主名簿[[#Headers],[No.]])</calculatedColumnFormula>
    </tableColumn>
    <tableColumn id="1" name="氏　　　名" dataDxfId="6" totalsRowDxfId="15"/>
    <tableColumn id="2" name="役　員" totalsRowLabel="合" dataDxfId="5" totalsRowDxfId="14"/>
    <tableColumn id="3" name="株　主" totalsRowLabel="計" dataDxfId="4" totalsRowDxfId="13"/>
    <tableColumn id="9" name="大企業" dataDxfId="3" totalsRowDxfId="12"/>
    <tableColumn id="4" name="役　職　等" dataDxfId="2" totalsRowDxfId="11"/>
    <tableColumn id="5" name="持ち株数" totalsRowFunction="sum" dataDxfId="1" totalsRowDxfId="10" dataCellStyle="桁区切り"/>
    <tableColumn id="6" name="持ち株比率" totalsRowFunction="sum" dataDxfId="0" totalsRowDxfId="9" dataCellStyle="パーセント">
      <calculatedColumnFormula>IFERROR(役員・株主名簿[[#This Row],[持ち株数]]/役員・株主名簿[[#Totals],[持ち株数]],"―")</calculatedColumnFormula>
    </tableColumn>
    <tableColumn id="7" name="列1" dataDxfId="8" totalsRowDxfId="7">
      <calculatedColumnFormula>IF(OR(AND(役員・株主名簿[[#This Row],[氏　　　名]]="",役員・株主名簿[[#This Row],[役　員]]="",役員・株主名簿[[#This Row],[株　主]]="",役員・株主名簿[[#This Row],[役　職　等]]="",役員・株主名簿[[#This Row],[持ち株数]]=""),
          AND(役員・株主名簿[[#This Row],[氏　　　名]]&lt;&gt;"",OR(役員・株主名簿[[#This Row],[役　員]]&lt;&gt;"",役員・株主名簿[[#This Row],[株　主]]&lt;&gt;""),役員・株主名簿[[#This Row],[役　職　等]]&lt;&gt;"",役員・株主名簿[[#This Row],[持ち株数]]&lt;&gt;""),
          AND(役員・株主名簿[[#This Row],[氏　　　名]]="その他の株主",役員・株主名簿[[#This Row],[持ち株数]]&lt;&gt;"")),
     "",
     "←赤色の項目は全て入力してください。")</calculatedColumnFormula>
    </tableColumn>
  </tableColumns>
  <tableStyleInfo name="テーブル スタイル 4 10" showFirstColumn="1" showLastColumn="1"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BT44"/>
  <sheetViews>
    <sheetView showZeros="0" tabSelected="1" view="pageBreakPreview" topLeftCell="A19" zoomScale="85" zoomScaleNormal="100" zoomScaleSheetLayoutView="85" zoomScalePageLayoutView="85" workbookViewId="0">
      <selection activeCell="BC39" sqref="BC39"/>
    </sheetView>
  </sheetViews>
  <sheetFormatPr defaultColWidth="2.625" defaultRowHeight="15" customHeight="1" x14ac:dyDescent="0.15"/>
  <cols>
    <col min="1" max="7" width="2.5" style="262" customWidth="1"/>
    <col min="8" max="28" width="2.625" style="262" customWidth="1"/>
    <col min="29" max="29" width="2.875" style="262" customWidth="1"/>
    <col min="30" max="33" width="2.625" style="262" customWidth="1"/>
    <col min="34" max="34" width="1.625" style="262" customWidth="1"/>
    <col min="35" max="35" width="0.5" style="262" customWidth="1"/>
    <col min="36" max="16384" width="2.625" style="262"/>
  </cols>
  <sheetData>
    <row r="1" spans="1:36" ht="15.95" customHeight="1" x14ac:dyDescent="0.15">
      <c r="A1" s="257" t="s">
        <v>400</v>
      </c>
      <c r="B1" s="257"/>
      <c r="C1" s="257"/>
      <c r="D1" s="257"/>
      <c r="E1" s="257"/>
      <c r="F1" s="257"/>
      <c r="G1" s="258"/>
      <c r="H1" s="258"/>
      <c r="I1" s="258"/>
      <c r="J1" s="258"/>
      <c r="K1" s="257"/>
      <c r="L1" s="257"/>
      <c r="M1" s="257"/>
      <c r="N1" s="257"/>
      <c r="O1" s="257"/>
      <c r="P1" s="257"/>
      <c r="Q1" s="257"/>
      <c r="R1" s="257"/>
      <c r="S1" s="257"/>
      <c r="T1" s="257"/>
      <c r="U1" s="257"/>
      <c r="V1" s="257"/>
      <c r="W1" s="257"/>
      <c r="X1" s="259" t="s">
        <v>5</v>
      </c>
      <c r="Y1" s="260"/>
      <c r="Z1" s="260"/>
      <c r="AA1" s="260"/>
      <c r="AB1" s="260"/>
      <c r="AC1" s="260"/>
      <c r="AD1" s="260"/>
      <c r="AE1" s="260"/>
      <c r="AF1" s="260"/>
      <c r="AG1" s="260"/>
      <c r="AH1" s="261"/>
    </row>
    <row r="2" spans="1:36" ht="15.95" customHeight="1" x14ac:dyDescent="0.15">
      <c r="A2" s="257"/>
      <c r="B2" s="257"/>
      <c r="C2" s="257"/>
      <c r="D2" s="257"/>
      <c r="E2" s="257"/>
      <c r="F2" s="257"/>
      <c r="G2" s="258"/>
      <c r="H2" s="258"/>
      <c r="I2" s="258"/>
      <c r="J2" s="258"/>
      <c r="K2" s="257"/>
      <c r="L2" s="257"/>
      <c r="M2" s="257"/>
      <c r="N2" s="257"/>
      <c r="O2" s="257"/>
      <c r="P2" s="257"/>
      <c r="Q2" s="257"/>
      <c r="R2" s="257"/>
      <c r="S2" s="257"/>
      <c r="T2" s="257"/>
      <c r="U2" s="257"/>
      <c r="V2" s="257"/>
      <c r="W2" s="257"/>
      <c r="X2" s="263" t="s">
        <v>6</v>
      </c>
      <c r="Y2" s="264"/>
      <c r="Z2" s="264"/>
      <c r="AA2" s="265"/>
      <c r="AB2" s="266"/>
      <c r="AC2" s="267"/>
      <c r="AD2" s="267"/>
      <c r="AE2" s="267"/>
      <c r="AF2" s="267"/>
      <c r="AG2" s="267"/>
      <c r="AH2" s="268"/>
    </row>
    <row r="3" spans="1:36" ht="15.95" customHeight="1" x14ac:dyDescent="0.15">
      <c r="A3" s="257" t="s">
        <v>7</v>
      </c>
      <c r="B3" s="257"/>
      <c r="C3" s="257"/>
      <c r="D3" s="257"/>
      <c r="E3" s="257"/>
      <c r="F3" s="257"/>
      <c r="G3" s="258"/>
      <c r="H3" s="258"/>
      <c r="I3" s="258"/>
      <c r="J3" s="258"/>
      <c r="K3" s="257"/>
      <c r="L3" s="257"/>
      <c r="M3" s="257"/>
      <c r="N3" s="257"/>
      <c r="O3" s="257"/>
      <c r="P3" s="257"/>
      <c r="Q3" s="257"/>
      <c r="R3" s="257"/>
      <c r="S3" s="257"/>
      <c r="T3" s="257"/>
      <c r="U3" s="257"/>
      <c r="V3" s="257"/>
      <c r="W3" s="258"/>
      <c r="X3" s="263" t="s">
        <v>8</v>
      </c>
      <c r="Y3" s="264"/>
      <c r="Z3" s="264"/>
      <c r="AA3" s="269"/>
      <c r="AB3" s="270"/>
      <c r="AC3" s="270"/>
      <c r="AD3" s="270"/>
      <c r="AE3" s="270"/>
      <c r="AF3" s="270"/>
      <c r="AG3" s="270"/>
      <c r="AH3" s="271"/>
    </row>
    <row r="4" spans="1:36" ht="15.95" customHeight="1" x14ac:dyDescent="0.15">
      <c r="A4" s="257" t="s">
        <v>270</v>
      </c>
      <c r="B4" s="257"/>
      <c r="C4" s="257"/>
      <c r="D4" s="257"/>
      <c r="E4" s="257"/>
      <c r="F4" s="257"/>
      <c r="G4" s="258"/>
      <c r="H4" s="258"/>
      <c r="I4" s="258"/>
      <c r="J4" s="258"/>
      <c r="K4" s="257"/>
      <c r="L4" s="257"/>
      <c r="M4" s="257"/>
      <c r="N4" s="257"/>
      <c r="O4" s="257"/>
      <c r="P4" s="257"/>
      <c r="Q4" s="257"/>
      <c r="R4" s="257"/>
      <c r="S4" s="257"/>
      <c r="T4" s="257"/>
      <c r="U4" s="257"/>
      <c r="V4" s="257"/>
      <c r="W4" s="257"/>
      <c r="X4" s="272" t="s">
        <v>9</v>
      </c>
      <c r="Y4" s="273"/>
      <c r="Z4" s="273"/>
      <c r="AA4" s="274"/>
      <c r="AB4" s="275"/>
      <c r="AC4" s="275"/>
      <c r="AD4" s="275"/>
      <c r="AE4" s="275"/>
      <c r="AF4" s="275"/>
      <c r="AG4" s="275"/>
      <c r="AH4" s="276"/>
    </row>
    <row r="5" spans="1:36" ht="10.5" customHeight="1" x14ac:dyDescent="0.15">
      <c r="G5" s="277"/>
      <c r="H5" s="277"/>
      <c r="I5" s="277"/>
      <c r="J5" s="277"/>
      <c r="Y5" s="277"/>
      <c r="Z5" s="278"/>
      <c r="AA5" s="278"/>
      <c r="AB5" s="278"/>
      <c r="AC5" s="278"/>
      <c r="AD5" s="278"/>
      <c r="AE5" s="278"/>
      <c r="AF5" s="278"/>
      <c r="AG5" s="278"/>
    </row>
    <row r="6" spans="1:36" ht="21.95" customHeight="1" x14ac:dyDescent="0.15">
      <c r="A6" s="279"/>
      <c r="B6" s="279"/>
      <c r="C6" s="279"/>
      <c r="D6" s="279"/>
      <c r="E6" s="279"/>
      <c r="F6" s="279"/>
      <c r="G6" s="279"/>
      <c r="H6" s="279"/>
      <c r="I6" s="279"/>
      <c r="J6" s="279"/>
      <c r="K6" s="279"/>
      <c r="L6" s="279"/>
      <c r="M6" s="279"/>
      <c r="N6" s="279"/>
      <c r="O6" s="279"/>
      <c r="P6" s="456" t="s">
        <v>504</v>
      </c>
      <c r="Q6" s="456"/>
      <c r="R6" s="456"/>
      <c r="S6" s="456"/>
      <c r="T6" s="456"/>
      <c r="U6" s="457"/>
      <c r="V6" s="457"/>
      <c r="W6" s="457"/>
      <c r="X6" s="457"/>
      <c r="Y6" s="457"/>
      <c r="Z6" s="457"/>
      <c r="AA6" s="457"/>
      <c r="AB6" s="457"/>
      <c r="AC6" s="457"/>
      <c r="AD6" s="457"/>
      <c r="AE6" s="457"/>
      <c r="AF6" s="457"/>
      <c r="AG6" s="457"/>
    </row>
    <row r="7" spans="1:36" ht="21.95" customHeight="1" x14ac:dyDescent="0.15">
      <c r="A7" s="279"/>
      <c r="B7" s="280"/>
      <c r="C7" s="279"/>
      <c r="D7" s="279"/>
      <c r="E7" s="279"/>
      <c r="F7" s="279"/>
      <c r="G7" s="279"/>
      <c r="H7" s="279"/>
      <c r="I7" s="279"/>
      <c r="J7" s="279"/>
      <c r="K7" s="279"/>
      <c r="L7" s="279"/>
      <c r="M7" s="279"/>
      <c r="N7" s="279"/>
      <c r="O7" s="279"/>
      <c r="P7" s="456"/>
      <c r="Q7" s="456"/>
      <c r="R7" s="456"/>
      <c r="S7" s="456"/>
      <c r="T7" s="457"/>
      <c r="U7" s="457"/>
      <c r="V7" s="457"/>
      <c r="W7" s="457"/>
      <c r="X7" s="457"/>
      <c r="Y7" s="457"/>
      <c r="Z7" s="457"/>
      <c r="AA7" s="457"/>
      <c r="AB7" s="457"/>
      <c r="AC7" s="457"/>
      <c r="AD7" s="457"/>
      <c r="AE7" s="457"/>
      <c r="AF7" s="457"/>
      <c r="AG7" s="457"/>
    </row>
    <row r="8" spans="1:36" ht="21.95" customHeight="1" x14ac:dyDescent="0.15">
      <c r="A8" s="279"/>
      <c r="B8" s="279"/>
      <c r="C8" s="279"/>
      <c r="D8" s="279"/>
      <c r="E8" s="279"/>
      <c r="F8" s="279"/>
      <c r="G8" s="279"/>
      <c r="H8" s="279"/>
      <c r="I8" s="279"/>
      <c r="J8" s="279"/>
      <c r="K8" s="279"/>
      <c r="L8" s="279"/>
      <c r="M8" s="279"/>
      <c r="N8" s="279"/>
      <c r="O8" s="279"/>
      <c r="P8" s="279"/>
      <c r="Q8" s="279"/>
      <c r="R8" s="281"/>
      <c r="S8" s="281"/>
      <c r="T8" s="457"/>
      <c r="U8" s="457"/>
      <c r="V8" s="457"/>
      <c r="W8" s="457"/>
      <c r="X8" s="457"/>
      <c r="Y8" s="457"/>
      <c r="Z8" s="457"/>
      <c r="AA8" s="457"/>
      <c r="AB8" s="457"/>
      <c r="AC8" s="457"/>
      <c r="AD8" s="457"/>
      <c r="AE8" s="457"/>
      <c r="AF8" s="457"/>
      <c r="AG8" s="457"/>
    </row>
    <row r="9" spans="1:36" ht="9.9499999999999993" customHeight="1" x14ac:dyDescent="0.15">
      <c r="A9" s="279"/>
      <c r="B9" s="279"/>
      <c r="C9" s="279"/>
      <c r="D9" s="279"/>
      <c r="E9" s="279"/>
      <c r="F9" s="279"/>
      <c r="G9" s="279"/>
      <c r="H9" s="279"/>
      <c r="I9" s="279"/>
      <c r="J9" s="279"/>
      <c r="K9" s="279"/>
      <c r="L9" s="279"/>
      <c r="M9" s="279"/>
      <c r="N9" s="279"/>
      <c r="O9" s="279"/>
      <c r="P9" s="279"/>
      <c r="Q9" s="279"/>
      <c r="R9" s="281"/>
      <c r="S9" s="281"/>
      <c r="T9" s="1107"/>
      <c r="U9" s="1107"/>
      <c r="V9" s="1107"/>
      <c r="W9" s="1107"/>
      <c r="X9" s="1107"/>
      <c r="Y9" s="1107"/>
      <c r="Z9" s="1107"/>
      <c r="AA9" s="1107"/>
      <c r="AB9" s="1107"/>
      <c r="AC9" s="1107"/>
      <c r="AD9" s="1107"/>
      <c r="AE9" s="1107"/>
      <c r="AF9" s="1107"/>
      <c r="AG9" s="1107"/>
    </row>
    <row r="10" spans="1:36" ht="21.95" customHeight="1" x14ac:dyDescent="0.15">
      <c r="A10" s="279"/>
      <c r="B10" s="279"/>
      <c r="C10" s="279"/>
      <c r="D10" s="279"/>
      <c r="E10" s="279"/>
      <c r="F10" s="279"/>
      <c r="G10" s="279"/>
      <c r="H10" s="279"/>
      <c r="I10" s="279"/>
      <c r="J10" s="279"/>
      <c r="K10" s="279"/>
      <c r="L10" s="279"/>
      <c r="M10" s="279"/>
      <c r="N10" s="279"/>
      <c r="O10" s="279"/>
      <c r="P10" s="279" t="s">
        <v>10</v>
      </c>
      <c r="R10" s="279"/>
      <c r="S10" s="279"/>
      <c r="T10" s="1108"/>
      <c r="U10" s="1108"/>
      <c r="V10" s="1108"/>
      <c r="W10" s="1108"/>
      <c r="X10" s="1108"/>
      <c r="Y10" s="1108"/>
      <c r="Z10" s="1108"/>
      <c r="AA10" s="1108"/>
      <c r="AB10" s="1108"/>
      <c r="AC10" s="1108"/>
      <c r="AD10" s="1108"/>
      <c r="AE10" s="1108"/>
      <c r="AF10" s="1108"/>
      <c r="AG10" s="1108"/>
    </row>
    <row r="11" spans="1:36" ht="9.9499999999999993" customHeight="1" x14ac:dyDescent="0.15">
      <c r="A11" s="279"/>
      <c r="B11" s="280"/>
      <c r="C11" s="279"/>
      <c r="D11" s="279"/>
      <c r="E11" s="279"/>
      <c r="F11" s="279"/>
      <c r="G11" s="279"/>
      <c r="H11" s="279"/>
      <c r="I11" s="279"/>
      <c r="J11" s="279"/>
      <c r="K11" s="279"/>
      <c r="L11" s="279"/>
      <c r="M11" s="279"/>
      <c r="N11" s="279"/>
      <c r="O11" s="279"/>
      <c r="P11" s="279"/>
      <c r="Q11" s="279"/>
      <c r="R11" s="279"/>
      <c r="S11" s="279"/>
      <c r="T11" s="279"/>
      <c r="U11" s="279"/>
      <c r="V11" s="279"/>
      <c r="W11" s="279"/>
      <c r="X11" s="279"/>
      <c r="Y11" s="279"/>
      <c r="Z11" s="279"/>
      <c r="AA11" s="279"/>
      <c r="AB11" s="279"/>
      <c r="AC11" s="279"/>
      <c r="AD11" s="279"/>
      <c r="AE11" s="279"/>
      <c r="AF11" s="279"/>
      <c r="AG11" s="279"/>
    </row>
    <row r="12" spans="1:36" ht="21.95" customHeight="1" x14ac:dyDescent="0.15">
      <c r="A12" s="279"/>
      <c r="B12" s="279"/>
      <c r="C12" s="279"/>
      <c r="D12" s="279"/>
      <c r="E12" s="279"/>
      <c r="F12" s="279"/>
      <c r="G12" s="279"/>
      <c r="H12" s="279"/>
      <c r="I12" s="279"/>
      <c r="J12" s="279"/>
      <c r="K12" s="279"/>
      <c r="L12" s="279"/>
      <c r="M12" s="279"/>
      <c r="N12" s="279"/>
      <c r="O12" s="279"/>
      <c r="P12" s="279" t="s">
        <v>11</v>
      </c>
      <c r="R12" s="279"/>
      <c r="S12" s="279"/>
      <c r="T12" s="457"/>
      <c r="U12" s="457"/>
      <c r="V12" s="457"/>
      <c r="W12" s="457"/>
      <c r="X12" s="457"/>
      <c r="Y12" s="457"/>
      <c r="Z12" s="457"/>
      <c r="AA12" s="457"/>
      <c r="AB12" s="457"/>
      <c r="AC12" s="457"/>
      <c r="AD12" s="1109"/>
      <c r="AE12" s="458" t="s">
        <v>505</v>
      </c>
      <c r="AF12" s="458"/>
      <c r="AG12" s="1109"/>
    </row>
    <row r="13" spans="1:36" ht="21.95" customHeight="1" x14ac:dyDescent="0.15">
      <c r="A13" s="279"/>
      <c r="B13" s="280"/>
      <c r="C13" s="279"/>
      <c r="D13" s="279"/>
      <c r="E13" s="279"/>
      <c r="F13" s="279"/>
      <c r="G13" s="279"/>
      <c r="H13" s="279"/>
      <c r="I13" s="279"/>
      <c r="J13" s="279"/>
      <c r="K13" s="279"/>
      <c r="L13" s="279"/>
      <c r="M13" s="279"/>
      <c r="N13" s="279"/>
      <c r="O13" s="279"/>
      <c r="P13" s="279"/>
      <c r="Q13" s="279"/>
      <c r="R13" s="279"/>
      <c r="S13" s="279"/>
      <c r="T13" s="282"/>
      <c r="U13" s="279"/>
      <c r="V13" s="279"/>
      <c r="W13" s="454"/>
      <c r="X13" s="454"/>
      <c r="Y13" s="454"/>
      <c r="Z13" s="454"/>
      <c r="AA13" s="454"/>
      <c r="AB13" s="454"/>
      <c r="AC13" s="454"/>
      <c r="AD13" s="454"/>
      <c r="AE13" s="454"/>
      <c r="AG13" s="455"/>
      <c r="AH13" s="455"/>
    </row>
    <row r="14" spans="1:36" ht="39.950000000000003" customHeight="1" x14ac:dyDescent="0.15">
      <c r="A14" s="283"/>
      <c r="B14" s="283"/>
      <c r="C14" s="283"/>
      <c r="D14" s="283"/>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row>
    <row r="15" spans="1:36" ht="25.5" customHeight="1" x14ac:dyDescent="0.15">
      <c r="A15" s="449" t="s">
        <v>621</v>
      </c>
      <c r="B15" s="449"/>
      <c r="C15" s="449"/>
      <c r="D15" s="449"/>
      <c r="E15" s="449"/>
      <c r="F15" s="449"/>
      <c r="G15" s="449"/>
      <c r="H15" s="449"/>
      <c r="I15" s="449"/>
      <c r="J15" s="449"/>
      <c r="K15" s="449"/>
      <c r="L15" s="449"/>
      <c r="M15" s="449"/>
      <c r="N15" s="449"/>
      <c r="O15" s="449"/>
      <c r="P15" s="449"/>
      <c r="Q15" s="449"/>
      <c r="R15" s="449"/>
      <c r="S15" s="449"/>
      <c r="T15" s="449"/>
      <c r="U15" s="449"/>
      <c r="V15" s="449"/>
      <c r="W15" s="449"/>
      <c r="X15" s="449"/>
      <c r="Y15" s="449"/>
      <c r="Z15" s="449"/>
      <c r="AA15" s="449"/>
      <c r="AB15" s="449"/>
      <c r="AC15" s="449"/>
      <c r="AD15" s="449"/>
      <c r="AE15" s="449"/>
      <c r="AF15" s="449"/>
      <c r="AG15" s="449"/>
      <c r="AH15" s="449"/>
      <c r="AI15" s="284"/>
      <c r="AJ15" s="284"/>
    </row>
    <row r="16" spans="1:36" ht="15" customHeight="1" x14ac:dyDescent="0.15">
      <c r="A16" s="283"/>
      <c r="B16" s="283"/>
      <c r="C16" s="283"/>
      <c r="D16" s="283"/>
      <c r="E16" s="283"/>
      <c r="F16" s="283"/>
      <c r="G16" s="283"/>
      <c r="H16" s="283"/>
      <c r="I16" s="283"/>
      <c r="J16" s="283"/>
      <c r="K16" s="283"/>
      <c r="L16" s="283"/>
      <c r="M16" s="283"/>
      <c r="N16" s="283"/>
      <c r="O16" s="283"/>
      <c r="P16" s="283"/>
      <c r="Q16" s="283"/>
      <c r="R16" s="283"/>
      <c r="S16" s="283"/>
      <c r="T16" s="283"/>
      <c r="U16" s="283"/>
      <c r="V16" s="283"/>
      <c r="W16" s="283"/>
      <c r="X16" s="283"/>
      <c r="Y16" s="283"/>
      <c r="Z16" s="283"/>
      <c r="AA16" s="283"/>
      <c r="AB16" s="283"/>
      <c r="AC16" s="283"/>
      <c r="AD16" s="283"/>
      <c r="AE16" s="283"/>
      <c r="AF16" s="283"/>
      <c r="AG16" s="283"/>
      <c r="AI16" s="285"/>
      <c r="AJ16" s="285"/>
    </row>
    <row r="17" spans="1:72" ht="15" customHeight="1" x14ac:dyDescent="0.15">
      <c r="A17" s="283"/>
      <c r="B17" s="286" t="s">
        <v>271</v>
      </c>
      <c r="C17" s="279"/>
      <c r="D17" s="279"/>
      <c r="E17" s="279"/>
      <c r="F17" s="279"/>
      <c r="G17" s="279"/>
      <c r="H17" s="279"/>
      <c r="I17" s="279"/>
      <c r="J17" s="279"/>
      <c r="K17" s="279"/>
      <c r="L17" s="279"/>
      <c r="M17" s="279"/>
      <c r="N17" s="279"/>
      <c r="O17" s="279"/>
      <c r="P17" s="279"/>
      <c r="Q17" s="279"/>
      <c r="R17" s="279"/>
      <c r="S17" s="279"/>
      <c r="T17" s="279"/>
      <c r="U17" s="279"/>
      <c r="V17" s="279"/>
      <c r="W17" s="279"/>
      <c r="X17" s="279"/>
      <c r="Y17" s="279"/>
      <c r="Z17" s="279"/>
      <c r="AA17" s="279"/>
      <c r="AB17" s="279"/>
      <c r="AC17" s="279"/>
      <c r="AD17" s="279"/>
      <c r="AE17" s="279"/>
      <c r="AF17" s="279"/>
      <c r="AG17" s="283"/>
      <c r="AI17" s="285"/>
      <c r="AJ17" s="285"/>
    </row>
    <row r="18" spans="1:72" ht="20.100000000000001" customHeight="1" x14ac:dyDescent="0.15">
      <c r="A18" s="283"/>
      <c r="B18" s="283"/>
      <c r="C18" s="283"/>
      <c r="D18" s="283"/>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I18" s="284"/>
      <c r="AJ18" s="284"/>
    </row>
    <row r="19" spans="1:72" ht="15" customHeight="1" x14ac:dyDescent="0.15">
      <c r="A19" s="283"/>
      <c r="B19" s="283"/>
      <c r="C19" s="283"/>
      <c r="D19" s="283"/>
      <c r="E19" s="283"/>
      <c r="F19" s="283"/>
      <c r="G19" s="283"/>
      <c r="H19" s="283"/>
      <c r="I19" s="283"/>
      <c r="J19" s="283"/>
      <c r="K19" s="283"/>
      <c r="L19" s="283"/>
      <c r="M19" s="283"/>
      <c r="N19" s="283"/>
      <c r="O19" s="283"/>
      <c r="P19" s="283"/>
      <c r="Q19" s="279" t="s">
        <v>12</v>
      </c>
      <c r="R19" s="283"/>
      <c r="S19" s="283"/>
      <c r="T19" s="283"/>
      <c r="U19" s="283"/>
      <c r="V19" s="283"/>
      <c r="W19" s="283"/>
      <c r="X19" s="283"/>
      <c r="Y19" s="283"/>
      <c r="Z19" s="283"/>
      <c r="AA19" s="283"/>
      <c r="AB19" s="283"/>
      <c r="AC19" s="283"/>
      <c r="AD19" s="283"/>
      <c r="AE19" s="283"/>
      <c r="AF19" s="283"/>
      <c r="AG19" s="283"/>
      <c r="AI19" s="285"/>
      <c r="AJ19" s="285"/>
    </row>
    <row r="20" spans="1:72" ht="20.100000000000001" customHeight="1" x14ac:dyDescent="0.15">
      <c r="A20" s="283"/>
      <c r="B20" s="283"/>
      <c r="C20" s="283"/>
      <c r="D20" s="283"/>
      <c r="E20" s="283"/>
      <c r="F20" s="283"/>
      <c r="G20" s="283"/>
      <c r="H20" s="283"/>
      <c r="I20" s="283"/>
      <c r="J20" s="283"/>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I20" s="285"/>
      <c r="AJ20" s="285"/>
    </row>
    <row r="21" spans="1:72" s="284" customFormat="1" ht="17.100000000000001" customHeight="1" x14ac:dyDescent="0.15">
      <c r="A21" s="287" t="s">
        <v>429</v>
      </c>
      <c r="B21" s="288" t="s">
        <v>401</v>
      </c>
      <c r="C21" s="289"/>
      <c r="D21" s="289"/>
      <c r="E21" s="289"/>
      <c r="F21" s="289"/>
      <c r="G21" s="288"/>
      <c r="H21" s="288"/>
      <c r="I21" s="288"/>
      <c r="J21" s="288"/>
      <c r="K21" s="288"/>
      <c r="L21" s="288"/>
      <c r="M21" s="288"/>
      <c r="N21" s="288"/>
      <c r="O21" s="288"/>
      <c r="P21" s="288"/>
      <c r="Q21" s="288"/>
      <c r="R21" s="288"/>
      <c r="S21" s="288"/>
      <c r="T21" s="288"/>
      <c r="U21" s="288"/>
      <c r="V21" s="288"/>
      <c r="W21" s="288"/>
      <c r="X21" s="288"/>
      <c r="Y21" s="288"/>
      <c r="Z21" s="288"/>
      <c r="AA21" s="288"/>
      <c r="AB21" s="288"/>
      <c r="AC21" s="288"/>
      <c r="AD21" s="288"/>
      <c r="AE21" s="288"/>
      <c r="AF21" s="288"/>
      <c r="AG21" s="290"/>
      <c r="AK21" s="291"/>
    </row>
    <row r="22" spans="1:72" s="285" customFormat="1" ht="24" customHeight="1" x14ac:dyDescent="0.15">
      <c r="A22" s="292"/>
      <c r="B22" s="451"/>
      <c r="C22" s="452"/>
      <c r="D22" s="1110" t="s">
        <v>402</v>
      </c>
      <c r="E22" s="1111"/>
      <c r="F22" s="1111"/>
      <c r="G22" s="1111"/>
      <c r="H22" s="1111"/>
      <c r="I22" s="1111"/>
      <c r="J22" s="1111"/>
      <c r="K22" s="1112"/>
      <c r="L22" s="293"/>
      <c r="M22" s="451"/>
      <c r="N22" s="452"/>
      <c r="O22" s="1110" t="s">
        <v>423</v>
      </c>
      <c r="P22" s="1111"/>
      <c r="Q22" s="1111"/>
      <c r="R22" s="1111"/>
      <c r="S22" s="1111"/>
      <c r="T22" s="1111"/>
      <c r="U22" s="1111"/>
      <c r="V22" s="1112"/>
      <c r="W22" s="293"/>
      <c r="X22" s="451"/>
      <c r="Y22" s="452"/>
      <c r="Z22" s="1110" t="s">
        <v>403</v>
      </c>
      <c r="AA22" s="1111"/>
      <c r="AB22" s="1111"/>
      <c r="AC22" s="1111"/>
      <c r="AD22" s="1111"/>
      <c r="AE22" s="1111"/>
      <c r="AF22" s="1111"/>
      <c r="AG22" s="1112"/>
      <c r="AH22" s="293"/>
    </row>
    <row r="23" spans="1:72" s="285" customFormat="1" ht="30" customHeight="1" x14ac:dyDescent="0.15">
      <c r="A23" s="292"/>
      <c r="B23" s="294"/>
      <c r="C23" s="294"/>
      <c r="D23" s="294"/>
      <c r="E23" s="294"/>
      <c r="F23" s="294"/>
      <c r="G23" s="294"/>
      <c r="H23" s="294"/>
      <c r="I23" s="294"/>
      <c r="J23" s="294"/>
      <c r="K23" s="294"/>
      <c r="L23" s="294"/>
      <c r="M23" s="294"/>
      <c r="N23" s="294"/>
      <c r="O23" s="294"/>
      <c r="P23" s="294"/>
      <c r="Q23" s="294"/>
      <c r="R23" s="294"/>
      <c r="S23" s="294"/>
      <c r="T23" s="294"/>
      <c r="U23" s="294"/>
      <c r="V23" s="294"/>
      <c r="W23" s="294"/>
      <c r="X23" s="294"/>
      <c r="Y23" s="294"/>
      <c r="Z23" s="294"/>
      <c r="AA23" s="294"/>
      <c r="AB23" s="294"/>
      <c r="AC23" s="294"/>
      <c r="AD23" s="294"/>
      <c r="AE23" s="294"/>
      <c r="AF23" s="294"/>
      <c r="AG23" s="294"/>
      <c r="AH23" s="294"/>
    </row>
    <row r="24" spans="1:72" s="284" customFormat="1" ht="17.100000000000001" customHeight="1" x14ac:dyDescent="0.15">
      <c r="A24" s="287" t="s">
        <v>432</v>
      </c>
      <c r="B24" s="288" t="s">
        <v>372</v>
      </c>
      <c r="C24" s="289"/>
      <c r="D24" s="289"/>
      <c r="E24" s="289"/>
      <c r="F24" s="289"/>
      <c r="G24" s="288"/>
      <c r="H24" s="288"/>
      <c r="I24" s="288"/>
      <c r="J24" s="288"/>
      <c r="K24" s="288"/>
      <c r="L24" s="288"/>
      <c r="M24" s="288"/>
      <c r="N24" s="288"/>
      <c r="O24" s="288"/>
      <c r="P24" s="288"/>
      <c r="Q24" s="288"/>
      <c r="R24" s="288"/>
      <c r="S24" s="288"/>
      <c r="T24" s="288"/>
      <c r="U24" s="288"/>
      <c r="V24" s="288"/>
      <c r="W24" s="288"/>
      <c r="X24" s="288"/>
      <c r="Y24" s="288"/>
      <c r="Z24" s="288"/>
      <c r="AA24" s="288"/>
      <c r="AB24" s="288"/>
      <c r="AC24" s="288"/>
      <c r="AD24" s="288"/>
      <c r="AE24" s="288"/>
      <c r="AF24" s="288"/>
      <c r="AG24" s="290"/>
      <c r="AK24" s="291"/>
    </row>
    <row r="25" spans="1:72" s="285" customFormat="1" ht="24" customHeight="1" x14ac:dyDescent="0.15">
      <c r="A25" s="292"/>
      <c r="B25" s="1113"/>
      <c r="C25" s="1114"/>
      <c r="D25" s="1114"/>
      <c r="E25" s="1114"/>
      <c r="F25" s="1114"/>
      <c r="G25" s="1114"/>
      <c r="H25" s="1114"/>
      <c r="I25" s="1114"/>
      <c r="J25" s="1114"/>
      <c r="K25" s="1114"/>
      <c r="L25" s="1114"/>
      <c r="M25" s="1114"/>
      <c r="N25" s="1114"/>
      <c r="O25" s="1114"/>
      <c r="P25" s="1114"/>
      <c r="Q25" s="1114"/>
      <c r="R25" s="1114"/>
      <c r="S25" s="1114"/>
      <c r="T25" s="1114"/>
      <c r="U25" s="1114"/>
      <c r="V25" s="1114"/>
      <c r="W25" s="1114"/>
      <c r="X25" s="1114"/>
      <c r="Y25" s="1114"/>
      <c r="Z25" s="1114"/>
      <c r="AA25" s="1114"/>
      <c r="AB25" s="1114"/>
      <c r="AC25" s="1114"/>
      <c r="AD25" s="1114"/>
      <c r="AE25" s="1114"/>
      <c r="AF25" s="1114"/>
      <c r="AG25" s="1114"/>
      <c r="AH25" s="1115"/>
    </row>
    <row r="26" spans="1:72" s="296" customFormat="1" ht="30" customHeight="1" x14ac:dyDescent="0.15">
      <c r="A26" s="295"/>
      <c r="B26" s="291"/>
      <c r="C26" s="291"/>
      <c r="D26" s="291"/>
      <c r="E26" s="291"/>
      <c r="F26" s="291"/>
      <c r="G26" s="291"/>
      <c r="H26" s="291"/>
      <c r="I26" s="291"/>
      <c r="L26" s="291"/>
      <c r="M26" s="291"/>
      <c r="R26" s="291"/>
      <c r="AH26" s="291"/>
      <c r="AI26" s="291"/>
      <c r="AJ26" s="297"/>
      <c r="AL26" s="291"/>
      <c r="AN26" s="291"/>
      <c r="BJ26" s="291"/>
      <c r="BK26" s="291"/>
      <c r="BL26" s="291"/>
      <c r="BN26" s="291"/>
      <c r="BO26" s="291"/>
      <c r="BP26" s="291"/>
      <c r="BQ26" s="291"/>
      <c r="BS26" s="291"/>
      <c r="BT26" s="291"/>
    </row>
    <row r="27" spans="1:72" s="296" customFormat="1" ht="22.5" customHeight="1" x14ac:dyDescent="0.15">
      <c r="A27" s="287" t="s">
        <v>428</v>
      </c>
      <c r="B27" s="288" t="s">
        <v>373</v>
      </c>
      <c r="C27" s="291"/>
      <c r="D27" s="291"/>
      <c r="E27" s="291"/>
      <c r="F27" s="291"/>
      <c r="G27" s="291"/>
      <c r="H27" s="291"/>
      <c r="I27" s="291"/>
      <c r="L27" s="291"/>
      <c r="M27" s="291"/>
      <c r="S27" s="291"/>
      <c r="X27" s="291"/>
      <c r="AC27" s="291"/>
      <c r="AD27" s="291"/>
      <c r="AH27" s="291"/>
      <c r="AI27" s="291"/>
      <c r="AJ27" s="297"/>
      <c r="AK27" s="297"/>
      <c r="AL27" s="297"/>
      <c r="AM27" s="297"/>
      <c r="AS27" s="297"/>
      <c r="AU27" s="297"/>
      <c r="AV27" s="297"/>
      <c r="AW27" s="297"/>
      <c r="AX27" s="297"/>
      <c r="AY27" s="297"/>
      <c r="AZ27" s="297"/>
      <c r="BA27" s="297"/>
      <c r="BB27" s="297"/>
      <c r="BC27" s="297"/>
      <c r="BG27" s="297"/>
      <c r="BI27" s="297"/>
      <c r="BJ27" s="291"/>
      <c r="BK27" s="291"/>
      <c r="BL27" s="291"/>
      <c r="BN27" s="291"/>
      <c r="BO27" s="291"/>
      <c r="BP27" s="291"/>
      <c r="BQ27" s="291"/>
      <c r="BS27" s="291"/>
      <c r="BT27" s="291"/>
    </row>
    <row r="28" spans="1:72" s="285" customFormat="1" ht="24" customHeight="1" x14ac:dyDescent="0.15">
      <c r="A28" s="298"/>
      <c r="B28" s="459" t="s">
        <v>294</v>
      </c>
      <c r="C28" s="459"/>
      <c r="D28" s="459"/>
      <c r="E28" s="459"/>
      <c r="F28" s="459"/>
      <c r="G28" s="459"/>
      <c r="H28" s="459"/>
      <c r="I28" s="459"/>
      <c r="J28" s="459"/>
      <c r="K28" s="460"/>
      <c r="L28" s="461">
        <f>'12'!M14</f>
        <v>0</v>
      </c>
      <c r="M28" s="462"/>
      <c r="N28" s="462"/>
      <c r="O28" s="462"/>
      <c r="P28" s="462"/>
      <c r="Q28" s="462"/>
      <c r="R28" s="462"/>
      <c r="S28" s="462"/>
      <c r="T28" s="462"/>
      <c r="U28" s="463"/>
      <c r="V28" s="299" t="s">
        <v>13</v>
      </c>
      <c r="W28" s="300"/>
      <c r="X28" s="300"/>
      <c r="Y28" s="300"/>
      <c r="Z28" s="300"/>
      <c r="AA28" s="300"/>
      <c r="AC28" s="300"/>
      <c r="AD28" s="300"/>
      <c r="AE28" s="300"/>
      <c r="AF28" s="300"/>
      <c r="AG28" s="300"/>
      <c r="AH28" s="301"/>
    </row>
    <row r="29" spans="1:72" s="285" customFormat="1" ht="30" customHeight="1" x14ac:dyDescent="0.15">
      <c r="A29" s="292"/>
      <c r="B29" s="286"/>
      <c r="C29" s="286"/>
      <c r="D29" s="286"/>
      <c r="E29" s="286"/>
      <c r="F29" s="286"/>
      <c r="G29" s="286"/>
      <c r="H29" s="286"/>
      <c r="I29" s="286"/>
      <c r="J29" s="286"/>
      <c r="K29" s="286"/>
      <c r="L29" s="286"/>
      <c r="M29" s="286"/>
      <c r="N29" s="286"/>
      <c r="O29" s="286"/>
      <c r="P29" s="286"/>
      <c r="Q29" s="286"/>
      <c r="R29" s="286"/>
      <c r="S29" s="286"/>
      <c r="T29" s="286"/>
      <c r="U29" s="300"/>
      <c r="V29" s="300"/>
      <c r="W29" s="300"/>
      <c r="X29" s="300"/>
      <c r="Y29" s="300"/>
      <c r="Z29" s="300"/>
      <c r="AA29" s="300"/>
      <c r="AB29" s="300"/>
      <c r="AC29" s="300"/>
      <c r="AD29" s="300"/>
      <c r="AE29" s="300"/>
      <c r="AF29" s="300"/>
      <c r="AG29" s="300"/>
      <c r="AH29" s="301"/>
      <c r="AI29" s="284"/>
      <c r="AJ29" s="284"/>
    </row>
    <row r="30" spans="1:72" s="284" customFormat="1" ht="17.100000000000001" customHeight="1" x14ac:dyDescent="0.15">
      <c r="A30" s="287" t="s">
        <v>433</v>
      </c>
      <c r="B30" s="302" t="s">
        <v>431</v>
      </c>
      <c r="C30" s="302"/>
      <c r="D30" s="302"/>
      <c r="E30" s="302"/>
      <c r="F30" s="302"/>
      <c r="G30" s="302"/>
      <c r="H30" s="302"/>
      <c r="I30" s="302"/>
      <c r="J30" s="302"/>
      <c r="K30" s="302"/>
      <c r="L30" s="302"/>
      <c r="M30" s="302"/>
      <c r="N30" s="302"/>
      <c r="O30" s="302"/>
      <c r="P30" s="302"/>
      <c r="Q30" s="302"/>
      <c r="R30" s="302"/>
      <c r="S30" s="302"/>
      <c r="T30" s="302"/>
      <c r="U30" s="302"/>
      <c r="V30" s="302"/>
      <c r="W30" s="302"/>
      <c r="X30" s="302"/>
      <c r="Y30" s="302"/>
      <c r="Z30" s="302"/>
      <c r="AA30" s="302"/>
      <c r="AB30" s="302"/>
      <c r="AC30" s="302"/>
      <c r="AD30" s="302"/>
      <c r="AE30" s="302"/>
      <c r="AF30" s="302"/>
      <c r="AG30" s="302"/>
      <c r="AH30" s="302"/>
      <c r="AI30" s="285"/>
      <c r="AJ30" s="285"/>
    </row>
    <row r="31" spans="1:72" s="285" customFormat="1" ht="24" customHeight="1" x14ac:dyDescent="0.15">
      <c r="A31" s="298"/>
      <c r="B31" s="472" t="s">
        <v>612</v>
      </c>
      <c r="C31" s="473"/>
      <c r="D31" s="473"/>
      <c r="E31" s="473"/>
      <c r="F31" s="473"/>
      <c r="G31" s="473"/>
      <c r="H31" s="473"/>
      <c r="I31" s="468" t="s">
        <v>418</v>
      </c>
      <c r="J31" s="468"/>
      <c r="K31" s="468"/>
      <c r="L31" s="450" t="s">
        <v>613</v>
      </c>
      <c r="M31" s="450"/>
      <c r="N31" s="450"/>
      <c r="O31" s="453"/>
      <c r="P31" s="453"/>
      <c r="Q31" s="303" t="s">
        <v>420</v>
      </c>
      <c r="R31" s="453"/>
      <c r="S31" s="453"/>
      <c r="T31" s="450" t="s">
        <v>422</v>
      </c>
      <c r="U31" s="450"/>
      <c r="V31" s="450"/>
      <c r="W31" s="468" t="s">
        <v>419</v>
      </c>
      <c r="X31" s="469"/>
      <c r="Y31" s="304"/>
      <c r="Z31" s="304"/>
      <c r="AA31" s="304"/>
      <c r="AB31" s="304"/>
      <c r="AC31" s="304"/>
      <c r="AD31" s="304"/>
      <c r="AE31" s="304"/>
      <c r="AF31" s="304"/>
      <c r="AG31" s="304"/>
      <c r="AH31" s="304"/>
    </row>
    <row r="32" spans="1:72" s="285" customFormat="1" ht="30" customHeight="1" x14ac:dyDescent="0.15">
      <c r="A32" s="292"/>
      <c r="B32" s="286"/>
      <c r="C32" s="286"/>
      <c r="D32" s="286"/>
      <c r="E32" s="286"/>
      <c r="F32" s="286"/>
      <c r="G32" s="286"/>
      <c r="H32" s="286"/>
      <c r="I32" s="286"/>
      <c r="J32" s="286"/>
      <c r="K32" s="286"/>
      <c r="L32" s="286"/>
      <c r="M32" s="286"/>
      <c r="N32" s="286"/>
      <c r="O32" s="286"/>
      <c r="P32" s="286"/>
      <c r="Q32" s="286"/>
      <c r="R32" s="286"/>
      <c r="S32" s="286"/>
      <c r="T32" s="286"/>
      <c r="U32" s="300"/>
      <c r="V32" s="300"/>
      <c r="W32" s="300"/>
      <c r="X32" s="300"/>
      <c r="Y32" s="300"/>
      <c r="Z32" s="300"/>
      <c r="AA32" s="300"/>
      <c r="AB32" s="300"/>
      <c r="AC32" s="300"/>
      <c r="AD32" s="300"/>
      <c r="AE32" s="300"/>
      <c r="AF32" s="300"/>
      <c r="AG32" s="300"/>
      <c r="AH32" s="301"/>
      <c r="AI32" s="284"/>
      <c r="AJ32" s="284"/>
    </row>
    <row r="33" spans="1:38" s="284" customFormat="1" ht="17.100000000000001" customHeight="1" x14ac:dyDescent="0.15">
      <c r="A33" s="287" t="s">
        <v>434</v>
      </c>
      <c r="B33" s="302" t="s">
        <v>427</v>
      </c>
      <c r="C33" s="302"/>
      <c r="D33" s="302"/>
      <c r="E33" s="302"/>
      <c r="F33" s="302"/>
      <c r="G33" s="302"/>
      <c r="H33" s="302"/>
      <c r="I33" s="302"/>
      <c r="J33" s="302"/>
      <c r="K33" s="302"/>
      <c r="L33" s="302"/>
      <c r="M33" s="302"/>
      <c r="N33" s="302"/>
      <c r="O33" s="302"/>
      <c r="P33" s="302"/>
      <c r="Q33" s="302"/>
      <c r="R33" s="302"/>
      <c r="S33" s="302"/>
      <c r="T33" s="302"/>
      <c r="U33" s="302"/>
      <c r="V33" s="302"/>
      <c r="W33" s="302"/>
      <c r="X33" s="302"/>
      <c r="Y33" s="302"/>
      <c r="Z33" s="302"/>
      <c r="AA33" s="302"/>
      <c r="AB33" s="302"/>
      <c r="AC33" s="302"/>
      <c r="AD33" s="302"/>
      <c r="AE33" s="302"/>
      <c r="AF33" s="302"/>
      <c r="AG33" s="302"/>
      <c r="AH33" s="302"/>
      <c r="AI33" s="285"/>
      <c r="AJ33" s="285"/>
    </row>
    <row r="34" spans="1:38" s="301" customFormat="1" ht="24.95" customHeight="1" x14ac:dyDescent="0.15">
      <c r="A34" s="305"/>
      <c r="B34" s="470" t="s">
        <v>424</v>
      </c>
      <c r="C34" s="450"/>
      <c r="D34" s="471"/>
      <c r="E34" s="450" t="s">
        <v>613</v>
      </c>
      <c r="F34" s="450"/>
      <c r="G34" s="450"/>
      <c r="H34" s="450" t="s">
        <v>614</v>
      </c>
      <c r="I34" s="450"/>
      <c r="J34" s="303" t="s">
        <v>420</v>
      </c>
      <c r="K34" s="450" t="s">
        <v>429</v>
      </c>
      <c r="L34" s="450"/>
      <c r="M34" s="303" t="s">
        <v>421</v>
      </c>
      <c r="N34" s="450" t="s">
        <v>429</v>
      </c>
      <c r="O34" s="450"/>
      <c r="P34" s="303" t="s">
        <v>430</v>
      </c>
      <c r="Q34" s="450" t="s">
        <v>418</v>
      </c>
      <c r="R34" s="450"/>
      <c r="S34" s="450" t="s">
        <v>613</v>
      </c>
      <c r="T34" s="450"/>
      <c r="U34" s="450"/>
      <c r="V34" s="453"/>
      <c r="W34" s="453"/>
      <c r="X34" s="368" t="s">
        <v>420</v>
      </c>
      <c r="Y34" s="453"/>
      <c r="Z34" s="453"/>
      <c r="AA34" s="468" t="s">
        <v>422</v>
      </c>
      <c r="AB34" s="468"/>
      <c r="AC34" s="468"/>
      <c r="AD34" s="474" t="s">
        <v>419</v>
      </c>
      <c r="AE34" s="474"/>
      <c r="AF34" s="475"/>
      <c r="AG34" s="304"/>
      <c r="AH34" s="304"/>
      <c r="AI34" s="304"/>
      <c r="AJ34" s="304"/>
      <c r="AK34" s="304"/>
      <c r="AL34" s="304"/>
    </row>
    <row r="35" spans="1:38" s="285" customFormat="1" ht="24.95" customHeight="1" x14ac:dyDescent="0.15">
      <c r="A35" s="300"/>
      <c r="B35" s="467" t="s">
        <v>425</v>
      </c>
      <c r="C35" s="468"/>
      <c r="D35" s="469"/>
      <c r="E35" s="450" t="s">
        <v>613</v>
      </c>
      <c r="F35" s="450"/>
      <c r="G35" s="450"/>
      <c r="H35" s="453"/>
      <c r="I35" s="453"/>
      <c r="J35" s="303" t="s">
        <v>420</v>
      </c>
      <c r="K35" s="453"/>
      <c r="L35" s="453"/>
      <c r="M35" s="303" t="s">
        <v>421</v>
      </c>
      <c r="N35" s="450" t="s">
        <v>429</v>
      </c>
      <c r="O35" s="450"/>
      <c r="P35" s="303" t="s">
        <v>430</v>
      </c>
      <c r="Q35" s="450" t="s">
        <v>418</v>
      </c>
      <c r="R35" s="450"/>
      <c r="S35" s="450" t="s">
        <v>613</v>
      </c>
      <c r="T35" s="450"/>
      <c r="U35" s="450"/>
      <c r="V35" s="453"/>
      <c r="W35" s="453"/>
      <c r="X35" s="368" t="s">
        <v>420</v>
      </c>
      <c r="Y35" s="453"/>
      <c r="Z35" s="453"/>
      <c r="AA35" s="468" t="s">
        <v>422</v>
      </c>
      <c r="AB35" s="468"/>
      <c r="AC35" s="468"/>
      <c r="AD35" s="474" t="s">
        <v>419</v>
      </c>
      <c r="AE35" s="474"/>
      <c r="AF35" s="475"/>
      <c r="AG35" s="304"/>
      <c r="AH35" s="304"/>
      <c r="AI35" s="304"/>
      <c r="AJ35" s="304"/>
      <c r="AK35" s="304"/>
      <c r="AL35" s="304"/>
    </row>
    <row r="36" spans="1:38" s="285" customFormat="1" ht="24.95" customHeight="1" x14ac:dyDescent="0.15">
      <c r="A36" s="300"/>
      <c r="B36" s="464" t="s">
        <v>426</v>
      </c>
      <c r="C36" s="465"/>
      <c r="D36" s="466"/>
      <c r="E36" s="479" t="s">
        <v>613</v>
      </c>
      <c r="F36" s="479"/>
      <c r="G36" s="479"/>
      <c r="H36" s="480"/>
      <c r="I36" s="480"/>
      <c r="J36" s="306" t="s">
        <v>420</v>
      </c>
      <c r="K36" s="480"/>
      <c r="L36" s="480"/>
      <c r="M36" s="306" t="s">
        <v>421</v>
      </c>
      <c r="N36" s="479" t="s">
        <v>429</v>
      </c>
      <c r="O36" s="479"/>
      <c r="P36" s="306" t="s">
        <v>430</v>
      </c>
      <c r="Q36" s="479" t="s">
        <v>418</v>
      </c>
      <c r="R36" s="479"/>
      <c r="S36" s="479" t="s">
        <v>613</v>
      </c>
      <c r="T36" s="479"/>
      <c r="U36" s="479"/>
      <c r="V36" s="480"/>
      <c r="W36" s="480"/>
      <c r="X36" s="369" t="s">
        <v>420</v>
      </c>
      <c r="Y36" s="480"/>
      <c r="Z36" s="480"/>
      <c r="AA36" s="476" t="s">
        <v>422</v>
      </c>
      <c r="AB36" s="476"/>
      <c r="AC36" s="476"/>
      <c r="AD36" s="477" t="s">
        <v>419</v>
      </c>
      <c r="AE36" s="477"/>
      <c r="AF36" s="478"/>
      <c r="AG36" s="307"/>
      <c r="AH36" s="307"/>
      <c r="AI36" s="307"/>
      <c r="AJ36" s="307"/>
      <c r="AK36" s="307"/>
      <c r="AL36" s="307"/>
    </row>
    <row r="37" spans="1:38" s="285" customFormat="1" ht="24.95" customHeight="1" x14ac:dyDescent="0.15">
      <c r="B37" s="301"/>
      <c r="C37" s="301"/>
      <c r="D37" s="308"/>
      <c r="E37" s="309"/>
      <c r="F37" s="308"/>
      <c r="G37" s="307"/>
      <c r="H37" s="307"/>
      <c r="I37" s="307"/>
      <c r="J37" s="307"/>
      <c r="K37" s="307"/>
      <c r="L37" s="307"/>
      <c r="M37" s="307"/>
      <c r="N37" s="310"/>
      <c r="O37" s="310"/>
      <c r="P37" s="307"/>
      <c r="Q37" s="307"/>
      <c r="R37" s="307"/>
      <c r="S37" s="307"/>
      <c r="T37" s="307"/>
      <c r="U37" s="307"/>
      <c r="V37" s="307"/>
      <c r="W37" s="310"/>
      <c r="X37" s="300"/>
      <c r="Y37" s="300"/>
      <c r="Z37" s="300"/>
    </row>
    <row r="38" spans="1:38" s="285" customFormat="1" ht="24.95" customHeight="1" x14ac:dyDescent="0.15">
      <c r="B38" s="301"/>
      <c r="C38" s="301"/>
      <c r="D38" s="308"/>
      <c r="E38" s="309"/>
      <c r="F38" s="308"/>
      <c r="G38" s="307"/>
      <c r="H38" s="307"/>
      <c r="I38" s="307"/>
      <c r="J38" s="307"/>
      <c r="K38" s="307"/>
      <c r="L38" s="307"/>
      <c r="M38" s="307"/>
      <c r="N38" s="310"/>
      <c r="O38" s="310"/>
      <c r="P38" s="307"/>
      <c r="Q38" s="307"/>
      <c r="R38" s="307"/>
      <c r="S38" s="307"/>
      <c r="T38" s="307"/>
      <c r="U38" s="307"/>
      <c r="V38" s="307"/>
      <c r="W38" s="310"/>
      <c r="X38" s="300"/>
      <c r="Y38" s="300"/>
      <c r="Z38" s="300"/>
    </row>
    <row r="39" spans="1:38" s="285" customFormat="1" ht="27.75" customHeight="1" x14ac:dyDescent="0.15">
      <c r="B39" s="301"/>
      <c r="C39" s="301"/>
      <c r="D39" s="308"/>
      <c r="E39" s="311"/>
      <c r="F39" s="300"/>
      <c r="G39" s="307"/>
      <c r="H39" s="307"/>
      <c r="I39" s="307"/>
      <c r="J39" s="307"/>
      <c r="K39" s="307"/>
      <c r="L39" s="307"/>
      <c r="M39" s="307"/>
      <c r="N39" s="310"/>
      <c r="O39" s="310"/>
      <c r="P39" s="307"/>
      <c r="Q39" s="307"/>
      <c r="R39" s="307"/>
      <c r="S39" s="307"/>
      <c r="T39" s="307"/>
      <c r="U39" s="307"/>
      <c r="V39" s="307"/>
      <c r="W39" s="310"/>
      <c r="X39" s="300"/>
      <c r="Y39" s="300"/>
      <c r="Z39" s="300"/>
    </row>
    <row r="40" spans="1:38" s="313" customFormat="1" ht="17.100000000000001" customHeight="1" x14ac:dyDescent="0.15">
      <c r="A40" s="312"/>
      <c r="B40" s="312"/>
      <c r="C40" s="312"/>
      <c r="D40" s="312"/>
      <c r="E40" s="312"/>
      <c r="F40" s="312"/>
      <c r="G40" s="312"/>
      <c r="H40" s="312"/>
      <c r="I40" s="312"/>
      <c r="J40" s="312"/>
      <c r="K40" s="312"/>
      <c r="L40" s="312"/>
      <c r="M40" s="312"/>
      <c r="N40" s="312"/>
      <c r="O40" s="312"/>
      <c r="P40" s="312"/>
      <c r="Q40" s="312"/>
      <c r="R40" s="312"/>
      <c r="S40" s="312"/>
      <c r="T40" s="312"/>
      <c r="U40" s="312"/>
      <c r="V40" s="312"/>
      <c r="W40" s="312"/>
      <c r="X40" s="312"/>
      <c r="Y40" s="312"/>
      <c r="Z40" s="312"/>
      <c r="AA40" s="312"/>
      <c r="AB40" s="312"/>
      <c r="AC40" s="312"/>
      <c r="AD40" s="312"/>
      <c r="AE40" s="312"/>
      <c r="AF40" s="312"/>
      <c r="AG40" s="312"/>
      <c r="AI40" s="277"/>
      <c r="AJ40" s="277"/>
    </row>
    <row r="41" spans="1:38" s="301" customFormat="1" ht="24.95" customHeight="1" x14ac:dyDescent="0.15">
      <c r="A41" s="300"/>
      <c r="B41" s="308"/>
      <c r="C41" s="308"/>
      <c r="D41" s="308"/>
      <c r="E41" s="308"/>
      <c r="F41" s="308"/>
      <c r="G41" s="308"/>
      <c r="H41" s="308"/>
      <c r="I41" s="308"/>
      <c r="J41" s="308"/>
      <c r="K41" s="308"/>
      <c r="L41" s="300"/>
      <c r="M41" s="300"/>
      <c r="N41" s="314"/>
      <c r="O41" s="314"/>
      <c r="P41" s="314"/>
      <c r="Q41" s="315"/>
      <c r="R41" s="314"/>
      <c r="S41" s="314"/>
      <c r="T41" s="315"/>
      <c r="U41" s="316"/>
      <c r="V41" s="300"/>
      <c r="W41" s="300"/>
      <c r="X41" s="300"/>
      <c r="Y41" s="300"/>
      <c r="Z41" s="300"/>
      <c r="AA41" s="300"/>
      <c r="AB41" s="300"/>
      <c r="AC41" s="300"/>
      <c r="AD41" s="300"/>
      <c r="AE41" s="300"/>
      <c r="AF41" s="300"/>
      <c r="AG41" s="300"/>
      <c r="AH41" s="300"/>
      <c r="AI41" s="277"/>
      <c r="AJ41" s="277"/>
    </row>
    <row r="42" spans="1:38" s="301" customFormat="1" ht="24.95" customHeight="1" x14ac:dyDescent="0.15">
      <c r="A42" s="300"/>
      <c r="B42" s="308"/>
      <c r="C42" s="308"/>
      <c r="D42" s="308"/>
      <c r="E42" s="308"/>
      <c r="F42" s="308"/>
      <c r="G42" s="308"/>
      <c r="H42" s="308"/>
      <c r="I42" s="308"/>
      <c r="J42" s="308"/>
      <c r="K42" s="308"/>
      <c r="L42" s="317"/>
      <c r="M42" s="317"/>
      <c r="N42" s="317"/>
      <c r="O42" s="317"/>
      <c r="P42" s="317"/>
      <c r="Q42" s="317"/>
      <c r="R42" s="317"/>
      <c r="S42" s="317"/>
      <c r="T42" s="317"/>
      <c r="U42" s="317"/>
      <c r="V42" s="317"/>
      <c r="W42" s="317"/>
      <c r="X42" s="317"/>
      <c r="Y42" s="317"/>
      <c r="Z42" s="317"/>
      <c r="AA42" s="317"/>
      <c r="AB42" s="317"/>
      <c r="AC42" s="317"/>
      <c r="AD42" s="317"/>
      <c r="AE42" s="317"/>
      <c r="AF42" s="317"/>
      <c r="AG42" s="317"/>
      <c r="AH42" s="317"/>
      <c r="AI42" s="277"/>
      <c r="AJ42" s="277"/>
    </row>
    <row r="43" spans="1:38" s="285" customFormat="1" ht="15" customHeight="1" x14ac:dyDescent="0.15">
      <c r="AI43" s="262"/>
      <c r="AJ43" s="262"/>
    </row>
    <row r="44" spans="1:38" s="285" customFormat="1" ht="15" customHeight="1" x14ac:dyDescent="0.15">
      <c r="AI44" s="262"/>
      <c r="AJ44" s="262"/>
    </row>
  </sheetData>
  <sheetProtection formatCells="0" formatColumns="0" formatRows="0" selectLockedCells="1"/>
  <dataConsolidate/>
  <mergeCells count="57">
    <mergeCell ref="AA36:AC36"/>
    <mergeCell ref="AD36:AF36"/>
    <mergeCell ref="E35:G35"/>
    <mergeCell ref="H35:I35"/>
    <mergeCell ref="K35:L35"/>
    <mergeCell ref="E36:G36"/>
    <mergeCell ref="H36:I36"/>
    <mergeCell ref="K36:L36"/>
    <mergeCell ref="N35:O35"/>
    <mergeCell ref="N36:O36"/>
    <mergeCell ref="Q36:R36"/>
    <mergeCell ref="S36:U36"/>
    <mergeCell ref="V36:W36"/>
    <mergeCell ref="Y36:Z36"/>
    <mergeCell ref="AD34:AF34"/>
    <mergeCell ref="W31:X31"/>
    <mergeCell ref="Q35:R35"/>
    <mergeCell ref="S35:U35"/>
    <mergeCell ref="V35:W35"/>
    <mergeCell ref="Y35:Z35"/>
    <mergeCell ref="AA35:AC35"/>
    <mergeCell ref="AD35:AF35"/>
    <mergeCell ref="AA34:AC34"/>
    <mergeCell ref="R31:S31"/>
    <mergeCell ref="B28:K28"/>
    <mergeCell ref="L28:U28"/>
    <mergeCell ref="B36:D36"/>
    <mergeCell ref="B35:D35"/>
    <mergeCell ref="B34:D34"/>
    <mergeCell ref="E34:G34"/>
    <mergeCell ref="H34:I34"/>
    <mergeCell ref="B31:H31"/>
    <mergeCell ref="I31:K31"/>
    <mergeCell ref="O31:P31"/>
    <mergeCell ref="W13:AE13"/>
    <mergeCell ref="AG13:AH13"/>
    <mergeCell ref="P6:S7"/>
    <mergeCell ref="T10:AG10"/>
    <mergeCell ref="T12:AC12"/>
    <mergeCell ref="AE12:AF12"/>
    <mergeCell ref="T6:AG8"/>
    <mergeCell ref="A15:AH15"/>
    <mergeCell ref="D22:K22"/>
    <mergeCell ref="O22:V22"/>
    <mergeCell ref="Z22:AG22"/>
    <mergeCell ref="N34:O34"/>
    <mergeCell ref="L31:N31"/>
    <mergeCell ref="K34:L34"/>
    <mergeCell ref="T31:V31"/>
    <mergeCell ref="B22:C22"/>
    <mergeCell ref="M22:N22"/>
    <mergeCell ref="X22:Y22"/>
    <mergeCell ref="Q34:R34"/>
    <mergeCell ref="S34:U34"/>
    <mergeCell ref="V34:W34"/>
    <mergeCell ref="Y34:Z34"/>
    <mergeCell ref="B25:AH25"/>
  </mergeCells>
  <phoneticPr fontId="2"/>
  <dataValidations count="1">
    <dataValidation type="list" allowBlank="1" showInputMessage="1" showErrorMessage="1" sqref="X22:Y22 M22:N22 B22:C22">
      <formula1>"✔"</formula1>
    </dataValidation>
  </dataValidation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V27"/>
  <sheetViews>
    <sheetView view="pageBreakPreview" topLeftCell="A7" zoomScale="85" zoomScaleNormal="100" zoomScaleSheetLayoutView="85" zoomScalePageLayoutView="70" workbookViewId="0">
      <selection activeCell="H26" sqref="H26:Y26"/>
    </sheetView>
  </sheetViews>
  <sheetFormatPr defaultColWidth="2.375" defaultRowHeight="15.75" customHeight="1" x14ac:dyDescent="0.15"/>
  <cols>
    <col min="1" max="34" width="3.75" style="189" customWidth="1"/>
    <col min="35" max="16384" width="2.375" style="189"/>
  </cols>
  <sheetData>
    <row r="1" spans="1:48" ht="21.75" customHeight="1" x14ac:dyDescent="0.15">
      <c r="A1" s="881" t="s">
        <v>488</v>
      </c>
      <c r="B1" s="881"/>
      <c r="C1" s="881"/>
      <c r="D1" s="881"/>
      <c r="E1" s="881"/>
      <c r="F1" s="881"/>
      <c r="G1" s="881"/>
      <c r="H1" s="881"/>
      <c r="I1" s="881"/>
      <c r="J1" s="881"/>
      <c r="K1" s="881"/>
      <c r="L1" s="881"/>
      <c r="M1" s="881"/>
      <c r="N1" s="881"/>
      <c r="O1" s="881"/>
      <c r="P1" s="881"/>
      <c r="Q1" s="881"/>
      <c r="R1" s="881"/>
      <c r="S1" s="881"/>
      <c r="T1" s="881"/>
      <c r="U1" s="881"/>
      <c r="V1" s="881"/>
      <c r="W1" s="881"/>
      <c r="X1" s="881"/>
      <c r="Y1" s="881"/>
    </row>
    <row r="2" spans="1:48" ht="24.95" customHeight="1" x14ac:dyDescent="0.15">
      <c r="A2" s="887" t="s">
        <v>490</v>
      </c>
      <c r="B2" s="888"/>
      <c r="C2" s="888"/>
      <c r="D2" s="888"/>
      <c r="E2" s="888"/>
      <c r="F2" s="888"/>
      <c r="G2" s="888"/>
      <c r="H2" s="888"/>
      <c r="I2" s="888"/>
      <c r="J2" s="888"/>
      <c r="K2" s="888"/>
      <c r="L2" s="888"/>
      <c r="M2" s="888"/>
      <c r="N2" s="888"/>
      <c r="O2" s="888"/>
      <c r="P2" s="888"/>
      <c r="Q2" s="888"/>
      <c r="R2" s="888"/>
      <c r="S2" s="888"/>
      <c r="T2" s="888"/>
      <c r="U2" s="888"/>
      <c r="V2" s="888"/>
      <c r="W2" s="888"/>
      <c r="X2" s="888"/>
      <c r="Y2" s="889"/>
      <c r="Z2" s="401"/>
      <c r="AA2" s="401"/>
      <c r="AB2" s="401"/>
      <c r="AC2" s="401"/>
      <c r="AD2" s="401"/>
      <c r="AE2" s="401"/>
    </row>
    <row r="3" spans="1:48" ht="200.1" customHeight="1" x14ac:dyDescent="0.15">
      <c r="A3" s="890"/>
      <c r="B3" s="891"/>
      <c r="C3" s="891"/>
      <c r="D3" s="891"/>
      <c r="E3" s="891"/>
      <c r="F3" s="891"/>
      <c r="G3" s="891"/>
      <c r="H3" s="891"/>
      <c r="I3" s="891"/>
      <c r="J3" s="891"/>
      <c r="K3" s="891"/>
      <c r="L3" s="891"/>
      <c r="M3" s="891"/>
      <c r="N3" s="891"/>
      <c r="O3" s="891"/>
      <c r="P3" s="891"/>
      <c r="Q3" s="891"/>
      <c r="R3" s="891"/>
      <c r="S3" s="891"/>
      <c r="T3" s="891"/>
      <c r="U3" s="891"/>
      <c r="V3" s="891"/>
      <c r="W3" s="891"/>
      <c r="X3" s="891"/>
      <c r="Y3" s="892"/>
    </row>
    <row r="4" spans="1:48" ht="24.95" customHeight="1" x14ac:dyDescent="0.15">
      <c r="A4" s="887" t="s">
        <v>491</v>
      </c>
      <c r="B4" s="888"/>
      <c r="C4" s="888"/>
      <c r="D4" s="888"/>
      <c r="E4" s="888"/>
      <c r="F4" s="888"/>
      <c r="G4" s="888"/>
      <c r="H4" s="888"/>
      <c r="I4" s="888"/>
      <c r="J4" s="888"/>
      <c r="K4" s="888"/>
      <c r="L4" s="888"/>
      <c r="M4" s="888"/>
      <c r="N4" s="888"/>
      <c r="O4" s="888"/>
      <c r="P4" s="888"/>
      <c r="Q4" s="888"/>
      <c r="R4" s="888"/>
      <c r="S4" s="888"/>
      <c r="T4" s="888"/>
      <c r="U4" s="888"/>
      <c r="V4" s="888"/>
      <c r="W4" s="888"/>
      <c r="X4" s="888"/>
      <c r="Y4" s="889"/>
      <c r="Z4" s="401"/>
      <c r="AA4" s="401"/>
      <c r="AB4" s="401"/>
      <c r="AC4" s="401"/>
      <c r="AD4" s="401"/>
      <c r="AE4" s="401"/>
    </row>
    <row r="5" spans="1:48" ht="200.1" customHeight="1" x14ac:dyDescent="0.15">
      <c r="A5" s="890"/>
      <c r="B5" s="891"/>
      <c r="C5" s="891"/>
      <c r="D5" s="891"/>
      <c r="E5" s="891"/>
      <c r="F5" s="891"/>
      <c r="G5" s="891"/>
      <c r="H5" s="891"/>
      <c r="I5" s="891"/>
      <c r="J5" s="891"/>
      <c r="K5" s="891"/>
      <c r="L5" s="891"/>
      <c r="M5" s="891"/>
      <c r="N5" s="891"/>
      <c r="O5" s="891"/>
      <c r="P5" s="891"/>
      <c r="Q5" s="891"/>
      <c r="R5" s="891"/>
      <c r="S5" s="891"/>
      <c r="T5" s="891"/>
      <c r="U5" s="891"/>
      <c r="V5" s="891"/>
      <c r="W5" s="891"/>
      <c r="X5" s="891"/>
      <c r="Y5" s="892"/>
    </row>
    <row r="6" spans="1:48" ht="24.95" customHeight="1" x14ac:dyDescent="0.15">
      <c r="A6" s="872" t="s">
        <v>492</v>
      </c>
      <c r="B6" s="873"/>
      <c r="C6" s="873"/>
      <c r="D6" s="873"/>
      <c r="E6" s="873"/>
      <c r="F6" s="873"/>
      <c r="G6" s="873"/>
      <c r="H6" s="873"/>
      <c r="I6" s="873"/>
      <c r="J6" s="873"/>
      <c r="K6" s="873"/>
      <c r="L6" s="873"/>
      <c r="M6" s="873"/>
      <c r="N6" s="873"/>
      <c r="O6" s="873"/>
      <c r="P6" s="873"/>
      <c r="Q6" s="873"/>
      <c r="R6" s="873"/>
      <c r="S6" s="873"/>
      <c r="T6" s="873"/>
      <c r="U6" s="873"/>
      <c r="V6" s="873"/>
      <c r="W6" s="873"/>
      <c r="X6" s="873"/>
      <c r="Y6" s="874"/>
      <c r="Z6" s="401"/>
      <c r="AA6" s="401"/>
      <c r="AB6" s="401"/>
      <c r="AD6" s="401"/>
      <c r="AE6" s="401"/>
    </row>
    <row r="7" spans="1:48" ht="20.100000000000001" customHeight="1" x14ac:dyDescent="0.15">
      <c r="A7" s="882" t="s">
        <v>340</v>
      </c>
      <c r="B7" s="883"/>
      <c r="C7" s="883"/>
      <c r="D7" s="883"/>
      <c r="E7" s="883"/>
      <c r="F7" s="883"/>
      <c r="G7" s="883"/>
      <c r="H7" s="864"/>
      <c r="I7" s="864"/>
      <c r="J7" s="864"/>
      <c r="K7" s="864"/>
      <c r="L7" s="864"/>
      <c r="M7" s="864"/>
      <c r="N7" s="864"/>
      <c r="O7" s="884" t="s">
        <v>273</v>
      </c>
      <c r="P7" s="884"/>
      <c r="Q7" s="884"/>
      <c r="R7" s="884"/>
      <c r="S7" s="884"/>
      <c r="T7" s="885"/>
      <c r="U7" s="885"/>
      <c r="V7" s="885"/>
      <c r="W7" s="885"/>
      <c r="X7" s="885"/>
      <c r="Y7" s="886"/>
      <c r="Z7" s="402"/>
      <c r="AA7" s="402"/>
      <c r="AB7" s="402"/>
      <c r="AC7" s="402"/>
      <c r="AD7" s="402"/>
      <c r="AE7" s="402"/>
      <c r="AF7" s="402"/>
      <c r="AG7" s="402"/>
      <c r="AH7" s="402"/>
    </row>
    <row r="8" spans="1:48" ht="30" customHeight="1" x14ac:dyDescent="0.15">
      <c r="A8" s="877" t="s">
        <v>339</v>
      </c>
      <c r="B8" s="878"/>
      <c r="C8" s="878"/>
      <c r="D8" s="878"/>
      <c r="E8" s="878"/>
      <c r="F8" s="878"/>
      <c r="G8" s="878"/>
      <c r="H8" s="879"/>
      <c r="I8" s="879"/>
      <c r="J8" s="879"/>
      <c r="K8" s="879"/>
      <c r="L8" s="879"/>
      <c r="M8" s="879"/>
      <c r="N8" s="879"/>
      <c r="O8" s="879"/>
      <c r="P8" s="879"/>
      <c r="Q8" s="879"/>
      <c r="R8" s="879"/>
      <c r="S8" s="879"/>
      <c r="T8" s="879"/>
      <c r="U8" s="879"/>
      <c r="V8" s="879"/>
      <c r="W8" s="879"/>
      <c r="X8" s="879"/>
      <c r="Y8" s="880"/>
      <c r="Z8" s="402"/>
      <c r="AA8" s="402"/>
      <c r="AB8" s="402"/>
      <c r="AC8" s="402"/>
      <c r="AD8" s="402"/>
      <c r="AE8" s="402"/>
      <c r="AF8" s="402"/>
      <c r="AG8" s="402"/>
      <c r="AH8" s="402"/>
    </row>
    <row r="9" spans="1:48" ht="24.95" customHeight="1" x14ac:dyDescent="0.15">
      <c r="A9" s="872" t="s">
        <v>493</v>
      </c>
      <c r="B9" s="873"/>
      <c r="C9" s="873"/>
      <c r="D9" s="873"/>
      <c r="E9" s="873"/>
      <c r="F9" s="873"/>
      <c r="G9" s="873"/>
      <c r="H9" s="873"/>
      <c r="I9" s="873"/>
      <c r="J9" s="873"/>
      <c r="K9" s="873"/>
      <c r="L9" s="873"/>
      <c r="M9" s="873"/>
      <c r="N9" s="873"/>
      <c r="O9" s="873"/>
      <c r="P9" s="873"/>
      <c r="Q9" s="873"/>
      <c r="R9" s="873"/>
      <c r="S9" s="873"/>
      <c r="T9" s="873"/>
      <c r="U9" s="873"/>
      <c r="V9" s="873"/>
      <c r="W9" s="873"/>
      <c r="X9" s="873"/>
      <c r="Y9" s="874"/>
      <c r="Z9" s="401"/>
      <c r="AA9" s="401"/>
      <c r="AB9" s="401"/>
      <c r="AC9" s="401"/>
      <c r="AD9" s="401"/>
      <c r="AE9" s="401"/>
      <c r="AJ9" s="401"/>
      <c r="AK9" s="401"/>
      <c r="AL9" s="401"/>
      <c r="AM9" s="401"/>
      <c r="AN9" s="401"/>
      <c r="AO9" s="401"/>
      <c r="AP9" s="401"/>
      <c r="AQ9" s="401"/>
      <c r="AR9" s="401"/>
      <c r="AS9" s="401"/>
      <c r="AT9" s="401"/>
      <c r="AU9" s="401"/>
      <c r="AV9" s="401"/>
    </row>
    <row r="10" spans="1:48" ht="20.100000000000001" customHeight="1" x14ac:dyDescent="0.15">
      <c r="A10" s="875" t="s">
        <v>344</v>
      </c>
      <c r="B10" s="869" t="s">
        <v>341</v>
      </c>
      <c r="C10" s="869"/>
      <c r="D10" s="869"/>
      <c r="E10" s="869"/>
      <c r="F10" s="869"/>
      <c r="G10" s="870"/>
      <c r="H10" s="864"/>
      <c r="I10" s="864"/>
      <c r="J10" s="864"/>
      <c r="K10" s="864"/>
      <c r="L10" s="864"/>
      <c r="M10" s="864"/>
      <c r="N10" s="864"/>
      <c r="O10" s="865" t="s">
        <v>342</v>
      </c>
      <c r="P10" s="865"/>
      <c r="Q10" s="865"/>
      <c r="R10" s="865"/>
      <c r="S10" s="865"/>
      <c r="T10" s="866"/>
      <c r="U10" s="866"/>
      <c r="V10" s="866"/>
      <c r="W10" s="866"/>
      <c r="X10" s="866"/>
      <c r="Y10" s="867"/>
      <c r="Z10" s="401"/>
      <c r="AA10" s="401"/>
      <c r="AB10" s="401"/>
      <c r="AC10" s="401"/>
      <c r="AD10" s="401"/>
      <c r="AE10" s="401"/>
      <c r="AJ10" s="401"/>
      <c r="AK10" s="401"/>
      <c r="AL10" s="401"/>
      <c r="AM10" s="401"/>
      <c r="AN10" s="401"/>
      <c r="AO10" s="401"/>
      <c r="AP10" s="401"/>
      <c r="AQ10" s="401"/>
      <c r="AR10" s="401"/>
      <c r="AS10" s="401"/>
      <c r="AT10" s="401"/>
      <c r="AU10" s="401"/>
      <c r="AV10" s="401"/>
    </row>
    <row r="11" spans="1:48" ht="20.100000000000001" customHeight="1" x14ac:dyDescent="0.15">
      <c r="A11" s="875"/>
      <c r="B11" s="869" t="s">
        <v>489</v>
      </c>
      <c r="C11" s="869"/>
      <c r="D11" s="869"/>
      <c r="E11" s="869"/>
      <c r="F11" s="869"/>
      <c r="G11" s="870"/>
      <c r="H11" s="864"/>
      <c r="I11" s="864"/>
      <c r="J11" s="864"/>
      <c r="K11" s="864"/>
      <c r="L11" s="864"/>
      <c r="M11" s="864"/>
      <c r="N11" s="864"/>
      <c r="O11" s="864"/>
      <c r="P11" s="864"/>
      <c r="Q11" s="864"/>
      <c r="R11" s="864"/>
      <c r="S11" s="864"/>
      <c r="T11" s="864"/>
      <c r="U11" s="864"/>
      <c r="V11" s="864"/>
      <c r="W11" s="864"/>
      <c r="X11" s="864"/>
      <c r="Y11" s="871"/>
      <c r="Z11" s="401"/>
      <c r="AA11" s="401"/>
      <c r="AB11" s="401"/>
      <c r="AC11" s="401"/>
      <c r="AD11" s="401"/>
      <c r="AE11" s="401"/>
      <c r="AJ11" s="401"/>
      <c r="AK11" s="401"/>
      <c r="AL11" s="401"/>
      <c r="AM11" s="401"/>
      <c r="AN11" s="401"/>
      <c r="AO11" s="401"/>
      <c r="AP11" s="401"/>
      <c r="AQ11" s="401"/>
      <c r="AR11" s="401"/>
      <c r="AS11" s="401"/>
      <c r="AT11" s="401"/>
      <c r="AU11" s="401"/>
      <c r="AV11" s="401"/>
    </row>
    <row r="12" spans="1:48" ht="20.100000000000001" customHeight="1" x14ac:dyDescent="0.15">
      <c r="A12" s="875" t="s">
        <v>345</v>
      </c>
      <c r="B12" s="869" t="s">
        <v>341</v>
      </c>
      <c r="C12" s="869"/>
      <c r="D12" s="869"/>
      <c r="E12" s="869"/>
      <c r="F12" s="869"/>
      <c r="G12" s="870"/>
      <c r="H12" s="864"/>
      <c r="I12" s="864"/>
      <c r="J12" s="864"/>
      <c r="K12" s="864"/>
      <c r="L12" s="864"/>
      <c r="M12" s="864"/>
      <c r="N12" s="864"/>
      <c r="O12" s="865" t="s">
        <v>342</v>
      </c>
      <c r="P12" s="865"/>
      <c r="Q12" s="865"/>
      <c r="R12" s="865"/>
      <c r="S12" s="865"/>
      <c r="T12" s="866"/>
      <c r="U12" s="866"/>
      <c r="V12" s="866"/>
      <c r="W12" s="866"/>
      <c r="X12" s="866"/>
      <c r="Y12" s="867"/>
      <c r="Z12" s="401"/>
      <c r="AA12" s="401"/>
      <c r="AB12" s="401"/>
      <c r="AC12" s="401"/>
      <c r="AD12" s="401"/>
      <c r="AE12" s="401"/>
      <c r="AJ12" s="401"/>
      <c r="AK12" s="401"/>
      <c r="AL12" s="401"/>
      <c r="AM12" s="401"/>
      <c r="AN12" s="401"/>
      <c r="AO12" s="401"/>
      <c r="AP12" s="401"/>
      <c r="AQ12" s="401"/>
      <c r="AR12" s="401"/>
      <c r="AS12" s="401"/>
      <c r="AT12" s="401"/>
      <c r="AU12" s="401"/>
      <c r="AV12" s="401"/>
    </row>
    <row r="13" spans="1:48" ht="20.100000000000001" customHeight="1" x14ac:dyDescent="0.15">
      <c r="A13" s="875"/>
      <c r="B13" s="869" t="s">
        <v>489</v>
      </c>
      <c r="C13" s="869"/>
      <c r="D13" s="869"/>
      <c r="E13" s="869"/>
      <c r="F13" s="869"/>
      <c r="G13" s="870"/>
      <c r="H13" s="864"/>
      <c r="I13" s="864"/>
      <c r="J13" s="864"/>
      <c r="K13" s="864"/>
      <c r="L13" s="864"/>
      <c r="M13" s="864"/>
      <c r="N13" s="864"/>
      <c r="O13" s="864"/>
      <c r="P13" s="864"/>
      <c r="Q13" s="864"/>
      <c r="R13" s="864"/>
      <c r="S13" s="864"/>
      <c r="T13" s="864"/>
      <c r="U13" s="864"/>
      <c r="V13" s="864"/>
      <c r="W13" s="864"/>
      <c r="X13" s="864"/>
      <c r="Y13" s="871"/>
      <c r="Z13" s="401"/>
      <c r="AA13" s="401"/>
      <c r="AB13" s="401"/>
      <c r="AC13" s="401"/>
      <c r="AD13" s="401"/>
      <c r="AE13" s="401"/>
      <c r="AJ13" s="401"/>
      <c r="AK13" s="401"/>
      <c r="AL13" s="401"/>
      <c r="AM13" s="401"/>
      <c r="AN13" s="401"/>
      <c r="AO13" s="401"/>
      <c r="AP13" s="401"/>
      <c r="AQ13" s="401"/>
      <c r="AR13" s="401"/>
      <c r="AS13" s="401"/>
      <c r="AT13" s="401"/>
      <c r="AU13" s="401"/>
      <c r="AV13" s="401"/>
    </row>
    <row r="14" spans="1:48" ht="20.100000000000001" customHeight="1" x14ac:dyDescent="0.15">
      <c r="A14" s="875" t="s">
        <v>346</v>
      </c>
      <c r="B14" s="869" t="s">
        <v>341</v>
      </c>
      <c r="C14" s="869"/>
      <c r="D14" s="869"/>
      <c r="E14" s="869"/>
      <c r="F14" s="869"/>
      <c r="G14" s="870"/>
      <c r="H14" s="864"/>
      <c r="I14" s="864"/>
      <c r="J14" s="864"/>
      <c r="K14" s="864"/>
      <c r="L14" s="864"/>
      <c r="M14" s="864"/>
      <c r="N14" s="864"/>
      <c r="O14" s="865" t="s">
        <v>342</v>
      </c>
      <c r="P14" s="865"/>
      <c r="Q14" s="865"/>
      <c r="R14" s="865"/>
      <c r="S14" s="865"/>
      <c r="T14" s="866"/>
      <c r="U14" s="866"/>
      <c r="V14" s="866"/>
      <c r="W14" s="866"/>
      <c r="X14" s="866"/>
      <c r="Y14" s="867"/>
    </row>
    <row r="15" spans="1:48" ht="20.100000000000001" customHeight="1" x14ac:dyDescent="0.15">
      <c r="A15" s="876"/>
      <c r="B15" s="869" t="s">
        <v>489</v>
      </c>
      <c r="C15" s="869"/>
      <c r="D15" s="869"/>
      <c r="E15" s="869"/>
      <c r="F15" s="869"/>
      <c r="G15" s="870"/>
      <c r="H15" s="864"/>
      <c r="I15" s="864"/>
      <c r="J15" s="864"/>
      <c r="K15" s="864"/>
      <c r="L15" s="864"/>
      <c r="M15" s="864"/>
      <c r="N15" s="864"/>
      <c r="O15" s="864"/>
      <c r="P15" s="864"/>
      <c r="Q15" s="864"/>
      <c r="R15" s="864"/>
      <c r="S15" s="864"/>
      <c r="T15" s="864"/>
      <c r="U15" s="864"/>
      <c r="V15" s="864"/>
      <c r="W15" s="864"/>
      <c r="X15" s="864"/>
      <c r="Y15" s="871"/>
    </row>
    <row r="16" spans="1:48" ht="24.95" customHeight="1" x14ac:dyDescent="0.15">
      <c r="A16" s="872" t="s">
        <v>494</v>
      </c>
      <c r="B16" s="873"/>
      <c r="C16" s="873"/>
      <c r="D16" s="873"/>
      <c r="E16" s="873"/>
      <c r="F16" s="873"/>
      <c r="G16" s="873"/>
      <c r="H16" s="873"/>
      <c r="I16" s="873"/>
      <c r="J16" s="873"/>
      <c r="K16" s="873"/>
      <c r="L16" s="873"/>
      <c r="M16" s="873"/>
      <c r="N16" s="873"/>
      <c r="O16" s="873"/>
      <c r="P16" s="873"/>
      <c r="Q16" s="873"/>
      <c r="R16" s="873"/>
      <c r="S16" s="873"/>
      <c r="T16" s="873"/>
      <c r="U16" s="873"/>
      <c r="V16" s="873"/>
      <c r="W16" s="873"/>
      <c r="X16" s="873"/>
      <c r="Y16" s="874"/>
      <c r="Z16" s="401"/>
      <c r="AA16" s="401"/>
      <c r="AB16" s="401"/>
      <c r="AC16" s="401"/>
      <c r="AD16" s="401"/>
      <c r="AE16" s="401"/>
      <c r="AJ16" s="401"/>
      <c r="AK16" s="401"/>
      <c r="AL16" s="401"/>
      <c r="AM16" s="401"/>
      <c r="AN16" s="401"/>
      <c r="AO16" s="401"/>
      <c r="AP16" s="401"/>
      <c r="AQ16" s="401"/>
      <c r="AR16" s="401"/>
      <c r="AS16" s="401"/>
      <c r="AT16" s="401"/>
      <c r="AU16" s="401"/>
      <c r="AV16" s="401"/>
    </row>
    <row r="17" spans="1:48" ht="20.100000000000001" customHeight="1" x14ac:dyDescent="0.15">
      <c r="A17" s="859" t="s">
        <v>344</v>
      </c>
      <c r="B17" s="861" t="s">
        <v>347</v>
      </c>
      <c r="C17" s="862"/>
      <c r="D17" s="862"/>
      <c r="E17" s="862"/>
      <c r="F17" s="862"/>
      <c r="G17" s="863"/>
      <c r="H17" s="864"/>
      <c r="I17" s="864"/>
      <c r="J17" s="864"/>
      <c r="K17" s="864"/>
      <c r="L17" s="864"/>
      <c r="M17" s="864"/>
      <c r="N17" s="864"/>
      <c r="O17" s="865" t="s">
        <v>343</v>
      </c>
      <c r="P17" s="865"/>
      <c r="Q17" s="865"/>
      <c r="R17" s="865"/>
      <c r="S17" s="865"/>
      <c r="T17" s="866"/>
      <c r="U17" s="866"/>
      <c r="V17" s="866"/>
      <c r="W17" s="866"/>
      <c r="X17" s="866"/>
      <c r="Y17" s="867"/>
      <c r="Z17" s="401"/>
      <c r="AA17" s="401"/>
      <c r="AB17" s="401"/>
      <c r="AC17" s="401"/>
      <c r="AD17" s="401"/>
      <c r="AE17" s="401"/>
      <c r="AJ17" s="401"/>
      <c r="AK17" s="401"/>
      <c r="AL17" s="401"/>
      <c r="AM17" s="401"/>
      <c r="AN17" s="401"/>
      <c r="AO17" s="401"/>
      <c r="AP17" s="401"/>
      <c r="AQ17" s="401"/>
      <c r="AR17" s="401"/>
      <c r="AS17" s="401"/>
      <c r="AT17" s="401"/>
      <c r="AU17" s="401"/>
      <c r="AV17" s="401"/>
    </row>
    <row r="18" spans="1:48" ht="20.100000000000001" customHeight="1" x14ac:dyDescent="0.15">
      <c r="A18" s="860"/>
      <c r="B18" s="868" t="s">
        <v>348</v>
      </c>
      <c r="C18" s="869"/>
      <c r="D18" s="869"/>
      <c r="E18" s="869"/>
      <c r="F18" s="869"/>
      <c r="G18" s="870"/>
      <c r="H18" s="864"/>
      <c r="I18" s="864"/>
      <c r="J18" s="864"/>
      <c r="K18" s="864"/>
      <c r="L18" s="864"/>
      <c r="M18" s="864"/>
      <c r="N18" s="864"/>
      <c r="O18" s="864"/>
      <c r="P18" s="864"/>
      <c r="Q18" s="864"/>
      <c r="R18" s="864"/>
      <c r="S18" s="864"/>
      <c r="T18" s="864"/>
      <c r="U18" s="864"/>
      <c r="V18" s="864"/>
      <c r="W18" s="864"/>
      <c r="X18" s="864"/>
      <c r="Y18" s="871"/>
      <c r="Z18" s="401"/>
      <c r="AA18" s="401"/>
      <c r="AB18" s="401"/>
      <c r="AC18" s="401"/>
      <c r="AD18" s="401"/>
      <c r="AE18" s="401"/>
      <c r="AJ18" s="401"/>
      <c r="AK18" s="401"/>
      <c r="AL18" s="401"/>
      <c r="AM18" s="401"/>
      <c r="AN18" s="401"/>
      <c r="AO18" s="401"/>
      <c r="AP18" s="401"/>
      <c r="AQ18" s="401"/>
      <c r="AR18" s="401"/>
      <c r="AS18" s="401"/>
      <c r="AT18" s="401"/>
      <c r="AU18" s="401"/>
      <c r="AV18" s="401"/>
    </row>
    <row r="19" spans="1:48" ht="20.100000000000001" customHeight="1" x14ac:dyDescent="0.15">
      <c r="A19" s="859" t="s">
        <v>345</v>
      </c>
      <c r="B19" s="861" t="s">
        <v>347</v>
      </c>
      <c r="C19" s="862"/>
      <c r="D19" s="862"/>
      <c r="E19" s="862"/>
      <c r="F19" s="862"/>
      <c r="G19" s="863"/>
      <c r="H19" s="864"/>
      <c r="I19" s="864"/>
      <c r="J19" s="864"/>
      <c r="K19" s="864"/>
      <c r="L19" s="864"/>
      <c r="M19" s="864"/>
      <c r="N19" s="864"/>
      <c r="O19" s="865" t="s">
        <v>343</v>
      </c>
      <c r="P19" s="865"/>
      <c r="Q19" s="865"/>
      <c r="R19" s="865"/>
      <c r="S19" s="865"/>
      <c r="T19" s="866"/>
      <c r="U19" s="866"/>
      <c r="V19" s="866"/>
      <c r="W19" s="866"/>
      <c r="X19" s="866"/>
      <c r="Y19" s="867"/>
    </row>
    <row r="20" spans="1:48" ht="20.100000000000001" customHeight="1" x14ac:dyDescent="0.15">
      <c r="A20" s="860"/>
      <c r="B20" s="868" t="s">
        <v>348</v>
      </c>
      <c r="C20" s="869"/>
      <c r="D20" s="869"/>
      <c r="E20" s="869"/>
      <c r="F20" s="869"/>
      <c r="G20" s="870"/>
      <c r="H20" s="864"/>
      <c r="I20" s="864"/>
      <c r="J20" s="864"/>
      <c r="K20" s="864"/>
      <c r="L20" s="864"/>
      <c r="M20" s="864"/>
      <c r="N20" s="864"/>
      <c r="O20" s="864"/>
      <c r="P20" s="864"/>
      <c r="Q20" s="864"/>
      <c r="R20" s="864"/>
      <c r="S20" s="864"/>
      <c r="T20" s="864"/>
      <c r="U20" s="864"/>
      <c r="V20" s="864"/>
      <c r="W20" s="864"/>
      <c r="X20" s="864"/>
      <c r="Y20" s="871"/>
    </row>
    <row r="21" spans="1:48" ht="20.100000000000001" customHeight="1" x14ac:dyDescent="0.15">
      <c r="A21" s="859" t="s">
        <v>346</v>
      </c>
      <c r="B21" s="861" t="s">
        <v>347</v>
      </c>
      <c r="C21" s="862"/>
      <c r="D21" s="862"/>
      <c r="E21" s="862"/>
      <c r="F21" s="862"/>
      <c r="G21" s="863"/>
      <c r="H21" s="864"/>
      <c r="I21" s="864"/>
      <c r="J21" s="864"/>
      <c r="K21" s="864"/>
      <c r="L21" s="864"/>
      <c r="M21" s="864"/>
      <c r="N21" s="864"/>
      <c r="O21" s="865" t="s">
        <v>343</v>
      </c>
      <c r="P21" s="865"/>
      <c r="Q21" s="865"/>
      <c r="R21" s="865"/>
      <c r="S21" s="865"/>
      <c r="T21" s="866"/>
      <c r="U21" s="866"/>
      <c r="V21" s="866"/>
      <c r="W21" s="866"/>
      <c r="X21" s="866"/>
      <c r="Y21" s="867"/>
    </row>
    <row r="22" spans="1:48" ht="20.100000000000001" customHeight="1" x14ac:dyDescent="0.15">
      <c r="A22" s="860"/>
      <c r="B22" s="868" t="s">
        <v>348</v>
      </c>
      <c r="C22" s="869"/>
      <c r="D22" s="869"/>
      <c r="E22" s="869"/>
      <c r="F22" s="869"/>
      <c r="G22" s="870"/>
      <c r="H22" s="864"/>
      <c r="I22" s="864"/>
      <c r="J22" s="864"/>
      <c r="K22" s="864"/>
      <c r="L22" s="864"/>
      <c r="M22" s="864"/>
      <c r="N22" s="864"/>
      <c r="O22" s="864"/>
      <c r="P22" s="864"/>
      <c r="Q22" s="864"/>
      <c r="R22" s="864"/>
      <c r="S22" s="864"/>
      <c r="T22" s="864"/>
      <c r="U22" s="864"/>
      <c r="V22" s="864"/>
      <c r="W22" s="864"/>
      <c r="X22" s="864"/>
      <c r="Y22" s="871"/>
    </row>
    <row r="23" spans="1:48" ht="20.100000000000001" customHeight="1" x14ac:dyDescent="0.15">
      <c r="A23" s="859" t="s">
        <v>349</v>
      </c>
      <c r="B23" s="861" t="s">
        <v>347</v>
      </c>
      <c r="C23" s="862"/>
      <c r="D23" s="862"/>
      <c r="E23" s="862"/>
      <c r="F23" s="862"/>
      <c r="G23" s="863"/>
      <c r="H23" s="864"/>
      <c r="I23" s="864"/>
      <c r="J23" s="864"/>
      <c r="K23" s="864"/>
      <c r="L23" s="864"/>
      <c r="M23" s="864"/>
      <c r="N23" s="864"/>
      <c r="O23" s="865" t="s">
        <v>343</v>
      </c>
      <c r="P23" s="865"/>
      <c r="Q23" s="865"/>
      <c r="R23" s="865"/>
      <c r="S23" s="865"/>
      <c r="T23" s="866"/>
      <c r="U23" s="866"/>
      <c r="V23" s="866"/>
      <c r="W23" s="866"/>
      <c r="X23" s="866"/>
      <c r="Y23" s="867"/>
    </row>
    <row r="24" spans="1:48" ht="20.100000000000001" customHeight="1" x14ac:dyDescent="0.15">
      <c r="A24" s="860"/>
      <c r="B24" s="868" t="s">
        <v>348</v>
      </c>
      <c r="C24" s="869"/>
      <c r="D24" s="869"/>
      <c r="E24" s="869"/>
      <c r="F24" s="869"/>
      <c r="G24" s="870"/>
      <c r="H24" s="864"/>
      <c r="I24" s="864"/>
      <c r="J24" s="864"/>
      <c r="K24" s="864"/>
      <c r="L24" s="864"/>
      <c r="M24" s="864"/>
      <c r="N24" s="864"/>
      <c r="O24" s="864"/>
      <c r="P24" s="864"/>
      <c r="Q24" s="864"/>
      <c r="R24" s="864"/>
      <c r="S24" s="864"/>
      <c r="T24" s="864"/>
      <c r="U24" s="864"/>
      <c r="V24" s="864"/>
      <c r="W24" s="864"/>
      <c r="X24" s="864"/>
      <c r="Y24" s="871"/>
    </row>
    <row r="25" spans="1:48" ht="20.100000000000001" customHeight="1" x14ac:dyDescent="0.15">
      <c r="A25" s="859" t="s">
        <v>350</v>
      </c>
      <c r="B25" s="861" t="s">
        <v>347</v>
      </c>
      <c r="C25" s="862"/>
      <c r="D25" s="862"/>
      <c r="E25" s="862"/>
      <c r="F25" s="862"/>
      <c r="G25" s="863"/>
      <c r="H25" s="864"/>
      <c r="I25" s="864"/>
      <c r="J25" s="864"/>
      <c r="K25" s="864"/>
      <c r="L25" s="864"/>
      <c r="M25" s="864"/>
      <c r="N25" s="864"/>
      <c r="O25" s="865" t="s">
        <v>343</v>
      </c>
      <c r="P25" s="865"/>
      <c r="Q25" s="865"/>
      <c r="R25" s="865"/>
      <c r="S25" s="865"/>
      <c r="T25" s="866"/>
      <c r="U25" s="866"/>
      <c r="V25" s="866"/>
      <c r="W25" s="866"/>
      <c r="X25" s="866"/>
      <c r="Y25" s="867"/>
    </row>
    <row r="26" spans="1:48" ht="20.100000000000001" customHeight="1" x14ac:dyDescent="0.15">
      <c r="A26" s="860"/>
      <c r="B26" s="868" t="s">
        <v>348</v>
      </c>
      <c r="C26" s="869"/>
      <c r="D26" s="869"/>
      <c r="E26" s="869"/>
      <c r="F26" s="869"/>
      <c r="G26" s="870"/>
      <c r="H26" s="864"/>
      <c r="I26" s="864"/>
      <c r="J26" s="864"/>
      <c r="K26" s="864"/>
      <c r="L26" s="864"/>
      <c r="M26" s="864"/>
      <c r="N26" s="864"/>
      <c r="O26" s="864"/>
      <c r="P26" s="864"/>
      <c r="Q26" s="864"/>
      <c r="R26" s="864"/>
      <c r="S26" s="864"/>
      <c r="T26" s="864"/>
      <c r="U26" s="864"/>
      <c r="V26" s="864"/>
      <c r="W26" s="864"/>
      <c r="X26" s="864"/>
      <c r="Y26" s="871"/>
    </row>
    <row r="27" spans="1:48" ht="15.75" customHeight="1" x14ac:dyDescent="0.15">
      <c r="A27" s="403"/>
      <c r="B27" s="403"/>
      <c r="C27" s="403"/>
      <c r="D27" s="403"/>
      <c r="E27" s="403"/>
      <c r="F27" s="403"/>
      <c r="G27" s="403"/>
      <c r="H27" s="404"/>
      <c r="I27" s="405"/>
      <c r="J27" s="404"/>
      <c r="K27" s="404"/>
      <c r="L27" s="404"/>
      <c r="N27" s="404"/>
      <c r="O27" s="405"/>
      <c r="P27" s="404"/>
      <c r="Q27" s="404"/>
      <c r="R27" s="404"/>
      <c r="S27" s="404"/>
      <c r="T27" s="404"/>
      <c r="U27" s="404"/>
      <c r="V27" s="404"/>
      <c r="W27" s="404"/>
      <c r="X27" s="404"/>
      <c r="Y27" s="404"/>
      <c r="Z27" s="404"/>
      <c r="AA27" s="406"/>
      <c r="AB27" s="407"/>
    </row>
  </sheetData>
  <sheetProtection formatCells="0" formatColumns="0" formatRows="0" insertColumns="0" insertRows="0" deleteColumns="0" deleteRows="0" selectLockedCells="1"/>
  <mergeCells count="70">
    <mergeCell ref="A1:Y1"/>
    <mergeCell ref="A6:Y6"/>
    <mergeCell ref="A7:G7"/>
    <mergeCell ref="H7:N7"/>
    <mergeCell ref="O7:S7"/>
    <mergeCell ref="T7:Y7"/>
    <mergeCell ref="A2:Y2"/>
    <mergeCell ref="A3:Y3"/>
    <mergeCell ref="A4:Y4"/>
    <mergeCell ref="A5:Y5"/>
    <mergeCell ref="A8:G8"/>
    <mergeCell ref="H8:Y8"/>
    <mergeCell ref="A9:Y9"/>
    <mergeCell ref="A10:A11"/>
    <mergeCell ref="B10:G10"/>
    <mergeCell ref="H10:N10"/>
    <mergeCell ref="O10:S10"/>
    <mergeCell ref="T10:Y10"/>
    <mergeCell ref="B11:G11"/>
    <mergeCell ref="H11:Y11"/>
    <mergeCell ref="A12:A13"/>
    <mergeCell ref="B12:G12"/>
    <mergeCell ref="H12:N12"/>
    <mergeCell ref="O12:S12"/>
    <mergeCell ref="T12:Y12"/>
    <mergeCell ref="B13:G13"/>
    <mergeCell ref="H13:Y13"/>
    <mergeCell ref="A14:A15"/>
    <mergeCell ref="B14:G14"/>
    <mergeCell ref="H14:N14"/>
    <mergeCell ref="O14:S14"/>
    <mergeCell ref="T14:Y14"/>
    <mergeCell ref="B15:G15"/>
    <mergeCell ref="H15:Y15"/>
    <mergeCell ref="A16:Y16"/>
    <mergeCell ref="A17:A18"/>
    <mergeCell ref="B17:G17"/>
    <mergeCell ref="H17:N17"/>
    <mergeCell ref="O17:S17"/>
    <mergeCell ref="T17:Y17"/>
    <mergeCell ref="B18:G18"/>
    <mergeCell ref="H18:Y18"/>
    <mergeCell ref="A19:A20"/>
    <mergeCell ref="B19:G19"/>
    <mergeCell ref="H19:N19"/>
    <mergeCell ref="O19:S19"/>
    <mergeCell ref="T19:Y19"/>
    <mergeCell ref="B20:G20"/>
    <mergeCell ref="H20:Y20"/>
    <mergeCell ref="A21:A22"/>
    <mergeCell ref="B21:G21"/>
    <mergeCell ref="H21:N21"/>
    <mergeCell ref="O21:S21"/>
    <mergeCell ref="T21:Y21"/>
    <mergeCell ref="B22:G22"/>
    <mergeCell ref="H22:Y22"/>
    <mergeCell ref="A23:A24"/>
    <mergeCell ref="B23:G23"/>
    <mergeCell ref="H23:N23"/>
    <mergeCell ref="O23:S23"/>
    <mergeCell ref="T23:Y23"/>
    <mergeCell ref="B24:G24"/>
    <mergeCell ref="H24:Y24"/>
    <mergeCell ref="A25:A26"/>
    <mergeCell ref="B25:G25"/>
    <mergeCell ref="H25:N25"/>
    <mergeCell ref="O25:S25"/>
    <mergeCell ref="T25:Y25"/>
    <mergeCell ref="B26:G26"/>
    <mergeCell ref="H26:Y26"/>
  </mergeCells>
  <phoneticPr fontId="2"/>
  <pageMargins left="0.70866141732283472" right="0.70866141732283472" top="0.74803149606299213" bottom="0.74803149606299213" header="0.31496062992125984" footer="0.31496062992125984"/>
  <pageSetup paperSize="9" scale="8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40"/>
  <sheetViews>
    <sheetView showGridLines="0" view="pageBreakPreview" topLeftCell="A4" zoomScale="70" zoomScaleNormal="55" zoomScaleSheetLayoutView="70" zoomScalePageLayoutView="85" workbookViewId="0">
      <selection activeCell="O13" sqref="B7:O14"/>
    </sheetView>
  </sheetViews>
  <sheetFormatPr defaultColWidth="2.375" defaultRowHeight="13.5" customHeight="1" x14ac:dyDescent="0.15"/>
  <cols>
    <col min="1" max="1" width="2.375" style="413"/>
    <col min="2" max="2" width="48.75" style="413" customWidth="1"/>
    <col min="3" max="14" width="5.625" style="413" customWidth="1"/>
    <col min="15" max="15" width="7.75" style="413" customWidth="1"/>
    <col min="16" max="16384" width="2.375" style="413"/>
  </cols>
  <sheetData>
    <row r="1" spans="1:15" s="408" customFormat="1" ht="20.25" customHeight="1" x14ac:dyDescent="0.15">
      <c r="A1" s="893" t="s">
        <v>495</v>
      </c>
      <c r="B1" s="893"/>
      <c r="C1" s="893"/>
      <c r="D1" s="893"/>
      <c r="E1" s="893"/>
      <c r="F1" s="893"/>
      <c r="G1" s="893"/>
      <c r="H1" s="893"/>
      <c r="I1" s="893"/>
      <c r="J1" s="893"/>
      <c r="K1" s="893"/>
      <c r="L1" s="893"/>
      <c r="M1" s="893"/>
      <c r="N1" s="893"/>
      <c r="O1" s="893"/>
    </row>
    <row r="2" spans="1:15" s="408" customFormat="1" ht="20.25" customHeight="1" x14ac:dyDescent="0.15">
      <c r="A2" s="898" t="s">
        <v>338</v>
      </c>
      <c r="B2" s="913" t="s">
        <v>435</v>
      </c>
      <c r="C2" s="896"/>
      <c r="D2" s="897"/>
      <c r="E2" s="897"/>
      <c r="F2" s="897"/>
      <c r="G2" s="897"/>
      <c r="H2" s="897"/>
      <c r="I2" s="897"/>
      <c r="J2" s="897"/>
      <c r="K2" s="897"/>
      <c r="L2" s="897"/>
      <c r="M2" s="897"/>
      <c r="N2" s="897"/>
      <c r="O2" s="901" t="s">
        <v>437</v>
      </c>
    </row>
    <row r="3" spans="1:15" s="408" customFormat="1" ht="20.25" customHeight="1" x14ac:dyDescent="0.15">
      <c r="A3" s="899"/>
      <c r="B3" s="914"/>
      <c r="C3" s="895" t="s">
        <v>296</v>
      </c>
      <c r="D3" s="895"/>
      <c r="E3" s="895"/>
      <c r="F3" s="895"/>
      <c r="G3" s="895"/>
      <c r="H3" s="895"/>
      <c r="I3" s="895"/>
      <c r="J3" s="895"/>
      <c r="K3" s="895"/>
      <c r="L3" s="895"/>
      <c r="M3" s="895"/>
      <c r="N3" s="895"/>
      <c r="O3" s="902"/>
    </row>
    <row r="4" spans="1:15" s="408" customFormat="1" ht="20.25" customHeight="1" x14ac:dyDescent="0.15">
      <c r="A4" s="899"/>
      <c r="B4" s="915"/>
      <c r="C4" s="409">
        <v>1</v>
      </c>
      <c r="D4" s="410">
        <v>1</v>
      </c>
      <c r="E4" s="410">
        <v>1</v>
      </c>
      <c r="F4" s="411">
        <v>1</v>
      </c>
      <c r="G4" s="409">
        <v>2</v>
      </c>
      <c r="H4" s="410">
        <v>2</v>
      </c>
      <c r="I4" s="410">
        <v>2</v>
      </c>
      <c r="J4" s="411">
        <v>2</v>
      </c>
      <c r="K4" s="409">
        <v>3</v>
      </c>
      <c r="L4" s="410">
        <v>3</v>
      </c>
      <c r="M4" s="410">
        <v>3</v>
      </c>
      <c r="N4" s="411">
        <v>3</v>
      </c>
      <c r="O4" s="902"/>
    </row>
    <row r="5" spans="1:15" ht="24.95" customHeight="1" x14ac:dyDescent="0.15">
      <c r="A5" s="899"/>
      <c r="B5" s="412" t="s">
        <v>337</v>
      </c>
      <c r="C5" s="894" t="s">
        <v>1</v>
      </c>
      <c r="D5" s="894"/>
      <c r="E5" s="894"/>
      <c r="F5" s="894"/>
      <c r="G5" s="894" t="s">
        <v>1</v>
      </c>
      <c r="H5" s="894"/>
      <c r="I5" s="894"/>
      <c r="J5" s="894"/>
      <c r="K5" s="894" t="s">
        <v>1</v>
      </c>
      <c r="L5" s="894"/>
      <c r="M5" s="894"/>
      <c r="N5" s="894"/>
      <c r="O5" s="902"/>
    </row>
    <row r="6" spans="1:15" ht="24.95" customHeight="1" thickBot="1" x14ac:dyDescent="0.2">
      <c r="A6" s="900"/>
      <c r="B6" s="414" t="s">
        <v>442</v>
      </c>
      <c r="C6" s="415" t="s">
        <v>438</v>
      </c>
      <c r="D6" s="416" t="s">
        <v>439</v>
      </c>
      <c r="E6" s="416" t="s">
        <v>440</v>
      </c>
      <c r="F6" s="417" t="s">
        <v>441</v>
      </c>
      <c r="G6" s="415" t="s">
        <v>438</v>
      </c>
      <c r="H6" s="416" t="s">
        <v>439</v>
      </c>
      <c r="I6" s="416" t="s">
        <v>440</v>
      </c>
      <c r="J6" s="417" t="s">
        <v>441</v>
      </c>
      <c r="K6" s="415" t="s">
        <v>438</v>
      </c>
      <c r="L6" s="416" t="s">
        <v>439</v>
      </c>
      <c r="M6" s="416" t="s">
        <v>440</v>
      </c>
      <c r="N6" s="417" t="s">
        <v>441</v>
      </c>
      <c r="O6" s="903"/>
    </row>
    <row r="7" spans="1:15" ht="30" customHeight="1" thickTop="1" x14ac:dyDescent="0.15">
      <c r="A7" s="909">
        <v>1</v>
      </c>
      <c r="B7" s="418"/>
      <c r="C7" s="905"/>
      <c r="D7" s="907"/>
      <c r="E7" s="907"/>
      <c r="F7" s="907"/>
      <c r="G7" s="905"/>
      <c r="H7" s="907"/>
      <c r="I7" s="907"/>
      <c r="J7" s="907"/>
      <c r="K7" s="905"/>
      <c r="L7" s="907"/>
      <c r="M7" s="907"/>
      <c r="N7" s="907"/>
      <c r="O7" s="912"/>
    </row>
    <row r="8" spans="1:15" ht="30" customHeight="1" x14ac:dyDescent="0.15">
      <c r="A8" s="904"/>
      <c r="B8" s="419"/>
      <c r="C8" s="906"/>
      <c r="D8" s="908"/>
      <c r="E8" s="908"/>
      <c r="F8" s="908"/>
      <c r="G8" s="906"/>
      <c r="H8" s="908"/>
      <c r="I8" s="908"/>
      <c r="J8" s="908"/>
      <c r="K8" s="906"/>
      <c r="L8" s="908"/>
      <c r="M8" s="908"/>
      <c r="N8" s="908"/>
      <c r="O8" s="911"/>
    </row>
    <row r="9" spans="1:15" ht="30" customHeight="1" x14ac:dyDescent="0.15">
      <c r="A9" s="904">
        <v>2</v>
      </c>
      <c r="B9" s="418"/>
      <c r="C9" s="905"/>
      <c r="D9" s="907"/>
      <c r="E9" s="907"/>
      <c r="F9" s="907"/>
      <c r="G9" s="905"/>
      <c r="H9" s="907"/>
      <c r="I9" s="907"/>
      <c r="J9" s="907"/>
      <c r="K9" s="905"/>
      <c r="L9" s="907"/>
      <c r="M9" s="907"/>
      <c r="N9" s="907"/>
      <c r="O9" s="910"/>
    </row>
    <row r="10" spans="1:15" ht="30" customHeight="1" x14ac:dyDescent="0.15">
      <c r="A10" s="904"/>
      <c r="B10" s="419"/>
      <c r="C10" s="906"/>
      <c r="D10" s="908"/>
      <c r="E10" s="908"/>
      <c r="F10" s="908"/>
      <c r="G10" s="906"/>
      <c r="H10" s="908"/>
      <c r="I10" s="908"/>
      <c r="J10" s="908"/>
      <c r="K10" s="906"/>
      <c r="L10" s="908"/>
      <c r="M10" s="908"/>
      <c r="N10" s="908"/>
      <c r="O10" s="911"/>
    </row>
    <row r="11" spans="1:15" ht="30" customHeight="1" x14ac:dyDescent="0.15">
      <c r="A11" s="904">
        <v>3</v>
      </c>
      <c r="B11" s="418"/>
      <c r="C11" s="905"/>
      <c r="D11" s="907"/>
      <c r="E11" s="907"/>
      <c r="F11" s="907"/>
      <c r="G11" s="905"/>
      <c r="H11" s="907"/>
      <c r="I11" s="907"/>
      <c r="J11" s="907"/>
      <c r="K11" s="905"/>
      <c r="L11" s="907"/>
      <c r="M11" s="907"/>
      <c r="N11" s="907"/>
      <c r="O11" s="910"/>
    </row>
    <row r="12" spans="1:15" ht="30" customHeight="1" x14ac:dyDescent="0.15">
      <c r="A12" s="904"/>
      <c r="B12" s="419"/>
      <c r="C12" s="906"/>
      <c r="D12" s="908"/>
      <c r="E12" s="908"/>
      <c r="F12" s="908"/>
      <c r="G12" s="906"/>
      <c r="H12" s="908"/>
      <c r="I12" s="908"/>
      <c r="J12" s="908"/>
      <c r="K12" s="906"/>
      <c r="L12" s="908"/>
      <c r="M12" s="908"/>
      <c r="N12" s="908"/>
      <c r="O12" s="911"/>
    </row>
    <row r="13" spans="1:15" ht="30" customHeight="1" x14ac:dyDescent="0.15">
      <c r="A13" s="904">
        <v>4</v>
      </c>
      <c r="B13" s="418"/>
      <c r="C13" s="905"/>
      <c r="D13" s="907"/>
      <c r="E13" s="907"/>
      <c r="F13" s="907"/>
      <c r="G13" s="905"/>
      <c r="H13" s="907"/>
      <c r="I13" s="907"/>
      <c r="J13" s="907"/>
      <c r="K13" s="905"/>
      <c r="L13" s="907"/>
      <c r="M13" s="907"/>
      <c r="N13" s="907"/>
      <c r="O13" s="910"/>
    </row>
    <row r="14" spans="1:15" ht="30" customHeight="1" x14ac:dyDescent="0.15">
      <c r="A14" s="904"/>
      <c r="B14" s="419"/>
      <c r="C14" s="906"/>
      <c r="D14" s="908"/>
      <c r="E14" s="908"/>
      <c r="F14" s="908"/>
      <c r="G14" s="906"/>
      <c r="H14" s="908"/>
      <c r="I14" s="908"/>
      <c r="J14" s="908"/>
      <c r="K14" s="906"/>
      <c r="L14" s="908"/>
      <c r="M14" s="908"/>
      <c r="N14" s="908"/>
      <c r="O14" s="911"/>
    </row>
    <row r="15" spans="1:15" ht="30" customHeight="1" x14ac:dyDescent="0.15">
      <c r="A15" s="904">
        <v>5</v>
      </c>
      <c r="B15" s="418"/>
      <c r="C15" s="905"/>
      <c r="D15" s="907"/>
      <c r="E15" s="907"/>
      <c r="F15" s="907"/>
      <c r="G15" s="905"/>
      <c r="H15" s="907"/>
      <c r="I15" s="907"/>
      <c r="J15" s="907"/>
      <c r="K15" s="905"/>
      <c r="L15" s="907"/>
      <c r="M15" s="907"/>
      <c r="N15" s="907"/>
      <c r="O15" s="910"/>
    </row>
    <row r="16" spans="1:15" ht="30" customHeight="1" x14ac:dyDescent="0.15">
      <c r="A16" s="904"/>
      <c r="B16" s="419"/>
      <c r="C16" s="906"/>
      <c r="D16" s="908"/>
      <c r="E16" s="908"/>
      <c r="F16" s="908"/>
      <c r="G16" s="906"/>
      <c r="H16" s="908"/>
      <c r="I16" s="908"/>
      <c r="J16" s="908"/>
      <c r="K16" s="906"/>
      <c r="L16" s="908"/>
      <c r="M16" s="908"/>
      <c r="N16" s="908"/>
      <c r="O16" s="911"/>
    </row>
    <row r="17" spans="1:15" ht="30" customHeight="1" x14ac:dyDescent="0.15">
      <c r="A17" s="904">
        <v>6</v>
      </c>
      <c r="B17" s="418"/>
      <c r="C17" s="905"/>
      <c r="D17" s="907"/>
      <c r="E17" s="907"/>
      <c r="F17" s="907"/>
      <c r="G17" s="905"/>
      <c r="H17" s="907"/>
      <c r="I17" s="907"/>
      <c r="J17" s="907"/>
      <c r="K17" s="905"/>
      <c r="L17" s="907"/>
      <c r="M17" s="907"/>
      <c r="N17" s="907"/>
      <c r="O17" s="910"/>
    </row>
    <row r="18" spans="1:15" ht="30" customHeight="1" x14ac:dyDescent="0.15">
      <c r="A18" s="904"/>
      <c r="B18" s="419"/>
      <c r="C18" s="906"/>
      <c r="D18" s="908"/>
      <c r="E18" s="908"/>
      <c r="F18" s="908"/>
      <c r="G18" s="906"/>
      <c r="H18" s="908"/>
      <c r="I18" s="908"/>
      <c r="J18" s="908"/>
      <c r="K18" s="906"/>
      <c r="L18" s="908"/>
      <c r="M18" s="908"/>
      <c r="N18" s="908"/>
      <c r="O18" s="911"/>
    </row>
    <row r="19" spans="1:15" ht="30" customHeight="1" x14ac:dyDescent="0.15">
      <c r="A19" s="904">
        <v>7</v>
      </c>
      <c r="B19" s="418"/>
      <c r="C19" s="905"/>
      <c r="D19" s="907"/>
      <c r="E19" s="907"/>
      <c r="F19" s="907"/>
      <c r="G19" s="905"/>
      <c r="H19" s="907"/>
      <c r="I19" s="907"/>
      <c r="J19" s="907"/>
      <c r="K19" s="905"/>
      <c r="L19" s="907"/>
      <c r="M19" s="907"/>
      <c r="N19" s="907"/>
      <c r="O19" s="910"/>
    </row>
    <row r="20" spans="1:15" ht="30" customHeight="1" x14ac:dyDescent="0.15">
      <c r="A20" s="904"/>
      <c r="B20" s="419"/>
      <c r="C20" s="906"/>
      <c r="D20" s="908"/>
      <c r="E20" s="908"/>
      <c r="F20" s="908"/>
      <c r="G20" s="906"/>
      <c r="H20" s="908"/>
      <c r="I20" s="908"/>
      <c r="J20" s="908"/>
      <c r="K20" s="906"/>
      <c r="L20" s="908"/>
      <c r="M20" s="908"/>
      <c r="N20" s="908"/>
      <c r="O20" s="911"/>
    </row>
    <row r="21" spans="1:15" ht="30" customHeight="1" x14ac:dyDescent="0.15">
      <c r="A21" s="904">
        <v>8</v>
      </c>
      <c r="B21" s="418"/>
      <c r="C21" s="905"/>
      <c r="D21" s="907"/>
      <c r="E21" s="907"/>
      <c r="F21" s="907"/>
      <c r="G21" s="905"/>
      <c r="H21" s="907"/>
      <c r="I21" s="907"/>
      <c r="J21" s="907"/>
      <c r="K21" s="905"/>
      <c r="L21" s="907"/>
      <c r="M21" s="907"/>
      <c r="N21" s="907"/>
      <c r="O21" s="910"/>
    </row>
    <row r="22" spans="1:15" ht="30" customHeight="1" x14ac:dyDescent="0.15">
      <c r="A22" s="904"/>
      <c r="B22" s="419"/>
      <c r="C22" s="906"/>
      <c r="D22" s="908"/>
      <c r="E22" s="908"/>
      <c r="F22" s="908"/>
      <c r="G22" s="906"/>
      <c r="H22" s="908"/>
      <c r="I22" s="908"/>
      <c r="J22" s="908"/>
      <c r="K22" s="906"/>
      <c r="L22" s="908"/>
      <c r="M22" s="908"/>
      <c r="N22" s="908"/>
      <c r="O22" s="911"/>
    </row>
    <row r="23" spans="1:15" ht="30" customHeight="1" x14ac:dyDescent="0.15">
      <c r="A23" s="904">
        <v>9</v>
      </c>
      <c r="B23" s="418"/>
      <c r="C23" s="905"/>
      <c r="D23" s="907"/>
      <c r="E23" s="907"/>
      <c r="F23" s="907"/>
      <c r="G23" s="905"/>
      <c r="H23" s="907"/>
      <c r="I23" s="907"/>
      <c r="J23" s="907"/>
      <c r="K23" s="905"/>
      <c r="L23" s="907"/>
      <c r="M23" s="907"/>
      <c r="N23" s="907"/>
      <c r="O23" s="910"/>
    </row>
    <row r="24" spans="1:15" ht="30" customHeight="1" x14ac:dyDescent="0.15">
      <c r="A24" s="904"/>
      <c r="B24" s="419"/>
      <c r="C24" s="906"/>
      <c r="D24" s="908"/>
      <c r="E24" s="908"/>
      <c r="F24" s="908"/>
      <c r="G24" s="906"/>
      <c r="H24" s="908"/>
      <c r="I24" s="908"/>
      <c r="J24" s="908"/>
      <c r="K24" s="906"/>
      <c r="L24" s="908"/>
      <c r="M24" s="908"/>
      <c r="N24" s="908"/>
      <c r="O24" s="911"/>
    </row>
    <row r="25" spans="1:15" ht="30" customHeight="1" x14ac:dyDescent="0.15">
      <c r="A25" s="904">
        <v>10</v>
      </c>
      <c r="B25" s="418"/>
      <c r="C25" s="905"/>
      <c r="D25" s="907"/>
      <c r="E25" s="907"/>
      <c r="F25" s="907"/>
      <c r="G25" s="905"/>
      <c r="H25" s="907"/>
      <c r="I25" s="907"/>
      <c r="J25" s="907"/>
      <c r="K25" s="905"/>
      <c r="L25" s="907"/>
      <c r="M25" s="907"/>
      <c r="N25" s="907"/>
      <c r="O25" s="910"/>
    </row>
    <row r="26" spans="1:15" ht="30" customHeight="1" x14ac:dyDescent="0.15">
      <c r="A26" s="904"/>
      <c r="B26" s="419"/>
      <c r="C26" s="906"/>
      <c r="D26" s="908"/>
      <c r="E26" s="908"/>
      <c r="F26" s="908"/>
      <c r="G26" s="906"/>
      <c r="H26" s="908"/>
      <c r="I26" s="908"/>
      <c r="J26" s="908"/>
      <c r="K26" s="906"/>
      <c r="L26" s="908"/>
      <c r="M26" s="908"/>
      <c r="N26" s="908"/>
      <c r="O26" s="911"/>
    </row>
    <row r="27" spans="1:15" ht="30" customHeight="1" x14ac:dyDescent="0.15">
      <c r="A27" s="904">
        <v>11</v>
      </c>
      <c r="B27" s="418"/>
      <c r="C27" s="905"/>
      <c r="D27" s="907"/>
      <c r="E27" s="907"/>
      <c r="F27" s="907"/>
      <c r="G27" s="905"/>
      <c r="H27" s="907"/>
      <c r="I27" s="907"/>
      <c r="J27" s="907"/>
      <c r="K27" s="905"/>
      <c r="L27" s="907"/>
      <c r="M27" s="907"/>
      <c r="N27" s="907"/>
      <c r="O27" s="910"/>
    </row>
    <row r="28" spans="1:15" ht="30" customHeight="1" x14ac:dyDescent="0.15">
      <c r="A28" s="904"/>
      <c r="B28" s="419"/>
      <c r="C28" s="906"/>
      <c r="D28" s="908"/>
      <c r="E28" s="908"/>
      <c r="F28" s="908"/>
      <c r="G28" s="906"/>
      <c r="H28" s="908"/>
      <c r="I28" s="908"/>
      <c r="J28" s="908"/>
      <c r="K28" s="906"/>
      <c r="L28" s="908"/>
      <c r="M28" s="908"/>
      <c r="N28" s="908"/>
      <c r="O28" s="911"/>
    </row>
    <row r="29" spans="1:15" ht="30" customHeight="1" x14ac:dyDescent="0.15">
      <c r="A29" s="904">
        <v>12</v>
      </c>
      <c r="B29" s="418"/>
      <c r="C29" s="905"/>
      <c r="D29" s="907"/>
      <c r="E29" s="907"/>
      <c r="F29" s="907"/>
      <c r="G29" s="905"/>
      <c r="H29" s="907"/>
      <c r="I29" s="907"/>
      <c r="J29" s="907"/>
      <c r="K29" s="905"/>
      <c r="L29" s="907"/>
      <c r="M29" s="907"/>
      <c r="N29" s="907"/>
      <c r="O29" s="910"/>
    </row>
    <row r="30" spans="1:15" ht="30" customHeight="1" x14ac:dyDescent="0.15">
      <c r="A30" s="904"/>
      <c r="B30" s="419"/>
      <c r="C30" s="906"/>
      <c r="D30" s="908"/>
      <c r="E30" s="908"/>
      <c r="F30" s="908"/>
      <c r="G30" s="906"/>
      <c r="H30" s="908"/>
      <c r="I30" s="908"/>
      <c r="J30" s="908"/>
      <c r="K30" s="906"/>
      <c r="L30" s="908"/>
      <c r="M30" s="908"/>
      <c r="N30" s="908"/>
      <c r="O30" s="911"/>
    </row>
    <row r="31" spans="1:15" ht="30" customHeight="1" x14ac:dyDescent="0.15">
      <c r="A31" s="904">
        <v>13</v>
      </c>
      <c r="B31" s="418"/>
      <c r="C31" s="905"/>
      <c r="D31" s="907"/>
      <c r="E31" s="907"/>
      <c r="F31" s="907"/>
      <c r="G31" s="905"/>
      <c r="H31" s="907"/>
      <c r="I31" s="907"/>
      <c r="J31" s="907"/>
      <c r="K31" s="905"/>
      <c r="L31" s="907"/>
      <c r="M31" s="907"/>
      <c r="N31" s="907"/>
      <c r="O31" s="910"/>
    </row>
    <row r="32" spans="1:15" ht="30" customHeight="1" x14ac:dyDescent="0.15">
      <c r="A32" s="904"/>
      <c r="B32" s="419"/>
      <c r="C32" s="906"/>
      <c r="D32" s="908"/>
      <c r="E32" s="908"/>
      <c r="F32" s="908"/>
      <c r="G32" s="906"/>
      <c r="H32" s="908"/>
      <c r="I32" s="908"/>
      <c r="J32" s="908"/>
      <c r="K32" s="906"/>
      <c r="L32" s="908"/>
      <c r="M32" s="908"/>
      <c r="N32" s="908"/>
      <c r="O32" s="911"/>
    </row>
    <row r="33" spans="1:15" ht="30" customHeight="1" x14ac:dyDescent="0.15">
      <c r="A33" s="904">
        <v>14</v>
      </c>
      <c r="B33" s="418"/>
      <c r="C33" s="905"/>
      <c r="D33" s="907"/>
      <c r="E33" s="907"/>
      <c r="F33" s="907"/>
      <c r="G33" s="905"/>
      <c r="H33" s="907"/>
      <c r="I33" s="907"/>
      <c r="J33" s="907"/>
      <c r="K33" s="905"/>
      <c r="L33" s="907"/>
      <c r="M33" s="907"/>
      <c r="N33" s="907"/>
      <c r="O33" s="910"/>
    </row>
    <row r="34" spans="1:15" ht="30" customHeight="1" x14ac:dyDescent="0.15">
      <c r="A34" s="904"/>
      <c r="B34" s="419"/>
      <c r="C34" s="906"/>
      <c r="D34" s="908"/>
      <c r="E34" s="908"/>
      <c r="F34" s="908"/>
      <c r="G34" s="906"/>
      <c r="H34" s="908"/>
      <c r="I34" s="908"/>
      <c r="J34" s="908"/>
      <c r="K34" s="906"/>
      <c r="L34" s="908"/>
      <c r="M34" s="908"/>
      <c r="N34" s="908"/>
      <c r="O34" s="911"/>
    </row>
    <row r="35" spans="1:15" ht="30" customHeight="1" x14ac:dyDescent="0.15">
      <c r="A35" s="904">
        <v>15</v>
      </c>
      <c r="B35" s="418"/>
      <c r="C35" s="905"/>
      <c r="D35" s="907"/>
      <c r="E35" s="907"/>
      <c r="F35" s="907"/>
      <c r="G35" s="905"/>
      <c r="H35" s="907"/>
      <c r="I35" s="907"/>
      <c r="J35" s="907"/>
      <c r="K35" s="905"/>
      <c r="L35" s="907"/>
      <c r="M35" s="907"/>
      <c r="N35" s="907"/>
      <c r="O35" s="910"/>
    </row>
    <row r="36" spans="1:15" ht="30" customHeight="1" x14ac:dyDescent="0.15">
      <c r="A36" s="904"/>
      <c r="B36" s="419"/>
      <c r="C36" s="906"/>
      <c r="D36" s="908"/>
      <c r="E36" s="908"/>
      <c r="F36" s="908"/>
      <c r="G36" s="906"/>
      <c r="H36" s="908"/>
      <c r="I36" s="908"/>
      <c r="J36" s="908"/>
      <c r="K36" s="906"/>
      <c r="L36" s="908"/>
      <c r="M36" s="908"/>
      <c r="N36" s="908"/>
      <c r="O36" s="911"/>
    </row>
    <row r="37" spans="1:15" ht="30" customHeight="1" x14ac:dyDescent="0.15">
      <c r="A37" s="904">
        <v>16</v>
      </c>
      <c r="B37" s="418"/>
      <c r="C37" s="905"/>
      <c r="D37" s="907"/>
      <c r="E37" s="907"/>
      <c r="F37" s="907"/>
      <c r="G37" s="905"/>
      <c r="H37" s="907"/>
      <c r="I37" s="907"/>
      <c r="J37" s="907"/>
      <c r="K37" s="905"/>
      <c r="L37" s="907"/>
      <c r="M37" s="907"/>
      <c r="N37" s="907"/>
      <c r="O37" s="910"/>
    </row>
    <row r="38" spans="1:15" ht="30" customHeight="1" x14ac:dyDescent="0.15">
      <c r="A38" s="904"/>
      <c r="B38" s="419"/>
      <c r="C38" s="906"/>
      <c r="D38" s="908"/>
      <c r="E38" s="908"/>
      <c r="F38" s="908"/>
      <c r="G38" s="906"/>
      <c r="H38" s="908"/>
      <c r="I38" s="908"/>
      <c r="J38" s="908"/>
      <c r="K38" s="906"/>
      <c r="L38" s="908"/>
      <c r="M38" s="908"/>
      <c r="N38" s="908"/>
      <c r="O38" s="911"/>
    </row>
    <row r="39" spans="1:15" ht="30" customHeight="1" x14ac:dyDescent="0.15">
      <c r="A39" s="904">
        <v>17</v>
      </c>
      <c r="B39" s="418"/>
      <c r="C39" s="905"/>
      <c r="D39" s="907"/>
      <c r="E39" s="907"/>
      <c r="F39" s="907"/>
      <c r="G39" s="905"/>
      <c r="H39" s="907"/>
      <c r="I39" s="907"/>
      <c r="J39" s="907"/>
      <c r="K39" s="905"/>
      <c r="L39" s="907"/>
      <c r="M39" s="907"/>
      <c r="N39" s="907"/>
      <c r="O39" s="910"/>
    </row>
    <row r="40" spans="1:15" ht="30" customHeight="1" x14ac:dyDescent="0.15">
      <c r="A40" s="904"/>
      <c r="B40" s="419"/>
      <c r="C40" s="906"/>
      <c r="D40" s="908"/>
      <c r="E40" s="908"/>
      <c r="F40" s="908"/>
      <c r="G40" s="906"/>
      <c r="H40" s="908"/>
      <c r="I40" s="908"/>
      <c r="J40" s="908"/>
      <c r="K40" s="906"/>
      <c r="L40" s="908"/>
      <c r="M40" s="908"/>
      <c r="N40" s="908"/>
      <c r="O40" s="911"/>
    </row>
  </sheetData>
  <sheetProtection formatCells="0" formatColumns="0" formatRows="0" insertColumns="0" insertRows="0" deleteColumns="0" deleteRows="0" selectLockedCells="1" sort="0" autoFilter="0"/>
  <mergeCells count="247">
    <mergeCell ref="G17:G18"/>
    <mergeCell ref="H17:H18"/>
    <mergeCell ref="G15:G16"/>
    <mergeCell ref="H15:H16"/>
    <mergeCell ref="O17:O18"/>
    <mergeCell ref="I17:I18"/>
    <mergeCell ref="J17:J18"/>
    <mergeCell ref="K17:K18"/>
    <mergeCell ref="L17:L18"/>
    <mergeCell ref="M17:M18"/>
    <mergeCell ref="N17:N18"/>
    <mergeCell ref="M15:M16"/>
    <mergeCell ref="N15:N16"/>
    <mergeCell ref="O15:O16"/>
    <mergeCell ref="I15:I16"/>
    <mergeCell ref="J15:J16"/>
    <mergeCell ref="K15:K16"/>
    <mergeCell ref="L15:L16"/>
    <mergeCell ref="A15:A16"/>
    <mergeCell ref="C15:C16"/>
    <mergeCell ref="D15:D16"/>
    <mergeCell ref="E15:E16"/>
    <mergeCell ref="F15:F16"/>
    <mergeCell ref="A17:A18"/>
    <mergeCell ref="C17:C18"/>
    <mergeCell ref="D17:D18"/>
    <mergeCell ref="E17:E18"/>
    <mergeCell ref="F17:F18"/>
    <mergeCell ref="K11:K12"/>
    <mergeCell ref="L11:L12"/>
    <mergeCell ref="M11:M12"/>
    <mergeCell ref="N11:N12"/>
    <mergeCell ref="K13:K14"/>
    <mergeCell ref="L13:L14"/>
    <mergeCell ref="M13:M14"/>
    <mergeCell ref="N13:N14"/>
    <mergeCell ref="O13:O14"/>
    <mergeCell ref="A13:A14"/>
    <mergeCell ref="C13:C14"/>
    <mergeCell ref="D13:D14"/>
    <mergeCell ref="E13:E14"/>
    <mergeCell ref="F13:F14"/>
    <mergeCell ref="G13:G14"/>
    <mergeCell ref="H13:H14"/>
    <mergeCell ref="I13:I14"/>
    <mergeCell ref="J13:J14"/>
    <mergeCell ref="A11:A12"/>
    <mergeCell ref="C11:C12"/>
    <mergeCell ref="D11:D12"/>
    <mergeCell ref="E11:E12"/>
    <mergeCell ref="F11:F12"/>
    <mergeCell ref="G11:G12"/>
    <mergeCell ref="H11:H12"/>
    <mergeCell ref="G9:G10"/>
    <mergeCell ref="H9:H10"/>
    <mergeCell ref="B2:B4"/>
    <mergeCell ref="A9:A10"/>
    <mergeCell ref="C9:C10"/>
    <mergeCell ref="D9:D10"/>
    <mergeCell ref="E9:E10"/>
    <mergeCell ref="F9:F10"/>
    <mergeCell ref="J39:J40"/>
    <mergeCell ref="K39:K40"/>
    <mergeCell ref="L39:L40"/>
    <mergeCell ref="G37:G38"/>
    <mergeCell ref="J35:J36"/>
    <mergeCell ref="K35:K36"/>
    <mergeCell ref="L35:L36"/>
    <mergeCell ref="G33:G34"/>
    <mergeCell ref="J31:J32"/>
    <mergeCell ref="K31:K32"/>
    <mergeCell ref="L31:L32"/>
    <mergeCell ref="G29:G30"/>
    <mergeCell ref="J27:J28"/>
    <mergeCell ref="K27:K28"/>
    <mergeCell ref="L27:L28"/>
    <mergeCell ref="G25:G26"/>
    <mergeCell ref="J23:J24"/>
    <mergeCell ref="K23:K24"/>
    <mergeCell ref="M39:M40"/>
    <mergeCell ref="N39:N40"/>
    <mergeCell ref="O39:O40"/>
    <mergeCell ref="N37:N38"/>
    <mergeCell ref="O37:O38"/>
    <mergeCell ref="A39:A40"/>
    <mergeCell ref="C39:C40"/>
    <mergeCell ref="D39:D40"/>
    <mergeCell ref="E39:E40"/>
    <mergeCell ref="F39:F40"/>
    <mergeCell ref="G39:G40"/>
    <mergeCell ref="H39:H40"/>
    <mergeCell ref="I39:I40"/>
    <mergeCell ref="H37:H38"/>
    <mergeCell ref="I37:I38"/>
    <mergeCell ref="J37:J38"/>
    <mergeCell ref="K37:K38"/>
    <mergeCell ref="L37:L38"/>
    <mergeCell ref="M37:M38"/>
    <mergeCell ref="A37:A38"/>
    <mergeCell ref="C37:C38"/>
    <mergeCell ref="D37:D38"/>
    <mergeCell ref="E37:E38"/>
    <mergeCell ref="F37:F38"/>
    <mergeCell ref="M35:M36"/>
    <mergeCell ref="N35:N36"/>
    <mergeCell ref="O35:O36"/>
    <mergeCell ref="N33:N34"/>
    <mergeCell ref="O33:O34"/>
    <mergeCell ref="A35:A36"/>
    <mergeCell ref="C35:C36"/>
    <mergeCell ref="D35:D36"/>
    <mergeCell ref="E35:E36"/>
    <mergeCell ref="F35:F36"/>
    <mergeCell ref="G35:G36"/>
    <mergeCell ref="H35:H36"/>
    <mergeCell ref="I35:I36"/>
    <mergeCell ref="H33:H34"/>
    <mergeCell ref="I33:I34"/>
    <mergeCell ref="J33:J34"/>
    <mergeCell ref="K33:K34"/>
    <mergeCell ref="L33:L34"/>
    <mergeCell ref="M33:M34"/>
    <mergeCell ref="A33:A34"/>
    <mergeCell ref="C33:C34"/>
    <mergeCell ref="D33:D34"/>
    <mergeCell ref="E33:E34"/>
    <mergeCell ref="F33:F34"/>
    <mergeCell ref="M31:M32"/>
    <mergeCell ref="N31:N32"/>
    <mergeCell ref="O31:O32"/>
    <mergeCell ref="N29:N30"/>
    <mergeCell ref="O29:O30"/>
    <mergeCell ref="A31:A32"/>
    <mergeCell ref="C31:C32"/>
    <mergeCell ref="D31:D32"/>
    <mergeCell ref="E31:E32"/>
    <mergeCell ref="F31:F32"/>
    <mergeCell ref="G31:G32"/>
    <mergeCell ref="H31:H32"/>
    <mergeCell ref="I31:I32"/>
    <mergeCell ref="H29:H30"/>
    <mergeCell ref="I29:I30"/>
    <mergeCell ref="J29:J30"/>
    <mergeCell ref="K29:K30"/>
    <mergeCell ref="L29:L30"/>
    <mergeCell ref="M29:M30"/>
    <mergeCell ref="A29:A30"/>
    <mergeCell ref="C29:C30"/>
    <mergeCell ref="D29:D30"/>
    <mergeCell ref="E29:E30"/>
    <mergeCell ref="F29:F30"/>
    <mergeCell ref="M27:M28"/>
    <mergeCell ref="N27:N28"/>
    <mergeCell ref="O27:O28"/>
    <mergeCell ref="N25:N26"/>
    <mergeCell ref="O25:O26"/>
    <mergeCell ref="A27:A28"/>
    <mergeCell ref="C27:C28"/>
    <mergeCell ref="D27:D28"/>
    <mergeCell ref="E27:E28"/>
    <mergeCell ref="F27:F28"/>
    <mergeCell ref="G27:G28"/>
    <mergeCell ref="H27:H28"/>
    <mergeCell ref="I27:I28"/>
    <mergeCell ref="H25:H26"/>
    <mergeCell ref="I25:I26"/>
    <mergeCell ref="J25:J26"/>
    <mergeCell ref="K25:K26"/>
    <mergeCell ref="L25:L26"/>
    <mergeCell ref="M25:M26"/>
    <mergeCell ref="A25:A26"/>
    <mergeCell ref="C25:C26"/>
    <mergeCell ref="D25:D26"/>
    <mergeCell ref="E25:E26"/>
    <mergeCell ref="F25:F26"/>
    <mergeCell ref="L23:L24"/>
    <mergeCell ref="M23:M24"/>
    <mergeCell ref="N23:N24"/>
    <mergeCell ref="O23:O24"/>
    <mergeCell ref="N21:N22"/>
    <mergeCell ref="O21:O22"/>
    <mergeCell ref="A23:A24"/>
    <mergeCell ref="C23:C24"/>
    <mergeCell ref="D23:D24"/>
    <mergeCell ref="E23:E24"/>
    <mergeCell ref="F23:F24"/>
    <mergeCell ref="G23:G24"/>
    <mergeCell ref="H23:H24"/>
    <mergeCell ref="I23:I24"/>
    <mergeCell ref="H21:H22"/>
    <mergeCell ref="I21:I22"/>
    <mergeCell ref="J21:J22"/>
    <mergeCell ref="K21:K22"/>
    <mergeCell ref="L21:L22"/>
    <mergeCell ref="M21:M22"/>
    <mergeCell ref="A21:A22"/>
    <mergeCell ref="C21:C22"/>
    <mergeCell ref="D21:D22"/>
    <mergeCell ref="E21:E22"/>
    <mergeCell ref="F21:F22"/>
    <mergeCell ref="G21:G22"/>
    <mergeCell ref="J19:J20"/>
    <mergeCell ref="K19:K20"/>
    <mergeCell ref="L19:L20"/>
    <mergeCell ref="M19:M20"/>
    <mergeCell ref="N19:N20"/>
    <mergeCell ref="O19:O20"/>
    <mergeCell ref="N7:N8"/>
    <mergeCell ref="O7:O8"/>
    <mergeCell ref="J7:J8"/>
    <mergeCell ref="K7:K8"/>
    <mergeCell ref="L7:L8"/>
    <mergeCell ref="M7:M8"/>
    <mergeCell ref="M9:M10"/>
    <mergeCell ref="N9:N10"/>
    <mergeCell ref="O9:O10"/>
    <mergeCell ref="I9:I10"/>
    <mergeCell ref="J9:J10"/>
    <mergeCell ref="K9:K10"/>
    <mergeCell ref="L9:L10"/>
    <mergeCell ref="O11:O12"/>
    <mergeCell ref="I11:I12"/>
    <mergeCell ref="J11:J12"/>
    <mergeCell ref="A1:O1"/>
    <mergeCell ref="C5:F5"/>
    <mergeCell ref="G5:J5"/>
    <mergeCell ref="K5:N5"/>
    <mergeCell ref="C3:N3"/>
    <mergeCell ref="C2:N2"/>
    <mergeCell ref="A2:A6"/>
    <mergeCell ref="O2:O6"/>
    <mergeCell ref="A19:A20"/>
    <mergeCell ref="C19:C20"/>
    <mergeCell ref="D19:D20"/>
    <mergeCell ref="E19:E20"/>
    <mergeCell ref="F19:F20"/>
    <mergeCell ref="G19:G20"/>
    <mergeCell ref="H19:H20"/>
    <mergeCell ref="I19:I20"/>
    <mergeCell ref="H7:H8"/>
    <mergeCell ref="I7:I8"/>
    <mergeCell ref="A7:A8"/>
    <mergeCell ref="C7:C8"/>
    <mergeCell ref="D7:D8"/>
    <mergeCell ref="E7:E8"/>
    <mergeCell ref="F7:F8"/>
    <mergeCell ref="G7:G8"/>
  </mergeCells>
  <phoneticPr fontId="2"/>
  <dataValidations count="2">
    <dataValidation type="list" allowBlank="1" showInputMessage="1" showErrorMessage="1" sqref="C7:N40">
      <formula1>"〇"</formula1>
    </dataValidation>
    <dataValidation type="list" allowBlank="1" showInputMessage="1" showErrorMessage="1" sqref="C4:N4">
      <formula1>"１,２,３"</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
  <sheetViews>
    <sheetView showZeros="0" view="pageBreakPreview" topLeftCell="A4" zoomScale="70" zoomScaleNormal="80" zoomScaleSheetLayoutView="70" workbookViewId="0">
      <selection activeCell="G22" sqref="G22:M22"/>
    </sheetView>
  </sheetViews>
  <sheetFormatPr defaultRowHeight="13.5" x14ac:dyDescent="0.15"/>
  <cols>
    <col min="1" max="1" width="1.5" style="421" customWidth="1"/>
    <col min="2" max="2" width="8.625" style="421" customWidth="1"/>
    <col min="3" max="3" width="13.125" style="421" customWidth="1"/>
    <col min="4" max="13" width="12.625" style="421" customWidth="1"/>
    <col min="14" max="258" width="9" style="421"/>
    <col min="259" max="259" width="1.5" style="421" customWidth="1"/>
    <col min="260" max="260" width="8.625" style="421" customWidth="1"/>
    <col min="261" max="261" width="9.125" style="421" customWidth="1"/>
    <col min="262" max="262" width="6.375" style="421" customWidth="1"/>
    <col min="263" max="264" width="11.625" style="421" customWidth="1"/>
    <col min="265" max="268" width="10.625" style="421" customWidth="1"/>
    <col min="269" max="269" width="11.25" style="421" customWidth="1"/>
    <col min="270" max="514" width="9" style="421"/>
    <col min="515" max="515" width="1.5" style="421" customWidth="1"/>
    <col min="516" max="516" width="8.625" style="421" customWidth="1"/>
    <col min="517" max="517" width="9.125" style="421" customWidth="1"/>
    <col min="518" max="518" width="6.375" style="421" customWidth="1"/>
    <col min="519" max="520" width="11.625" style="421" customWidth="1"/>
    <col min="521" max="524" width="10.625" style="421" customWidth="1"/>
    <col min="525" max="525" width="11.25" style="421" customWidth="1"/>
    <col min="526" max="770" width="9" style="421"/>
    <col min="771" max="771" width="1.5" style="421" customWidth="1"/>
    <col min="772" max="772" width="8.625" style="421" customWidth="1"/>
    <col min="773" max="773" width="9.125" style="421" customWidth="1"/>
    <col min="774" max="774" width="6.375" style="421" customWidth="1"/>
    <col min="775" max="776" width="11.625" style="421" customWidth="1"/>
    <col min="777" max="780" width="10.625" style="421" customWidth="1"/>
    <col min="781" max="781" width="11.25" style="421" customWidth="1"/>
    <col min="782" max="1026" width="9" style="421"/>
    <col min="1027" max="1027" width="1.5" style="421" customWidth="1"/>
    <col min="1028" max="1028" width="8.625" style="421" customWidth="1"/>
    <col min="1029" max="1029" width="9.125" style="421" customWidth="1"/>
    <col min="1030" max="1030" width="6.375" style="421" customWidth="1"/>
    <col min="1031" max="1032" width="11.625" style="421" customWidth="1"/>
    <col min="1033" max="1036" width="10.625" style="421" customWidth="1"/>
    <col min="1037" max="1037" width="11.25" style="421" customWidth="1"/>
    <col min="1038" max="1282" width="9" style="421"/>
    <col min="1283" max="1283" width="1.5" style="421" customWidth="1"/>
    <col min="1284" max="1284" width="8.625" style="421" customWidth="1"/>
    <col min="1285" max="1285" width="9.125" style="421" customWidth="1"/>
    <col min="1286" max="1286" width="6.375" style="421" customWidth="1"/>
    <col min="1287" max="1288" width="11.625" style="421" customWidth="1"/>
    <col min="1289" max="1292" width="10.625" style="421" customWidth="1"/>
    <col min="1293" max="1293" width="11.25" style="421" customWidth="1"/>
    <col min="1294" max="1538" width="9" style="421"/>
    <col min="1539" max="1539" width="1.5" style="421" customWidth="1"/>
    <col min="1540" max="1540" width="8.625" style="421" customWidth="1"/>
    <col min="1541" max="1541" width="9.125" style="421" customWidth="1"/>
    <col min="1542" max="1542" width="6.375" style="421" customWidth="1"/>
    <col min="1543" max="1544" width="11.625" style="421" customWidth="1"/>
    <col min="1545" max="1548" width="10.625" style="421" customWidth="1"/>
    <col min="1549" max="1549" width="11.25" style="421" customWidth="1"/>
    <col min="1550" max="1794" width="9" style="421"/>
    <col min="1795" max="1795" width="1.5" style="421" customWidth="1"/>
    <col min="1796" max="1796" width="8.625" style="421" customWidth="1"/>
    <col min="1797" max="1797" width="9.125" style="421" customWidth="1"/>
    <col min="1798" max="1798" width="6.375" style="421" customWidth="1"/>
    <col min="1799" max="1800" width="11.625" style="421" customWidth="1"/>
    <col min="1801" max="1804" width="10.625" style="421" customWidth="1"/>
    <col min="1805" max="1805" width="11.25" style="421" customWidth="1"/>
    <col min="1806" max="2050" width="9" style="421"/>
    <col min="2051" max="2051" width="1.5" style="421" customWidth="1"/>
    <col min="2052" max="2052" width="8.625" style="421" customWidth="1"/>
    <col min="2053" max="2053" width="9.125" style="421" customWidth="1"/>
    <col min="2054" max="2054" width="6.375" style="421" customWidth="1"/>
    <col min="2055" max="2056" width="11.625" style="421" customWidth="1"/>
    <col min="2057" max="2060" width="10.625" style="421" customWidth="1"/>
    <col min="2061" max="2061" width="11.25" style="421" customWidth="1"/>
    <col min="2062" max="2306" width="9" style="421"/>
    <col min="2307" max="2307" width="1.5" style="421" customWidth="1"/>
    <col min="2308" max="2308" width="8.625" style="421" customWidth="1"/>
    <col min="2309" max="2309" width="9.125" style="421" customWidth="1"/>
    <col min="2310" max="2310" width="6.375" style="421" customWidth="1"/>
    <col min="2311" max="2312" width="11.625" style="421" customWidth="1"/>
    <col min="2313" max="2316" width="10.625" style="421" customWidth="1"/>
    <col min="2317" max="2317" width="11.25" style="421" customWidth="1"/>
    <col min="2318" max="2562" width="9" style="421"/>
    <col min="2563" max="2563" width="1.5" style="421" customWidth="1"/>
    <col min="2564" max="2564" width="8.625" style="421" customWidth="1"/>
    <col min="2565" max="2565" width="9.125" style="421" customWidth="1"/>
    <col min="2566" max="2566" width="6.375" style="421" customWidth="1"/>
    <col min="2567" max="2568" width="11.625" style="421" customWidth="1"/>
    <col min="2569" max="2572" width="10.625" style="421" customWidth="1"/>
    <col min="2573" max="2573" width="11.25" style="421" customWidth="1"/>
    <col min="2574" max="2818" width="9" style="421"/>
    <col min="2819" max="2819" width="1.5" style="421" customWidth="1"/>
    <col min="2820" max="2820" width="8.625" style="421" customWidth="1"/>
    <col min="2821" max="2821" width="9.125" style="421" customWidth="1"/>
    <col min="2822" max="2822" width="6.375" style="421" customWidth="1"/>
    <col min="2823" max="2824" width="11.625" style="421" customWidth="1"/>
    <col min="2825" max="2828" width="10.625" style="421" customWidth="1"/>
    <col min="2829" max="2829" width="11.25" style="421" customWidth="1"/>
    <col min="2830" max="3074" width="9" style="421"/>
    <col min="3075" max="3075" width="1.5" style="421" customWidth="1"/>
    <col min="3076" max="3076" width="8.625" style="421" customWidth="1"/>
    <col min="3077" max="3077" width="9.125" style="421" customWidth="1"/>
    <col min="3078" max="3078" width="6.375" style="421" customWidth="1"/>
    <col min="3079" max="3080" width="11.625" style="421" customWidth="1"/>
    <col min="3081" max="3084" width="10.625" style="421" customWidth="1"/>
    <col min="3085" max="3085" width="11.25" style="421" customWidth="1"/>
    <col min="3086" max="3330" width="9" style="421"/>
    <col min="3331" max="3331" width="1.5" style="421" customWidth="1"/>
    <col min="3332" max="3332" width="8.625" style="421" customWidth="1"/>
    <col min="3333" max="3333" width="9.125" style="421" customWidth="1"/>
    <col min="3334" max="3334" width="6.375" style="421" customWidth="1"/>
    <col min="3335" max="3336" width="11.625" style="421" customWidth="1"/>
    <col min="3337" max="3340" width="10.625" style="421" customWidth="1"/>
    <col min="3341" max="3341" width="11.25" style="421" customWidth="1"/>
    <col min="3342" max="3586" width="9" style="421"/>
    <col min="3587" max="3587" width="1.5" style="421" customWidth="1"/>
    <col min="3588" max="3588" width="8.625" style="421" customWidth="1"/>
    <col min="3589" max="3589" width="9.125" style="421" customWidth="1"/>
    <col min="3590" max="3590" width="6.375" style="421" customWidth="1"/>
    <col min="3591" max="3592" width="11.625" style="421" customWidth="1"/>
    <col min="3593" max="3596" width="10.625" style="421" customWidth="1"/>
    <col min="3597" max="3597" width="11.25" style="421" customWidth="1"/>
    <col min="3598" max="3842" width="9" style="421"/>
    <col min="3843" max="3843" width="1.5" style="421" customWidth="1"/>
    <col min="3844" max="3844" width="8.625" style="421" customWidth="1"/>
    <col min="3845" max="3845" width="9.125" style="421" customWidth="1"/>
    <col min="3846" max="3846" width="6.375" style="421" customWidth="1"/>
    <col min="3847" max="3848" width="11.625" style="421" customWidth="1"/>
    <col min="3849" max="3852" width="10.625" style="421" customWidth="1"/>
    <col min="3853" max="3853" width="11.25" style="421" customWidth="1"/>
    <col min="3854" max="4098" width="9" style="421"/>
    <col min="4099" max="4099" width="1.5" style="421" customWidth="1"/>
    <col min="4100" max="4100" width="8.625" style="421" customWidth="1"/>
    <col min="4101" max="4101" width="9.125" style="421" customWidth="1"/>
    <col min="4102" max="4102" width="6.375" style="421" customWidth="1"/>
    <col min="4103" max="4104" width="11.625" style="421" customWidth="1"/>
    <col min="4105" max="4108" width="10.625" style="421" customWidth="1"/>
    <col min="4109" max="4109" width="11.25" style="421" customWidth="1"/>
    <col min="4110" max="4354" width="9" style="421"/>
    <col min="4355" max="4355" width="1.5" style="421" customWidth="1"/>
    <col min="4356" max="4356" width="8.625" style="421" customWidth="1"/>
    <col min="4357" max="4357" width="9.125" style="421" customWidth="1"/>
    <col min="4358" max="4358" width="6.375" style="421" customWidth="1"/>
    <col min="4359" max="4360" width="11.625" style="421" customWidth="1"/>
    <col min="4361" max="4364" width="10.625" style="421" customWidth="1"/>
    <col min="4365" max="4365" width="11.25" style="421" customWidth="1"/>
    <col min="4366" max="4610" width="9" style="421"/>
    <col min="4611" max="4611" width="1.5" style="421" customWidth="1"/>
    <col min="4612" max="4612" width="8.625" style="421" customWidth="1"/>
    <col min="4613" max="4613" width="9.125" style="421" customWidth="1"/>
    <col min="4614" max="4614" width="6.375" style="421" customWidth="1"/>
    <col min="4615" max="4616" width="11.625" style="421" customWidth="1"/>
    <col min="4617" max="4620" width="10.625" style="421" customWidth="1"/>
    <col min="4621" max="4621" width="11.25" style="421" customWidth="1"/>
    <col min="4622" max="4866" width="9" style="421"/>
    <col min="4867" max="4867" width="1.5" style="421" customWidth="1"/>
    <col min="4868" max="4868" width="8.625" style="421" customWidth="1"/>
    <col min="4869" max="4869" width="9.125" style="421" customWidth="1"/>
    <col min="4870" max="4870" width="6.375" style="421" customWidth="1"/>
    <col min="4871" max="4872" width="11.625" style="421" customWidth="1"/>
    <col min="4873" max="4876" width="10.625" style="421" customWidth="1"/>
    <col min="4877" max="4877" width="11.25" style="421" customWidth="1"/>
    <col min="4878" max="5122" width="9" style="421"/>
    <col min="5123" max="5123" width="1.5" style="421" customWidth="1"/>
    <col min="5124" max="5124" width="8.625" style="421" customWidth="1"/>
    <col min="5125" max="5125" width="9.125" style="421" customWidth="1"/>
    <col min="5126" max="5126" width="6.375" style="421" customWidth="1"/>
    <col min="5127" max="5128" width="11.625" style="421" customWidth="1"/>
    <col min="5129" max="5132" width="10.625" style="421" customWidth="1"/>
    <col min="5133" max="5133" width="11.25" style="421" customWidth="1"/>
    <col min="5134" max="5378" width="9" style="421"/>
    <col min="5379" max="5379" width="1.5" style="421" customWidth="1"/>
    <col min="5380" max="5380" width="8.625" style="421" customWidth="1"/>
    <col min="5381" max="5381" width="9.125" style="421" customWidth="1"/>
    <col min="5382" max="5382" width="6.375" style="421" customWidth="1"/>
    <col min="5383" max="5384" width="11.625" style="421" customWidth="1"/>
    <col min="5385" max="5388" width="10.625" style="421" customWidth="1"/>
    <col min="5389" max="5389" width="11.25" style="421" customWidth="1"/>
    <col min="5390" max="5634" width="9" style="421"/>
    <col min="5635" max="5635" width="1.5" style="421" customWidth="1"/>
    <col min="5636" max="5636" width="8.625" style="421" customWidth="1"/>
    <col min="5637" max="5637" width="9.125" style="421" customWidth="1"/>
    <col min="5638" max="5638" width="6.375" style="421" customWidth="1"/>
    <col min="5639" max="5640" width="11.625" style="421" customWidth="1"/>
    <col min="5641" max="5644" width="10.625" style="421" customWidth="1"/>
    <col min="5645" max="5645" width="11.25" style="421" customWidth="1"/>
    <col min="5646" max="5890" width="9" style="421"/>
    <col min="5891" max="5891" width="1.5" style="421" customWidth="1"/>
    <col min="5892" max="5892" width="8.625" style="421" customWidth="1"/>
    <col min="5893" max="5893" width="9.125" style="421" customWidth="1"/>
    <col min="5894" max="5894" width="6.375" style="421" customWidth="1"/>
    <col min="5895" max="5896" width="11.625" style="421" customWidth="1"/>
    <col min="5897" max="5900" width="10.625" style="421" customWidth="1"/>
    <col min="5901" max="5901" width="11.25" style="421" customWidth="1"/>
    <col min="5902" max="6146" width="9" style="421"/>
    <col min="6147" max="6147" width="1.5" style="421" customWidth="1"/>
    <col min="6148" max="6148" width="8.625" style="421" customWidth="1"/>
    <col min="6149" max="6149" width="9.125" style="421" customWidth="1"/>
    <col min="6150" max="6150" width="6.375" style="421" customWidth="1"/>
    <col min="6151" max="6152" width="11.625" style="421" customWidth="1"/>
    <col min="6153" max="6156" width="10.625" style="421" customWidth="1"/>
    <col min="6157" max="6157" width="11.25" style="421" customWidth="1"/>
    <col min="6158" max="6402" width="9" style="421"/>
    <col min="6403" max="6403" width="1.5" style="421" customWidth="1"/>
    <col min="6404" max="6404" width="8.625" style="421" customWidth="1"/>
    <col min="6405" max="6405" width="9.125" style="421" customWidth="1"/>
    <col min="6406" max="6406" width="6.375" style="421" customWidth="1"/>
    <col min="6407" max="6408" width="11.625" style="421" customWidth="1"/>
    <col min="6409" max="6412" width="10.625" style="421" customWidth="1"/>
    <col min="6413" max="6413" width="11.25" style="421" customWidth="1"/>
    <col min="6414" max="6658" width="9" style="421"/>
    <col min="6659" max="6659" width="1.5" style="421" customWidth="1"/>
    <col min="6660" max="6660" width="8.625" style="421" customWidth="1"/>
    <col min="6661" max="6661" width="9.125" style="421" customWidth="1"/>
    <col min="6662" max="6662" width="6.375" style="421" customWidth="1"/>
    <col min="6663" max="6664" width="11.625" style="421" customWidth="1"/>
    <col min="6665" max="6668" width="10.625" style="421" customWidth="1"/>
    <col min="6669" max="6669" width="11.25" style="421" customWidth="1"/>
    <col min="6670" max="6914" width="9" style="421"/>
    <col min="6915" max="6915" width="1.5" style="421" customWidth="1"/>
    <col min="6916" max="6916" width="8.625" style="421" customWidth="1"/>
    <col min="6917" max="6917" width="9.125" style="421" customWidth="1"/>
    <col min="6918" max="6918" width="6.375" style="421" customWidth="1"/>
    <col min="6919" max="6920" width="11.625" style="421" customWidth="1"/>
    <col min="6921" max="6924" width="10.625" style="421" customWidth="1"/>
    <col min="6925" max="6925" width="11.25" style="421" customWidth="1"/>
    <col min="6926" max="7170" width="9" style="421"/>
    <col min="7171" max="7171" width="1.5" style="421" customWidth="1"/>
    <col min="7172" max="7172" width="8.625" style="421" customWidth="1"/>
    <col min="7173" max="7173" width="9.125" style="421" customWidth="1"/>
    <col min="7174" max="7174" width="6.375" style="421" customWidth="1"/>
    <col min="7175" max="7176" width="11.625" style="421" customWidth="1"/>
    <col min="7177" max="7180" width="10.625" style="421" customWidth="1"/>
    <col min="7181" max="7181" width="11.25" style="421" customWidth="1"/>
    <col min="7182" max="7426" width="9" style="421"/>
    <col min="7427" max="7427" width="1.5" style="421" customWidth="1"/>
    <col min="7428" max="7428" width="8.625" style="421" customWidth="1"/>
    <col min="7429" max="7429" width="9.125" style="421" customWidth="1"/>
    <col min="7430" max="7430" width="6.375" style="421" customWidth="1"/>
    <col min="7431" max="7432" width="11.625" style="421" customWidth="1"/>
    <col min="7433" max="7436" width="10.625" style="421" customWidth="1"/>
    <col min="7437" max="7437" width="11.25" style="421" customWidth="1"/>
    <col min="7438" max="7682" width="9" style="421"/>
    <col min="7683" max="7683" width="1.5" style="421" customWidth="1"/>
    <col min="7684" max="7684" width="8.625" style="421" customWidth="1"/>
    <col min="7685" max="7685" width="9.125" style="421" customWidth="1"/>
    <col min="7686" max="7686" width="6.375" style="421" customWidth="1"/>
    <col min="7687" max="7688" width="11.625" style="421" customWidth="1"/>
    <col min="7689" max="7692" width="10.625" style="421" customWidth="1"/>
    <col min="7693" max="7693" width="11.25" style="421" customWidth="1"/>
    <col min="7694" max="7938" width="9" style="421"/>
    <col min="7939" max="7939" width="1.5" style="421" customWidth="1"/>
    <col min="7940" max="7940" width="8.625" style="421" customWidth="1"/>
    <col min="7941" max="7941" width="9.125" style="421" customWidth="1"/>
    <col min="7942" max="7942" width="6.375" style="421" customWidth="1"/>
    <col min="7943" max="7944" width="11.625" style="421" customWidth="1"/>
    <col min="7945" max="7948" width="10.625" style="421" customWidth="1"/>
    <col min="7949" max="7949" width="11.25" style="421" customWidth="1"/>
    <col min="7950" max="8194" width="9" style="421"/>
    <col min="8195" max="8195" width="1.5" style="421" customWidth="1"/>
    <col min="8196" max="8196" width="8.625" style="421" customWidth="1"/>
    <col min="8197" max="8197" width="9.125" style="421" customWidth="1"/>
    <col min="8198" max="8198" width="6.375" style="421" customWidth="1"/>
    <col min="8199" max="8200" width="11.625" style="421" customWidth="1"/>
    <col min="8201" max="8204" width="10.625" style="421" customWidth="1"/>
    <col min="8205" max="8205" width="11.25" style="421" customWidth="1"/>
    <col min="8206" max="8450" width="9" style="421"/>
    <col min="8451" max="8451" width="1.5" style="421" customWidth="1"/>
    <col min="8452" max="8452" width="8.625" style="421" customWidth="1"/>
    <col min="8453" max="8453" width="9.125" style="421" customWidth="1"/>
    <col min="8454" max="8454" width="6.375" style="421" customWidth="1"/>
    <col min="8455" max="8456" width="11.625" style="421" customWidth="1"/>
    <col min="8457" max="8460" width="10.625" style="421" customWidth="1"/>
    <col min="8461" max="8461" width="11.25" style="421" customWidth="1"/>
    <col min="8462" max="8706" width="9" style="421"/>
    <col min="8707" max="8707" width="1.5" style="421" customWidth="1"/>
    <col min="8708" max="8708" width="8.625" style="421" customWidth="1"/>
    <col min="8709" max="8709" width="9.125" style="421" customWidth="1"/>
    <col min="8710" max="8710" width="6.375" style="421" customWidth="1"/>
    <col min="8711" max="8712" width="11.625" style="421" customWidth="1"/>
    <col min="8713" max="8716" width="10.625" style="421" customWidth="1"/>
    <col min="8717" max="8717" width="11.25" style="421" customWidth="1"/>
    <col min="8718" max="8962" width="9" style="421"/>
    <col min="8963" max="8963" width="1.5" style="421" customWidth="1"/>
    <col min="8964" max="8964" width="8.625" style="421" customWidth="1"/>
    <col min="8965" max="8965" width="9.125" style="421" customWidth="1"/>
    <col min="8966" max="8966" width="6.375" style="421" customWidth="1"/>
    <col min="8967" max="8968" width="11.625" style="421" customWidth="1"/>
    <col min="8969" max="8972" width="10.625" style="421" customWidth="1"/>
    <col min="8973" max="8973" width="11.25" style="421" customWidth="1"/>
    <col min="8974" max="9218" width="9" style="421"/>
    <col min="9219" max="9219" width="1.5" style="421" customWidth="1"/>
    <col min="9220" max="9220" width="8.625" style="421" customWidth="1"/>
    <col min="9221" max="9221" width="9.125" style="421" customWidth="1"/>
    <col min="9222" max="9222" width="6.375" style="421" customWidth="1"/>
    <col min="9223" max="9224" width="11.625" style="421" customWidth="1"/>
    <col min="9225" max="9228" width="10.625" style="421" customWidth="1"/>
    <col min="9229" max="9229" width="11.25" style="421" customWidth="1"/>
    <col min="9230" max="9474" width="9" style="421"/>
    <col min="9475" max="9475" width="1.5" style="421" customWidth="1"/>
    <col min="9476" max="9476" width="8.625" style="421" customWidth="1"/>
    <col min="9477" max="9477" width="9.125" style="421" customWidth="1"/>
    <col min="9478" max="9478" width="6.375" style="421" customWidth="1"/>
    <col min="9479" max="9480" width="11.625" style="421" customWidth="1"/>
    <col min="9481" max="9484" width="10.625" style="421" customWidth="1"/>
    <col min="9485" max="9485" width="11.25" style="421" customWidth="1"/>
    <col min="9486" max="9730" width="9" style="421"/>
    <col min="9731" max="9731" width="1.5" style="421" customWidth="1"/>
    <col min="9732" max="9732" width="8.625" style="421" customWidth="1"/>
    <col min="9733" max="9733" width="9.125" style="421" customWidth="1"/>
    <col min="9734" max="9734" width="6.375" style="421" customWidth="1"/>
    <col min="9735" max="9736" width="11.625" style="421" customWidth="1"/>
    <col min="9737" max="9740" width="10.625" style="421" customWidth="1"/>
    <col min="9741" max="9741" width="11.25" style="421" customWidth="1"/>
    <col min="9742" max="9986" width="9" style="421"/>
    <col min="9987" max="9987" width="1.5" style="421" customWidth="1"/>
    <col min="9988" max="9988" width="8.625" style="421" customWidth="1"/>
    <col min="9989" max="9989" width="9.125" style="421" customWidth="1"/>
    <col min="9990" max="9990" width="6.375" style="421" customWidth="1"/>
    <col min="9991" max="9992" width="11.625" style="421" customWidth="1"/>
    <col min="9993" max="9996" width="10.625" style="421" customWidth="1"/>
    <col min="9997" max="9997" width="11.25" style="421" customWidth="1"/>
    <col min="9998" max="10242" width="9" style="421"/>
    <col min="10243" max="10243" width="1.5" style="421" customWidth="1"/>
    <col min="10244" max="10244" width="8.625" style="421" customWidth="1"/>
    <col min="10245" max="10245" width="9.125" style="421" customWidth="1"/>
    <col min="10246" max="10246" width="6.375" style="421" customWidth="1"/>
    <col min="10247" max="10248" width="11.625" style="421" customWidth="1"/>
    <col min="10249" max="10252" width="10.625" style="421" customWidth="1"/>
    <col min="10253" max="10253" width="11.25" style="421" customWidth="1"/>
    <col min="10254" max="10498" width="9" style="421"/>
    <col min="10499" max="10499" width="1.5" style="421" customWidth="1"/>
    <col min="10500" max="10500" width="8.625" style="421" customWidth="1"/>
    <col min="10501" max="10501" width="9.125" style="421" customWidth="1"/>
    <col min="10502" max="10502" width="6.375" style="421" customWidth="1"/>
    <col min="10503" max="10504" width="11.625" style="421" customWidth="1"/>
    <col min="10505" max="10508" width="10.625" style="421" customWidth="1"/>
    <col min="10509" max="10509" width="11.25" style="421" customWidth="1"/>
    <col min="10510" max="10754" width="9" style="421"/>
    <col min="10755" max="10755" width="1.5" style="421" customWidth="1"/>
    <col min="10756" max="10756" width="8.625" style="421" customWidth="1"/>
    <col min="10757" max="10757" width="9.125" style="421" customWidth="1"/>
    <col min="10758" max="10758" width="6.375" style="421" customWidth="1"/>
    <col min="10759" max="10760" width="11.625" style="421" customWidth="1"/>
    <col min="10761" max="10764" width="10.625" style="421" customWidth="1"/>
    <col min="10765" max="10765" width="11.25" style="421" customWidth="1"/>
    <col min="10766" max="11010" width="9" style="421"/>
    <col min="11011" max="11011" width="1.5" style="421" customWidth="1"/>
    <col min="11012" max="11012" width="8.625" style="421" customWidth="1"/>
    <col min="11013" max="11013" width="9.125" style="421" customWidth="1"/>
    <col min="11014" max="11014" width="6.375" style="421" customWidth="1"/>
    <col min="11015" max="11016" width="11.625" style="421" customWidth="1"/>
    <col min="11017" max="11020" width="10.625" style="421" customWidth="1"/>
    <col min="11021" max="11021" width="11.25" style="421" customWidth="1"/>
    <col min="11022" max="11266" width="9" style="421"/>
    <col min="11267" max="11267" width="1.5" style="421" customWidth="1"/>
    <col min="11268" max="11268" width="8.625" style="421" customWidth="1"/>
    <col min="11269" max="11269" width="9.125" style="421" customWidth="1"/>
    <col min="11270" max="11270" width="6.375" style="421" customWidth="1"/>
    <col min="11271" max="11272" width="11.625" style="421" customWidth="1"/>
    <col min="11273" max="11276" width="10.625" style="421" customWidth="1"/>
    <col min="11277" max="11277" width="11.25" style="421" customWidth="1"/>
    <col min="11278" max="11522" width="9" style="421"/>
    <col min="11523" max="11523" width="1.5" style="421" customWidth="1"/>
    <col min="11524" max="11524" width="8.625" style="421" customWidth="1"/>
    <col min="11525" max="11525" width="9.125" style="421" customWidth="1"/>
    <col min="11526" max="11526" width="6.375" style="421" customWidth="1"/>
    <col min="11527" max="11528" width="11.625" style="421" customWidth="1"/>
    <col min="11529" max="11532" width="10.625" style="421" customWidth="1"/>
    <col min="11533" max="11533" width="11.25" style="421" customWidth="1"/>
    <col min="11534" max="11778" width="9" style="421"/>
    <col min="11779" max="11779" width="1.5" style="421" customWidth="1"/>
    <col min="11780" max="11780" width="8.625" style="421" customWidth="1"/>
    <col min="11781" max="11781" width="9.125" style="421" customWidth="1"/>
    <col min="11782" max="11782" width="6.375" style="421" customWidth="1"/>
    <col min="11783" max="11784" width="11.625" style="421" customWidth="1"/>
    <col min="11785" max="11788" width="10.625" style="421" customWidth="1"/>
    <col min="11789" max="11789" width="11.25" style="421" customWidth="1"/>
    <col min="11790" max="12034" width="9" style="421"/>
    <col min="12035" max="12035" width="1.5" style="421" customWidth="1"/>
    <col min="12036" max="12036" width="8.625" style="421" customWidth="1"/>
    <col min="12037" max="12037" width="9.125" style="421" customWidth="1"/>
    <col min="12038" max="12038" width="6.375" style="421" customWidth="1"/>
    <col min="12039" max="12040" width="11.625" style="421" customWidth="1"/>
    <col min="12041" max="12044" width="10.625" style="421" customWidth="1"/>
    <col min="12045" max="12045" width="11.25" style="421" customWidth="1"/>
    <col min="12046" max="12290" width="9" style="421"/>
    <col min="12291" max="12291" width="1.5" style="421" customWidth="1"/>
    <col min="12292" max="12292" width="8.625" style="421" customWidth="1"/>
    <col min="12293" max="12293" width="9.125" style="421" customWidth="1"/>
    <col min="12294" max="12294" width="6.375" style="421" customWidth="1"/>
    <col min="12295" max="12296" width="11.625" style="421" customWidth="1"/>
    <col min="12297" max="12300" width="10.625" style="421" customWidth="1"/>
    <col min="12301" max="12301" width="11.25" style="421" customWidth="1"/>
    <col min="12302" max="12546" width="9" style="421"/>
    <col min="12547" max="12547" width="1.5" style="421" customWidth="1"/>
    <col min="12548" max="12548" width="8.625" style="421" customWidth="1"/>
    <col min="12549" max="12549" width="9.125" style="421" customWidth="1"/>
    <col min="12550" max="12550" width="6.375" style="421" customWidth="1"/>
    <col min="12551" max="12552" width="11.625" style="421" customWidth="1"/>
    <col min="12553" max="12556" width="10.625" style="421" customWidth="1"/>
    <col min="12557" max="12557" width="11.25" style="421" customWidth="1"/>
    <col min="12558" max="12802" width="9" style="421"/>
    <col min="12803" max="12803" width="1.5" style="421" customWidth="1"/>
    <col min="12804" max="12804" width="8.625" style="421" customWidth="1"/>
    <col min="12805" max="12805" width="9.125" style="421" customWidth="1"/>
    <col min="12806" max="12806" width="6.375" style="421" customWidth="1"/>
    <col min="12807" max="12808" width="11.625" style="421" customWidth="1"/>
    <col min="12809" max="12812" width="10.625" style="421" customWidth="1"/>
    <col min="12813" max="12813" width="11.25" style="421" customWidth="1"/>
    <col min="12814" max="13058" width="9" style="421"/>
    <col min="13059" max="13059" width="1.5" style="421" customWidth="1"/>
    <col min="13060" max="13060" width="8.625" style="421" customWidth="1"/>
    <col min="13061" max="13061" width="9.125" style="421" customWidth="1"/>
    <col min="13062" max="13062" width="6.375" style="421" customWidth="1"/>
    <col min="13063" max="13064" width="11.625" style="421" customWidth="1"/>
    <col min="13065" max="13068" width="10.625" style="421" customWidth="1"/>
    <col min="13069" max="13069" width="11.25" style="421" customWidth="1"/>
    <col min="13070" max="13314" width="9" style="421"/>
    <col min="13315" max="13315" width="1.5" style="421" customWidth="1"/>
    <col min="13316" max="13316" width="8.625" style="421" customWidth="1"/>
    <col min="13317" max="13317" width="9.125" style="421" customWidth="1"/>
    <col min="13318" max="13318" width="6.375" style="421" customWidth="1"/>
    <col min="13319" max="13320" width="11.625" style="421" customWidth="1"/>
    <col min="13321" max="13324" width="10.625" style="421" customWidth="1"/>
    <col min="13325" max="13325" width="11.25" style="421" customWidth="1"/>
    <col min="13326" max="13570" width="9" style="421"/>
    <col min="13571" max="13571" width="1.5" style="421" customWidth="1"/>
    <col min="13572" max="13572" width="8.625" style="421" customWidth="1"/>
    <col min="13573" max="13573" width="9.125" style="421" customWidth="1"/>
    <col min="13574" max="13574" width="6.375" style="421" customWidth="1"/>
    <col min="13575" max="13576" width="11.625" style="421" customWidth="1"/>
    <col min="13577" max="13580" width="10.625" style="421" customWidth="1"/>
    <col min="13581" max="13581" width="11.25" style="421" customWidth="1"/>
    <col min="13582" max="13826" width="9" style="421"/>
    <col min="13827" max="13827" width="1.5" style="421" customWidth="1"/>
    <col min="13828" max="13828" width="8.625" style="421" customWidth="1"/>
    <col min="13829" max="13829" width="9.125" style="421" customWidth="1"/>
    <col min="13830" max="13830" width="6.375" style="421" customWidth="1"/>
    <col min="13831" max="13832" width="11.625" style="421" customWidth="1"/>
    <col min="13833" max="13836" width="10.625" style="421" customWidth="1"/>
    <col min="13837" max="13837" width="11.25" style="421" customWidth="1"/>
    <col min="13838" max="14082" width="9" style="421"/>
    <col min="14083" max="14083" width="1.5" style="421" customWidth="1"/>
    <col min="14084" max="14084" width="8.625" style="421" customWidth="1"/>
    <col min="14085" max="14085" width="9.125" style="421" customWidth="1"/>
    <col min="14086" max="14086" width="6.375" style="421" customWidth="1"/>
    <col min="14087" max="14088" width="11.625" style="421" customWidth="1"/>
    <col min="14089" max="14092" width="10.625" style="421" customWidth="1"/>
    <col min="14093" max="14093" width="11.25" style="421" customWidth="1"/>
    <col min="14094" max="14338" width="9" style="421"/>
    <col min="14339" max="14339" width="1.5" style="421" customWidth="1"/>
    <col min="14340" max="14340" width="8.625" style="421" customWidth="1"/>
    <col min="14341" max="14341" width="9.125" style="421" customWidth="1"/>
    <col min="14342" max="14342" width="6.375" style="421" customWidth="1"/>
    <col min="14343" max="14344" width="11.625" style="421" customWidth="1"/>
    <col min="14345" max="14348" width="10.625" style="421" customWidth="1"/>
    <col min="14349" max="14349" width="11.25" style="421" customWidth="1"/>
    <col min="14350" max="14594" width="9" style="421"/>
    <col min="14595" max="14595" width="1.5" style="421" customWidth="1"/>
    <col min="14596" max="14596" width="8.625" style="421" customWidth="1"/>
    <col min="14597" max="14597" width="9.125" style="421" customWidth="1"/>
    <col min="14598" max="14598" width="6.375" style="421" customWidth="1"/>
    <col min="14599" max="14600" width="11.625" style="421" customWidth="1"/>
    <col min="14601" max="14604" width="10.625" style="421" customWidth="1"/>
    <col min="14605" max="14605" width="11.25" style="421" customWidth="1"/>
    <col min="14606" max="14850" width="9" style="421"/>
    <col min="14851" max="14851" width="1.5" style="421" customWidth="1"/>
    <col min="14852" max="14852" width="8.625" style="421" customWidth="1"/>
    <col min="14853" max="14853" width="9.125" style="421" customWidth="1"/>
    <col min="14854" max="14854" width="6.375" style="421" customWidth="1"/>
    <col min="14855" max="14856" width="11.625" style="421" customWidth="1"/>
    <col min="14857" max="14860" width="10.625" style="421" customWidth="1"/>
    <col min="14861" max="14861" width="11.25" style="421" customWidth="1"/>
    <col min="14862" max="15106" width="9" style="421"/>
    <col min="15107" max="15107" width="1.5" style="421" customWidth="1"/>
    <col min="15108" max="15108" width="8.625" style="421" customWidth="1"/>
    <col min="15109" max="15109" width="9.125" style="421" customWidth="1"/>
    <col min="15110" max="15110" width="6.375" style="421" customWidth="1"/>
    <col min="15111" max="15112" width="11.625" style="421" customWidth="1"/>
    <col min="15113" max="15116" width="10.625" style="421" customWidth="1"/>
    <col min="15117" max="15117" width="11.25" style="421" customWidth="1"/>
    <col min="15118" max="15362" width="9" style="421"/>
    <col min="15363" max="15363" width="1.5" style="421" customWidth="1"/>
    <col min="15364" max="15364" width="8.625" style="421" customWidth="1"/>
    <col min="15365" max="15365" width="9.125" style="421" customWidth="1"/>
    <col min="15366" max="15366" width="6.375" style="421" customWidth="1"/>
    <col min="15367" max="15368" width="11.625" style="421" customWidth="1"/>
    <col min="15369" max="15372" width="10.625" style="421" customWidth="1"/>
    <col min="15373" max="15373" width="11.25" style="421" customWidth="1"/>
    <col min="15374" max="15618" width="9" style="421"/>
    <col min="15619" max="15619" width="1.5" style="421" customWidth="1"/>
    <col min="15620" max="15620" width="8.625" style="421" customWidth="1"/>
    <col min="15621" max="15621" width="9.125" style="421" customWidth="1"/>
    <col min="15622" max="15622" width="6.375" style="421" customWidth="1"/>
    <col min="15623" max="15624" width="11.625" style="421" customWidth="1"/>
    <col min="15625" max="15628" width="10.625" style="421" customWidth="1"/>
    <col min="15629" max="15629" width="11.25" style="421" customWidth="1"/>
    <col min="15630" max="15874" width="9" style="421"/>
    <col min="15875" max="15875" width="1.5" style="421" customWidth="1"/>
    <col min="15876" max="15876" width="8.625" style="421" customWidth="1"/>
    <col min="15877" max="15877" width="9.125" style="421" customWidth="1"/>
    <col min="15878" max="15878" width="6.375" style="421" customWidth="1"/>
    <col min="15879" max="15880" width="11.625" style="421" customWidth="1"/>
    <col min="15881" max="15884" width="10.625" style="421" customWidth="1"/>
    <col min="15885" max="15885" width="11.25" style="421" customWidth="1"/>
    <col min="15886" max="16130" width="9" style="421"/>
    <col min="16131" max="16131" width="1.5" style="421" customWidth="1"/>
    <col min="16132" max="16132" width="8.625" style="421" customWidth="1"/>
    <col min="16133" max="16133" width="9.125" style="421" customWidth="1"/>
    <col min="16134" max="16134" width="6.375" style="421" customWidth="1"/>
    <col min="16135" max="16136" width="11.625" style="421" customWidth="1"/>
    <col min="16137" max="16140" width="10.625" style="421" customWidth="1"/>
    <col min="16141" max="16141" width="11.25" style="421" customWidth="1"/>
    <col min="16142" max="16384" width="9" style="421"/>
  </cols>
  <sheetData>
    <row r="1" spans="1:16" ht="26.25" customHeight="1" x14ac:dyDescent="0.15">
      <c r="A1" s="916" t="s">
        <v>496</v>
      </c>
      <c r="B1" s="916"/>
      <c r="C1" s="916"/>
      <c r="D1" s="916"/>
      <c r="E1" s="420"/>
      <c r="F1" s="210"/>
      <c r="G1" s="210"/>
      <c r="H1" s="210"/>
      <c r="I1" s="210"/>
      <c r="J1" s="917"/>
      <c r="K1" s="917"/>
      <c r="L1" s="917"/>
      <c r="M1" s="917"/>
    </row>
    <row r="2" spans="1:16" ht="12" customHeight="1" x14ac:dyDescent="0.15">
      <c r="A2" s="420" t="s">
        <v>499</v>
      </c>
      <c r="B2" s="420"/>
      <c r="C2" s="420"/>
      <c r="D2" s="420"/>
      <c r="E2" s="420"/>
      <c r="F2" s="210"/>
      <c r="G2" s="210"/>
      <c r="H2" s="210"/>
      <c r="I2" s="210"/>
      <c r="J2" s="211"/>
      <c r="K2" s="211"/>
      <c r="L2" s="211"/>
      <c r="M2" s="211"/>
    </row>
    <row r="3" spans="1:16" ht="18" customHeight="1" thickBot="1" x14ac:dyDescent="0.2">
      <c r="A3" s="918"/>
      <c r="B3" s="918"/>
      <c r="C3" s="918"/>
      <c r="D3" s="918"/>
      <c r="E3" s="918"/>
      <c r="F3" s="918"/>
      <c r="G3" s="918"/>
      <c r="H3" s="918"/>
      <c r="I3" s="918"/>
      <c r="J3" s="918"/>
      <c r="K3" s="422"/>
      <c r="L3" s="210"/>
      <c r="M3" s="212" t="s">
        <v>274</v>
      </c>
    </row>
    <row r="4" spans="1:16" ht="33" customHeight="1" x14ac:dyDescent="0.15">
      <c r="A4" s="919" t="s">
        <v>414</v>
      </c>
      <c r="B4" s="920"/>
      <c r="C4" s="921"/>
      <c r="D4" s="925" t="s">
        <v>407</v>
      </c>
      <c r="E4" s="925"/>
      <c r="F4" s="926"/>
      <c r="G4" s="927" t="s">
        <v>408</v>
      </c>
      <c r="H4" s="928"/>
      <c r="I4" s="929"/>
      <c r="J4" s="927" t="s">
        <v>409</v>
      </c>
      <c r="K4" s="928"/>
      <c r="L4" s="928"/>
      <c r="M4" s="930"/>
    </row>
    <row r="5" spans="1:16" ht="33" customHeight="1" x14ac:dyDescent="0.15">
      <c r="A5" s="922"/>
      <c r="B5" s="923"/>
      <c r="C5" s="924"/>
      <c r="D5" s="423" t="s">
        <v>351</v>
      </c>
      <c r="E5" s="424" t="s">
        <v>352</v>
      </c>
      <c r="F5" s="425" t="s">
        <v>369</v>
      </c>
      <c r="G5" s="426" t="s">
        <v>351</v>
      </c>
      <c r="H5" s="424" t="s">
        <v>352</v>
      </c>
      <c r="I5" s="427" t="s">
        <v>369</v>
      </c>
      <c r="J5" s="426" t="s">
        <v>351</v>
      </c>
      <c r="K5" s="424" t="s">
        <v>352</v>
      </c>
      <c r="L5" s="428" t="s">
        <v>369</v>
      </c>
      <c r="M5" s="213" t="s">
        <v>353</v>
      </c>
    </row>
    <row r="6" spans="1:16" ht="39.950000000000003" customHeight="1" x14ac:dyDescent="0.15">
      <c r="A6" s="429"/>
      <c r="B6" s="931" t="s">
        <v>508</v>
      </c>
      <c r="C6" s="932"/>
      <c r="D6" s="319">
        <f>'13'!K19</f>
        <v>0</v>
      </c>
      <c r="E6" s="320">
        <f>'13'!K20</f>
        <v>0</v>
      </c>
      <c r="F6" s="321">
        <f>'13'!K21</f>
        <v>0</v>
      </c>
      <c r="G6" s="322">
        <f>'13'!L19</f>
        <v>0</v>
      </c>
      <c r="H6" s="320">
        <f>'13'!L20</f>
        <v>0</v>
      </c>
      <c r="I6" s="323">
        <f>'13'!L21</f>
        <v>0</v>
      </c>
      <c r="J6" s="319">
        <f t="shared" ref="J6:L13" si="0">ROUNDDOWN(SUM(G6)*4/5,-3)</f>
        <v>0</v>
      </c>
      <c r="K6" s="320">
        <f t="shared" si="0"/>
        <v>0</v>
      </c>
      <c r="L6" s="324">
        <f t="shared" si="0"/>
        <v>0</v>
      </c>
      <c r="M6" s="325">
        <f t="shared" ref="M6:M13" si="1">SUM(J6:L6)</f>
        <v>0</v>
      </c>
    </row>
    <row r="7" spans="1:16" ht="39.950000000000003" customHeight="1" x14ac:dyDescent="0.15">
      <c r="A7" s="429"/>
      <c r="B7" s="931" t="s">
        <v>509</v>
      </c>
      <c r="C7" s="932"/>
      <c r="D7" s="319">
        <f>'14'!K19</f>
        <v>0</v>
      </c>
      <c r="E7" s="320">
        <f>'14'!K20</f>
        <v>0</v>
      </c>
      <c r="F7" s="321">
        <f>'14'!K21</f>
        <v>0</v>
      </c>
      <c r="G7" s="322">
        <f>'14'!L19</f>
        <v>0</v>
      </c>
      <c r="H7" s="320">
        <f>'14'!L20</f>
        <v>0</v>
      </c>
      <c r="I7" s="323">
        <f>'14'!L21</f>
        <v>0</v>
      </c>
      <c r="J7" s="319">
        <f t="shared" si="0"/>
        <v>0</v>
      </c>
      <c r="K7" s="320">
        <f t="shared" si="0"/>
        <v>0</v>
      </c>
      <c r="L7" s="324">
        <f t="shared" si="0"/>
        <v>0</v>
      </c>
      <c r="M7" s="325">
        <f t="shared" si="1"/>
        <v>0</v>
      </c>
    </row>
    <row r="8" spans="1:16" ht="39.950000000000003" customHeight="1" x14ac:dyDescent="0.15">
      <c r="A8" s="429"/>
      <c r="B8" s="931" t="s">
        <v>510</v>
      </c>
      <c r="C8" s="932"/>
      <c r="D8" s="319">
        <f>'15'!K19</f>
        <v>0</v>
      </c>
      <c r="E8" s="320">
        <f>'15'!K20</f>
        <v>0</v>
      </c>
      <c r="F8" s="321">
        <f>'15'!K21</f>
        <v>0</v>
      </c>
      <c r="G8" s="322">
        <f>'15'!L19</f>
        <v>0</v>
      </c>
      <c r="H8" s="320">
        <f>'15'!L20</f>
        <v>0</v>
      </c>
      <c r="I8" s="323">
        <f>'15'!L21</f>
        <v>0</v>
      </c>
      <c r="J8" s="319">
        <f t="shared" si="0"/>
        <v>0</v>
      </c>
      <c r="K8" s="320">
        <f t="shared" si="0"/>
        <v>0</v>
      </c>
      <c r="L8" s="324">
        <f t="shared" si="0"/>
        <v>0</v>
      </c>
      <c r="M8" s="325">
        <f t="shared" si="1"/>
        <v>0</v>
      </c>
    </row>
    <row r="9" spans="1:16" ht="39.950000000000003" customHeight="1" x14ac:dyDescent="0.15">
      <c r="A9" s="429"/>
      <c r="B9" s="931" t="s">
        <v>511</v>
      </c>
      <c r="C9" s="932"/>
      <c r="D9" s="319">
        <f>'16'!K19</f>
        <v>0</v>
      </c>
      <c r="E9" s="320">
        <f>'16'!K20</f>
        <v>0</v>
      </c>
      <c r="F9" s="321">
        <f>'16'!K21</f>
        <v>0</v>
      </c>
      <c r="G9" s="322">
        <f>'16'!L19</f>
        <v>0</v>
      </c>
      <c r="H9" s="320">
        <f>'16'!L20</f>
        <v>0</v>
      </c>
      <c r="I9" s="323">
        <f>'16'!L21</f>
        <v>0</v>
      </c>
      <c r="J9" s="319">
        <f t="shared" si="0"/>
        <v>0</v>
      </c>
      <c r="K9" s="320">
        <f t="shared" si="0"/>
        <v>0</v>
      </c>
      <c r="L9" s="324">
        <f t="shared" si="0"/>
        <v>0</v>
      </c>
      <c r="M9" s="325">
        <f t="shared" si="1"/>
        <v>0</v>
      </c>
      <c r="P9" s="421">
        <f>ROUNDDOWN(SUM(L19)*4/5,-3)</f>
        <v>0</v>
      </c>
    </row>
    <row r="10" spans="1:16" ht="39.950000000000003" customHeight="1" x14ac:dyDescent="0.15">
      <c r="A10" s="948"/>
      <c r="B10" s="931" t="s">
        <v>514</v>
      </c>
      <c r="C10" s="932"/>
      <c r="D10" s="319">
        <f>'17'!K19</f>
        <v>0</v>
      </c>
      <c r="E10" s="320">
        <f>'17'!L22</f>
        <v>0</v>
      </c>
      <c r="F10" s="321">
        <f>'17'!K21</f>
        <v>0</v>
      </c>
      <c r="G10" s="322">
        <f>'17'!L19</f>
        <v>0</v>
      </c>
      <c r="H10" s="320">
        <f>'17'!L20</f>
        <v>0</v>
      </c>
      <c r="I10" s="323">
        <f>'17'!L21</f>
        <v>0</v>
      </c>
      <c r="J10" s="319">
        <f t="shared" si="0"/>
        <v>0</v>
      </c>
      <c r="K10" s="320">
        <f t="shared" si="0"/>
        <v>0</v>
      </c>
      <c r="L10" s="324">
        <f t="shared" si="0"/>
        <v>0</v>
      </c>
      <c r="M10" s="325">
        <f t="shared" si="1"/>
        <v>0</v>
      </c>
    </row>
    <row r="11" spans="1:16" ht="39.950000000000003" customHeight="1" x14ac:dyDescent="0.15">
      <c r="A11" s="948"/>
      <c r="B11" s="931" t="s">
        <v>513</v>
      </c>
      <c r="C11" s="932"/>
      <c r="D11" s="319">
        <f>'18'!K19</f>
        <v>0</v>
      </c>
      <c r="E11" s="320">
        <f>'18'!K20</f>
        <v>0</v>
      </c>
      <c r="F11" s="321">
        <f>'18'!K21</f>
        <v>0</v>
      </c>
      <c r="G11" s="322">
        <f>'18'!L19</f>
        <v>0</v>
      </c>
      <c r="H11" s="320">
        <f>'18'!L20</f>
        <v>0</v>
      </c>
      <c r="I11" s="323">
        <f>'18'!L21</f>
        <v>0</v>
      </c>
      <c r="J11" s="319">
        <f t="shared" si="0"/>
        <v>0</v>
      </c>
      <c r="K11" s="320">
        <f t="shared" si="0"/>
        <v>0</v>
      </c>
      <c r="L11" s="324">
        <f t="shared" si="0"/>
        <v>0</v>
      </c>
      <c r="M11" s="325">
        <f t="shared" si="1"/>
        <v>0</v>
      </c>
    </row>
    <row r="12" spans="1:16" ht="39.950000000000003" customHeight="1" x14ac:dyDescent="0.15">
      <c r="A12" s="948"/>
      <c r="B12" s="931" t="s">
        <v>512</v>
      </c>
      <c r="C12" s="932"/>
      <c r="D12" s="319">
        <f>'19'!K19</f>
        <v>0</v>
      </c>
      <c r="E12" s="320">
        <f>'19'!K20</f>
        <v>0</v>
      </c>
      <c r="F12" s="321">
        <f>'19'!K21</f>
        <v>0</v>
      </c>
      <c r="G12" s="322">
        <f>'19'!L19</f>
        <v>0</v>
      </c>
      <c r="H12" s="320">
        <f>'19'!L20</f>
        <v>0</v>
      </c>
      <c r="I12" s="323">
        <f>'19'!L21</f>
        <v>0</v>
      </c>
      <c r="J12" s="319">
        <f t="shared" si="0"/>
        <v>0</v>
      </c>
      <c r="K12" s="320">
        <f t="shared" si="0"/>
        <v>0</v>
      </c>
      <c r="L12" s="324">
        <f t="shared" si="0"/>
        <v>0</v>
      </c>
      <c r="M12" s="325">
        <f t="shared" si="1"/>
        <v>0</v>
      </c>
    </row>
    <row r="13" spans="1:16" ht="39.950000000000003" customHeight="1" thickBot="1" x14ac:dyDescent="0.2">
      <c r="A13" s="949"/>
      <c r="B13" s="950" t="s">
        <v>515</v>
      </c>
      <c r="C13" s="951"/>
      <c r="D13" s="319">
        <f>'20'!K19</f>
        <v>0</v>
      </c>
      <c r="E13" s="320">
        <f>'20'!K20</f>
        <v>0</v>
      </c>
      <c r="F13" s="321">
        <f>'20'!K21</f>
        <v>0</v>
      </c>
      <c r="G13" s="322">
        <f>'20'!L19</f>
        <v>0</v>
      </c>
      <c r="H13" s="320">
        <f>'20'!L20</f>
        <v>0</v>
      </c>
      <c r="I13" s="323">
        <f>'20'!L21</f>
        <v>0</v>
      </c>
      <c r="J13" s="319">
        <f t="shared" si="0"/>
        <v>0</v>
      </c>
      <c r="K13" s="320">
        <f t="shared" si="0"/>
        <v>0</v>
      </c>
      <c r="L13" s="324">
        <f t="shared" si="0"/>
        <v>0</v>
      </c>
      <c r="M13" s="325">
        <f t="shared" si="1"/>
        <v>0</v>
      </c>
    </row>
    <row r="14" spans="1:16" ht="33" customHeight="1" thickTop="1" thickBot="1" x14ac:dyDescent="0.2">
      <c r="A14" s="952" t="s">
        <v>354</v>
      </c>
      <c r="B14" s="953"/>
      <c r="C14" s="954"/>
      <c r="D14" s="326">
        <f t="shared" ref="D14:L14" si="2">SUM(D6:D13)</f>
        <v>0</v>
      </c>
      <c r="E14" s="327">
        <f t="shared" si="2"/>
        <v>0</v>
      </c>
      <c r="F14" s="328">
        <f t="shared" si="2"/>
        <v>0</v>
      </c>
      <c r="G14" s="329">
        <f t="shared" si="2"/>
        <v>0</v>
      </c>
      <c r="H14" s="327">
        <f t="shared" si="2"/>
        <v>0</v>
      </c>
      <c r="I14" s="330">
        <f t="shared" si="2"/>
        <v>0</v>
      </c>
      <c r="J14" s="326">
        <f t="shared" si="2"/>
        <v>0</v>
      </c>
      <c r="K14" s="327">
        <f t="shared" si="2"/>
        <v>0</v>
      </c>
      <c r="L14" s="331">
        <f t="shared" si="2"/>
        <v>0</v>
      </c>
      <c r="M14" s="332">
        <f>IF(SUM(J14:L14)&gt;120000000,120000000,SUM(J14:L14))</f>
        <v>0</v>
      </c>
    </row>
    <row r="15" spans="1:16" ht="9.9499999999999993" customHeight="1" x14ac:dyDescent="0.15">
      <c r="A15" s="430"/>
      <c r="B15" s="431"/>
      <c r="C15" s="431"/>
      <c r="D15" s="214"/>
      <c r="E15" s="214"/>
      <c r="F15" s="214"/>
      <c r="G15" s="214"/>
      <c r="H15" s="214"/>
      <c r="I15" s="214"/>
      <c r="J15" s="214"/>
      <c r="K15" s="214"/>
      <c r="L15" s="214"/>
      <c r="M15" s="214"/>
    </row>
    <row r="16" spans="1:16" ht="24.95" customHeight="1" x14ac:dyDescent="0.15">
      <c r="A16" s="432"/>
      <c r="B16" s="433" t="s">
        <v>415</v>
      </c>
      <c r="C16" s="947" t="s">
        <v>416</v>
      </c>
      <c r="D16" s="947"/>
      <c r="E16" s="947"/>
      <c r="F16" s="947"/>
      <c r="G16" s="947"/>
      <c r="H16" s="947"/>
      <c r="I16" s="947"/>
      <c r="J16" s="947"/>
      <c r="K16" s="947"/>
      <c r="L16" s="947"/>
      <c r="M16" s="947"/>
    </row>
    <row r="17" spans="1:13" ht="33" customHeight="1" x14ac:dyDescent="0.15">
      <c r="A17" s="432"/>
      <c r="B17" s="433" t="s">
        <v>415</v>
      </c>
      <c r="C17" s="947" t="s">
        <v>417</v>
      </c>
      <c r="D17" s="947"/>
      <c r="E17" s="947"/>
      <c r="F17" s="947"/>
      <c r="G17" s="947"/>
      <c r="H17" s="947"/>
      <c r="I17" s="947"/>
      <c r="J17" s="947"/>
      <c r="K17" s="947"/>
      <c r="L17" s="947"/>
      <c r="M17" s="947"/>
    </row>
    <row r="18" spans="1:13" ht="33" customHeight="1" thickBot="1" x14ac:dyDescent="0.2">
      <c r="A18" s="434"/>
      <c r="B18" s="432"/>
      <c r="C18" s="933"/>
      <c r="D18" s="933"/>
      <c r="E18" s="933"/>
      <c r="F18" s="933"/>
      <c r="G18" s="933"/>
      <c r="H18" s="933"/>
      <c r="I18" s="933"/>
      <c r="J18" s="933"/>
      <c r="K18" s="933"/>
      <c r="L18" s="933"/>
      <c r="M18" s="933"/>
    </row>
    <row r="19" spans="1:13" ht="33" customHeight="1" x14ac:dyDescent="0.15">
      <c r="A19" s="934" t="s">
        <v>355</v>
      </c>
      <c r="B19" s="935"/>
      <c r="C19" s="936"/>
      <c r="D19" s="940" t="s">
        <v>405</v>
      </c>
      <c r="E19" s="940"/>
      <c r="F19" s="941"/>
      <c r="G19" s="942" t="s">
        <v>404</v>
      </c>
      <c r="H19" s="940"/>
      <c r="I19" s="940"/>
      <c r="J19" s="940"/>
      <c r="K19" s="940"/>
      <c r="L19" s="940"/>
      <c r="M19" s="943"/>
    </row>
    <row r="20" spans="1:13" ht="33" customHeight="1" x14ac:dyDescent="0.15">
      <c r="A20" s="937"/>
      <c r="B20" s="938"/>
      <c r="C20" s="939"/>
      <c r="D20" s="435" t="s">
        <v>351</v>
      </c>
      <c r="E20" s="436" t="s">
        <v>352</v>
      </c>
      <c r="F20" s="437" t="s">
        <v>369</v>
      </c>
      <c r="G20" s="944"/>
      <c r="H20" s="945"/>
      <c r="I20" s="945"/>
      <c r="J20" s="945"/>
      <c r="K20" s="945"/>
      <c r="L20" s="945"/>
      <c r="M20" s="946"/>
    </row>
    <row r="21" spans="1:13" ht="39.950000000000003" customHeight="1" x14ac:dyDescent="0.15">
      <c r="A21" s="967"/>
      <c r="B21" s="969" t="s">
        <v>410</v>
      </c>
      <c r="C21" s="970"/>
      <c r="D21" s="438"/>
      <c r="E21" s="439"/>
      <c r="F21" s="440"/>
      <c r="G21" s="971"/>
      <c r="H21" s="972"/>
      <c r="I21" s="972"/>
      <c r="J21" s="972"/>
      <c r="K21" s="972"/>
      <c r="L21" s="972"/>
      <c r="M21" s="973"/>
    </row>
    <row r="22" spans="1:13" ht="39.950000000000003" customHeight="1" x14ac:dyDescent="0.15">
      <c r="A22" s="968"/>
      <c r="B22" s="974" t="s">
        <v>411</v>
      </c>
      <c r="C22" s="975"/>
      <c r="D22" s="438"/>
      <c r="E22" s="439"/>
      <c r="F22" s="440"/>
      <c r="G22" s="956"/>
      <c r="H22" s="957"/>
      <c r="I22" s="957"/>
      <c r="J22" s="957"/>
      <c r="K22" s="957"/>
      <c r="L22" s="957"/>
      <c r="M22" s="958"/>
    </row>
    <row r="23" spans="1:13" ht="39.950000000000003" customHeight="1" x14ac:dyDescent="0.15">
      <c r="A23" s="968"/>
      <c r="B23" s="969" t="s">
        <v>412</v>
      </c>
      <c r="C23" s="970"/>
      <c r="D23" s="438"/>
      <c r="E23" s="439"/>
      <c r="F23" s="440"/>
      <c r="G23" s="956"/>
      <c r="H23" s="957"/>
      <c r="I23" s="957"/>
      <c r="J23" s="957"/>
      <c r="K23" s="957"/>
      <c r="L23" s="957"/>
      <c r="M23" s="958"/>
    </row>
    <row r="24" spans="1:13" ht="39.950000000000003" customHeight="1" thickBot="1" x14ac:dyDescent="0.2">
      <c r="A24" s="968"/>
      <c r="B24" s="959" t="s">
        <v>413</v>
      </c>
      <c r="C24" s="960"/>
      <c r="D24" s="438"/>
      <c r="E24" s="439"/>
      <c r="F24" s="440"/>
      <c r="G24" s="956"/>
      <c r="H24" s="957"/>
      <c r="I24" s="957"/>
      <c r="J24" s="957"/>
      <c r="K24" s="957"/>
      <c r="L24" s="957"/>
      <c r="M24" s="958"/>
    </row>
    <row r="25" spans="1:13" ht="33" customHeight="1" thickTop="1" thickBot="1" x14ac:dyDescent="0.2">
      <c r="A25" s="961" t="s">
        <v>354</v>
      </c>
      <c r="B25" s="962"/>
      <c r="C25" s="963"/>
      <c r="D25" s="441">
        <f>SUM(D21:D24)</f>
        <v>0</v>
      </c>
      <c r="E25" s="442">
        <f>SUM(E21:E24)</f>
        <v>0</v>
      </c>
      <c r="F25" s="443">
        <f>SUM(F21:F24)</f>
        <v>0</v>
      </c>
      <c r="G25" s="964"/>
      <c r="H25" s="965"/>
      <c r="I25" s="965"/>
      <c r="J25" s="965"/>
      <c r="K25" s="965"/>
      <c r="L25" s="965"/>
      <c r="M25" s="966"/>
    </row>
    <row r="26" spans="1:13" ht="9.9499999999999993" customHeight="1" x14ac:dyDescent="0.15">
      <c r="A26" s="215"/>
      <c r="B26" s="444"/>
      <c r="C26" s="444"/>
      <c r="D26" s="445"/>
      <c r="E26" s="445"/>
      <c r="F26" s="445"/>
      <c r="G26" s="446"/>
      <c r="H26" s="446"/>
      <c r="I26" s="446"/>
      <c r="J26" s="446"/>
      <c r="K26" s="446"/>
      <c r="L26" s="446"/>
      <c r="M26" s="446"/>
    </row>
    <row r="27" spans="1:13" ht="33" customHeight="1" x14ac:dyDescent="0.15">
      <c r="A27" s="210"/>
      <c r="B27" s="447" t="s">
        <v>415</v>
      </c>
      <c r="C27" s="955" t="s">
        <v>406</v>
      </c>
      <c r="D27" s="955"/>
      <c r="E27" s="955"/>
      <c r="F27" s="955"/>
      <c r="G27" s="955"/>
      <c r="H27" s="955"/>
      <c r="I27" s="955"/>
      <c r="J27" s="955"/>
      <c r="K27" s="955"/>
      <c r="L27" s="955"/>
      <c r="M27" s="955"/>
    </row>
    <row r="28" spans="1:13" ht="33" customHeight="1" x14ac:dyDescent="0.15">
      <c r="A28" s="210"/>
      <c r="B28" s="262"/>
      <c r="C28" s="955"/>
      <c r="D28" s="955"/>
      <c r="E28" s="955"/>
      <c r="F28" s="955"/>
      <c r="G28" s="955"/>
      <c r="H28" s="955"/>
      <c r="I28" s="955"/>
      <c r="J28" s="955"/>
      <c r="K28" s="955"/>
      <c r="L28" s="955"/>
      <c r="M28" s="955"/>
    </row>
    <row r="29" spans="1:13" ht="33" customHeight="1" x14ac:dyDescent="0.15">
      <c r="A29" s="210"/>
      <c r="B29" s="262"/>
      <c r="C29" s="955"/>
      <c r="D29" s="955"/>
      <c r="E29" s="955"/>
      <c r="F29" s="955"/>
      <c r="G29" s="955"/>
      <c r="H29" s="955"/>
      <c r="I29" s="955"/>
      <c r="J29" s="955"/>
      <c r="K29" s="955"/>
      <c r="L29" s="955"/>
      <c r="M29" s="955"/>
    </row>
  </sheetData>
  <mergeCells count="37">
    <mergeCell ref="C28:M28"/>
    <mergeCell ref="C29:M29"/>
    <mergeCell ref="G23:M23"/>
    <mergeCell ref="B24:C24"/>
    <mergeCell ref="G24:M24"/>
    <mergeCell ref="A25:C25"/>
    <mergeCell ref="G25:M25"/>
    <mergeCell ref="C27:M27"/>
    <mergeCell ref="A21:A24"/>
    <mergeCell ref="B21:C21"/>
    <mergeCell ref="G21:M21"/>
    <mergeCell ref="B22:C22"/>
    <mergeCell ref="G22:M22"/>
    <mergeCell ref="B23:C23"/>
    <mergeCell ref="B12:C12"/>
    <mergeCell ref="B11:C11"/>
    <mergeCell ref="B6:C6"/>
    <mergeCell ref="C18:M18"/>
    <mergeCell ref="A19:C20"/>
    <mergeCell ref="D19:F19"/>
    <mergeCell ref="G19:M20"/>
    <mergeCell ref="B7:C7"/>
    <mergeCell ref="B9:C9"/>
    <mergeCell ref="B8:C8"/>
    <mergeCell ref="C17:M17"/>
    <mergeCell ref="A10:A13"/>
    <mergeCell ref="B10:C10"/>
    <mergeCell ref="B13:C13"/>
    <mergeCell ref="A14:C14"/>
    <mergeCell ref="C16:M16"/>
    <mergeCell ref="A1:D1"/>
    <mergeCell ref="J1:M1"/>
    <mergeCell ref="A3:J3"/>
    <mergeCell ref="A4:C5"/>
    <mergeCell ref="D4:F4"/>
    <mergeCell ref="G4:I4"/>
    <mergeCell ref="J4:M4"/>
  </mergeCells>
  <phoneticPr fontId="2"/>
  <pageMargins left="0.47244094488188981" right="0.47244094488188981" top="0.55118110236220474" bottom="0.35433070866141736" header="0.31496062992125984" footer="0.31496062992125984"/>
  <pageSetup paperSize="9" scale="63" firstPageNumber="15" fitToHeight="0" orientation="portrait" useFirstPageNumber="1"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showZeros="0" view="pageBreakPreview" zoomScale="70" zoomScaleNormal="70" zoomScaleSheetLayoutView="70" workbookViewId="0">
      <selection activeCell="B7" sqref="B7:J7"/>
    </sheetView>
  </sheetViews>
  <sheetFormatPr defaultColWidth="18.625" defaultRowHeight="13.5" x14ac:dyDescent="0.15"/>
  <cols>
    <col min="1" max="1" width="3.125" style="373" customWidth="1"/>
    <col min="2" max="2" width="3.25" style="373" customWidth="1"/>
    <col min="3" max="3" width="25.375" style="373" customWidth="1"/>
    <col min="4" max="4" width="17" style="373" customWidth="1"/>
    <col min="5" max="6" width="6.625" style="373" customWidth="1"/>
    <col min="7" max="7" width="12" style="373" customWidth="1"/>
    <col min="8" max="8" width="18.5" style="373" customWidth="1"/>
    <col min="9" max="9" width="5.625" style="373" customWidth="1"/>
    <col min="10" max="10" width="15.625" style="373" customWidth="1"/>
    <col min="11" max="12" width="16.625" style="373" customWidth="1"/>
    <col min="13" max="13" width="18.625" style="373" customWidth="1"/>
    <col min="14" max="248" width="9" style="373" customWidth="1"/>
    <col min="249" max="249" width="3.625" style="373" customWidth="1"/>
    <col min="250" max="251" width="17.625" style="373" customWidth="1"/>
    <col min="252" max="252" width="8.625" style="373" customWidth="1"/>
    <col min="253" max="256" width="18.625" style="373"/>
    <col min="257" max="257" width="3.125" style="373" customWidth="1"/>
    <col min="258" max="258" width="3.25" style="373" customWidth="1"/>
    <col min="259" max="259" width="25.375" style="373" customWidth="1"/>
    <col min="260" max="260" width="17" style="373" customWidth="1"/>
    <col min="261" max="262" width="6.625" style="373" customWidth="1"/>
    <col min="263" max="263" width="12" style="373" customWidth="1"/>
    <col min="264" max="264" width="20.375" style="373" customWidth="1"/>
    <col min="265" max="265" width="6.25" style="373" customWidth="1"/>
    <col min="266" max="266" width="15.625" style="373" customWidth="1"/>
    <col min="267" max="269" width="16.625" style="373" customWidth="1"/>
    <col min="270" max="504" width="9" style="373" customWidth="1"/>
    <col min="505" max="505" width="3.625" style="373" customWidth="1"/>
    <col min="506" max="507" width="17.625" style="373" customWidth="1"/>
    <col min="508" max="508" width="8.625" style="373" customWidth="1"/>
    <col min="509" max="512" width="18.625" style="373"/>
    <col min="513" max="513" width="3.125" style="373" customWidth="1"/>
    <col min="514" max="514" width="3.25" style="373" customWidth="1"/>
    <col min="515" max="515" width="25.375" style="373" customWidth="1"/>
    <col min="516" max="516" width="17" style="373" customWidth="1"/>
    <col min="517" max="518" width="6.625" style="373" customWidth="1"/>
    <col min="519" max="519" width="12" style="373" customWidth="1"/>
    <col min="520" max="520" width="20.375" style="373" customWidth="1"/>
    <col min="521" max="521" width="6.25" style="373" customWidth="1"/>
    <col min="522" max="522" width="15.625" style="373" customWidth="1"/>
    <col min="523" max="525" width="16.625" style="373" customWidth="1"/>
    <col min="526" max="760" width="9" style="373" customWidth="1"/>
    <col min="761" max="761" width="3.625" style="373" customWidth="1"/>
    <col min="762" max="763" width="17.625" style="373" customWidth="1"/>
    <col min="764" max="764" width="8.625" style="373" customWidth="1"/>
    <col min="765" max="768" width="18.625" style="373"/>
    <col min="769" max="769" width="3.125" style="373" customWidth="1"/>
    <col min="770" max="770" width="3.25" style="373" customWidth="1"/>
    <col min="771" max="771" width="25.375" style="373" customWidth="1"/>
    <col min="772" max="772" width="17" style="373" customWidth="1"/>
    <col min="773" max="774" width="6.625" style="373" customWidth="1"/>
    <col min="775" max="775" width="12" style="373" customWidth="1"/>
    <col min="776" max="776" width="20.375" style="373" customWidth="1"/>
    <col min="777" max="777" width="6.25" style="373" customWidth="1"/>
    <col min="778" max="778" width="15.625" style="373" customWidth="1"/>
    <col min="779" max="781" width="16.625" style="373" customWidth="1"/>
    <col min="782" max="1016" width="9" style="373" customWidth="1"/>
    <col min="1017" max="1017" width="3.625" style="373" customWidth="1"/>
    <col min="1018" max="1019" width="17.625" style="373" customWidth="1"/>
    <col min="1020" max="1020" width="8.625" style="373" customWidth="1"/>
    <col min="1021" max="1024" width="18.625" style="373"/>
    <col min="1025" max="1025" width="3.125" style="373" customWidth="1"/>
    <col min="1026" max="1026" width="3.25" style="373" customWidth="1"/>
    <col min="1027" max="1027" width="25.375" style="373" customWidth="1"/>
    <col min="1028" max="1028" width="17" style="373" customWidth="1"/>
    <col min="1029" max="1030" width="6.625" style="373" customWidth="1"/>
    <col min="1031" max="1031" width="12" style="373" customWidth="1"/>
    <col min="1032" max="1032" width="20.375" style="373" customWidth="1"/>
    <col min="1033" max="1033" width="6.25" style="373" customWidth="1"/>
    <col min="1034" max="1034" width="15.625" style="373" customWidth="1"/>
    <col min="1035" max="1037" width="16.625" style="373" customWidth="1"/>
    <col min="1038" max="1272" width="9" style="373" customWidth="1"/>
    <col min="1273" max="1273" width="3.625" style="373" customWidth="1"/>
    <col min="1274" max="1275" width="17.625" style="373" customWidth="1"/>
    <col min="1276" max="1276" width="8.625" style="373" customWidth="1"/>
    <col min="1277" max="1280" width="18.625" style="373"/>
    <col min="1281" max="1281" width="3.125" style="373" customWidth="1"/>
    <col min="1282" max="1282" width="3.25" style="373" customWidth="1"/>
    <col min="1283" max="1283" width="25.375" style="373" customWidth="1"/>
    <col min="1284" max="1284" width="17" style="373" customWidth="1"/>
    <col min="1285" max="1286" width="6.625" style="373" customWidth="1"/>
    <col min="1287" max="1287" width="12" style="373" customWidth="1"/>
    <col min="1288" max="1288" width="20.375" style="373" customWidth="1"/>
    <col min="1289" max="1289" width="6.25" style="373" customWidth="1"/>
    <col min="1290" max="1290" width="15.625" style="373" customWidth="1"/>
    <col min="1291" max="1293" width="16.625" style="373" customWidth="1"/>
    <col min="1294" max="1528" width="9" style="373" customWidth="1"/>
    <col min="1529" max="1529" width="3.625" style="373" customWidth="1"/>
    <col min="1530" max="1531" width="17.625" style="373" customWidth="1"/>
    <col min="1532" max="1532" width="8.625" style="373" customWidth="1"/>
    <col min="1533" max="1536" width="18.625" style="373"/>
    <col min="1537" max="1537" width="3.125" style="373" customWidth="1"/>
    <col min="1538" max="1538" width="3.25" style="373" customWidth="1"/>
    <col min="1539" max="1539" width="25.375" style="373" customWidth="1"/>
    <col min="1540" max="1540" width="17" style="373" customWidth="1"/>
    <col min="1541" max="1542" width="6.625" style="373" customWidth="1"/>
    <col min="1543" max="1543" width="12" style="373" customWidth="1"/>
    <col min="1544" max="1544" width="20.375" style="373" customWidth="1"/>
    <col min="1545" max="1545" width="6.25" style="373" customWidth="1"/>
    <col min="1546" max="1546" width="15.625" style="373" customWidth="1"/>
    <col min="1547" max="1549" width="16.625" style="373" customWidth="1"/>
    <col min="1550" max="1784" width="9" style="373" customWidth="1"/>
    <col min="1785" max="1785" width="3.625" style="373" customWidth="1"/>
    <col min="1786" max="1787" width="17.625" style="373" customWidth="1"/>
    <col min="1788" max="1788" width="8.625" style="373" customWidth="1"/>
    <col min="1789" max="1792" width="18.625" style="373"/>
    <col min="1793" max="1793" width="3.125" style="373" customWidth="1"/>
    <col min="1794" max="1794" width="3.25" style="373" customWidth="1"/>
    <col min="1795" max="1795" width="25.375" style="373" customWidth="1"/>
    <col min="1796" max="1796" width="17" style="373" customWidth="1"/>
    <col min="1797" max="1798" width="6.625" style="373" customWidth="1"/>
    <col min="1799" max="1799" width="12" style="373" customWidth="1"/>
    <col min="1800" max="1800" width="20.375" style="373" customWidth="1"/>
    <col min="1801" max="1801" width="6.25" style="373" customWidth="1"/>
    <col min="1802" max="1802" width="15.625" style="373" customWidth="1"/>
    <col min="1803" max="1805" width="16.625" style="373" customWidth="1"/>
    <col min="1806" max="2040" width="9" style="373" customWidth="1"/>
    <col min="2041" max="2041" width="3.625" style="373" customWidth="1"/>
    <col min="2042" max="2043" width="17.625" style="373" customWidth="1"/>
    <col min="2044" max="2044" width="8.625" style="373" customWidth="1"/>
    <col min="2045" max="2048" width="18.625" style="373"/>
    <col min="2049" max="2049" width="3.125" style="373" customWidth="1"/>
    <col min="2050" max="2050" width="3.25" style="373" customWidth="1"/>
    <col min="2051" max="2051" width="25.375" style="373" customWidth="1"/>
    <col min="2052" max="2052" width="17" style="373" customWidth="1"/>
    <col min="2053" max="2054" width="6.625" style="373" customWidth="1"/>
    <col min="2055" max="2055" width="12" style="373" customWidth="1"/>
    <col min="2056" max="2056" width="20.375" style="373" customWidth="1"/>
    <col min="2057" max="2057" width="6.25" style="373" customWidth="1"/>
    <col min="2058" max="2058" width="15.625" style="373" customWidth="1"/>
    <col min="2059" max="2061" width="16.625" style="373" customWidth="1"/>
    <col min="2062" max="2296" width="9" style="373" customWidth="1"/>
    <col min="2297" max="2297" width="3.625" style="373" customWidth="1"/>
    <col min="2298" max="2299" width="17.625" style="373" customWidth="1"/>
    <col min="2300" max="2300" width="8.625" style="373" customWidth="1"/>
    <col min="2301" max="2304" width="18.625" style="373"/>
    <col min="2305" max="2305" width="3.125" style="373" customWidth="1"/>
    <col min="2306" max="2306" width="3.25" style="373" customWidth="1"/>
    <col min="2307" max="2307" width="25.375" style="373" customWidth="1"/>
    <col min="2308" max="2308" width="17" style="373" customWidth="1"/>
    <col min="2309" max="2310" width="6.625" style="373" customWidth="1"/>
    <col min="2311" max="2311" width="12" style="373" customWidth="1"/>
    <col min="2312" max="2312" width="20.375" style="373" customWidth="1"/>
    <col min="2313" max="2313" width="6.25" style="373" customWidth="1"/>
    <col min="2314" max="2314" width="15.625" style="373" customWidth="1"/>
    <col min="2315" max="2317" width="16.625" style="373" customWidth="1"/>
    <col min="2318" max="2552" width="9" style="373" customWidth="1"/>
    <col min="2553" max="2553" width="3.625" style="373" customWidth="1"/>
    <col min="2554" max="2555" width="17.625" style="373" customWidth="1"/>
    <col min="2556" max="2556" width="8.625" style="373" customWidth="1"/>
    <col min="2557" max="2560" width="18.625" style="373"/>
    <col min="2561" max="2561" width="3.125" style="373" customWidth="1"/>
    <col min="2562" max="2562" width="3.25" style="373" customWidth="1"/>
    <col min="2563" max="2563" width="25.375" style="373" customWidth="1"/>
    <col min="2564" max="2564" width="17" style="373" customWidth="1"/>
    <col min="2565" max="2566" width="6.625" style="373" customWidth="1"/>
    <col min="2567" max="2567" width="12" style="373" customWidth="1"/>
    <col min="2568" max="2568" width="20.375" style="373" customWidth="1"/>
    <col min="2569" max="2569" width="6.25" style="373" customWidth="1"/>
    <col min="2570" max="2570" width="15.625" style="373" customWidth="1"/>
    <col min="2571" max="2573" width="16.625" style="373" customWidth="1"/>
    <col min="2574" max="2808" width="9" style="373" customWidth="1"/>
    <col min="2809" max="2809" width="3.625" style="373" customWidth="1"/>
    <col min="2810" max="2811" width="17.625" style="373" customWidth="1"/>
    <col min="2812" max="2812" width="8.625" style="373" customWidth="1"/>
    <col min="2813" max="2816" width="18.625" style="373"/>
    <col min="2817" max="2817" width="3.125" style="373" customWidth="1"/>
    <col min="2818" max="2818" width="3.25" style="373" customWidth="1"/>
    <col min="2819" max="2819" width="25.375" style="373" customWidth="1"/>
    <col min="2820" max="2820" width="17" style="373" customWidth="1"/>
    <col min="2821" max="2822" width="6.625" style="373" customWidth="1"/>
    <col min="2823" max="2823" width="12" style="373" customWidth="1"/>
    <col min="2824" max="2824" width="20.375" style="373" customWidth="1"/>
    <col min="2825" max="2825" width="6.25" style="373" customWidth="1"/>
    <col min="2826" max="2826" width="15.625" style="373" customWidth="1"/>
    <col min="2827" max="2829" width="16.625" style="373" customWidth="1"/>
    <col min="2830" max="3064" width="9" style="373" customWidth="1"/>
    <col min="3065" max="3065" width="3.625" style="373" customWidth="1"/>
    <col min="3066" max="3067" width="17.625" style="373" customWidth="1"/>
    <col min="3068" max="3068" width="8.625" style="373" customWidth="1"/>
    <col min="3069" max="3072" width="18.625" style="373"/>
    <col min="3073" max="3073" width="3.125" style="373" customWidth="1"/>
    <col min="3074" max="3074" width="3.25" style="373" customWidth="1"/>
    <col min="3075" max="3075" width="25.375" style="373" customWidth="1"/>
    <col min="3076" max="3076" width="17" style="373" customWidth="1"/>
    <col min="3077" max="3078" width="6.625" style="373" customWidth="1"/>
    <col min="3079" max="3079" width="12" style="373" customWidth="1"/>
    <col min="3080" max="3080" width="20.375" style="373" customWidth="1"/>
    <col min="3081" max="3081" width="6.25" style="373" customWidth="1"/>
    <col min="3082" max="3082" width="15.625" style="373" customWidth="1"/>
    <col min="3083" max="3085" width="16.625" style="373" customWidth="1"/>
    <col min="3086" max="3320" width="9" style="373" customWidth="1"/>
    <col min="3321" max="3321" width="3.625" style="373" customWidth="1"/>
    <col min="3322" max="3323" width="17.625" style="373" customWidth="1"/>
    <col min="3324" max="3324" width="8.625" style="373" customWidth="1"/>
    <col min="3325" max="3328" width="18.625" style="373"/>
    <col min="3329" max="3329" width="3.125" style="373" customWidth="1"/>
    <col min="3330" max="3330" width="3.25" style="373" customWidth="1"/>
    <col min="3331" max="3331" width="25.375" style="373" customWidth="1"/>
    <col min="3332" max="3332" width="17" style="373" customWidth="1"/>
    <col min="3333" max="3334" width="6.625" style="373" customWidth="1"/>
    <col min="3335" max="3335" width="12" style="373" customWidth="1"/>
    <col min="3336" max="3336" width="20.375" style="373" customWidth="1"/>
    <col min="3337" max="3337" width="6.25" style="373" customWidth="1"/>
    <col min="3338" max="3338" width="15.625" style="373" customWidth="1"/>
    <col min="3339" max="3341" width="16.625" style="373" customWidth="1"/>
    <col min="3342" max="3576" width="9" style="373" customWidth="1"/>
    <col min="3577" max="3577" width="3.625" style="373" customWidth="1"/>
    <col min="3578" max="3579" width="17.625" style="373" customWidth="1"/>
    <col min="3580" max="3580" width="8.625" style="373" customWidth="1"/>
    <col min="3581" max="3584" width="18.625" style="373"/>
    <col min="3585" max="3585" width="3.125" style="373" customWidth="1"/>
    <col min="3586" max="3586" width="3.25" style="373" customWidth="1"/>
    <col min="3587" max="3587" width="25.375" style="373" customWidth="1"/>
    <col min="3588" max="3588" width="17" style="373" customWidth="1"/>
    <col min="3589" max="3590" width="6.625" style="373" customWidth="1"/>
    <col min="3591" max="3591" width="12" style="373" customWidth="1"/>
    <col min="3592" max="3592" width="20.375" style="373" customWidth="1"/>
    <col min="3593" max="3593" width="6.25" style="373" customWidth="1"/>
    <col min="3594" max="3594" width="15.625" style="373" customWidth="1"/>
    <col min="3595" max="3597" width="16.625" style="373" customWidth="1"/>
    <col min="3598" max="3832" width="9" style="373" customWidth="1"/>
    <col min="3833" max="3833" width="3.625" style="373" customWidth="1"/>
    <col min="3834" max="3835" width="17.625" style="373" customWidth="1"/>
    <col min="3836" max="3836" width="8.625" style="373" customWidth="1"/>
    <col min="3837" max="3840" width="18.625" style="373"/>
    <col min="3841" max="3841" width="3.125" style="373" customWidth="1"/>
    <col min="3842" max="3842" width="3.25" style="373" customWidth="1"/>
    <col min="3843" max="3843" width="25.375" style="373" customWidth="1"/>
    <col min="3844" max="3844" width="17" style="373" customWidth="1"/>
    <col min="3845" max="3846" width="6.625" style="373" customWidth="1"/>
    <col min="3847" max="3847" width="12" style="373" customWidth="1"/>
    <col min="3848" max="3848" width="20.375" style="373" customWidth="1"/>
    <col min="3849" max="3849" width="6.25" style="373" customWidth="1"/>
    <col min="3850" max="3850" width="15.625" style="373" customWidth="1"/>
    <col min="3851" max="3853" width="16.625" style="373" customWidth="1"/>
    <col min="3854" max="4088" width="9" style="373" customWidth="1"/>
    <col min="4089" max="4089" width="3.625" style="373" customWidth="1"/>
    <col min="4090" max="4091" width="17.625" style="373" customWidth="1"/>
    <col min="4092" max="4092" width="8.625" style="373" customWidth="1"/>
    <col min="4093" max="4096" width="18.625" style="373"/>
    <col min="4097" max="4097" width="3.125" style="373" customWidth="1"/>
    <col min="4098" max="4098" width="3.25" style="373" customWidth="1"/>
    <col min="4099" max="4099" width="25.375" style="373" customWidth="1"/>
    <col min="4100" max="4100" width="17" style="373" customWidth="1"/>
    <col min="4101" max="4102" width="6.625" style="373" customWidth="1"/>
    <col min="4103" max="4103" width="12" style="373" customWidth="1"/>
    <col min="4104" max="4104" width="20.375" style="373" customWidth="1"/>
    <col min="4105" max="4105" width="6.25" style="373" customWidth="1"/>
    <col min="4106" max="4106" width="15.625" style="373" customWidth="1"/>
    <col min="4107" max="4109" width="16.625" style="373" customWidth="1"/>
    <col min="4110" max="4344" width="9" style="373" customWidth="1"/>
    <col min="4345" max="4345" width="3.625" style="373" customWidth="1"/>
    <col min="4346" max="4347" width="17.625" style="373" customWidth="1"/>
    <col min="4348" max="4348" width="8.625" style="373" customWidth="1"/>
    <col min="4349" max="4352" width="18.625" style="373"/>
    <col min="4353" max="4353" width="3.125" style="373" customWidth="1"/>
    <col min="4354" max="4354" width="3.25" style="373" customWidth="1"/>
    <col min="4355" max="4355" width="25.375" style="373" customWidth="1"/>
    <col min="4356" max="4356" width="17" style="373" customWidth="1"/>
    <col min="4357" max="4358" width="6.625" style="373" customWidth="1"/>
    <col min="4359" max="4359" width="12" style="373" customWidth="1"/>
    <col min="4360" max="4360" width="20.375" style="373" customWidth="1"/>
    <col min="4361" max="4361" width="6.25" style="373" customWidth="1"/>
    <col min="4362" max="4362" width="15.625" style="373" customWidth="1"/>
    <col min="4363" max="4365" width="16.625" style="373" customWidth="1"/>
    <col min="4366" max="4600" width="9" style="373" customWidth="1"/>
    <col min="4601" max="4601" width="3.625" style="373" customWidth="1"/>
    <col min="4602" max="4603" width="17.625" style="373" customWidth="1"/>
    <col min="4604" max="4604" width="8.625" style="373" customWidth="1"/>
    <col min="4605" max="4608" width="18.625" style="373"/>
    <col min="4609" max="4609" width="3.125" style="373" customWidth="1"/>
    <col min="4610" max="4610" width="3.25" style="373" customWidth="1"/>
    <col min="4611" max="4611" width="25.375" style="373" customWidth="1"/>
    <col min="4612" max="4612" width="17" style="373" customWidth="1"/>
    <col min="4613" max="4614" width="6.625" style="373" customWidth="1"/>
    <col min="4615" max="4615" width="12" style="373" customWidth="1"/>
    <col min="4616" max="4616" width="20.375" style="373" customWidth="1"/>
    <col min="4617" max="4617" width="6.25" style="373" customWidth="1"/>
    <col min="4618" max="4618" width="15.625" style="373" customWidth="1"/>
    <col min="4619" max="4621" width="16.625" style="373" customWidth="1"/>
    <col min="4622" max="4856" width="9" style="373" customWidth="1"/>
    <col min="4857" max="4857" width="3.625" style="373" customWidth="1"/>
    <col min="4858" max="4859" width="17.625" style="373" customWidth="1"/>
    <col min="4860" max="4860" width="8.625" style="373" customWidth="1"/>
    <col min="4861" max="4864" width="18.625" style="373"/>
    <col min="4865" max="4865" width="3.125" style="373" customWidth="1"/>
    <col min="4866" max="4866" width="3.25" style="373" customWidth="1"/>
    <col min="4867" max="4867" width="25.375" style="373" customWidth="1"/>
    <col min="4868" max="4868" width="17" style="373" customWidth="1"/>
    <col min="4869" max="4870" width="6.625" style="373" customWidth="1"/>
    <col min="4871" max="4871" width="12" style="373" customWidth="1"/>
    <col min="4872" max="4872" width="20.375" style="373" customWidth="1"/>
    <col min="4873" max="4873" width="6.25" style="373" customWidth="1"/>
    <col min="4874" max="4874" width="15.625" style="373" customWidth="1"/>
    <col min="4875" max="4877" width="16.625" style="373" customWidth="1"/>
    <col min="4878" max="5112" width="9" style="373" customWidth="1"/>
    <col min="5113" max="5113" width="3.625" style="373" customWidth="1"/>
    <col min="5114" max="5115" width="17.625" style="373" customWidth="1"/>
    <col min="5116" max="5116" width="8.625" style="373" customWidth="1"/>
    <col min="5117" max="5120" width="18.625" style="373"/>
    <col min="5121" max="5121" width="3.125" style="373" customWidth="1"/>
    <col min="5122" max="5122" width="3.25" style="373" customWidth="1"/>
    <col min="5123" max="5123" width="25.375" style="373" customWidth="1"/>
    <col min="5124" max="5124" width="17" style="373" customWidth="1"/>
    <col min="5125" max="5126" width="6.625" style="373" customWidth="1"/>
    <col min="5127" max="5127" width="12" style="373" customWidth="1"/>
    <col min="5128" max="5128" width="20.375" style="373" customWidth="1"/>
    <col min="5129" max="5129" width="6.25" style="373" customWidth="1"/>
    <col min="5130" max="5130" width="15.625" style="373" customWidth="1"/>
    <col min="5131" max="5133" width="16.625" style="373" customWidth="1"/>
    <col min="5134" max="5368" width="9" style="373" customWidth="1"/>
    <col min="5369" max="5369" width="3.625" style="373" customWidth="1"/>
    <col min="5370" max="5371" width="17.625" style="373" customWidth="1"/>
    <col min="5372" max="5372" width="8.625" style="373" customWidth="1"/>
    <col min="5373" max="5376" width="18.625" style="373"/>
    <col min="5377" max="5377" width="3.125" style="373" customWidth="1"/>
    <col min="5378" max="5378" width="3.25" style="373" customWidth="1"/>
    <col min="5379" max="5379" width="25.375" style="373" customWidth="1"/>
    <col min="5380" max="5380" width="17" style="373" customWidth="1"/>
    <col min="5381" max="5382" width="6.625" style="373" customWidth="1"/>
    <col min="5383" max="5383" width="12" style="373" customWidth="1"/>
    <col min="5384" max="5384" width="20.375" style="373" customWidth="1"/>
    <col min="5385" max="5385" width="6.25" style="373" customWidth="1"/>
    <col min="5386" max="5386" width="15.625" style="373" customWidth="1"/>
    <col min="5387" max="5389" width="16.625" style="373" customWidth="1"/>
    <col min="5390" max="5624" width="9" style="373" customWidth="1"/>
    <col min="5625" max="5625" width="3.625" style="373" customWidth="1"/>
    <col min="5626" max="5627" width="17.625" style="373" customWidth="1"/>
    <col min="5628" max="5628" width="8.625" style="373" customWidth="1"/>
    <col min="5629" max="5632" width="18.625" style="373"/>
    <col min="5633" max="5633" width="3.125" style="373" customWidth="1"/>
    <col min="5634" max="5634" width="3.25" style="373" customWidth="1"/>
    <col min="5635" max="5635" width="25.375" style="373" customWidth="1"/>
    <col min="5636" max="5636" width="17" style="373" customWidth="1"/>
    <col min="5637" max="5638" width="6.625" style="373" customWidth="1"/>
    <col min="5639" max="5639" width="12" style="373" customWidth="1"/>
    <col min="5640" max="5640" width="20.375" style="373" customWidth="1"/>
    <col min="5641" max="5641" width="6.25" style="373" customWidth="1"/>
    <col min="5642" max="5642" width="15.625" style="373" customWidth="1"/>
    <col min="5643" max="5645" width="16.625" style="373" customWidth="1"/>
    <col min="5646" max="5880" width="9" style="373" customWidth="1"/>
    <col min="5881" max="5881" width="3.625" style="373" customWidth="1"/>
    <col min="5882" max="5883" width="17.625" style="373" customWidth="1"/>
    <col min="5884" max="5884" width="8.625" style="373" customWidth="1"/>
    <col min="5885" max="5888" width="18.625" style="373"/>
    <col min="5889" max="5889" width="3.125" style="373" customWidth="1"/>
    <col min="5890" max="5890" width="3.25" style="373" customWidth="1"/>
    <col min="5891" max="5891" width="25.375" style="373" customWidth="1"/>
    <col min="5892" max="5892" width="17" style="373" customWidth="1"/>
    <col min="5893" max="5894" width="6.625" style="373" customWidth="1"/>
    <col min="5895" max="5895" width="12" style="373" customWidth="1"/>
    <col min="5896" max="5896" width="20.375" style="373" customWidth="1"/>
    <col min="5897" max="5897" width="6.25" style="373" customWidth="1"/>
    <col min="5898" max="5898" width="15.625" style="373" customWidth="1"/>
    <col min="5899" max="5901" width="16.625" style="373" customWidth="1"/>
    <col min="5902" max="6136" width="9" style="373" customWidth="1"/>
    <col min="6137" max="6137" width="3.625" style="373" customWidth="1"/>
    <col min="6138" max="6139" width="17.625" style="373" customWidth="1"/>
    <col min="6140" max="6140" width="8.625" style="373" customWidth="1"/>
    <col min="6141" max="6144" width="18.625" style="373"/>
    <col min="6145" max="6145" width="3.125" style="373" customWidth="1"/>
    <col min="6146" max="6146" width="3.25" style="373" customWidth="1"/>
    <col min="6147" max="6147" width="25.375" style="373" customWidth="1"/>
    <col min="6148" max="6148" width="17" style="373" customWidth="1"/>
    <col min="6149" max="6150" width="6.625" style="373" customWidth="1"/>
    <col min="6151" max="6151" width="12" style="373" customWidth="1"/>
    <col min="6152" max="6152" width="20.375" style="373" customWidth="1"/>
    <col min="6153" max="6153" width="6.25" style="373" customWidth="1"/>
    <col min="6154" max="6154" width="15.625" style="373" customWidth="1"/>
    <col min="6155" max="6157" width="16.625" style="373" customWidth="1"/>
    <col min="6158" max="6392" width="9" style="373" customWidth="1"/>
    <col min="6393" max="6393" width="3.625" style="373" customWidth="1"/>
    <col min="6394" max="6395" width="17.625" style="373" customWidth="1"/>
    <col min="6396" max="6396" width="8.625" style="373" customWidth="1"/>
    <col min="6397" max="6400" width="18.625" style="373"/>
    <col min="6401" max="6401" width="3.125" style="373" customWidth="1"/>
    <col min="6402" max="6402" width="3.25" style="373" customWidth="1"/>
    <col min="6403" max="6403" width="25.375" style="373" customWidth="1"/>
    <col min="6404" max="6404" width="17" style="373" customWidth="1"/>
    <col min="6405" max="6406" width="6.625" style="373" customWidth="1"/>
    <col min="6407" max="6407" width="12" style="373" customWidth="1"/>
    <col min="6408" max="6408" width="20.375" style="373" customWidth="1"/>
    <col min="6409" max="6409" width="6.25" style="373" customWidth="1"/>
    <col min="6410" max="6410" width="15.625" style="373" customWidth="1"/>
    <col min="6411" max="6413" width="16.625" style="373" customWidth="1"/>
    <col min="6414" max="6648" width="9" style="373" customWidth="1"/>
    <col min="6649" max="6649" width="3.625" style="373" customWidth="1"/>
    <col min="6650" max="6651" width="17.625" style="373" customWidth="1"/>
    <col min="6652" max="6652" width="8.625" style="373" customWidth="1"/>
    <col min="6653" max="6656" width="18.625" style="373"/>
    <col min="6657" max="6657" width="3.125" style="373" customWidth="1"/>
    <col min="6658" max="6658" width="3.25" style="373" customWidth="1"/>
    <col min="6659" max="6659" width="25.375" style="373" customWidth="1"/>
    <col min="6660" max="6660" width="17" style="373" customWidth="1"/>
    <col min="6661" max="6662" width="6.625" style="373" customWidth="1"/>
    <col min="6663" max="6663" width="12" style="373" customWidth="1"/>
    <col min="6664" max="6664" width="20.375" style="373" customWidth="1"/>
    <col min="6665" max="6665" width="6.25" style="373" customWidth="1"/>
    <col min="6666" max="6666" width="15.625" style="373" customWidth="1"/>
    <col min="6667" max="6669" width="16.625" style="373" customWidth="1"/>
    <col min="6670" max="6904" width="9" style="373" customWidth="1"/>
    <col min="6905" max="6905" width="3.625" style="373" customWidth="1"/>
    <col min="6906" max="6907" width="17.625" style="373" customWidth="1"/>
    <col min="6908" max="6908" width="8.625" style="373" customWidth="1"/>
    <col min="6909" max="6912" width="18.625" style="373"/>
    <col min="6913" max="6913" width="3.125" style="373" customWidth="1"/>
    <col min="6914" max="6914" width="3.25" style="373" customWidth="1"/>
    <col min="6915" max="6915" width="25.375" style="373" customWidth="1"/>
    <col min="6916" max="6916" width="17" style="373" customWidth="1"/>
    <col min="6917" max="6918" width="6.625" style="373" customWidth="1"/>
    <col min="6919" max="6919" width="12" style="373" customWidth="1"/>
    <col min="6920" max="6920" width="20.375" style="373" customWidth="1"/>
    <col min="6921" max="6921" width="6.25" style="373" customWidth="1"/>
    <col min="6922" max="6922" width="15.625" style="373" customWidth="1"/>
    <col min="6923" max="6925" width="16.625" style="373" customWidth="1"/>
    <col min="6926" max="7160" width="9" style="373" customWidth="1"/>
    <col min="7161" max="7161" width="3.625" style="373" customWidth="1"/>
    <col min="7162" max="7163" width="17.625" style="373" customWidth="1"/>
    <col min="7164" max="7164" width="8.625" style="373" customWidth="1"/>
    <col min="7165" max="7168" width="18.625" style="373"/>
    <col min="7169" max="7169" width="3.125" style="373" customWidth="1"/>
    <col min="7170" max="7170" width="3.25" style="373" customWidth="1"/>
    <col min="7171" max="7171" width="25.375" style="373" customWidth="1"/>
    <col min="7172" max="7172" width="17" style="373" customWidth="1"/>
    <col min="7173" max="7174" width="6.625" style="373" customWidth="1"/>
    <col min="7175" max="7175" width="12" style="373" customWidth="1"/>
    <col min="7176" max="7176" width="20.375" style="373" customWidth="1"/>
    <col min="7177" max="7177" width="6.25" style="373" customWidth="1"/>
    <col min="7178" max="7178" width="15.625" style="373" customWidth="1"/>
    <col min="7179" max="7181" width="16.625" style="373" customWidth="1"/>
    <col min="7182" max="7416" width="9" style="373" customWidth="1"/>
    <col min="7417" max="7417" width="3.625" style="373" customWidth="1"/>
    <col min="7418" max="7419" width="17.625" style="373" customWidth="1"/>
    <col min="7420" max="7420" width="8.625" style="373" customWidth="1"/>
    <col min="7421" max="7424" width="18.625" style="373"/>
    <col min="7425" max="7425" width="3.125" style="373" customWidth="1"/>
    <col min="7426" max="7426" width="3.25" style="373" customWidth="1"/>
    <col min="7427" max="7427" width="25.375" style="373" customWidth="1"/>
    <col min="7428" max="7428" width="17" style="373" customWidth="1"/>
    <col min="7429" max="7430" width="6.625" style="373" customWidth="1"/>
    <col min="7431" max="7431" width="12" style="373" customWidth="1"/>
    <col min="7432" max="7432" width="20.375" style="373" customWidth="1"/>
    <col min="7433" max="7433" width="6.25" style="373" customWidth="1"/>
    <col min="7434" max="7434" width="15.625" style="373" customWidth="1"/>
    <col min="7435" max="7437" width="16.625" style="373" customWidth="1"/>
    <col min="7438" max="7672" width="9" style="373" customWidth="1"/>
    <col min="7673" max="7673" width="3.625" style="373" customWidth="1"/>
    <col min="7674" max="7675" width="17.625" style="373" customWidth="1"/>
    <col min="7676" max="7676" width="8.625" style="373" customWidth="1"/>
    <col min="7677" max="7680" width="18.625" style="373"/>
    <col min="7681" max="7681" width="3.125" style="373" customWidth="1"/>
    <col min="7682" max="7682" width="3.25" style="373" customWidth="1"/>
    <col min="7683" max="7683" width="25.375" style="373" customWidth="1"/>
    <col min="7684" max="7684" width="17" style="373" customWidth="1"/>
    <col min="7685" max="7686" width="6.625" style="373" customWidth="1"/>
    <col min="7687" max="7687" width="12" style="373" customWidth="1"/>
    <col min="7688" max="7688" width="20.375" style="373" customWidth="1"/>
    <col min="7689" max="7689" width="6.25" style="373" customWidth="1"/>
    <col min="7690" max="7690" width="15.625" style="373" customWidth="1"/>
    <col min="7691" max="7693" width="16.625" style="373" customWidth="1"/>
    <col min="7694" max="7928" width="9" style="373" customWidth="1"/>
    <col min="7929" max="7929" width="3.625" style="373" customWidth="1"/>
    <col min="7930" max="7931" width="17.625" style="373" customWidth="1"/>
    <col min="7932" max="7932" width="8.625" style="373" customWidth="1"/>
    <col min="7933" max="7936" width="18.625" style="373"/>
    <col min="7937" max="7937" width="3.125" style="373" customWidth="1"/>
    <col min="7938" max="7938" width="3.25" style="373" customWidth="1"/>
    <col min="7939" max="7939" width="25.375" style="373" customWidth="1"/>
    <col min="7940" max="7940" width="17" style="373" customWidth="1"/>
    <col min="7941" max="7942" width="6.625" style="373" customWidth="1"/>
    <col min="7943" max="7943" width="12" style="373" customWidth="1"/>
    <col min="7944" max="7944" width="20.375" style="373" customWidth="1"/>
    <col min="7945" max="7945" width="6.25" style="373" customWidth="1"/>
    <col min="7946" max="7946" width="15.625" style="373" customWidth="1"/>
    <col min="7947" max="7949" width="16.625" style="373" customWidth="1"/>
    <col min="7950" max="8184" width="9" style="373" customWidth="1"/>
    <col min="8185" max="8185" width="3.625" style="373" customWidth="1"/>
    <col min="8186" max="8187" width="17.625" style="373" customWidth="1"/>
    <col min="8188" max="8188" width="8.625" style="373" customWidth="1"/>
    <col min="8189" max="8192" width="18.625" style="373"/>
    <col min="8193" max="8193" width="3.125" style="373" customWidth="1"/>
    <col min="8194" max="8194" width="3.25" style="373" customWidth="1"/>
    <col min="8195" max="8195" width="25.375" style="373" customWidth="1"/>
    <col min="8196" max="8196" width="17" style="373" customWidth="1"/>
    <col min="8197" max="8198" width="6.625" style="373" customWidth="1"/>
    <col min="8199" max="8199" width="12" style="373" customWidth="1"/>
    <col min="8200" max="8200" width="20.375" style="373" customWidth="1"/>
    <col min="8201" max="8201" width="6.25" style="373" customWidth="1"/>
    <col min="8202" max="8202" width="15.625" style="373" customWidth="1"/>
    <col min="8203" max="8205" width="16.625" style="373" customWidth="1"/>
    <col min="8206" max="8440" width="9" style="373" customWidth="1"/>
    <col min="8441" max="8441" width="3.625" style="373" customWidth="1"/>
    <col min="8442" max="8443" width="17.625" style="373" customWidth="1"/>
    <col min="8444" max="8444" width="8.625" style="373" customWidth="1"/>
    <col min="8445" max="8448" width="18.625" style="373"/>
    <col min="8449" max="8449" width="3.125" style="373" customWidth="1"/>
    <col min="8450" max="8450" width="3.25" style="373" customWidth="1"/>
    <col min="8451" max="8451" width="25.375" style="373" customWidth="1"/>
    <col min="8452" max="8452" width="17" style="373" customWidth="1"/>
    <col min="8453" max="8454" width="6.625" style="373" customWidth="1"/>
    <col min="8455" max="8455" width="12" style="373" customWidth="1"/>
    <col min="8456" max="8456" width="20.375" style="373" customWidth="1"/>
    <col min="8457" max="8457" width="6.25" style="373" customWidth="1"/>
    <col min="8458" max="8458" width="15.625" style="373" customWidth="1"/>
    <col min="8459" max="8461" width="16.625" style="373" customWidth="1"/>
    <col min="8462" max="8696" width="9" style="373" customWidth="1"/>
    <col min="8697" max="8697" width="3.625" style="373" customWidth="1"/>
    <col min="8698" max="8699" width="17.625" style="373" customWidth="1"/>
    <col min="8700" max="8700" width="8.625" style="373" customWidth="1"/>
    <col min="8701" max="8704" width="18.625" style="373"/>
    <col min="8705" max="8705" width="3.125" style="373" customWidth="1"/>
    <col min="8706" max="8706" width="3.25" style="373" customWidth="1"/>
    <col min="8707" max="8707" width="25.375" style="373" customWidth="1"/>
    <col min="8708" max="8708" width="17" style="373" customWidth="1"/>
    <col min="8709" max="8710" width="6.625" style="373" customWidth="1"/>
    <col min="8711" max="8711" width="12" style="373" customWidth="1"/>
    <col min="8712" max="8712" width="20.375" style="373" customWidth="1"/>
    <col min="8713" max="8713" width="6.25" style="373" customWidth="1"/>
    <col min="8714" max="8714" width="15.625" style="373" customWidth="1"/>
    <col min="8715" max="8717" width="16.625" style="373" customWidth="1"/>
    <col min="8718" max="8952" width="9" style="373" customWidth="1"/>
    <col min="8953" max="8953" width="3.625" style="373" customWidth="1"/>
    <col min="8954" max="8955" width="17.625" style="373" customWidth="1"/>
    <col min="8956" max="8956" width="8.625" style="373" customWidth="1"/>
    <col min="8957" max="8960" width="18.625" style="373"/>
    <col min="8961" max="8961" width="3.125" style="373" customWidth="1"/>
    <col min="8962" max="8962" width="3.25" style="373" customWidth="1"/>
    <col min="8963" max="8963" width="25.375" style="373" customWidth="1"/>
    <col min="8964" max="8964" width="17" style="373" customWidth="1"/>
    <col min="8965" max="8966" width="6.625" style="373" customWidth="1"/>
    <col min="8967" max="8967" width="12" style="373" customWidth="1"/>
    <col min="8968" max="8968" width="20.375" style="373" customWidth="1"/>
    <col min="8969" max="8969" width="6.25" style="373" customWidth="1"/>
    <col min="8970" max="8970" width="15.625" style="373" customWidth="1"/>
    <col min="8971" max="8973" width="16.625" style="373" customWidth="1"/>
    <col min="8974" max="9208" width="9" style="373" customWidth="1"/>
    <col min="9209" max="9209" width="3.625" style="373" customWidth="1"/>
    <col min="9210" max="9211" width="17.625" style="373" customWidth="1"/>
    <col min="9212" max="9212" width="8.625" style="373" customWidth="1"/>
    <col min="9213" max="9216" width="18.625" style="373"/>
    <col min="9217" max="9217" width="3.125" style="373" customWidth="1"/>
    <col min="9218" max="9218" width="3.25" style="373" customWidth="1"/>
    <col min="9219" max="9219" width="25.375" style="373" customWidth="1"/>
    <col min="9220" max="9220" width="17" style="373" customWidth="1"/>
    <col min="9221" max="9222" width="6.625" style="373" customWidth="1"/>
    <col min="9223" max="9223" width="12" style="373" customWidth="1"/>
    <col min="9224" max="9224" width="20.375" style="373" customWidth="1"/>
    <col min="9225" max="9225" width="6.25" style="373" customWidth="1"/>
    <col min="9226" max="9226" width="15.625" style="373" customWidth="1"/>
    <col min="9227" max="9229" width="16.625" style="373" customWidth="1"/>
    <col min="9230" max="9464" width="9" style="373" customWidth="1"/>
    <col min="9465" max="9465" width="3.625" style="373" customWidth="1"/>
    <col min="9466" max="9467" width="17.625" style="373" customWidth="1"/>
    <col min="9468" max="9468" width="8.625" style="373" customWidth="1"/>
    <col min="9469" max="9472" width="18.625" style="373"/>
    <col min="9473" max="9473" width="3.125" style="373" customWidth="1"/>
    <col min="9474" max="9474" width="3.25" style="373" customWidth="1"/>
    <col min="9475" max="9475" width="25.375" style="373" customWidth="1"/>
    <col min="9476" max="9476" width="17" style="373" customWidth="1"/>
    <col min="9477" max="9478" width="6.625" style="373" customWidth="1"/>
    <col min="9479" max="9479" width="12" style="373" customWidth="1"/>
    <col min="9480" max="9480" width="20.375" style="373" customWidth="1"/>
    <col min="9481" max="9481" width="6.25" style="373" customWidth="1"/>
    <col min="9482" max="9482" width="15.625" style="373" customWidth="1"/>
    <col min="9483" max="9485" width="16.625" style="373" customWidth="1"/>
    <col min="9486" max="9720" width="9" style="373" customWidth="1"/>
    <col min="9721" max="9721" width="3.625" style="373" customWidth="1"/>
    <col min="9722" max="9723" width="17.625" style="373" customWidth="1"/>
    <col min="9724" max="9724" width="8.625" style="373" customWidth="1"/>
    <col min="9725" max="9728" width="18.625" style="373"/>
    <col min="9729" max="9729" width="3.125" style="373" customWidth="1"/>
    <col min="9730" max="9730" width="3.25" style="373" customWidth="1"/>
    <col min="9731" max="9731" width="25.375" style="373" customWidth="1"/>
    <col min="9732" max="9732" width="17" style="373" customWidth="1"/>
    <col min="9733" max="9734" width="6.625" style="373" customWidth="1"/>
    <col min="9735" max="9735" width="12" style="373" customWidth="1"/>
    <col min="9736" max="9736" width="20.375" style="373" customWidth="1"/>
    <col min="9737" max="9737" width="6.25" style="373" customWidth="1"/>
    <col min="9738" max="9738" width="15.625" style="373" customWidth="1"/>
    <col min="9739" max="9741" width="16.625" style="373" customWidth="1"/>
    <col min="9742" max="9976" width="9" style="373" customWidth="1"/>
    <col min="9977" max="9977" width="3.625" style="373" customWidth="1"/>
    <col min="9978" max="9979" width="17.625" style="373" customWidth="1"/>
    <col min="9980" max="9980" width="8.625" style="373" customWidth="1"/>
    <col min="9981" max="9984" width="18.625" style="373"/>
    <col min="9985" max="9985" width="3.125" style="373" customWidth="1"/>
    <col min="9986" max="9986" width="3.25" style="373" customWidth="1"/>
    <col min="9987" max="9987" width="25.375" style="373" customWidth="1"/>
    <col min="9988" max="9988" width="17" style="373" customWidth="1"/>
    <col min="9989" max="9990" width="6.625" style="373" customWidth="1"/>
    <col min="9991" max="9991" width="12" style="373" customWidth="1"/>
    <col min="9992" max="9992" width="20.375" style="373" customWidth="1"/>
    <col min="9993" max="9993" width="6.25" style="373" customWidth="1"/>
    <col min="9994" max="9994" width="15.625" style="373" customWidth="1"/>
    <col min="9995" max="9997" width="16.625" style="373" customWidth="1"/>
    <col min="9998" max="10232" width="9" style="373" customWidth="1"/>
    <col min="10233" max="10233" width="3.625" style="373" customWidth="1"/>
    <col min="10234" max="10235" width="17.625" style="373" customWidth="1"/>
    <col min="10236" max="10236" width="8.625" style="373" customWidth="1"/>
    <col min="10237" max="10240" width="18.625" style="373"/>
    <col min="10241" max="10241" width="3.125" style="373" customWidth="1"/>
    <col min="10242" max="10242" width="3.25" style="373" customWidth="1"/>
    <col min="10243" max="10243" width="25.375" style="373" customWidth="1"/>
    <col min="10244" max="10244" width="17" style="373" customWidth="1"/>
    <col min="10245" max="10246" width="6.625" style="373" customWidth="1"/>
    <col min="10247" max="10247" width="12" style="373" customWidth="1"/>
    <col min="10248" max="10248" width="20.375" style="373" customWidth="1"/>
    <col min="10249" max="10249" width="6.25" style="373" customWidth="1"/>
    <col min="10250" max="10250" width="15.625" style="373" customWidth="1"/>
    <col min="10251" max="10253" width="16.625" style="373" customWidth="1"/>
    <col min="10254" max="10488" width="9" style="373" customWidth="1"/>
    <col min="10489" max="10489" width="3.625" style="373" customWidth="1"/>
    <col min="10490" max="10491" width="17.625" style="373" customWidth="1"/>
    <col min="10492" max="10492" width="8.625" style="373" customWidth="1"/>
    <col min="10493" max="10496" width="18.625" style="373"/>
    <col min="10497" max="10497" width="3.125" style="373" customWidth="1"/>
    <col min="10498" max="10498" width="3.25" style="373" customWidth="1"/>
    <col min="10499" max="10499" width="25.375" style="373" customWidth="1"/>
    <col min="10500" max="10500" width="17" style="373" customWidth="1"/>
    <col min="10501" max="10502" width="6.625" style="373" customWidth="1"/>
    <col min="10503" max="10503" width="12" style="373" customWidth="1"/>
    <col min="10504" max="10504" width="20.375" style="373" customWidth="1"/>
    <col min="10505" max="10505" width="6.25" style="373" customWidth="1"/>
    <col min="10506" max="10506" width="15.625" style="373" customWidth="1"/>
    <col min="10507" max="10509" width="16.625" style="373" customWidth="1"/>
    <col min="10510" max="10744" width="9" style="373" customWidth="1"/>
    <col min="10745" max="10745" width="3.625" style="373" customWidth="1"/>
    <col min="10746" max="10747" width="17.625" style="373" customWidth="1"/>
    <col min="10748" max="10748" width="8.625" style="373" customWidth="1"/>
    <col min="10749" max="10752" width="18.625" style="373"/>
    <col min="10753" max="10753" width="3.125" style="373" customWidth="1"/>
    <col min="10754" max="10754" width="3.25" style="373" customWidth="1"/>
    <col min="10755" max="10755" width="25.375" style="373" customWidth="1"/>
    <col min="10756" max="10756" width="17" style="373" customWidth="1"/>
    <col min="10757" max="10758" width="6.625" style="373" customWidth="1"/>
    <col min="10759" max="10759" width="12" style="373" customWidth="1"/>
    <col min="10760" max="10760" width="20.375" style="373" customWidth="1"/>
    <col min="10761" max="10761" width="6.25" style="373" customWidth="1"/>
    <col min="10762" max="10762" width="15.625" style="373" customWidth="1"/>
    <col min="10763" max="10765" width="16.625" style="373" customWidth="1"/>
    <col min="10766" max="11000" width="9" style="373" customWidth="1"/>
    <col min="11001" max="11001" width="3.625" style="373" customWidth="1"/>
    <col min="11002" max="11003" width="17.625" style="373" customWidth="1"/>
    <col min="11004" max="11004" width="8.625" style="373" customWidth="1"/>
    <col min="11005" max="11008" width="18.625" style="373"/>
    <col min="11009" max="11009" width="3.125" style="373" customWidth="1"/>
    <col min="11010" max="11010" width="3.25" style="373" customWidth="1"/>
    <col min="11011" max="11011" width="25.375" style="373" customWidth="1"/>
    <col min="11012" max="11012" width="17" style="373" customWidth="1"/>
    <col min="11013" max="11014" width="6.625" style="373" customWidth="1"/>
    <col min="11015" max="11015" width="12" style="373" customWidth="1"/>
    <col min="11016" max="11016" width="20.375" style="373" customWidth="1"/>
    <col min="11017" max="11017" width="6.25" style="373" customWidth="1"/>
    <col min="11018" max="11018" width="15.625" style="373" customWidth="1"/>
    <col min="11019" max="11021" width="16.625" style="373" customWidth="1"/>
    <col min="11022" max="11256" width="9" style="373" customWidth="1"/>
    <col min="11257" max="11257" width="3.625" style="373" customWidth="1"/>
    <col min="11258" max="11259" width="17.625" style="373" customWidth="1"/>
    <col min="11260" max="11260" width="8.625" style="373" customWidth="1"/>
    <col min="11261" max="11264" width="18.625" style="373"/>
    <col min="11265" max="11265" width="3.125" style="373" customWidth="1"/>
    <col min="11266" max="11266" width="3.25" style="373" customWidth="1"/>
    <col min="11267" max="11267" width="25.375" style="373" customWidth="1"/>
    <col min="11268" max="11268" width="17" style="373" customWidth="1"/>
    <col min="11269" max="11270" width="6.625" style="373" customWidth="1"/>
    <col min="11271" max="11271" width="12" style="373" customWidth="1"/>
    <col min="11272" max="11272" width="20.375" style="373" customWidth="1"/>
    <col min="11273" max="11273" width="6.25" style="373" customWidth="1"/>
    <col min="11274" max="11274" width="15.625" style="373" customWidth="1"/>
    <col min="11275" max="11277" width="16.625" style="373" customWidth="1"/>
    <col min="11278" max="11512" width="9" style="373" customWidth="1"/>
    <col min="11513" max="11513" width="3.625" style="373" customWidth="1"/>
    <col min="11514" max="11515" width="17.625" style="373" customWidth="1"/>
    <col min="11516" max="11516" width="8.625" style="373" customWidth="1"/>
    <col min="11517" max="11520" width="18.625" style="373"/>
    <col min="11521" max="11521" width="3.125" style="373" customWidth="1"/>
    <col min="11522" max="11522" width="3.25" style="373" customWidth="1"/>
    <col min="11523" max="11523" width="25.375" style="373" customWidth="1"/>
    <col min="11524" max="11524" width="17" style="373" customWidth="1"/>
    <col min="11525" max="11526" width="6.625" style="373" customWidth="1"/>
    <col min="11527" max="11527" width="12" style="373" customWidth="1"/>
    <col min="11528" max="11528" width="20.375" style="373" customWidth="1"/>
    <col min="11529" max="11529" width="6.25" style="373" customWidth="1"/>
    <col min="11530" max="11530" width="15.625" style="373" customWidth="1"/>
    <col min="11531" max="11533" width="16.625" style="373" customWidth="1"/>
    <col min="11534" max="11768" width="9" style="373" customWidth="1"/>
    <col min="11769" max="11769" width="3.625" style="373" customWidth="1"/>
    <col min="11770" max="11771" width="17.625" style="373" customWidth="1"/>
    <col min="11772" max="11772" width="8.625" style="373" customWidth="1"/>
    <col min="11773" max="11776" width="18.625" style="373"/>
    <col min="11777" max="11777" width="3.125" style="373" customWidth="1"/>
    <col min="11778" max="11778" width="3.25" style="373" customWidth="1"/>
    <col min="11779" max="11779" width="25.375" style="373" customWidth="1"/>
    <col min="11780" max="11780" width="17" style="373" customWidth="1"/>
    <col min="11781" max="11782" width="6.625" style="373" customWidth="1"/>
    <col min="11783" max="11783" width="12" style="373" customWidth="1"/>
    <col min="11784" max="11784" width="20.375" style="373" customWidth="1"/>
    <col min="11785" max="11785" width="6.25" style="373" customWidth="1"/>
    <col min="11786" max="11786" width="15.625" style="373" customWidth="1"/>
    <col min="11787" max="11789" width="16.625" style="373" customWidth="1"/>
    <col min="11790" max="12024" width="9" style="373" customWidth="1"/>
    <col min="12025" max="12025" width="3.625" style="373" customWidth="1"/>
    <col min="12026" max="12027" width="17.625" style="373" customWidth="1"/>
    <col min="12028" max="12028" width="8.625" style="373" customWidth="1"/>
    <col min="12029" max="12032" width="18.625" style="373"/>
    <col min="12033" max="12033" width="3.125" style="373" customWidth="1"/>
    <col min="12034" max="12034" width="3.25" style="373" customWidth="1"/>
    <col min="12035" max="12035" width="25.375" style="373" customWidth="1"/>
    <col min="12036" max="12036" width="17" style="373" customWidth="1"/>
    <col min="12037" max="12038" width="6.625" style="373" customWidth="1"/>
    <col min="12039" max="12039" width="12" style="373" customWidth="1"/>
    <col min="12040" max="12040" width="20.375" style="373" customWidth="1"/>
    <col min="12041" max="12041" width="6.25" style="373" customWidth="1"/>
    <col min="12042" max="12042" width="15.625" style="373" customWidth="1"/>
    <col min="12043" max="12045" width="16.625" style="373" customWidth="1"/>
    <col min="12046" max="12280" width="9" style="373" customWidth="1"/>
    <col min="12281" max="12281" width="3.625" style="373" customWidth="1"/>
    <col min="12282" max="12283" width="17.625" style="373" customWidth="1"/>
    <col min="12284" max="12284" width="8.625" style="373" customWidth="1"/>
    <col min="12285" max="12288" width="18.625" style="373"/>
    <col min="12289" max="12289" width="3.125" style="373" customWidth="1"/>
    <col min="12290" max="12290" width="3.25" style="373" customWidth="1"/>
    <col min="12291" max="12291" width="25.375" style="373" customWidth="1"/>
    <col min="12292" max="12292" width="17" style="373" customWidth="1"/>
    <col min="12293" max="12294" width="6.625" style="373" customWidth="1"/>
    <col min="12295" max="12295" width="12" style="373" customWidth="1"/>
    <col min="12296" max="12296" width="20.375" style="373" customWidth="1"/>
    <col min="12297" max="12297" width="6.25" style="373" customWidth="1"/>
    <col min="12298" max="12298" width="15.625" style="373" customWidth="1"/>
    <col min="12299" max="12301" width="16.625" style="373" customWidth="1"/>
    <col min="12302" max="12536" width="9" style="373" customWidth="1"/>
    <col min="12537" max="12537" width="3.625" style="373" customWidth="1"/>
    <col min="12538" max="12539" width="17.625" style="373" customWidth="1"/>
    <col min="12540" max="12540" width="8.625" style="373" customWidth="1"/>
    <col min="12541" max="12544" width="18.625" style="373"/>
    <col min="12545" max="12545" width="3.125" style="373" customWidth="1"/>
    <col min="12546" max="12546" width="3.25" style="373" customWidth="1"/>
    <col min="12547" max="12547" width="25.375" style="373" customWidth="1"/>
    <col min="12548" max="12548" width="17" style="373" customWidth="1"/>
    <col min="12549" max="12550" width="6.625" style="373" customWidth="1"/>
    <col min="12551" max="12551" width="12" style="373" customWidth="1"/>
    <col min="12552" max="12552" width="20.375" style="373" customWidth="1"/>
    <col min="12553" max="12553" width="6.25" style="373" customWidth="1"/>
    <col min="12554" max="12554" width="15.625" style="373" customWidth="1"/>
    <col min="12555" max="12557" width="16.625" style="373" customWidth="1"/>
    <col min="12558" max="12792" width="9" style="373" customWidth="1"/>
    <col min="12793" max="12793" width="3.625" style="373" customWidth="1"/>
    <col min="12794" max="12795" width="17.625" style="373" customWidth="1"/>
    <col min="12796" max="12796" width="8.625" style="373" customWidth="1"/>
    <col min="12797" max="12800" width="18.625" style="373"/>
    <col min="12801" max="12801" width="3.125" style="373" customWidth="1"/>
    <col min="12802" max="12802" width="3.25" style="373" customWidth="1"/>
    <col min="12803" max="12803" width="25.375" style="373" customWidth="1"/>
    <col min="12804" max="12804" width="17" style="373" customWidth="1"/>
    <col min="12805" max="12806" width="6.625" style="373" customWidth="1"/>
    <col min="12807" max="12807" width="12" style="373" customWidth="1"/>
    <col min="12808" max="12808" width="20.375" style="373" customWidth="1"/>
    <col min="12809" max="12809" width="6.25" style="373" customWidth="1"/>
    <col min="12810" max="12810" width="15.625" style="373" customWidth="1"/>
    <col min="12811" max="12813" width="16.625" style="373" customWidth="1"/>
    <col min="12814" max="13048" width="9" style="373" customWidth="1"/>
    <col min="13049" max="13049" width="3.625" style="373" customWidth="1"/>
    <col min="13050" max="13051" width="17.625" style="373" customWidth="1"/>
    <col min="13052" max="13052" width="8.625" style="373" customWidth="1"/>
    <col min="13053" max="13056" width="18.625" style="373"/>
    <col min="13057" max="13057" width="3.125" style="373" customWidth="1"/>
    <col min="13058" max="13058" width="3.25" style="373" customWidth="1"/>
    <col min="13059" max="13059" width="25.375" style="373" customWidth="1"/>
    <col min="13060" max="13060" width="17" style="373" customWidth="1"/>
    <col min="13061" max="13062" width="6.625" style="373" customWidth="1"/>
    <col min="13063" max="13063" width="12" style="373" customWidth="1"/>
    <col min="13064" max="13064" width="20.375" style="373" customWidth="1"/>
    <col min="13065" max="13065" width="6.25" style="373" customWidth="1"/>
    <col min="13066" max="13066" width="15.625" style="373" customWidth="1"/>
    <col min="13067" max="13069" width="16.625" style="373" customWidth="1"/>
    <col min="13070" max="13304" width="9" style="373" customWidth="1"/>
    <col min="13305" max="13305" width="3.625" style="373" customWidth="1"/>
    <col min="13306" max="13307" width="17.625" style="373" customWidth="1"/>
    <col min="13308" max="13308" width="8.625" style="373" customWidth="1"/>
    <col min="13309" max="13312" width="18.625" style="373"/>
    <col min="13313" max="13313" width="3.125" style="373" customWidth="1"/>
    <col min="13314" max="13314" width="3.25" style="373" customWidth="1"/>
    <col min="13315" max="13315" width="25.375" style="373" customWidth="1"/>
    <col min="13316" max="13316" width="17" style="373" customWidth="1"/>
    <col min="13317" max="13318" width="6.625" style="373" customWidth="1"/>
    <col min="13319" max="13319" width="12" style="373" customWidth="1"/>
    <col min="13320" max="13320" width="20.375" style="373" customWidth="1"/>
    <col min="13321" max="13321" width="6.25" style="373" customWidth="1"/>
    <col min="13322" max="13322" width="15.625" style="373" customWidth="1"/>
    <col min="13323" max="13325" width="16.625" style="373" customWidth="1"/>
    <col min="13326" max="13560" width="9" style="373" customWidth="1"/>
    <col min="13561" max="13561" width="3.625" style="373" customWidth="1"/>
    <col min="13562" max="13563" width="17.625" style="373" customWidth="1"/>
    <col min="13564" max="13564" width="8.625" style="373" customWidth="1"/>
    <col min="13565" max="13568" width="18.625" style="373"/>
    <col min="13569" max="13569" width="3.125" style="373" customWidth="1"/>
    <col min="13570" max="13570" width="3.25" style="373" customWidth="1"/>
    <col min="13571" max="13571" width="25.375" style="373" customWidth="1"/>
    <col min="13572" max="13572" width="17" style="373" customWidth="1"/>
    <col min="13573" max="13574" width="6.625" style="373" customWidth="1"/>
    <col min="13575" max="13575" width="12" style="373" customWidth="1"/>
    <col min="13576" max="13576" width="20.375" style="373" customWidth="1"/>
    <col min="13577" max="13577" width="6.25" style="373" customWidth="1"/>
    <col min="13578" max="13578" width="15.625" style="373" customWidth="1"/>
    <col min="13579" max="13581" width="16.625" style="373" customWidth="1"/>
    <col min="13582" max="13816" width="9" style="373" customWidth="1"/>
    <col min="13817" max="13817" width="3.625" style="373" customWidth="1"/>
    <col min="13818" max="13819" width="17.625" style="373" customWidth="1"/>
    <col min="13820" max="13820" width="8.625" style="373" customWidth="1"/>
    <col min="13821" max="13824" width="18.625" style="373"/>
    <col min="13825" max="13825" width="3.125" style="373" customWidth="1"/>
    <col min="13826" max="13826" width="3.25" style="373" customWidth="1"/>
    <col min="13827" max="13827" width="25.375" style="373" customWidth="1"/>
    <col min="13828" max="13828" width="17" style="373" customWidth="1"/>
    <col min="13829" max="13830" width="6.625" style="373" customWidth="1"/>
    <col min="13831" max="13831" width="12" style="373" customWidth="1"/>
    <col min="13832" max="13832" width="20.375" style="373" customWidth="1"/>
    <col min="13833" max="13833" width="6.25" style="373" customWidth="1"/>
    <col min="13834" max="13834" width="15.625" style="373" customWidth="1"/>
    <col min="13835" max="13837" width="16.625" style="373" customWidth="1"/>
    <col min="13838" max="14072" width="9" style="373" customWidth="1"/>
    <col min="14073" max="14073" width="3.625" style="373" customWidth="1"/>
    <col min="14074" max="14075" width="17.625" style="373" customWidth="1"/>
    <col min="14076" max="14076" width="8.625" style="373" customWidth="1"/>
    <col min="14077" max="14080" width="18.625" style="373"/>
    <col min="14081" max="14081" width="3.125" style="373" customWidth="1"/>
    <col min="14082" max="14082" width="3.25" style="373" customWidth="1"/>
    <col min="14083" max="14083" width="25.375" style="373" customWidth="1"/>
    <col min="14084" max="14084" width="17" style="373" customWidth="1"/>
    <col min="14085" max="14086" width="6.625" style="373" customWidth="1"/>
    <col min="14087" max="14087" width="12" style="373" customWidth="1"/>
    <col min="14088" max="14088" width="20.375" style="373" customWidth="1"/>
    <col min="14089" max="14089" width="6.25" style="373" customWidth="1"/>
    <col min="14090" max="14090" width="15.625" style="373" customWidth="1"/>
    <col min="14091" max="14093" width="16.625" style="373" customWidth="1"/>
    <col min="14094" max="14328" width="9" style="373" customWidth="1"/>
    <col min="14329" max="14329" width="3.625" style="373" customWidth="1"/>
    <col min="14330" max="14331" width="17.625" style="373" customWidth="1"/>
    <col min="14332" max="14332" width="8.625" style="373" customWidth="1"/>
    <col min="14333" max="14336" width="18.625" style="373"/>
    <col min="14337" max="14337" width="3.125" style="373" customWidth="1"/>
    <col min="14338" max="14338" width="3.25" style="373" customWidth="1"/>
    <col min="14339" max="14339" width="25.375" style="373" customWidth="1"/>
    <col min="14340" max="14340" width="17" style="373" customWidth="1"/>
    <col min="14341" max="14342" width="6.625" style="373" customWidth="1"/>
    <col min="14343" max="14343" width="12" style="373" customWidth="1"/>
    <col min="14344" max="14344" width="20.375" style="373" customWidth="1"/>
    <col min="14345" max="14345" width="6.25" style="373" customWidth="1"/>
    <col min="14346" max="14346" width="15.625" style="373" customWidth="1"/>
    <col min="14347" max="14349" width="16.625" style="373" customWidth="1"/>
    <col min="14350" max="14584" width="9" style="373" customWidth="1"/>
    <col min="14585" max="14585" width="3.625" style="373" customWidth="1"/>
    <col min="14586" max="14587" width="17.625" style="373" customWidth="1"/>
    <col min="14588" max="14588" width="8.625" style="373" customWidth="1"/>
    <col min="14589" max="14592" width="18.625" style="373"/>
    <col min="14593" max="14593" width="3.125" style="373" customWidth="1"/>
    <col min="14594" max="14594" width="3.25" style="373" customWidth="1"/>
    <col min="14595" max="14595" width="25.375" style="373" customWidth="1"/>
    <col min="14596" max="14596" width="17" style="373" customWidth="1"/>
    <col min="14597" max="14598" width="6.625" style="373" customWidth="1"/>
    <col min="14599" max="14599" width="12" style="373" customWidth="1"/>
    <col min="14600" max="14600" width="20.375" style="373" customWidth="1"/>
    <col min="14601" max="14601" width="6.25" style="373" customWidth="1"/>
    <col min="14602" max="14602" width="15.625" style="373" customWidth="1"/>
    <col min="14603" max="14605" width="16.625" style="373" customWidth="1"/>
    <col min="14606" max="14840" width="9" style="373" customWidth="1"/>
    <col min="14841" max="14841" width="3.625" style="373" customWidth="1"/>
    <col min="14842" max="14843" width="17.625" style="373" customWidth="1"/>
    <col min="14844" max="14844" width="8.625" style="373" customWidth="1"/>
    <col min="14845" max="14848" width="18.625" style="373"/>
    <col min="14849" max="14849" width="3.125" style="373" customWidth="1"/>
    <col min="14850" max="14850" width="3.25" style="373" customWidth="1"/>
    <col min="14851" max="14851" width="25.375" style="373" customWidth="1"/>
    <col min="14852" max="14852" width="17" style="373" customWidth="1"/>
    <col min="14853" max="14854" width="6.625" style="373" customWidth="1"/>
    <col min="14855" max="14855" width="12" style="373" customWidth="1"/>
    <col min="14856" max="14856" width="20.375" style="373" customWidth="1"/>
    <col min="14857" max="14857" width="6.25" style="373" customWidth="1"/>
    <col min="14858" max="14858" width="15.625" style="373" customWidth="1"/>
    <col min="14859" max="14861" width="16.625" style="373" customWidth="1"/>
    <col min="14862" max="15096" width="9" style="373" customWidth="1"/>
    <col min="15097" max="15097" width="3.625" style="373" customWidth="1"/>
    <col min="15098" max="15099" width="17.625" style="373" customWidth="1"/>
    <col min="15100" max="15100" width="8.625" style="373" customWidth="1"/>
    <col min="15101" max="15104" width="18.625" style="373"/>
    <col min="15105" max="15105" width="3.125" style="373" customWidth="1"/>
    <col min="15106" max="15106" width="3.25" style="373" customWidth="1"/>
    <col min="15107" max="15107" width="25.375" style="373" customWidth="1"/>
    <col min="15108" max="15108" width="17" style="373" customWidth="1"/>
    <col min="15109" max="15110" width="6.625" style="373" customWidth="1"/>
    <col min="15111" max="15111" width="12" style="373" customWidth="1"/>
    <col min="15112" max="15112" width="20.375" style="373" customWidth="1"/>
    <col min="15113" max="15113" width="6.25" style="373" customWidth="1"/>
    <col min="15114" max="15114" width="15.625" style="373" customWidth="1"/>
    <col min="15115" max="15117" width="16.625" style="373" customWidth="1"/>
    <col min="15118" max="15352" width="9" style="373" customWidth="1"/>
    <col min="15353" max="15353" width="3.625" style="373" customWidth="1"/>
    <col min="15354" max="15355" width="17.625" style="373" customWidth="1"/>
    <col min="15356" max="15356" width="8.625" style="373" customWidth="1"/>
    <col min="15357" max="15360" width="18.625" style="373"/>
    <col min="15361" max="15361" width="3.125" style="373" customWidth="1"/>
    <col min="15362" max="15362" width="3.25" style="373" customWidth="1"/>
    <col min="15363" max="15363" width="25.375" style="373" customWidth="1"/>
    <col min="15364" max="15364" width="17" style="373" customWidth="1"/>
    <col min="15365" max="15366" width="6.625" style="373" customWidth="1"/>
    <col min="15367" max="15367" width="12" style="373" customWidth="1"/>
    <col min="15368" max="15368" width="20.375" style="373" customWidth="1"/>
    <col min="15369" max="15369" width="6.25" style="373" customWidth="1"/>
    <col min="15370" max="15370" width="15.625" style="373" customWidth="1"/>
    <col min="15371" max="15373" width="16.625" style="373" customWidth="1"/>
    <col min="15374" max="15608" width="9" style="373" customWidth="1"/>
    <col min="15609" max="15609" width="3.625" style="373" customWidth="1"/>
    <col min="15610" max="15611" width="17.625" style="373" customWidth="1"/>
    <col min="15612" max="15612" width="8.625" style="373" customWidth="1"/>
    <col min="15613" max="15616" width="18.625" style="373"/>
    <col min="15617" max="15617" width="3.125" style="373" customWidth="1"/>
    <col min="15618" max="15618" width="3.25" style="373" customWidth="1"/>
    <col min="15619" max="15619" width="25.375" style="373" customWidth="1"/>
    <col min="15620" max="15620" width="17" style="373" customWidth="1"/>
    <col min="15621" max="15622" width="6.625" style="373" customWidth="1"/>
    <col min="15623" max="15623" width="12" style="373" customWidth="1"/>
    <col min="15624" max="15624" width="20.375" style="373" customWidth="1"/>
    <col min="15625" max="15625" width="6.25" style="373" customWidth="1"/>
    <col min="15626" max="15626" width="15.625" style="373" customWidth="1"/>
    <col min="15627" max="15629" width="16.625" style="373" customWidth="1"/>
    <col min="15630" max="15864" width="9" style="373" customWidth="1"/>
    <col min="15865" max="15865" width="3.625" style="373" customWidth="1"/>
    <col min="15866" max="15867" width="17.625" style="373" customWidth="1"/>
    <col min="15868" max="15868" width="8.625" style="373" customWidth="1"/>
    <col min="15869" max="15872" width="18.625" style="373"/>
    <col min="15873" max="15873" width="3.125" style="373" customWidth="1"/>
    <col min="15874" max="15874" width="3.25" style="373" customWidth="1"/>
    <col min="15875" max="15875" width="25.375" style="373" customWidth="1"/>
    <col min="15876" max="15876" width="17" style="373" customWidth="1"/>
    <col min="15877" max="15878" width="6.625" style="373" customWidth="1"/>
    <col min="15879" max="15879" width="12" style="373" customWidth="1"/>
    <col min="15880" max="15880" width="20.375" style="373" customWidth="1"/>
    <col min="15881" max="15881" width="6.25" style="373" customWidth="1"/>
    <col min="15882" max="15882" width="15.625" style="373" customWidth="1"/>
    <col min="15883" max="15885" width="16.625" style="373" customWidth="1"/>
    <col min="15886" max="16120" width="9" style="373" customWidth="1"/>
    <col min="16121" max="16121" width="3.625" style="373" customWidth="1"/>
    <col min="16122" max="16123" width="17.625" style="373" customWidth="1"/>
    <col min="16124" max="16124" width="8.625" style="373" customWidth="1"/>
    <col min="16125" max="16128" width="18.625" style="373"/>
    <col min="16129" max="16129" width="3.125" style="373" customWidth="1"/>
    <col min="16130" max="16130" width="3.25" style="373" customWidth="1"/>
    <col min="16131" max="16131" width="25.375" style="373" customWidth="1"/>
    <col min="16132" max="16132" width="17" style="373" customWidth="1"/>
    <col min="16133" max="16134" width="6.625" style="373" customWidth="1"/>
    <col min="16135" max="16135" width="12" style="373" customWidth="1"/>
    <col min="16136" max="16136" width="20.375" style="373" customWidth="1"/>
    <col min="16137" max="16137" width="6.25" style="373" customWidth="1"/>
    <col min="16138" max="16138" width="15.625" style="373" customWidth="1"/>
    <col min="16139" max="16141" width="16.625" style="373" customWidth="1"/>
    <col min="16142" max="16376" width="9" style="373" customWidth="1"/>
    <col min="16377" max="16377" width="3.625" style="373" customWidth="1"/>
    <col min="16378" max="16379" width="17.625" style="373" customWidth="1"/>
    <col min="16380" max="16380" width="8.625" style="373" customWidth="1"/>
    <col min="16381" max="16384" width="18.625" style="373"/>
  </cols>
  <sheetData>
    <row r="1" spans="1:13" ht="30" customHeight="1" x14ac:dyDescent="0.15">
      <c r="B1" s="374" t="s">
        <v>516</v>
      </c>
      <c r="C1" s="374"/>
      <c r="D1" s="374"/>
      <c r="E1" s="374"/>
      <c r="F1" s="375"/>
      <c r="G1" s="375"/>
      <c r="H1" s="375"/>
      <c r="I1" s="375"/>
      <c r="J1" s="208"/>
      <c r="K1" s="209"/>
      <c r="L1" s="209"/>
      <c r="M1" s="209"/>
    </row>
    <row r="2" spans="1:13" ht="6.75" customHeight="1" x14ac:dyDescent="0.15">
      <c r="B2" s="992"/>
      <c r="C2" s="992"/>
      <c r="D2" s="992"/>
      <c r="E2" s="992"/>
      <c r="F2" s="992"/>
      <c r="G2" s="375"/>
      <c r="H2" s="375"/>
      <c r="I2" s="375"/>
      <c r="J2" s="375"/>
      <c r="K2" s="375"/>
      <c r="L2" s="342"/>
      <c r="M2" s="342"/>
    </row>
    <row r="3" spans="1:13" ht="30" customHeight="1" x14ac:dyDescent="0.15">
      <c r="B3" s="343" t="str">
        <f>'12'!B6:C6</f>
        <v>（１）干渉調整費</v>
      </c>
      <c r="C3" s="376"/>
      <c r="D3" s="377"/>
      <c r="E3" s="377"/>
      <c r="F3" s="378"/>
      <c r="G3" s="378"/>
      <c r="H3" s="378"/>
      <c r="I3" s="378"/>
      <c r="J3" s="378"/>
      <c r="K3" s="378"/>
      <c r="L3" s="342"/>
      <c r="M3" s="342"/>
    </row>
    <row r="4" spans="1:13" ht="23.25" customHeight="1" thickBot="1" x14ac:dyDescent="0.2">
      <c r="A4" s="342"/>
      <c r="B4" s="343"/>
      <c r="C4" s="343"/>
      <c r="D4" s="344"/>
      <c r="E4" s="344"/>
      <c r="F4" s="344"/>
      <c r="G4" s="345"/>
      <c r="H4" s="345"/>
      <c r="I4" s="345"/>
      <c r="J4" s="345"/>
      <c r="K4" s="345"/>
      <c r="L4" s="993" t="s">
        <v>274</v>
      </c>
      <c r="M4" s="993"/>
    </row>
    <row r="5" spans="1:13" s="206" customFormat="1" ht="43.5" customHeight="1" x14ac:dyDescent="0.15">
      <c r="A5" s="341"/>
      <c r="B5" s="994" t="s">
        <v>357</v>
      </c>
      <c r="C5" s="996" t="s">
        <v>363</v>
      </c>
      <c r="D5" s="998" t="s">
        <v>506</v>
      </c>
      <c r="E5" s="1000" t="s">
        <v>507</v>
      </c>
      <c r="F5" s="1001"/>
      <c r="G5" s="1001"/>
      <c r="H5" s="1002"/>
      <c r="I5" s="372" t="s">
        <v>364</v>
      </c>
      <c r="J5" s="358" t="s">
        <v>365</v>
      </c>
      <c r="K5" s="1006" t="s">
        <v>358</v>
      </c>
      <c r="L5" s="359" t="s">
        <v>359</v>
      </c>
      <c r="M5" s="1008" t="s">
        <v>436</v>
      </c>
    </row>
    <row r="6" spans="1:13" s="206" customFormat="1" ht="20.100000000000001" customHeight="1" x14ac:dyDescent="0.15">
      <c r="A6" s="341"/>
      <c r="B6" s="995"/>
      <c r="C6" s="997"/>
      <c r="D6" s="999"/>
      <c r="E6" s="1003"/>
      <c r="F6" s="1004"/>
      <c r="G6" s="1004"/>
      <c r="H6" s="1005"/>
      <c r="I6" s="360" t="s">
        <v>360</v>
      </c>
      <c r="J6" s="361" t="s">
        <v>361</v>
      </c>
      <c r="K6" s="1007"/>
      <c r="L6" s="362" t="s">
        <v>366</v>
      </c>
      <c r="M6" s="1009"/>
    </row>
    <row r="7" spans="1:13" ht="39.950000000000003" customHeight="1" x14ac:dyDescent="0.15">
      <c r="A7" s="342"/>
      <c r="B7" s="346"/>
      <c r="C7" s="347"/>
      <c r="D7" s="347"/>
      <c r="E7" s="984"/>
      <c r="F7" s="985"/>
      <c r="G7" s="985"/>
      <c r="H7" s="986"/>
      <c r="I7" s="347"/>
      <c r="J7" s="348"/>
      <c r="K7" s="349">
        <f t="shared" ref="K7:K17" si="0">L7*1.1</f>
        <v>0</v>
      </c>
      <c r="L7" s="349">
        <f t="shared" ref="L7:L16" si="1">I7*J7</f>
        <v>0</v>
      </c>
      <c r="M7" s="333" t="s">
        <v>517</v>
      </c>
    </row>
    <row r="8" spans="1:13" ht="39.950000000000003" customHeight="1" x14ac:dyDescent="0.15">
      <c r="A8" s="342"/>
      <c r="B8" s="346"/>
      <c r="C8" s="347"/>
      <c r="D8" s="347"/>
      <c r="E8" s="984"/>
      <c r="F8" s="985"/>
      <c r="G8" s="985"/>
      <c r="H8" s="986"/>
      <c r="I8" s="347"/>
      <c r="J8" s="348"/>
      <c r="K8" s="349">
        <f t="shared" si="0"/>
        <v>0</v>
      </c>
      <c r="L8" s="349">
        <f t="shared" si="1"/>
        <v>0</v>
      </c>
      <c r="M8" s="333" t="s">
        <v>518</v>
      </c>
    </row>
    <row r="9" spans="1:13" ht="39.950000000000003" customHeight="1" x14ac:dyDescent="0.15">
      <c r="A9" s="342"/>
      <c r="B9" s="346"/>
      <c r="C9" s="347"/>
      <c r="D9" s="347"/>
      <c r="E9" s="984"/>
      <c r="F9" s="985"/>
      <c r="G9" s="985"/>
      <c r="H9" s="986"/>
      <c r="I9" s="347"/>
      <c r="J9" s="348"/>
      <c r="K9" s="349">
        <f t="shared" si="0"/>
        <v>0</v>
      </c>
      <c r="L9" s="349">
        <f t="shared" si="1"/>
        <v>0</v>
      </c>
      <c r="M9" s="333" t="s">
        <v>519</v>
      </c>
    </row>
    <row r="10" spans="1:13" ht="39.950000000000003" customHeight="1" x14ac:dyDescent="0.15">
      <c r="A10" s="342"/>
      <c r="B10" s="346"/>
      <c r="C10" s="347"/>
      <c r="D10" s="347"/>
      <c r="E10" s="984"/>
      <c r="F10" s="985"/>
      <c r="G10" s="985"/>
      <c r="H10" s="986"/>
      <c r="I10" s="347"/>
      <c r="J10" s="348"/>
      <c r="K10" s="349">
        <f t="shared" si="0"/>
        <v>0</v>
      </c>
      <c r="L10" s="349">
        <f t="shared" si="1"/>
        <v>0</v>
      </c>
      <c r="M10" s="333" t="s">
        <v>520</v>
      </c>
    </row>
    <row r="11" spans="1:13" ht="39.950000000000003" customHeight="1" x14ac:dyDescent="0.15">
      <c r="A11" s="342"/>
      <c r="B11" s="346"/>
      <c r="C11" s="347"/>
      <c r="D11" s="347"/>
      <c r="E11" s="984"/>
      <c r="F11" s="985"/>
      <c r="G11" s="985"/>
      <c r="H11" s="986"/>
      <c r="I11" s="347"/>
      <c r="J11" s="348"/>
      <c r="K11" s="349">
        <f t="shared" si="0"/>
        <v>0</v>
      </c>
      <c r="L11" s="349">
        <f t="shared" si="1"/>
        <v>0</v>
      </c>
      <c r="M11" s="333" t="s">
        <v>521</v>
      </c>
    </row>
    <row r="12" spans="1:13" ht="39.950000000000003" customHeight="1" x14ac:dyDescent="0.15">
      <c r="A12" s="342"/>
      <c r="B12" s="346"/>
      <c r="C12" s="347"/>
      <c r="D12" s="347"/>
      <c r="E12" s="984"/>
      <c r="F12" s="985"/>
      <c r="G12" s="985"/>
      <c r="H12" s="986"/>
      <c r="I12" s="347"/>
      <c r="J12" s="348"/>
      <c r="K12" s="349">
        <f t="shared" si="0"/>
        <v>0</v>
      </c>
      <c r="L12" s="349">
        <f t="shared" si="1"/>
        <v>0</v>
      </c>
      <c r="M12" s="333" t="s">
        <v>522</v>
      </c>
    </row>
    <row r="13" spans="1:13" ht="39.950000000000003" customHeight="1" x14ac:dyDescent="0.15">
      <c r="A13" s="342"/>
      <c r="B13" s="346"/>
      <c r="C13" s="347"/>
      <c r="D13" s="347"/>
      <c r="E13" s="984"/>
      <c r="F13" s="985"/>
      <c r="G13" s="985"/>
      <c r="H13" s="986"/>
      <c r="I13" s="347"/>
      <c r="J13" s="348"/>
      <c r="K13" s="349">
        <f t="shared" si="0"/>
        <v>0</v>
      </c>
      <c r="L13" s="349">
        <f t="shared" si="1"/>
        <v>0</v>
      </c>
      <c r="M13" s="333" t="s">
        <v>523</v>
      </c>
    </row>
    <row r="14" spans="1:13" ht="39.950000000000003" customHeight="1" x14ac:dyDescent="0.15">
      <c r="A14" s="342"/>
      <c r="B14" s="346"/>
      <c r="C14" s="347"/>
      <c r="D14" s="347"/>
      <c r="E14" s="984"/>
      <c r="F14" s="985"/>
      <c r="G14" s="985"/>
      <c r="H14" s="986"/>
      <c r="I14" s="347"/>
      <c r="J14" s="348"/>
      <c r="K14" s="349">
        <f t="shared" si="0"/>
        <v>0</v>
      </c>
      <c r="L14" s="349">
        <f t="shared" si="1"/>
        <v>0</v>
      </c>
      <c r="M14" s="333" t="s">
        <v>524</v>
      </c>
    </row>
    <row r="15" spans="1:13" ht="39.950000000000003" customHeight="1" x14ac:dyDescent="0.15">
      <c r="A15" s="342"/>
      <c r="B15" s="346"/>
      <c r="C15" s="347"/>
      <c r="D15" s="347"/>
      <c r="E15" s="984"/>
      <c r="F15" s="985"/>
      <c r="G15" s="985"/>
      <c r="H15" s="986"/>
      <c r="I15" s="347"/>
      <c r="J15" s="348"/>
      <c r="K15" s="349">
        <f t="shared" si="0"/>
        <v>0</v>
      </c>
      <c r="L15" s="349">
        <f t="shared" si="1"/>
        <v>0</v>
      </c>
      <c r="M15" s="333" t="s">
        <v>525</v>
      </c>
    </row>
    <row r="16" spans="1:13" ht="39.950000000000003" customHeight="1" x14ac:dyDescent="0.15">
      <c r="A16" s="342"/>
      <c r="B16" s="346"/>
      <c r="C16" s="347"/>
      <c r="D16" s="347"/>
      <c r="E16" s="984"/>
      <c r="F16" s="985"/>
      <c r="G16" s="985"/>
      <c r="H16" s="986"/>
      <c r="I16" s="347"/>
      <c r="J16" s="348"/>
      <c r="K16" s="349">
        <f t="shared" si="0"/>
        <v>0</v>
      </c>
      <c r="L16" s="349">
        <f t="shared" si="1"/>
        <v>0</v>
      </c>
      <c r="M16" s="333" t="s">
        <v>526</v>
      </c>
    </row>
    <row r="17" spans="1:14" ht="39.950000000000003" customHeight="1" thickBot="1" x14ac:dyDescent="0.2">
      <c r="A17" s="342"/>
      <c r="B17" s="350"/>
      <c r="C17" s="351"/>
      <c r="D17" s="351"/>
      <c r="E17" s="987"/>
      <c r="F17" s="988"/>
      <c r="G17" s="988"/>
      <c r="H17" s="989"/>
      <c r="I17" s="351"/>
      <c r="J17" s="352"/>
      <c r="K17" s="353">
        <f t="shared" si="0"/>
        <v>0</v>
      </c>
      <c r="L17" s="353">
        <f t="shared" ref="L17" si="2">I17*J17</f>
        <v>0</v>
      </c>
      <c r="M17" s="334" t="s">
        <v>527</v>
      </c>
    </row>
    <row r="18" spans="1:14" ht="39.950000000000003" customHeight="1" thickTop="1" x14ac:dyDescent="0.15">
      <c r="A18" s="342"/>
      <c r="B18" s="990" t="s">
        <v>275</v>
      </c>
      <c r="C18" s="991"/>
      <c r="D18" s="991"/>
      <c r="E18" s="991"/>
      <c r="F18" s="991"/>
      <c r="G18" s="991"/>
      <c r="H18" s="991"/>
      <c r="I18" s="991"/>
      <c r="J18" s="991"/>
      <c r="K18" s="349">
        <f>SUM(K7:K17)</f>
        <v>0</v>
      </c>
      <c r="L18" s="349">
        <f>SUM(L7:L17)</f>
        <v>0</v>
      </c>
      <c r="M18" s="367"/>
    </row>
    <row r="19" spans="1:14" ht="39.950000000000003" customHeight="1" x14ac:dyDescent="0.15">
      <c r="A19" s="342"/>
      <c r="B19" s="976"/>
      <c r="C19" s="978" t="s">
        <v>295</v>
      </c>
      <c r="D19" s="979"/>
      <c r="E19" s="979"/>
      <c r="F19" s="979"/>
      <c r="G19" s="979"/>
      <c r="H19" s="979"/>
      <c r="I19" s="335">
        <v>1</v>
      </c>
      <c r="J19" s="336" t="s">
        <v>276</v>
      </c>
      <c r="K19" s="354">
        <f>SUMIF(B7:B17,I19,K7:K17)</f>
        <v>0</v>
      </c>
      <c r="L19" s="354">
        <f>SUMIF(B7:B17,I19,L7:L17)</f>
        <v>0</v>
      </c>
      <c r="M19" s="364"/>
      <c r="N19" s="379"/>
    </row>
    <row r="20" spans="1:14" ht="39.950000000000003" customHeight="1" x14ac:dyDescent="0.15">
      <c r="A20" s="342"/>
      <c r="B20" s="976"/>
      <c r="C20" s="980" t="s">
        <v>295</v>
      </c>
      <c r="D20" s="981"/>
      <c r="E20" s="981"/>
      <c r="F20" s="981"/>
      <c r="G20" s="981"/>
      <c r="H20" s="981"/>
      <c r="I20" s="337">
        <v>2</v>
      </c>
      <c r="J20" s="338" t="s">
        <v>276</v>
      </c>
      <c r="K20" s="355">
        <f>SUMIF(B7:B17,I20,K7:K17)</f>
        <v>0</v>
      </c>
      <c r="L20" s="355">
        <f>SUMIF(B7:B17,I20,L7:L17)</f>
        <v>0</v>
      </c>
      <c r="M20" s="365"/>
    </row>
    <row r="21" spans="1:14" ht="39.950000000000003" customHeight="1" thickBot="1" x14ac:dyDescent="0.2">
      <c r="A21" s="342"/>
      <c r="B21" s="977"/>
      <c r="C21" s="982" t="s">
        <v>295</v>
      </c>
      <c r="D21" s="983"/>
      <c r="E21" s="983"/>
      <c r="F21" s="983"/>
      <c r="G21" s="983"/>
      <c r="H21" s="983"/>
      <c r="I21" s="339">
        <v>3</v>
      </c>
      <c r="J21" s="340" t="s">
        <v>276</v>
      </c>
      <c r="K21" s="356">
        <f>SUMIF(B7:B17,I21,K7:K17)</f>
        <v>0</v>
      </c>
      <c r="L21" s="356">
        <f>SUMIF(B7:B17,I21,L7:L17)</f>
        <v>0</v>
      </c>
      <c r="M21" s="366"/>
    </row>
    <row r="22" spans="1:14" s="206" customFormat="1" ht="39.950000000000003" customHeight="1" x14ac:dyDescent="0.15">
      <c r="B22" s="380"/>
      <c r="C22" s="380"/>
      <c r="D22" s="380"/>
      <c r="E22" s="380"/>
      <c r="F22" s="380"/>
      <c r="G22" s="380"/>
      <c r="H22" s="380"/>
      <c r="I22" s="380"/>
      <c r="J22" s="380"/>
      <c r="K22" s="381"/>
      <c r="L22" s="381"/>
      <c r="M22" s="382"/>
    </row>
  </sheetData>
  <mergeCells count="24">
    <mergeCell ref="E12:H12"/>
    <mergeCell ref="B2:F2"/>
    <mergeCell ref="L4:M4"/>
    <mergeCell ref="B5:B6"/>
    <mergeCell ref="C5:C6"/>
    <mergeCell ref="D5:D6"/>
    <mergeCell ref="E5:H6"/>
    <mergeCell ref="K5:K6"/>
    <mergeCell ref="M5:M6"/>
    <mergeCell ref="E7:H7"/>
    <mergeCell ref="E8:H8"/>
    <mergeCell ref="E9:H9"/>
    <mergeCell ref="E10:H10"/>
    <mergeCell ref="E11:H11"/>
    <mergeCell ref="B19:B21"/>
    <mergeCell ref="C19:H19"/>
    <mergeCell ref="C20:H20"/>
    <mergeCell ref="C21:H21"/>
    <mergeCell ref="E13:H13"/>
    <mergeCell ref="E14:H14"/>
    <mergeCell ref="E15:H15"/>
    <mergeCell ref="E16:H16"/>
    <mergeCell ref="E17:H17"/>
    <mergeCell ref="B18:J18"/>
  </mergeCells>
  <phoneticPr fontId="2"/>
  <pageMargins left="0.59055118110236227" right="0.59055118110236227" top="0.55118110236220474" bottom="0.35433070866141736" header="0.31496062992125984" footer="0.31496062992125984"/>
  <pageSetup paperSize="9" scale="57" firstPageNumber="16" fitToHeight="0" orientation="portrait" useFirstPageNumber="1"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showZeros="0" view="pageBreakPreview" zoomScale="70" zoomScaleNormal="70" zoomScaleSheetLayoutView="70" workbookViewId="0">
      <selection activeCell="B7" sqref="B7:J7"/>
    </sheetView>
  </sheetViews>
  <sheetFormatPr defaultColWidth="18.625" defaultRowHeight="13.5" x14ac:dyDescent="0.15"/>
  <cols>
    <col min="1" max="1" width="3.125" style="373" customWidth="1"/>
    <col min="2" max="2" width="3.25" style="373" customWidth="1"/>
    <col min="3" max="3" width="25.375" style="373" customWidth="1"/>
    <col min="4" max="4" width="17" style="373" customWidth="1"/>
    <col min="5" max="6" width="6.625" style="373" customWidth="1"/>
    <col min="7" max="7" width="12" style="373" customWidth="1"/>
    <col min="8" max="8" width="18.5" style="373" customWidth="1"/>
    <col min="9" max="9" width="5.625" style="373" customWidth="1"/>
    <col min="10" max="10" width="15.625" style="373" customWidth="1"/>
    <col min="11" max="12" width="16.625" style="373" customWidth="1"/>
    <col min="13" max="13" width="18.625" style="373" customWidth="1"/>
    <col min="14" max="248" width="9" style="373" customWidth="1"/>
    <col min="249" max="249" width="3.625" style="373" customWidth="1"/>
    <col min="250" max="251" width="17.625" style="373" customWidth="1"/>
    <col min="252" max="252" width="8.625" style="373" customWidth="1"/>
    <col min="253" max="256" width="18.625" style="373"/>
    <col min="257" max="257" width="3.125" style="373" customWidth="1"/>
    <col min="258" max="258" width="3.25" style="373" customWidth="1"/>
    <col min="259" max="259" width="25.375" style="373" customWidth="1"/>
    <col min="260" max="260" width="17" style="373" customWidth="1"/>
    <col min="261" max="262" width="6.625" style="373" customWidth="1"/>
    <col min="263" max="263" width="12" style="373" customWidth="1"/>
    <col min="264" max="264" width="20.375" style="373" customWidth="1"/>
    <col min="265" max="265" width="6.25" style="373" customWidth="1"/>
    <col min="266" max="266" width="15.625" style="373" customWidth="1"/>
    <col min="267" max="269" width="16.625" style="373" customWidth="1"/>
    <col min="270" max="504" width="9" style="373" customWidth="1"/>
    <col min="505" max="505" width="3.625" style="373" customWidth="1"/>
    <col min="506" max="507" width="17.625" style="373" customWidth="1"/>
    <col min="508" max="508" width="8.625" style="373" customWidth="1"/>
    <col min="509" max="512" width="18.625" style="373"/>
    <col min="513" max="513" width="3.125" style="373" customWidth="1"/>
    <col min="514" max="514" width="3.25" style="373" customWidth="1"/>
    <col min="515" max="515" width="25.375" style="373" customWidth="1"/>
    <col min="516" max="516" width="17" style="373" customWidth="1"/>
    <col min="517" max="518" width="6.625" style="373" customWidth="1"/>
    <col min="519" max="519" width="12" style="373" customWidth="1"/>
    <col min="520" max="520" width="20.375" style="373" customWidth="1"/>
    <col min="521" max="521" width="6.25" style="373" customWidth="1"/>
    <col min="522" max="522" width="15.625" style="373" customWidth="1"/>
    <col min="523" max="525" width="16.625" style="373" customWidth="1"/>
    <col min="526" max="760" width="9" style="373" customWidth="1"/>
    <col min="761" max="761" width="3.625" style="373" customWidth="1"/>
    <col min="762" max="763" width="17.625" style="373" customWidth="1"/>
    <col min="764" max="764" width="8.625" style="373" customWidth="1"/>
    <col min="765" max="768" width="18.625" style="373"/>
    <col min="769" max="769" width="3.125" style="373" customWidth="1"/>
    <col min="770" max="770" width="3.25" style="373" customWidth="1"/>
    <col min="771" max="771" width="25.375" style="373" customWidth="1"/>
    <col min="772" max="772" width="17" style="373" customWidth="1"/>
    <col min="773" max="774" width="6.625" style="373" customWidth="1"/>
    <col min="775" max="775" width="12" style="373" customWidth="1"/>
    <col min="776" max="776" width="20.375" style="373" customWidth="1"/>
    <col min="777" max="777" width="6.25" style="373" customWidth="1"/>
    <col min="778" max="778" width="15.625" style="373" customWidth="1"/>
    <col min="779" max="781" width="16.625" style="373" customWidth="1"/>
    <col min="782" max="1016" width="9" style="373" customWidth="1"/>
    <col min="1017" max="1017" width="3.625" style="373" customWidth="1"/>
    <col min="1018" max="1019" width="17.625" style="373" customWidth="1"/>
    <col min="1020" max="1020" width="8.625" style="373" customWidth="1"/>
    <col min="1021" max="1024" width="18.625" style="373"/>
    <col min="1025" max="1025" width="3.125" style="373" customWidth="1"/>
    <col min="1026" max="1026" width="3.25" style="373" customWidth="1"/>
    <col min="1027" max="1027" width="25.375" style="373" customWidth="1"/>
    <col min="1028" max="1028" width="17" style="373" customWidth="1"/>
    <col min="1029" max="1030" width="6.625" style="373" customWidth="1"/>
    <col min="1031" max="1031" width="12" style="373" customWidth="1"/>
    <col min="1032" max="1032" width="20.375" style="373" customWidth="1"/>
    <col min="1033" max="1033" width="6.25" style="373" customWidth="1"/>
    <col min="1034" max="1034" width="15.625" style="373" customWidth="1"/>
    <col min="1035" max="1037" width="16.625" style="373" customWidth="1"/>
    <col min="1038" max="1272" width="9" style="373" customWidth="1"/>
    <col min="1273" max="1273" width="3.625" style="373" customWidth="1"/>
    <col min="1274" max="1275" width="17.625" style="373" customWidth="1"/>
    <col min="1276" max="1276" width="8.625" style="373" customWidth="1"/>
    <col min="1277" max="1280" width="18.625" style="373"/>
    <col min="1281" max="1281" width="3.125" style="373" customWidth="1"/>
    <col min="1282" max="1282" width="3.25" style="373" customWidth="1"/>
    <col min="1283" max="1283" width="25.375" style="373" customWidth="1"/>
    <col min="1284" max="1284" width="17" style="373" customWidth="1"/>
    <col min="1285" max="1286" width="6.625" style="373" customWidth="1"/>
    <col min="1287" max="1287" width="12" style="373" customWidth="1"/>
    <col min="1288" max="1288" width="20.375" style="373" customWidth="1"/>
    <col min="1289" max="1289" width="6.25" style="373" customWidth="1"/>
    <col min="1290" max="1290" width="15.625" style="373" customWidth="1"/>
    <col min="1291" max="1293" width="16.625" style="373" customWidth="1"/>
    <col min="1294" max="1528" width="9" style="373" customWidth="1"/>
    <col min="1529" max="1529" width="3.625" style="373" customWidth="1"/>
    <col min="1530" max="1531" width="17.625" style="373" customWidth="1"/>
    <col min="1532" max="1532" width="8.625" style="373" customWidth="1"/>
    <col min="1533" max="1536" width="18.625" style="373"/>
    <col min="1537" max="1537" width="3.125" style="373" customWidth="1"/>
    <col min="1538" max="1538" width="3.25" style="373" customWidth="1"/>
    <col min="1539" max="1539" width="25.375" style="373" customWidth="1"/>
    <col min="1540" max="1540" width="17" style="373" customWidth="1"/>
    <col min="1541" max="1542" width="6.625" style="373" customWidth="1"/>
    <col min="1543" max="1543" width="12" style="373" customWidth="1"/>
    <col min="1544" max="1544" width="20.375" style="373" customWidth="1"/>
    <col min="1545" max="1545" width="6.25" style="373" customWidth="1"/>
    <col min="1546" max="1546" width="15.625" style="373" customWidth="1"/>
    <col min="1547" max="1549" width="16.625" style="373" customWidth="1"/>
    <col min="1550" max="1784" width="9" style="373" customWidth="1"/>
    <col min="1785" max="1785" width="3.625" style="373" customWidth="1"/>
    <col min="1786" max="1787" width="17.625" style="373" customWidth="1"/>
    <col min="1788" max="1788" width="8.625" style="373" customWidth="1"/>
    <col min="1789" max="1792" width="18.625" style="373"/>
    <col min="1793" max="1793" width="3.125" style="373" customWidth="1"/>
    <col min="1794" max="1794" width="3.25" style="373" customWidth="1"/>
    <col min="1795" max="1795" width="25.375" style="373" customWidth="1"/>
    <col min="1796" max="1796" width="17" style="373" customWidth="1"/>
    <col min="1797" max="1798" width="6.625" style="373" customWidth="1"/>
    <col min="1799" max="1799" width="12" style="373" customWidth="1"/>
    <col min="1800" max="1800" width="20.375" style="373" customWidth="1"/>
    <col min="1801" max="1801" width="6.25" style="373" customWidth="1"/>
    <col min="1802" max="1802" width="15.625" style="373" customWidth="1"/>
    <col min="1803" max="1805" width="16.625" style="373" customWidth="1"/>
    <col min="1806" max="2040" width="9" style="373" customWidth="1"/>
    <col min="2041" max="2041" width="3.625" style="373" customWidth="1"/>
    <col min="2042" max="2043" width="17.625" style="373" customWidth="1"/>
    <col min="2044" max="2044" width="8.625" style="373" customWidth="1"/>
    <col min="2045" max="2048" width="18.625" style="373"/>
    <col min="2049" max="2049" width="3.125" style="373" customWidth="1"/>
    <col min="2050" max="2050" width="3.25" style="373" customWidth="1"/>
    <col min="2051" max="2051" width="25.375" style="373" customWidth="1"/>
    <col min="2052" max="2052" width="17" style="373" customWidth="1"/>
    <col min="2053" max="2054" width="6.625" style="373" customWidth="1"/>
    <col min="2055" max="2055" width="12" style="373" customWidth="1"/>
    <col min="2056" max="2056" width="20.375" style="373" customWidth="1"/>
    <col min="2057" max="2057" width="6.25" style="373" customWidth="1"/>
    <col min="2058" max="2058" width="15.625" style="373" customWidth="1"/>
    <col min="2059" max="2061" width="16.625" style="373" customWidth="1"/>
    <col min="2062" max="2296" width="9" style="373" customWidth="1"/>
    <col min="2297" max="2297" width="3.625" style="373" customWidth="1"/>
    <col min="2298" max="2299" width="17.625" style="373" customWidth="1"/>
    <col min="2300" max="2300" width="8.625" style="373" customWidth="1"/>
    <col min="2301" max="2304" width="18.625" style="373"/>
    <col min="2305" max="2305" width="3.125" style="373" customWidth="1"/>
    <col min="2306" max="2306" width="3.25" style="373" customWidth="1"/>
    <col min="2307" max="2307" width="25.375" style="373" customWidth="1"/>
    <col min="2308" max="2308" width="17" style="373" customWidth="1"/>
    <col min="2309" max="2310" width="6.625" style="373" customWidth="1"/>
    <col min="2311" max="2311" width="12" style="373" customWidth="1"/>
    <col min="2312" max="2312" width="20.375" style="373" customWidth="1"/>
    <col min="2313" max="2313" width="6.25" style="373" customWidth="1"/>
    <col min="2314" max="2314" width="15.625" style="373" customWidth="1"/>
    <col min="2315" max="2317" width="16.625" style="373" customWidth="1"/>
    <col min="2318" max="2552" width="9" style="373" customWidth="1"/>
    <col min="2553" max="2553" width="3.625" style="373" customWidth="1"/>
    <col min="2554" max="2555" width="17.625" style="373" customWidth="1"/>
    <col min="2556" max="2556" width="8.625" style="373" customWidth="1"/>
    <col min="2557" max="2560" width="18.625" style="373"/>
    <col min="2561" max="2561" width="3.125" style="373" customWidth="1"/>
    <col min="2562" max="2562" width="3.25" style="373" customWidth="1"/>
    <col min="2563" max="2563" width="25.375" style="373" customWidth="1"/>
    <col min="2564" max="2564" width="17" style="373" customWidth="1"/>
    <col min="2565" max="2566" width="6.625" style="373" customWidth="1"/>
    <col min="2567" max="2567" width="12" style="373" customWidth="1"/>
    <col min="2568" max="2568" width="20.375" style="373" customWidth="1"/>
    <col min="2569" max="2569" width="6.25" style="373" customWidth="1"/>
    <col min="2570" max="2570" width="15.625" style="373" customWidth="1"/>
    <col min="2571" max="2573" width="16.625" style="373" customWidth="1"/>
    <col min="2574" max="2808" width="9" style="373" customWidth="1"/>
    <col min="2809" max="2809" width="3.625" style="373" customWidth="1"/>
    <col min="2810" max="2811" width="17.625" style="373" customWidth="1"/>
    <col min="2812" max="2812" width="8.625" style="373" customWidth="1"/>
    <col min="2813" max="2816" width="18.625" style="373"/>
    <col min="2817" max="2817" width="3.125" style="373" customWidth="1"/>
    <col min="2818" max="2818" width="3.25" style="373" customWidth="1"/>
    <col min="2819" max="2819" width="25.375" style="373" customWidth="1"/>
    <col min="2820" max="2820" width="17" style="373" customWidth="1"/>
    <col min="2821" max="2822" width="6.625" style="373" customWidth="1"/>
    <col min="2823" max="2823" width="12" style="373" customWidth="1"/>
    <col min="2824" max="2824" width="20.375" style="373" customWidth="1"/>
    <col min="2825" max="2825" width="6.25" style="373" customWidth="1"/>
    <col min="2826" max="2826" width="15.625" style="373" customWidth="1"/>
    <col min="2827" max="2829" width="16.625" style="373" customWidth="1"/>
    <col min="2830" max="3064" width="9" style="373" customWidth="1"/>
    <col min="3065" max="3065" width="3.625" style="373" customWidth="1"/>
    <col min="3066" max="3067" width="17.625" style="373" customWidth="1"/>
    <col min="3068" max="3068" width="8.625" style="373" customWidth="1"/>
    <col min="3069" max="3072" width="18.625" style="373"/>
    <col min="3073" max="3073" width="3.125" style="373" customWidth="1"/>
    <col min="3074" max="3074" width="3.25" style="373" customWidth="1"/>
    <col min="3075" max="3075" width="25.375" style="373" customWidth="1"/>
    <col min="3076" max="3076" width="17" style="373" customWidth="1"/>
    <col min="3077" max="3078" width="6.625" style="373" customWidth="1"/>
    <col min="3079" max="3079" width="12" style="373" customWidth="1"/>
    <col min="3080" max="3080" width="20.375" style="373" customWidth="1"/>
    <col min="3081" max="3081" width="6.25" style="373" customWidth="1"/>
    <col min="3082" max="3082" width="15.625" style="373" customWidth="1"/>
    <col min="3083" max="3085" width="16.625" style="373" customWidth="1"/>
    <col min="3086" max="3320" width="9" style="373" customWidth="1"/>
    <col min="3321" max="3321" width="3.625" style="373" customWidth="1"/>
    <col min="3322" max="3323" width="17.625" style="373" customWidth="1"/>
    <col min="3324" max="3324" width="8.625" style="373" customWidth="1"/>
    <col min="3325" max="3328" width="18.625" style="373"/>
    <col min="3329" max="3329" width="3.125" style="373" customWidth="1"/>
    <col min="3330" max="3330" width="3.25" style="373" customWidth="1"/>
    <col min="3331" max="3331" width="25.375" style="373" customWidth="1"/>
    <col min="3332" max="3332" width="17" style="373" customWidth="1"/>
    <col min="3333" max="3334" width="6.625" style="373" customWidth="1"/>
    <col min="3335" max="3335" width="12" style="373" customWidth="1"/>
    <col min="3336" max="3336" width="20.375" style="373" customWidth="1"/>
    <col min="3337" max="3337" width="6.25" style="373" customWidth="1"/>
    <col min="3338" max="3338" width="15.625" style="373" customWidth="1"/>
    <col min="3339" max="3341" width="16.625" style="373" customWidth="1"/>
    <col min="3342" max="3576" width="9" style="373" customWidth="1"/>
    <col min="3577" max="3577" width="3.625" style="373" customWidth="1"/>
    <col min="3578" max="3579" width="17.625" style="373" customWidth="1"/>
    <col min="3580" max="3580" width="8.625" style="373" customWidth="1"/>
    <col min="3581" max="3584" width="18.625" style="373"/>
    <col min="3585" max="3585" width="3.125" style="373" customWidth="1"/>
    <col min="3586" max="3586" width="3.25" style="373" customWidth="1"/>
    <col min="3587" max="3587" width="25.375" style="373" customWidth="1"/>
    <col min="3588" max="3588" width="17" style="373" customWidth="1"/>
    <col min="3589" max="3590" width="6.625" style="373" customWidth="1"/>
    <col min="3591" max="3591" width="12" style="373" customWidth="1"/>
    <col min="3592" max="3592" width="20.375" style="373" customWidth="1"/>
    <col min="3593" max="3593" width="6.25" style="373" customWidth="1"/>
    <col min="3594" max="3594" width="15.625" style="373" customWidth="1"/>
    <col min="3595" max="3597" width="16.625" style="373" customWidth="1"/>
    <col min="3598" max="3832" width="9" style="373" customWidth="1"/>
    <col min="3833" max="3833" width="3.625" style="373" customWidth="1"/>
    <col min="3834" max="3835" width="17.625" style="373" customWidth="1"/>
    <col min="3836" max="3836" width="8.625" style="373" customWidth="1"/>
    <col min="3837" max="3840" width="18.625" style="373"/>
    <col min="3841" max="3841" width="3.125" style="373" customWidth="1"/>
    <col min="3842" max="3842" width="3.25" style="373" customWidth="1"/>
    <col min="3843" max="3843" width="25.375" style="373" customWidth="1"/>
    <col min="3844" max="3844" width="17" style="373" customWidth="1"/>
    <col min="3845" max="3846" width="6.625" style="373" customWidth="1"/>
    <col min="3847" max="3847" width="12" style="373" customWidth="1"/>
    <col min="3848" max="3848" width="20.375" style="373" customWidth="1"/>
    <col min="3849" max="3849" width="6.25" style="373" customWidth="1"/>
    <col min="3850" max="3850" width="15.625" style="373" customWidth="1"/>
    <col min="3851" max="3853" width="16.625" style="373" customWidth="1"/>
    <col min="3854" max="4088" width="9" style="373" customWidth="1"/>
    <col min="4089" max="4089" width="3.625" style="373" customWidth="1"/>
    <col min="4090" max="4091" width="17.625" style="373" customWidth="1"/>
    <col min="4092" max="4092" width="8.625" style="373" customWidth="1"/>
    <col min="4093" max="4096" width="18.625" style="373"/>
    <col min="4097" max="4097" width="3.125" style="373" customWidth="1"/>
    <col min="4098" max="4098" width="3.25" style="373" customWidth="1"/>
    <col min="4099" max="4099" width="25.375" style="373" customWidth="1"/>
    <col min="4100" max="4100" width="17" style="373" customWidth="1"/>
    <col min="4101" max="4102" width="6.625" style="373" customWidth="1"/>
    <col min="4103" max="4103" width="12" style="373" customWidth="1"/>
    <col min="4104" max="4104" width="20.375" style="373" customWidth="1"/>
    <col min="4105" max="4105" width="6.25" style="373" customWidth="1"/>
    <col min="4106" max="4106" width="15.625" style="373" customWidth="1"/>
    <col min="4107" max="4109" width="16.625" style="373" customWidth="1"/>
    <col min="4110" max="4344" width="9" style="373" customWidth="1"/>
    <col min="4345" max="4345" width="3.625" style="373" customWidth="1"/>
    <col min="4346" max="4347" width="17.625" style="373" customWidth="1"/>
    <col min="4348" max="4348" width="8.625" style="373" customWidth="1"/>
    <col min="4349" max="4352" width="18.625" style="373"/>
    <col min="4353" max="4353" width="3.125" style="373" customWidth="1"/>
    <col min="4354" max="4354" width="3.25" style="373" customWidth="1"/>
    <col min="4355" max="4355" width="25.375" style="373" customWidth="1"/>
    <col min="4356" max="4356" width="17" style="373" customWidth="1"/>
    <col min="4357" max="4358" width="6.625" style="373" customWidth="1"/>
    <col min="4359" max="4359" width="12" style="373" customWidth="1"/>
    <col min="4360" max="4360" width="20.375" style="373" customWidth="1"/>
    <col min="4361" max="4361" width="6.25" style="373" customWidth="1"/>
    <col min="4362" max="4362" width="15.625" style="373" customWidth="1"/>
    <col min="4363" max="4365" width="16.625" style="373" customWidth="1"/>
    <col min="4366" max="4600" width="9" style="373" customWidth="1"/>
    <col min="4601" max="4601" width="3.625" style="373" customWidth="1"/>
    <col min="4602" max="4603" width="17.625" style="373" customWidth="1"/>
    <col min="4604" max="4604" width="8.625" style="373" customWidth="1"/>
    <col min="4605" max="4608" width="18.625" style="373"/>
    <col min="4609" max="4609" width="3.125" style="373" customWidth="1"/>
    <col min="4610" max="4610" width="3.25" style="373" customWidth="1"/>
    <col min="4611" max="4611" width="25.375" style="373" customWidth="1"/>
    <col min="4612" max="4612" width="17" style="373" customWidth="1"/>
    <col min="4613" max="4614" width="6.625" style="373" customWidth="1"/>
    <col min="4615" max="4615" width="12" style="373" customWidth="1"/>
    <col min="4616" max="4616" width="20.375" style="373" customWidth="1"/>
    <col min="4617" max="4617" width="6.25" style="373" customWidth="1"/>
    <col min="4618" max="4618" width="15.625" style="373" customWidth="1"/>
    <col min="4619" max="4621" width="16.625" style="373" customWidth="1"/>
    <col min="4622" max="4856" width="9" style="373" customWidth="1"/>
    <col min="4857" max="4857" width="3.625" style="373" customWidth="1"/>
    <col min="4858" max="4859" width="17.625" style="373" customWidth="1"/>
    <col min="4860" max="4860" width="8.625" style="373" customWidth="1"/>
    <col min="4861" max="4864" width="18.625" style="373"/>
    <col min="4865" max="4865" width="3.125" style="373" customWidth="1"/>
    <col min="4866" max="4866" width="3.25" style="373" customWidth="1"/>
    <col min="4867" max="4867" width="25.375" style="373" customWidth="1"/>
    <col min="4868" max="4868" width="17" style="373" customWidth="1"/>
    <col min="4869" max="4870" width="6.625" style="373" customWidth="1"/>
    <col min="4871" max="4871" width="12" style="373" customWidth="1"/>
    <col min="4872" max="4872" width="20.375" style="373" customWidth="1"/>
    <col min="4873" max="4873" width="6.25" style="373" customWidth="1"/>
    <col min="4874" max="4874" width="15.625" style="373" customWidth="1"/>
    <col min="4875" max="4877" width="16.625" style="373" customWidth="1"/>
    <col min="4878" max="5112" width="9" style="373" customWidth="1"/>
    <col min="5113" max="5113" width="3.625" style="373" customWidth="1"/>
    <col min="5114" max="5115" width="17.625" style="373" customWidth="1"/>
    <col min="5116" max="5116" width="8.625" style="373" customWidth="1"/>
    <col min="5117" max="5120" width="18.625" style="373"/>
    <col min="5121" max="5121" width="3.125" style="373" customWidth="1"/>
    <col min="5122" max="5122" width="3.25" style="373" customWidth="1"/>
    <col min="5123" max="5123" width="25.375" style="373" customWidth="1"/>
    <col min="5124" max="5124" width="17" style="373" customWidth="1"/>
    <col min="5125" max="5126" width="6.625" style="373" customWidth="1"/>
    <col min="5127" max="5127" width="12" style="373" customWidth="1"/>
    <col min="5128" max="5128" width="20.375" style="373" customWidth="1"/>
    <col min="5129" max="5129" width="6.25" style="373" customWidth="1"/>
    <col min="5130" max="5130" width="15.625" style="373" customWidth="1"/>
    <col min="5131" max="5133" width="16.625" style="373" customWidth="1"/>
    <col min="5134" max="5368" width="9" style="373" customWidth="1"/>
    <col min="5369" max="5369" width="3.625" style="373" customWidth="1"/>
    <col min="5370" max="5371" width="17.625" style="373" customWidth="1"/>
    <col min="5372" max="5372" width="8.625" style="373" customWidth="1"/>
    <col min="5373" max="5376" width="18.625" style="373"/>
    <col min="5377" max="5377" width="3.125" style="373" customWidth="1"/>
    <col min="5378" max="5378" width="3.25" style="373" customWidth="1"/>
    <col min="5379" max="5379" width="25.375" style="373" customWidth="1"/>
    <col min="5380" max="5380" width="17" style="373" customWidth="1"/>
    <col min="5381" max="5382" width="6.625" style="373" customWidth="1"/>
    <col min="5383" max="5383" width="12" style="373" customWidth="1"/>
    <col min="5384" max="5384" width="20.375" style="373" customWidth="1"/>
    <col min="5385" max="5385" width="6.25" style="373" customWidth="1"/>
    <col min="5386" max="5386" width="15.625" style="373" customWidth="1"/>
    <col min="5387" max="5389" width="16.625" style="373" customWidth="1"/>
    <col min="5390" max="5624" width="9" style="373" customWidth="1"/>
    <col min="5625" max="5625" width="3.625" style="373" customWidth="1"/>
    <col min="5626" max="5627" width="17.625" style="373" customWidth="1"/>
    <col min="5628" max="5628" width="8.625" style="373" customWidth="1"/>
    <col min="5629" max="5632" width="18.625" style="373"/>
    <col min="5633" max="5633" width="3.125" style="373" customWidth="1"/>
    <col min="5634" max="5634" width="3.25" style="373" customWidth="1"/>
    <col min="5635" max="5635" width="25.375" style="373" customWidth="1"/>
    <col min="5636" max="5636" width="17" style="373" customWidth="1"/>
    <col min="5637" max="5638" width="6.625" style="373" customWidth="1"/>
    <col min="5639" max="5639" width="12" style="373" customWidth="1"/>
    <col min="5640" max="5640" width="20.375" style="373" customWidth="1"/>
    <col min="5641" max="5641" width="6.25" style="373" customWidth="1"/>
    <col min="5642" max="5642" width="15.625" style="373" customWidth="1"/>
    <col min="5643" max="5645" width="16.625" style="373" customWidth="1"/>
    <col min="5646" max="5880" width="9" style="373" customWidth="1"/>
    <col min="5881" max="5881" width="3.625" style="373" customWidth="1"/>
    <col min="5882" max="5883" width="17.625" style="373" customWidth="1"/>
    <col min="5884" max="5884" width="8.625" style="373" customWidth="1"/>
    <col min="5885" max="5888" width="18.625" style="373"/>
    <col min="5889" max="5889" width="3.125" style="373" customWidth="1"/>
    <col min="5890" max="5890" width="3.25" style="373" customWidth="1"/>
    <col min="5891" max="5891" width="25.375" style="373" customWidth="1"/>
    <col min="5892" max="5892" width="17" style="373" customWidth="1"/>
    <col min="5893" max="5894" width="6.625" style="373" customWidth="1"/>
    <col min="5895" max="5895" width="12" style="373" customWidth="1"/>
    <col min="5896" max="5896" width="20.375" style="373" customWidth="1"/>
    <col min="5897" max="5897" width="6.25" style="373" customWidth="1"/>
    <col min="5898" max="5898" width="15.625" style="373" customWidth="1"/>
    <col min="5899" max="5901" width="16.625" style="373" customWidth="1"/>
    <col min="5902" max="6136" width="9" style="373" customWidth="1"/>
    <col min="6137" max="6137" width="3.625" style="373" customWidth="1"/>
    <col min="6138" max="6139" width="17.625" style="373" customWidth="1"/>
    <col min="6140" max="6140" width="8.625" style="373" customWidth="1"/>
    <col min="6141" max="6144" width="18.625" style="373"/>
    <col min="6145" max="6145" width="3.125" style="373" customWidth="1"/>
    <col min="6146" max="6146" width="3.25" style="373" customWidth="1"/>
    <col min="6147" max="6147" width="25.375" style="373" customWidth="1"/>
    <col min="6148" max="6148" width="17" style="373" customWidth="1"/>
    <col min="6149" max="6150" width="6.625" style="373" customWidth="1"/>
    <col min="6151" max="6151" width="12" style="373" customWidth="1"/>
    <col min="6152" max="6152" width="20.375" style="373" customWidth="1"/>
    <col min="6153" max="6153" width="6.25" style="373" customWidth="1"/>
    <col min="6154" max="6154" width="15.625" style="373" customWidth="1"/>
    <col min="6155" max="6157" width="16.625" style="373" customWidth="1"/>
    <col min="6158" max="6392" width="9" style="373" customWidth="1"/>
    <col min="6393" max="6393" width="3.625" style="373" customWidth="1"/>
    <col min="6394" max="6395" width="17.625" style="373" customWidth="1"/>
    <col min="6396" max="6396" width="8.625" style="373" customWidth="1"/>
    <col min="6397" max="6400" width="18.625" style="373"/>
    <col min="6401" max="6401" width="3.125" style="373" customWidth="1"/>
    <col min="6402" max="6402" width="3.25" style="373" customWidth="1"/>
    <col min="6403" max="6403" width="25.375" style="373" customWidth="1"/>
    <col min="6404" max="6404" width="17" style="373" customWidth="1"/>
    <col min="6405" max="6406" width="6.625" style="373" customWidth="1"/>
    <col min="6407" max="6407" width="12" style="373" customWidth="1"/>
    <col min="6408" max="6408" width="20.375" style="373" customWidth="1"/>
    <col min="6409" max="6409" width="6.25" style="373" customWidth="1"/>
    <col min="6410" max="6410" width="15.625" style="373" customWidth="1"/>
    <col min="6411" max="6413" width="16.625" style="373" customWidth="1"/>
    <col min="6414" max="6648" width="9" style="373" customWidth="1"/>
    <col min="6649" max="6649" width="3.625" style="373" customWidth="1"/>
    <col min="6650" max="6651" width="17.625" style="373" customWidth="1"/>
    <col min="6652" max="6652" width="8.625" style="373" customWidth="1"/>
    <col min="6653" max="6656" width="18.625" style="373"/>
    <col min="6657" max="6657" width="3.125" style="373" customWidth="1"/>
    <col min="6658" max="6658" width="3.25" style="373" customWidth="1"/>
    <col min="6659" max="6659" width="25.375" style="373" customWidth="1"/>
    <col min="6660" max="6660" width="17" style="373" customWidth="1"/>
    <col min="6661" max="6662" width="6.625" style="373" customWidth="1"/>
    <col min="6663" max="6663" width="12" style="373" customWidth="1"/>
    <col min="6664" max="6664" width="20.375" style="373" customWidth="1"/>
    <col min="6665" max="6665" width="6.25" style="373" customWidth="1"/>
    <col min="6666" max="6666" width="15.625" style="373" customWidth="1"/>
    <col min="6667" max="6669" width="16.625" style="373" customWidth="1"/>
    <col min="6670" max="6904" width="9" style="373" customWidth="1"/>
    <col min="6905" max="6905" width="3.625" style="373" customWidth="1"/>
    <col min="6906" max="6907" width="17.625" style="373" customWidth="1"/>
    <col min="6908" max="6908" width="8.625" style="373" customWidth="1"/>
    <col min="6909" max="6912" width="18.625" style="373"/>
    <col min="6913" max="6913" width="3.125" style="373" customWidth="1"/>
    <col min="6914" max="6914" width="3.25" style="373" customWidth="1"/>
    <col min="6915" max="6915" width="25.375" style="373" customWidth="1"/>
    <col min="6916" max="6916" width="17" style="373" customWidth="1"/>
    <col min="6917" max="6918" width="6.625" style="373" customWidth="1"/>
    <col min="6919" max="6919" width="12" style="373" customWidth="1"/>
    <col min="6920" max="6920" width="20.375" style="373" customWidth="1"/>
    <col min="6921" max="6921" width="6.25" style="373" customWidth="1"/>
    <col min="6922" max="6922" width="15.625" style="373" customWidth="1"/>
    <col min="6923" max="6925" width="16.625" style="373" customWidth="1"/>
    <col min="6926" max="7160" width="9" style="373" customWidth="1"/>
    <col min="7161" max="7161" width="3.625" style="373" customWidth="1"/>
    <col min="7162" max="7163" width="17.625" style="373" customWidth="1"/>
    <col min="7164" max="7164" width="8.625" style="373" customWidth="1"/>
    <col min="7165" max="7168" width="18.625" style="373"/>
    <col min="7169" max="7169" width="3.125" style="373" customWidth="1"/>
    <col min="7170" max="7170" width="3.25" style="373" customWidth="1"/>
    <col min="7171" max="7171" width="25.375" style="373" customWidth="1"/>
    <col min="7172" max="7172" width="17" style="373" customWidth="1"/>
    <col min="7173" max="7174" width="6.625" style="373" customWidth="1"/>
    <col min="7175" max="7175" width="12" style="373" customWidth="1"/>
    <col min="7176" max="7176" width="20.375" style="373" customWidth="1"/>
    <col min="7177" max="7177" width="6.25" style="373" customWidth="1"/>
    <col min="7178" max="7178" width="15.625" style="373" customWidth="1"/>
    <col min="7179" max="7181" width="16.625" style="373" customWidth="1"/>
    <col min="7182" max="7416" width="9" style="373" customWidth="1"/>
    <col min="7417" max="7417" width="3.625" style="373" customWidth="1"/>
    <col min="7418" max="7419" width="17.625" style="373" customWidth="1"/>
    <col min="7420" max="7420" width="8.625" style="373" customWidth="1"/>
    <col min="7421" max="7424" width="18.625" style="373"/>
    <col min="7425" max="7425" width="3.125" style="373" customWidth="1"/>
    <col min="7426" max="7426" width="3.25" style="373" customWidth="1"/>
    <col min="7427" max="7427" width="25.375" style="373" customWidth="1"/>
    <col min="7428" max="7428" width="17" style="373" customWidth="1"/>
    <col min="7429" max="7430" width="6.625" style="373" customWidth="1"/>
    <col min="7431" max="7431" width="12" style="373" customWidth="1"/>
    <col min="7432" max="7432" width="20.375" style="373" customWidth="1"/>
    <col min="7433" max="7433" width="6.25" style="373" customWidth="1"/>
    <col min="7434" max="7434" width="15.625" style="373" customWidth="1"/>
    <col min="7435" max="7437" width="16.625" style="373" customWidth="1"/>
    <col min="7438" max="7672" width="9" style="373" customWidth="1"/>
    <col min="7673" max="7673" width="3.625" style="373" customWidth="1"/>
    <col min="7674" max="7675" width="17.625" style="373" customWidth="1"/>
    <col min="7676" max="7676" width="8.625" style="373" customWidth="1"/>
    <col min="7677" max="7680" width="18.625" style="373"/>
    <col min="7681" max="7681" width="3.125" style="373" customWidth="1"/>
    <col min="7682" max="7682" width="3.25" style="373" customWidth="1"/>
    <col min="7683" max="7683" width="25.375" style="373" customWidth="1"/>
    <col min="7684" max="7684" width="17" style="373" customWidth="1"/>
    <col min="7685" max="7686" width="6.625" style="373" customWidth="1"/>
    <col min="7687" max="7687" width="12" style="373" customWidth="1"/>
    <col min="7688" max="7688" width="20.375" style="373" customWidth="1"/>
    <col min="7689" max="7689" width="6.25" style="373" customWidth="1"/>
    <col min="7690" max="7690" width="15.625" style="373" customWidth="1"/>
    <col min="7691" max="7693" width="16.625" style="373" customWidth="1"/>
    <col min="7694" max="7928" width="9" style="373" customWidth="1"/>
    <col min="7929" max="7929" width="3.625" style="373" customWidth="1"/>
    <col min="7930" max="7931" width="17.625" style="373" customWidth="1"/>
    <col min="7932" max="7932" width="8.625" style="373" customWidth="1"/>
    <col min="7933" max="7936" width="18.625" style="373"/>
    <col min="7937" max="7937" width="3.125" style="373" customWidth="1"/>
    <col min="7938" max="7938" width="3.25" style="373" customWidth="1"/>
    <col min="7939" max="7939" width="25.375" style="373" customWidth="1"/>
    <col min="7940" max="7940" width="17" style="373" customWidth="1"/>
    <col min="7941" max="7942" width="6.625" style="373" customWidth="1"/>
    <col min="7943" max="7943" width="12" style="373" customWidth="1"/>
    <col min="7944" max="7944" width="20.375" style="373" customWidth="1"/>
    <col min="7945" max="7945" width="6.25" style="373" customWidth="1"/>
    <col min="7946" max="7946" width="15.625" style="373" customWidth="1"/>
    <col min="7947" max="7949" width="16.625" style="373" customWidth="1"/>
    <col min="7950" max="8184" width="9" style="373" customWidth="1"/>
    <col min="8185" max="8185" width="3.625" style="373" customWidth="1"/>
    <col min="8186" max="8187" width="17.625" style="373" customWidth="1"/>
    <col min="8188" max="8188" width="8.625" style="373" customWidth="1"/>
    <col min="8189" max="8192" width="18.625" style="373"/>
    <col min="8193" max="8193" width="3.125" style="373" customWidth="1"/>
    <col min="8194" max="8194" width="3.25" style="373" customWidth="1"/>
    <col min="8195" max="8195" width="25.375" style="373" customWidth="1"/>
    <col min="8196" max="8196" width="17" style="373" customWidth="1"/>
    <col min="8197" max="8198" width="6.625" style="373" customWidth="1"/>
    <col min="8199" max="8199" width="12" style="373" customWidth="1"/>
    <col min="8200" max="8200" width="20.375" style="373" customWidth="1"/>
    <col min="8201" max="8201" width="6.25" style="373" customWidth="1"/>
    <col min="8202" max="8202" width="15.625" style="373" customWidth="1"/>
    <col min="8203" max="8205" width="16.625" style="373" customWidth="1"/>
    <col min="8206" max="8440" width="9" style="373" customWidth="1"/>
    <col min="8441" max="8441" width="3.625" style="373" customWidth="1"/>
    <col min="8442" max="8443" width="17.625" style="373" customWidth="1"/>
    <col min="8444" max="8444" width="8.625" style="373" customWidth="1"/>
    <col min="8445" max="8448" width="18.625" style="373"/>
    <col min="8449" max="8449" width="3.125" style="373" customWidth="1"/>
    <col min="8450" max="8450" width="3.25" style="373" customWidth="1"/>
    <col min="8451" max="8451" width="25.375" style="373" customWidth="1"/>
    <col min="8452" max="8452" width="17" style="373" customWidth="1"/>
    <col min="8453" max="8454" width="6.625" style="373" customWidth="1"/>
    <col min="8455" max="8455" width="12" style="373" customWidth="1"/>
    <col min="8456" max="8456" width="20.375" style="373" customWidth="1"/>
    <col min="8457" max="8457" width="6.25" style="373" customWidth="1"/>
    <col min="8458" max="8458" width="15.625" style="373" customWidth="1"/>
    <col min="8459" max="8461" width="16.625" style="373" customWidth="1"/>
    <col min="8462" max="8696" width="9" style="373" customWidth="1"/>
    <col min="8697" max="8697" width="3.625" style="373" customWidth="1"/>
    <col min="8698" max="8699" width="17.625" style="373" customWidth="1"/>
    <col min="8700" max="8700" width="8.625" style="373" customWidth="1"/>
    <col min="8701" max="8704" width="18.625" style="373"/>
    <col min="8705" max="8705" width="3.125" style="373" customWidth="1"/>
    <col min="8706" max="8706" width="3.25" style="373" customWidth="1"/>
    <col min="8707" max="8707" width="25.375" style="373" customWidth="1"/>
    <col min="8708" max="8708" width="17" style="373" customWidth="1"/>
    <col min="8709" max="8710" width="6.625" style="373" customWidth="1"/>
    <col min="8711" max="8711" width="12" style="373" customWidth="1"/>
    <col min="8712" max="8712" width="20.375" style="373" customWidth="1"/>
    <col min="8713" max="8713" width="6.25" style="373" customWidth="1"/>
    <col min="8714" max="8714" width="15.625" style="373" customWidth="1"/>
    <col min="8715" max="8717" width="16.625" style="373" customWidth="1"/>
    <col min="8718" max="8952" width="9" style="373" customWidth="1"/>
    <col min="8953" max="8953" width="3.625" style="373" customWidth="1"/>
    <col min="8954" max="8955" width="17.625" style="373" customWidth="1"/>
    <col min="8956" max="8956" width="8.625" style="373" customWidth="1"/>
    <col min="8957" max="8960" width="18.625" style="373"/>
    <col min="8961" max="8961" width="3.125" style="373" customWidth="1"/>
    <col min="8962" max="8962" width="3.25" style="373" customWidth="1"/>
    <col min="8963" max="8963" width="25.375" style="373" customWidth="1"/>
    <col min="8964" max="8964" width="17" style="373" customWidth="1"/>
    <col min="8965" max="8966" width="6.625" style="373" customWidth="1"/>
    <col min="8967" max="8967" width="12" style="373" customWidth="1"/>
    <col min="8968" max="8968" width="20.375" style="373" customWidth="1"/>
    <col min="8969" max="8969" width="6.25" style="373" customWidth="1"/>
    <col min="8970" max="8970" width="15.625" style="373" customWidth="1"/>
    <col min="8971" max="8973" width="16.625" style="373" customWidth="1"/>
    <col min="8974" max="9208" width="9" style="373" customWidth="1"/>
    <col min="9209" max="9209" width="3.625" style="373" customWidth="1"/>
    <col min="9210" max="9211" width="17.625" style="373" customWidth="1"/>
    <col min="9212" max="9212" width="8.625" style="373" customWidth="1"/>
    <col min="9213" max="9216" width="18.625" style="373"/>
    <col min="9217" max="9217" width="3.125" style="373" customWidth="1"/>
    <col min="9218" max="9218" width="3.25" style="373" customWidth="1"/>
    <col min="9219" max="9219" width="25.375" style="373" customWidth="1"/>
    <col min="9220" max="9220" width="17" style="373" customWidth="1"/>
    <col min="9221" max="9222" width="6.625" style="373" customWidth="1"/>
    <col min="9223" max="9223" width="12" style="373" customWidth="1"/>
    <col min="9224" max="9224" width="20.375" style="373" customWidth="1"/>
    <col min="9225" max="9225" width="6.25" style="373" customWidth="1"/>
    <col min="9226" max="9226" width="15.625" style="373" customWidth="1"/>
    <col min="9227" max="9229" width="16.625" style="373" customWidth="1"/>
    <col min="9230" max="9464" width="9" style="373" customWidth="1"/>
    <col min="9465" max="9465" width="3.625" style="373" customWidth="1"/>
    <col min="9466" max="9467" width="17.625" style="373" customWidth="1"/>
    <col min="9468" max="9468" width="8.625" style="373" customWidth="1"/>
    <col min="9469" max="9472" width="18.625" style="373"/>
    <col min="9473" max="9473" width="3.125" style="373" customWidth="1"/>
    <col min="9474" max="9474" width="3.25" style="373" customWidth="1"/>
    <col min="9475" max="9475" width="25.375" style="373" customWidth="1"/>
    <col min="9476" max="9476" width="17" style="373" customWidth="1"/>
    <col min="9477" max="9478" width="6.625" style="373" customWidth="1"/>
    <col min="9479" max="9479" width="12" style="373" customWidth="1"/>
    <col min="9480" max="9480" width="20.375" style="373" customWidth="1"/>
    <col min="9481" max="9481" width="6.25" style="373" customWidth="1"/>
    <col min="9482" max="9482" width="15.625" style="373" customWidth="1"/>
    <col min="9483" max="9485" width="16.625" style="373" customWidth="1"/>
    <col min="9486" max="9720" width="9" style="373" customWidth="1"/>
    <col min="9721" max="9721" width="3.625" style="373" customWidth="1"/>
    <col min="9722" max="9723" width="17.625" style="373" customWidth="1"/>
    <col min="9724" max="9724" width="8.625" style="373" customWidth="1"/>
    <col min="9725" max="9728" width="18.625" style="373"/>
    <col min="9729" max="9729" width="3.125" style="373" customWidth="1"/>
    <col min="9730" max="9730" width="3.25" style="373" customWidth="1"/>
    <col min="9731" max="9731" width="25.375" style="373" customWidth="1"/>
    <col min="9732" max="9732" width="17" style="373" customWidth="1"/>
    <col min="9733" max="9734" width="6.625" style="373" customWidth="1"/>
    <col min="9735" max="9735" width="12" style="373" customWidth="1"/>
    <col min="9736" max="9736" width="20.375" style="373" customWidth="1"/>
    <col min="9737" max="9737" width="6.25" style="373" customWidth="1"/>
    <col min="9738" max="9738" width="15.625" style="373" customWidth="1"/>
    <col min="9739" max="9741" width="16.625" style="373" customWidth="1"/>
    <col min="9742" max="9976" width="9" style="373" customWidth="1"/>
    <col min="9977" max="9977" width="3.625" style="373" customWidth="1"/>
    <col min="9978" max="9979" width="17.625" style="373" customWidth="1"/>
    <col min="9980" max="9980" width="8.625" style="373" customWidth="1"/>
    <col min="9981" max="9984" width="18.625" style="373"/>
    <col min="9985" max="9985" width="3.125" style="373" customWidth="1"/>
    <col min="9986" max="9986" width="3.25" style="373" customWidth="1"/>
    <col min="9987" max="9987" width="25.375" style="373" customWidth="1"/>
    <col min="9988" max="9988" width="17" style="373" customWidth="1"/>
    <col min="9989" max="9990" width="6.625" style="373" customWidth="1"/>
    <col min="9991" max="9991" width="12" style="373" customWidth="1"/>
    <col min="9992" max="9992" width="20.375" style="373" customWidth="1"/>
    <col min="9993" max="9993" width="6.25" style="373" customWidth="1"/>
    <col min="9994" max="9994" width="15.625" style="373" customWidth="1"/>
    <col min="9995" max="9997" width="16.625" style="373" customWidth="1"/>
    <col min="9998" max="10232" width="9" style="373" customWidth="1"/>
    <col min="10233" max="10233" width="3.625" style="373" customWidth="1"/>
    <col min="10234" max="10235" width="17.625" style="373" customWidth="1"/>
    <col min="10236" max="10236" width="8.625" style="373" customWidth="1"/>
    <col min="10237" max="10240" width="18.625" style="373"/>
    <col min="10241" max="10241" width="3.125" style="373" customWidth="1"/>
    <col min="10242" max="10242" width="3.25" style="373" customWidth="1"/>
    <col min="10243" max="10243" width="25.375" style="373" customWidth="1"/>
    <col min="10244" max="10244" width="17" style="373" customWidth="1"/>
    <col min="10245" max="10246" width="6.625" style="373" customWidth="1"/>
    <col min="10247" max="10247" width="12" style="373" customWidth="1"/>
    <col min="10248" max="10248" width="20.375" style="373" customWidth="1"/>
    <col min="10249" max="10249" width="6.25" style="373" customWidth="1"/>
    <col min="10250" max="10250" width="15.625" style="373" customWidth="1"/>
    <col min="10251" max="10253" width="16.625" style="373" customWidth="1"/>
    <col min="10254" max="10488" width="9" style="373" customWidth="1"/>
    <col min="10489" max="10489" width="3.625" style="373" customWidth="1"/>
    <col min="10490" max="10491" width="17.625" style="373" customWidth="1"/>
    <col min="10492" max="10492" width="8.625" style="373" customWidth="1"/>
    <col min="10493" max="10496" width="18.625" style="373"/>
    <col min="10497" max="10497" width="3.125" style="373" customWidth="1"/>
    <col min="10498" max="10498" width="3.25" style="373" customWidth="1"/>
    <col min="10499" max="10499" width="25.375" style="373" customWidth="1"/>
    <col min="10500" max="10500" width="17" style="373" customWidth="1"/>
    <col min="10501" max="10502" width="6.625" style="373" customWidth="1"/>
    <col min="10503" max="10503" width="12" style="373" customWidth="1"/>
    <col min="10504" max="10504" width="20.375" style="373" customWidth="1"/>
    <col min="10505" max="10505" width="6.25" style="373" customWidth="1"/>
    <col min="10506" max="10506" width="15.625" style="373" customWidth="1"/>
    <col min="10507" max="10509" width="16.625" style="373" customWidth="1"/>
    <col min="10510" max="10744" width="9" style="373" customWidth="1"/>
    <col min="10745" max="10745" width="3.625" style="373" customWidth="1"/>
    <col min="10746" max="10747" width="17.625" style="373" customWidth="1"/>
    <col min="10748" max="10748" width="8.625" style="373" customWidth="1"/>
    <col min="10749" max="10752" width="18.625" style="373"/>
    <col min="10753" max="10753" width="3.125" style="373" customWidth="1"/>
    <col min="10754" max="10754" width="3.25" style="373" customWidth="1"/>
    <col min="10755" max="10755" width="25.375" style="373" customWidth="1"/>
    <col min="10756" max="10756" width="17" style="373" customWidth="1"/>
    <col min="10757" max="10758" width="6.625" style="373" customWidth="1"/>
    <col min="10759" max="10759" width="12" style="373" customWidth="1"/>
    <col min="10760" max="10760" width="20.375" style="373" customWidth="1"/>
    <col min="10761" max="10761" width="6.25" style="373" customWidth="1"/>
    <col min="10762" max="10762" width="15.625" style="373" customWidth="1"/>
    <col min="10763" max="10765" width="16.625" style="373" customWidth="1"/>
    <col min="10766" max="11000" width="9" style="373" customWidth="1"/>
    <col min="11001" max="11001" width="3.625" style="373" customWidth="1"/>
    <col min="11002" max="11003" width="17.625" style="373" customWidth="1"/>
    <col min="11004" max="11004" width="8.625" style="373" customWidth="1"/>
    <col min="11005" max="11008" width="18.625" style="373"/>
    <col min="11009" max="11009" width="3.125" style="373" customWidth="1"/>
    <col min="11010" max="11010" width="3.25" style="373" customWidth="1"/>
    <col min="11011" max="11011" width="25.375" style="373" customWidth="1"/>
    <col min="11012" max="11012" width="17" style="373" customWidth="1"/>
    <col min="11013" max="11014" width="6.625" style="373" customWidth="1"/>
    <col min="11015" max="11015" width="12" style="373" customWidth="1"/>
    <col min="11016" max="11016" width="20.375" style="373" customWidth="1"/>
    <col min="11017" max="11017" width="6.25" style="373" customWidth="1"/>
    <col min="11018" max="11018" width="15.625" style="373" customWidth="1"/>
    <col min="11019" max="11021" width="16.625" style="373" customWidth="1"/>
    <col min="11022" max="11256" width="9" style="373" customWidth="1"/>
    <col min="11257" max="11257" width="3.625" style="373" customWidth="1"/>
    <col min="11258" max="11259" width="17.625" style="373" customWidth="1"/>
    <col min="11260" max="11260" width="8.625" style="373" customWidth="1"/>
    <col min="11261" max="11264" width="18.625" style="373"/>
    <col min="11265" max="11265" width="3.125" style="373" customWidth="1"/>
    <col min="11266" max="11266" width="3.25" style="373" customWidth="1"/>
    <col min="11267" max="11267" width="25.375" style="373" customWidth="1"/>
    <col min="11268" max="11268" width="17" style="373" customWidth="1"/>
    <col min="11269" max="11270" width="6.625" style="373" customWidth="1"/>
    <col min="11271" max="11271" width="12" style="373" customWidth="1"/>
    <col min="11272" max="11272" width="20.375" style="373" customWidth="1"/>
    <col min="11273" max="11273" width="6.25" style="373" customWidth="1"/>
    <col min="11274" max="11274" width="15.625" style="373" customWidth="1"/>
    <col min="11275" max="11277" width="16.625" style="373" customWidth="1"/>
    <col min="11278" max="11512" width="9" style="373" customWidth="1"/>
    <col min="11513" max="11513" width="3.625" style="373" customWidth="1"/>
    <col min="11514" max="11515" width="17.625" style="373" customWidth="1"/>
    <col min="11516" max="11516" width="8.625" style="373" customWidth="1"/>
    <col min="11517" max="11520" width="18.625" style="373"/>
    <col min="11521" max="11521" width="3.125" style="373" customWidth="1"/>
    <col min="11522" max="11522" width="3.25" style="373" customWidth="1"/>
    <col min="11523" max="11523" width="25.375" style="373" customWidth="1"/>
    <col min="11524" max="11524" width="17" style="373" customWidth="1"/>
    <col min="11525" max="11526" width="6.625" style="373" customWidth="1"/>
    <col min="11527" max="11527" width="12" style="373" customWidth="1"/>
    <col min="11528" max="11528" width="20.375" style="373" customWidth="1"/>
    <col min="11529" max="11529" width="6.25" style="373" customWidth="1"/>
    <col min="11530" max="11530" width="15.625" style="373" customWidth="1"/>
    <col min="11531" max="11533" width="16.625" style="373" customWidth="1"/>
    <col min="11534" max="11768" width="9" style="373" customWidth="1"/>
    <col min="11769" max="11769" width="3.625" style="373" customWidth="1"/>
    <col min="11770" max="11771" width="17.625" style="373" customWidth="1"/>
    <col min="11772" max="11772" width="8.625" style="373" customWidth="1"/>
    <col min="11773" max="11776" width="18.625" style="373"/>
    <col min="11777" max="11777" width="3.125" style="373" customWidth="1"/>
    <col min="11778" max="11778" width="3.25" style="373" customWidth="1"/>
    <col min="11779" max="11779" width="25.375" style="373" customWidth="1"/>
    <col min="11780" max="11780" width="17" style="373" customWidth="1"/>
    <col min="11781" max="11782" width="6.625" style="373" customWidth="1"/>
    <col min="11783" max="11783" width="12" style="373" customWidth="1"/>
    <col min="11784" max="11784" width="20.375" style="373" customWidth="1"/>
    <col min="11785" max="11785" width="6.25" style="373" customWidth="1"/>
    <col min="11786" max="11786" width="15.625" style="373" customWidth="1"/>
    <col min="11787" max="11789" width="16.625" style="373" customWidth="1"/>
    <col min="11790" max="12024" width="9" style="373" customWidth="1"/>
    <col min="12025" max="12025" width="3.625" style="373" customWidth="1"/>
    <col min="12026" max="12027" width="17.625" style="373" customWidth="1"/>
    <col min="12028" max="12028" width="8.625" style="373" customWidth="1"/>
    <col min="12029" max="12032" width="18.625" style="373"/>
    <col min="12033" max="12033" width="3.125" style="373" customWidth="1"/>
    <col min="12034" max="12034" width="3.25" style="373" customWidth="1"/>
    <col min="12035" max="12035" width="25.375" style="373" customWidth="1"/>
    <col min="12036" max="12036" width="17" style="373" customWidth="1"/>
    <col min="12037" max="12038" width="6.625" style="373" customWidth="1"/>
    <col min="12039" max="12039" width="12" style="373" customWidth="1"/>
    <col min="12040" max="12040" width="20.375" style="373" customWidth="1"/>
    <col min="12041" max="12041" width="6.25" style="373" customWidth="1"/>
    <col min="12042" max="12042" width="15.625" style="373" customWidth="1"/>
    <col min="12043" max="12045" width="16.625" style="373" customWidth="1"/>
    <col min="12046" max="12280" width="9" style="373" customWidth="1"/>
    <col min="12281" max="12281" width="3.625" style="373" customWidth="1"/>
    <col min="12282" max="12283" width="17.625" style="373" customWidth="1"/>
    <col min="12284" max="12284" width="8.625" style="373" customWidth="1"/>
    <col min="12285" max="12288" width="18.625" style="373"/>
    <col min="12289" max="12289" width="3.125" style="373" customWidth="1"/>
    <col min="12290" max="12290" width="3.25" style="373" customWidth="1"/>
    <col min="12291" max="12291" width="25.375" style="373" customWidth="1"/>
    <col min="12292" max="12292" width="17" style="373" customWidth="1"/>
    <col min="12293" max="12294" width="6.625" style="373" customWidth="1"/>
    <col min="12295" max="12295" width="12" style="373" customWidth="1"/>
    <col min="12296" max="12296" width="20.375" style="373" customWidth="1"/>
    <col min="12297" max="12297" width="6.25" style="373" customWidth="1"/>
    <col min="12298" max="12298" width="15.625" style="373" customWidth="1"/>
    <col min="12299" max="12301" width="16.625" style="373" customWidth="1"/>
    <col min="12302" max="12536" width="9" style="373" customWidth="1"/>
    <col min="12537" max="12537" width="3.625" style="373" customWidth="1"/>
    <col min="12538" max="12539" width="17.625" style="373" customWidth="1"/>
    <col min="12540" max="12540" width="8.625" style="373" customWidth="1"/>
    <col min="12541" max="12544" width="18.625" style="373"/>
    <col min="12545" max="12545" width="3.125" style="373" customWidth="1"/>
    <col min="12546" max="12546" width="3.25" style="373" customWidth="1"/>
    <col min="12547" max="12547" width="25.375" style="373" customWidth="1"/>
    <col min="12548" max="12548" width="17" style="373" customWidth="1"/>
    <col min="12549" max="12550" width="6.625" style="373" customWidth="1"/>
    <col min="12551" max="12551" width="12" style="373" customWidth="1"/>
    <col min="12552" max="12552" width="20.375" style="373" customWidth="1"/>
    <col min="12553" max="12553" width="6.25" style="373" customWidth="1"/>
    <col min="12554" max="12554" width="15.625" style="373" customWidth="1"/>
    <col min="12555" max="12557" width="16.625" style="373" customWidth="1"/>
    <col min="12558" max="12792" width="9" style="373" customWidth="1"/>
    <col min="12793" max="12793" width="3.625" style="373" customWidth="1"/>
    <col min="12794" max="12795" width="17.625" style="373" customWidth="1"/>
    <col min="12796" max="12796" width="8.625" style="373" customWidth="1"/>
    <col min="12797" max="12800" width="18.625" style="373"/>
    <col min="12801" max="12801" width="3.125" style="373" customWidth="1"/>
    <col min="12802" max="12802" width="3.25" style="373" customWidth="1"/>
    <col min="12803" max="12803" width="25.375" style="373" customWidth="1"/>
    <col min="12804" max="12804" width="17" style="373" customWidth="1"/>
    <col min="12805" max="12806" width="6.625" style="373" customWidth="1"/>
    <col min="12807" max="12807" width="12" style="373" customWidth="1"/>
    <col min="12808" max="12808" width="20.375" style="373" customWidth="1"/>
    <col min="12809" max="12809" width="6.25" style="373" customWidth="1"/>
    <col min="12810" max="12810" width="15.625" style="373" customWidth="1"/>
    <col min="12811" max="12813" width="16.625" style="373" customWidth="1"/>
    <col min="12814" max="13048" width="9" style="373" customWidth="1"/>
    <col min="13049" max="13049" width="3.625" style="373" customWidth="1"/>
    <col min="13050" max="13051" width="17.625" style="373" customWidth="1"/>
    <col min="13052" max="13052" width="8.625" style="373" customWidth="1"/>
    <col min="13053" max="13056" width="18.625" style="373"/>
    <col min="13057" max="13057" width="3.125" style="373" customWidth="1"/>
    <col min="13058" max="13058" width="3.25" style="373" customWidth="1"/>
    <col min="13059" max="13059" width="25.375" style="373" customWidth="1"/>
    <col min="13060" max="13060" width="17" style="373" customWidth="1"/>
    <col min="13061" max="13062" width="6.625" style="373" customWidth="1"/>
    <col min="13063" max="13063" width="12" style="373" customWidth="1"/>
    <col min="13064" max="13064" width="20.375" style="373" customWidth="1"/>
    <col min="13065" max="13065" width="6.25" style="373" customWidth="1"/>
    <col min="13066" max="13066" width="15.625" style="373" customWidth="1"/>
    <col min="13067" max="13069" width="16.625" style="373" customWidth="1"/>
    <col min="13070" max="13304" width="9" style="373" customWidth="1"/>
    <col min="13305" max="13305" width="3.625" style="373" customWidth="1"/>
    <col min="13306" max="13307" width="17.625" style="373" customWidth="1"/>
    <col min="13308" max="13308" width="8.625" style="373" customWidth="1"/>
    <col min="13309" max="13312" width="18.625" style="373"/>
    <col min="13313" max="13313" width="3.125" style="373" customWidth="1"/>
    <col min="13314" max="13314" width="3.25" style="373" customWidth="1"/>
    <col min="13315" max="13315" width="25.375" style="373" customWidth="1"/>
    <col min="13316" max="13316" width="17" style="373" customWidth="1"/>
    <col min="13317" max="13318" width="6.625" style="373" customWidth="1"/>
    <col min="13319" max="13319" width="12" style="373" customWidth="1"/>
    <col min="13320" max="13320" width="20.375" style="373" customWidth="1"/>
    <col min="13321" max="13321" width="6.25" style="373" customWidth="1"/>
    <col min="13322" max="13322" width="15.625" style="373" customWidth="1"/>
    <col min="13323" max="13325" width="16.625" style="373" customWidth="1"/>
    <col min="13326" max="13560" width="9" style="373" customWidth="1"/>
    <col min="13561" max="13561" width="3.625" style="373" customWidth="1"/>
    <col min="13562" max="13563" width="17.625" style="373" customWidth="1"/>
    <col min="13564" max="13564" width="8.625" style="373" customWidth="1"/>
    <col min="13565" max="13568" width="18.625" style="373"/>
    <col min="13569" max="13569" width="3.125" style="373" customWidth="1"/>
    <col min="13570" max="13570" width="3.25" style="373" customWidth="1"/>
    <col min="13571" max="13571" width="25.375" style="373" customWidth="1"/>
    <col min="13572" max="13572" width="17" style="373" customWidth="1"/>
    <col min="13573" max="13574" width="6.625" style="373" customWidth="1"/>
    <col min="13575" max="13575" width="12" style="373" customWidth="1"/>
    <col min="13576" max="13576" width="20.375" style="373" customWidth="1"/>
    <col min="13577" max="13577" width="6.25" style="373" customWidth="1"/>
    <col min="13578" max="13578" width="15.625" style="373" customWidth="1"/>
    <col min="13579" max="13581" width="16.625" style="373" customWidth="1"/>
    <col min="13582" max="13816" width="9" style="373" customWidth="1"/>
    <col min="13817" max="13817" width="3.625" style="373" customWidth="1"/>
    <col min="13818" max="13819" width="17.625" style="373" customWidth="1"/>
    <col min="13820" max="13820" width="8.625" style="373" customWidth="1"/>
    <col min="13821" max="13824" width="18.625" style="373"/>
    <col min="13825" max="13825" width="3.125" style="373" customWidth="1"/>
    <col min="13826" max="13826" width="3.25" style="373" customWidth="1"/>
    <col min="13827" max="13827" width="25.375" style="373" customWidth="1"/>
    <col min="13828" max="13828" width="17" style="373" customWidth="1"/>
    <col min="13829" max="13830" width="6.625" style="373" customWidth="1"/>
    <col min="13831" max="13831" width="12" style="373" customWidth="1"/>
    <col min="13832" max="13832" width="20.375" style="373" customWidth="1"/>
    <col min="13833" max="13833" width="6.25" style="373" customWidth="1"/>
    <col min="13834" max="13834" width="15.625" style="373" customWidth="1"/>
    <col min="13835" max="13837" width="16.625" style="373" customWidth="1"/>
    <col min="13838" max="14072" width="9" style="373" customWidth="1"/>
    <col min="14073" max="14073" width="3.625" style="373" customWidth="1"/>
    <col min="14074" max="14075" width="17.625" style="373" customWidth="1"/>
    <col min="14076" max="14076" width="8.625" style="373" customWidth="1"/>
    <col min="14077" max="14080" width="18.625" style="373"/>
    <col min="14081" max="14081" width="3.125" style="373" customWidth="1"/>
    <col min="14082" max="14082" width="3.25" style="373" customWidth="1"/>
    <col min="14083" max="14083" width="25.375" style="373" customWidth="1"/>
    <col min="14084" max="14084" width="17" style="373" customWidth="1"/>
    <col min="14085" max="14086" width="6.625" style="373" customWidth="1"/>
    <col min="14087" max="14087" width="12" style="373" customWidth="1"/>
    <col min="14088" max="14088" width="20.375" style="373" customWidth="1"/>
    <col min="14089" max="14089" width="6.25" style="373" customWidth="1"/>
    <col min="14090" max="14090" width="15.625" style="373" customWidth="1"/>
    <col min="14091" max="14093" width="16.625" style="373" customWidth="1"/>
    <col min="14094" max="14328" width="9" style="373" customWidth="1"/>
    <col min="14329" max="14329" width="3.625" style="373" customWidth="1"/>
    <col min="14330" max="14331" width="17.625" style="373" customWidth="1"/>
    <col min="14332" max="14332" width="8.625" style="373" customWidth="1"/>
    <col min="14333" max="14336" width="18.625" style="373"/>
    <col min="14337" max="14337" width="3.125" style="373" customWidth="1"/>
    <col min="14338" max="14338" width="3.25" style="373" customWidth="1"/>
    <col min="14339" max="14339" width="25.375" style="373" customWidth="1"/>
    <col min="14340" max="14340" width="17" style="373" customWidth="1"/>
    <col min="14341" max="14342" width="6.625" style="373" customWidth="1"/>
    <col min="14343" max="14343" width="12" style="373" customWidth="1"/>
    <col min="14344" max="14344" width="20.375" style="373" customWidth="1"/>
    <col min="14345" max="14345" width="6.25" style="373" customWidth="1"/>
    <col min="14346" max="14346" width="15.625" style="373" customWidth="1"/>
    <col min="14347" max="14349" width="16.625" style="373" customWidth="1"/>
    <col min="14350" max="14584" width="9" style="373" customWidth="1"/>
    <col min="14585" max="14585" width="3.625" style="373" customWidth="1"/>
    <col min="14586" max="14587" width="17.625" style="373" customWidth="1"/>
    <col min="14588" max="14588" width="8.625" style="373" customWidth="1"/>
    <col min="14589" max="14592" width="18.625" style="373"/>
    <col min="14593" max="14593" width="3.125" style="373" customWidth="1"/>
    <col min="14594" max="14594" width="3.25" style="373" customWidth="1"/>
    <col min="14595" max="14595" width="25.375" style="373" customWidth="1"/>
    <col min="14596" max="14596" width="17" style="373" customWidth="1"/>
    <col min="14597" max="14598" width="6.625" style="373" customWidth="1"/>
    <col min="14599" max="14599" width="12" style="373" customWidth="1"/>
    <col min="14600" max="14600" width="20.375" style="373" customWidth="1"/>
    <col min="14601" max="14601" width="6.25" style="373" customWidth="1"/>
    <col min="14602" max="14602" width="15.625" style="373" customWidth="1"/>
    <col min="14603" max="14605" width="16.625" style="373" customWidth="1"/>
    <col min="14606" max="14840" width="9" style="373" customWidth="1"/>
    <col min="14841" max="14841" width="3.625" style="373" customWidth="1"/>
    <col min="14842" max="14843" width="17.625" style="373" customWidth="1"/>
    <col min="14844" max="14844" width="8.625" style="373" customWidth="1"/>
    <col min="14845" max="14848" width="18.625" style="373"/>
    <col min="14849" max="14849" width="3.125" style="373" customWidth="1"/>
    <col min="14850" max="14850" width="3.25" style="373" customWidth="1"/>
    <col min="14851" max="14851" width="25.375" style="373" customWidth="1"/>
    <col min="14852" max="14852" width="17" style="373" customWidth="1"/>
    <col min="14853" max="14854" width="6.625" style="373" customWidth="1"/>
    <col min="14855" max="14855" width="12" style="373" customWidth="1"/>
    <col min="14856" max="14856" width="20.375" style="373" customWidth="1"/>
    <col min="14857" max="14857" width="6.25" style="373" customWidth="1"/>
    <col min="14858" max="14858" width="15.625" style="373" customWidth="1"/>
    <col min="14859" max="14861" width="16.625" style="373" customWidth="1"/>
    <col min="14862" max="15096" width="9" style="373" customWidth="1"/>
    <col min="15097" max="15097" width="3.625" style="373" customWidth="1"/>
    <col min="15098" max="15099" width="17.625" style="373" customWidth="1"/>
    <col min="15100" max="15100" width="8.625" style="373" customWidth="1"/>
    <col min="15101" max="15104" width="18.625" style="373"/>
    <col min="15105" max="15105" width="3.125" style="373" customWidth="1"/>
    <col min="15106" max="15106" width="3.25" style="373" customWidth="1"/>
    <col min="15107" max="15107" width="25.375" style="373" customWidth="1"/>
    <col min="15108" max="15108" width="17" style="373" customWidth="1"/>
    <col min="15109" max="15110" width="6.625" style="373" customWidth="1"/>
    <col min="15111" max="15111" width="12" style="373" customWidth="1"/>
    <col min="15112" max="15112" width="20.375" style="373" customWidth="1"/>
    <col min="15113" max="15113" width="6.25" style="373" customWidth="1"/>
    <col min="15114" max="15114" width="15.625" style="373" customWidth="1"/>
    <col min="15115" max="15117" width="16.625" style="373" customWidth="1"/>
    <col min="15118" max="15352" width="9" style="373" customWidth="1"/>
    <col min="15353" max="15353" width="3.625" style="373" customWidth="1"/>
    <col min="15354" max="15355" width="17.625" style="373" customWidth="1"/>
    <col min="15356" max="15356" width="8.625" style="373" customWidth="1"/>
    <col min="15357" max="15360" width="18.625" style="373"/>
    <col min="15361" max="15361" width="3.125" style="373" customWidth="1"/>
    <col min="15362" max="15362" width="3.25" style="373" customWidth="1"/>
    <col min="15363" max="15363" width="25.375" style="373" customWidth="1"/>
    <col min="15364" max="15364" width="17" style="373" customWidth="1"/>
    <col min="15365" max="15366" width="6.625" style="373" customWidth="1"/>
    <col min="15367" max="15367" width="12" style="373" customWidth="1"/>
    <col min="15368" max="15368" width="20.375" style="373" customWidth="1"/>
    <col min="15369" max="15369" width="6.25" style="373" customWidth="1"/>
    <col min="15370" max="15370" width="15.625" style="373" customWidth="1"/>
    <col min="15371" max="15373" width="16.625" style="373" customWidth="1"/>
    <col min="15374" max="15608" width="9" style="373" customWidth="1"/>
    <col min="15609" max="15609" width="3.625" style="373" customWidth="1"/>
    <col min="15610" max="15611" width="17.625" style="373" customWidth="1"/>
    <col min="15612" max="15612" width="8.625" style="373" customWidth="1"/>
    <col min="15613" max="15616" width="18.625" style="373"/>
    <col min="15617" max="15617" width="3.125" style="373" customWidth="1"/>
    <col min="15618" max="15618" width="3.25" style="373" customWidth="1"/>
    <col min="15619" max="15619" width="25.375" style="373" customWidth="1"/>
    <col min="15620" max="15620" width="17" style="373" customWidth="1"/>
    <col min="15621" max="15622" width="6.625" style="373" customWidth="1"/>
    <col min="15623" max="15623" width="12" style="373" customWidth="1"/>
    <col min="15624" max="15624" width="20.375" style="373" customWidth="1"/>
    <col min="15625" max="15625" width="6.25" style="373" customWidth="1"/>
    <col min="15626" max="15626" width="15.625" style="373" customWidth="1"/>
    <col min="15627" max="15629" width="16.625" style="373" customWidth="1"/>
    <col min="15630" max="15864" width="9" style="373" customWidth="1"/>
    <col min="15865" max="15865" width="3.625" style="373" customWidth="1"/>
    <col min="15866" max="15867" width="17.625" style="373" customWidth="1"/>
    <col min="15868" max="15868" width="8.625" style="373" customWidth="1"/>
    <col min="15869" max="15872" width="18.625" style="373"/>
    <col min="15873" max="15873" width="3.125" style="373" customWidth="1"/>
    <col min="15874" max="15874" width="3.25" style="373" customWidth="1"/>
    <col min="15875" max="15875" width="25.375" style="373" customWidth="1"/>
    <col min="15876" max="15876" width="17" style="373" customWidth="1"/>
    <col min="15877" max="15878" width="6.625" style="373" customWidth="1"/>
    <col min="15879" max="15879" width="12" style="373" customWidth="1"/>
    <col min="15880" max="15880" width="20.375" style="373" customWidth="1"/>
    <col min="15881" max="15881" width="6.25" style="373" customWidth="1"/>
    <col min="15882" max="15882" width="15.625" style="373" customWidth="1"/>
    <col min="15883" max="15885" width="16.625" style="373" customWidth="1"/>
    <col min="15886" max="16120" width="9" style="373" customWidth="1"/>
    <col min="16121" max="16121" width="3.625" style="373" customWidth="1"/>
    <col min="16122" max="16123" width="17.625" style="373" customWidth="1"/>
    <col min="16124" max="16124" width="8.625" style="373" customWidth="1"/>
    <col min="16125" max="16128" width="18.625" style="373"/>
    <col min="16129" max="16129" width="3.125" style="373" customWidth="1"/>
    <col min="16130" max="16130" width="3.25" style="373" customWidth="1"/>
    <col min="16131" max="16131" width="25.375" style="373" customWidth="1"/>
    <col min="16132" max="16132" width="17" style="373" customWidth="1"/>
    <col min="16133" max="16134" width="6.625" style="373" customWidth="1"/>
    <col min="16135" max="16135" width="12" style="373" customWidth="1"/>
    <col min="16136" max="16136" width="20.375" style="373" customWidth="1"/>
    <col min="16137" max="16137" width="6.25" style="373" customWidth="1"/>
    <col min="16138" max="16138" width="15.625" style="373" customWidth="1"/>
    <col min="16139" max="16141" width="16.625" style="373" customWidth="1"/>
    <col min="16142" max="16376" width="9" style="373" customWidth="1"/>
    <col min="16377" max="16377" width="3.625" style="373" customWidth="1"/>
    <col min="16378" max="16379" width="17.625" style="373" customWidth="1"/>
    <col min="16380" max="16380" width="8.625" style="373" customWidth="1"/>
    <col min="16381" max="16384" width="18.625" style="373"/>
  </cols>
  <sheetData>
    <row r="1" spans="1:13" ht="30" customHeight="1" x14ac:dyDescent="0.15">
      <c r="B1" s="374" t="s">
        <v>516</v>
      </c>
      <c r="C1" s="374"/>
      <c r="D1" s="374"/>
      <c r="E1" s="374"/>
      <c r="F1" s="375"/>
      <c r="G1" s="375"/>
      <c r="H1" s="375"/>
      <c r="I1" s="375"/>
      <c r="J1" s="208"/>
      <c r="K1" s="209"/>
      <c r="L1" s="209"/>
      <c r="M1" s="209"/>
    </row>
    <row r="2" spans="1:13" ht="6.75" customHeight="1" x14ac:dyDescent="0.15">
      <c r="B2" s="992"/>
      <c r="C2" s="992"/>
      <c r="D2" s="992"/>
      <c r="E2" s="992"/>
      <c r="F2" s="992"/>
      <c r="G2" s="375"/>
      <c r="H2" s="375"/>
      <c r="I2" s="375"/>
      <c r="J2" s="375"/>
      <c r="K2" s="375"/>
      <c r="L2" s="342"/>
      <c r="M2" s="342"/>
    </row>
    <row r="3" spans="1:13" ht="30" customHeight="1" x14ac:dyDescent="0.15">
      <c r="B3" s="343" t="str">
        <f>'12'!B7:C7</f>
        <v>（２）免許申請費</v>
      </c>
      <c r="C3" s="376"/>
      <c r="D3" s="377"/>
      <c r="E3" s="377"/>
      <c r="F3" s="378"/>
      <c r="G3" s="378"/>
      <c r="H3" s="378"/>
      <c r="I3" s="378"/>
      <c r="J3" s="378"/>
      <c r="K3" s="378"/>
      <c r="L3" s="342"/>
      <c r="M3" s="342"/>
    </row>
    <row r="4" spans="1:13" ht="23.25" customHeight="1" thickBot="1" x14ac:dyDescent="0.2">
      <c r="A4" s="342"/>
      <c r="B4" s="343"/>
      <c r="C4" s="343"/>
      <c r="D4" s="344"/>
      <c r="E4" s="344"/>
      <c r="F4" s="344"/>
      <c r="G4" s="345"/>
      <c r="H4" s="345"/>
      <c r="I4" s="345"/>
      <c r="J4" s="345"/>
      <c r="K4" s="345"/>
      <c r="L4" s="993" t="s">
        <v>274</v>
      </c>
      <c r="M4" s="993"/>
    </row>
    <row r="5" spans="1:13" s="206" customFormat="1" ht="43.5" customHeight="1" x14ac:dyDescent="0.15">
      <c r="A5" s="341"/>
      <c r="B5" s="994" t="s">
        <v>357</v>
      </c>
      <c r="C5" s="996" t="s">
        <v>363</v>
      </c>
      <c r="D5" s="998" t="s">
        <v>506</v>
      </c>
      <c r="E5" s="1000" t="s">
        <v>507</v>
      </c>
      <c r="F5" s="1001"/>
      <c r="G5" s="1001"/>
      <c r="H5" s="1002"/>
      <c r="I5" s="372" t="s">
        <v>364</v>
      </c>
      <c r="J5" s="358" t="s">
        <v>365</v>
      </c>
      <c r="K5" s="1006" t="s">
        <v>358</v>
      </c>
      <c r="L5" s="359" t="s">
        <v>359</v>
      </c>
      <c r="M5" s="1008" t="s">
        <v>436</v>
      </c>
    </row>
    <row r="6" spans="1:13" s="206" customFormat="1" ht="20.100000000000001" customHeight="1" x14ac:dyDescent="0.15">
      <c r="A6" s="341"/>
      <c r="B6" s="995"/>
      <c r="C6" s="997"/>
      <c r="D6" s="999"/>
      <c r="E6" s="1003"/>
      <c r="F6" s="1004"/>
      <c r="G6" s="1004"/>
      <c r="H6" s="1005"/>
      <c r="I6" s="360" t="s">
        <v>360</v>
      </c>
      <c r="J6" s="361" t="s">
        <v>361</v>
      </c>
      <c r="K6" s="1007"/>
      <c r="L6" s="362" t="s">
        <v>362</v>
      </c>
      <c r="M6" s="1009"/>
    </row>
    <row r="7" spans="1:13" ht="39.950000000000003" customHeight="1" x14ac:dyDescent="0.15">
      <c r="A7" s="342"/>
      <c r="B7" s="346"/>
      <c r="C7" s="347"/>
      <c r="D7" s="347"/>
      <c r="E7" s="984"/>
      <c r="F7" s="985"/>
      <c r="G7" s="985"/>
      <c r="H7" s="986"/>
      <c r="I7" s="347"/>
      <c r="J7" s="348"/>
      <c r="K7" s="349">
        <f t="shared" ref="K7:K17" si="0">L7*1.1</f>
        <v>0</v>
      </c>
      <c r="L7" s="349">
        <f t="shared" ref="L7" si="1">I7*J7</f>
        <v>0</v>
      </c>
      <c r="M7" s="333" t="s">
        <v>528</v>
      </c>
    </row>
    <row r="8" spans="1:13" ht="39.950000000000003" customHeight="1" x14ac:dyDescent="0.15">
      <c r="A8" s="342"/>
      <c r="B8" s="346"/>
      <c r="C8" s="347"/>
      <c r="D8" s="347"/>
      <c r="E8" s="984"/>
      <c r="F8" s="985"/>
      <c r="G8" s="985"/>
      <c r="H8" s="986"/>
      <c r="I8" s="347"/>
      <c r="J8" s="348"/>
      <c r="K8" s="349">
        <f t="shared" si="0"/>
        <v>0</v>
      </c>
      <c r="L8" s="349">
        <f t="shared" ref="L8:L17" si="2">I8*J8</f>
        <v>0</v>
      </c>
      <c r="M8" s="333" t="s">
        <v>529</v>
      </c>
    </row>
    <row r="9" spans="1:13" ht="39.950000000000003" customHeight="1" x14ac:dyDescent="0.15">
      <c r="A9" s="342"/>
      <c r="B9" s="346"/>
      <c r="C9" s="347"/>
      <c r="D9" s="347"/>
      <c r="E9" s="984"/>
      <c r="F9" s="985"/>
      <c r="G9" s="985"/>
      <c r="H9" s="986"/>
      <c r="I9" s="347"/>
      <c r="J9" s="348"/>
      <c r="K9" s="349">
        <f t="shared" si="0"/>
        <v>0</v>
      </c>
      <c r="L9" s="349">
        <f t="shared" si="2"/>
        <v>0</v>
      </c>
      <c r="M9" s="333" t="s">
        <v>530</v>
      </c>
    </row>
    <row r="10" spans="1:13" ht="39.950000000000003" customHeight="1" x14ac:dyDescent="0.15">
      <c r="A10" s="342"/>
      <c r="B10" s="346"/>
      <c r="C10" s="347"/>
      <c r="D10" s="347"/>
      <c r="E10" s="984"/>
      <c r="F10" s="985"/>
      <c r="G10" s="985"/>
      <c r="H10" s="986"/>
      <c r="I10" s="347"/>
      <c r="J10" s="348"/>
      <c r="K10" s="349">
        <f t="shared" si="0"/>
        <v>0</v>
      </c>
      <c r="L10" s="349">
        <f t="shared" si="2"/>
        <v>0</v>
      </c>
      <c r="M10" s="333" t="s">
        <v>531</v>
      </c>
    </row>
    <row r="11" spans="1:13" ht="39.950000000000003" customHeight="1" x14ac:dyDescent="0.15">
      <c r="A11" s="342"/>
      <c r="B11" s="346"/>
      <c r="C11" s="347"/>
      <c r="D11" s="347"/>
      <c r="E11" s="984"/>
      <c r="F11" s="985"/>
      <c r="G11" s="985"/>
      <c r="H11" s="986"/>
      <c r="I11" s="347"/>
      <c r="J11" s="348"/>
      <c r="K11" s="349">
        <f t="shared" si="0"/>
        <v>0</v>
      </c>
      <c r="L11" s="349">
        <f t="shared" si="2"/>
        <v>0</v>
      </c>
      <c r="M11" s="333" t="s">
        <v>532</v>
      </c>
    </row>
    <row r="12" spans="1:13" ht="39.950000000000003" customHeight="1" x14ac:dyDescent="0.15">
      <c r="A12" s="342"/>
      <c r="B12" s="346"/>
      <c r="C12" s="347"/>
      <c r="D12" s="347"/>
      <c r="E12" s="984"/>
      <c r="F12" s="985"/>
      <c r="G12" s="985"/>
      <c r="H12" s="986"/>
      <c r="I12" s="347"/>
      <c r="J12" s="348"/>
      <c r="K12" s="349">
        <f t="shared" si="0"/>
        <v>0</v>
      </c>
      <c r="L12" s="349">
        <f t="shared" si="2"/>
        <v>0</v>
      </c>
      <c r="M12" s="333" t="s">
        <v>533</v>
      </c>
    </row>
    <row r="13" spans="1:13" ht="39.950000000000003" customHeight="1" x14ac:dyDescent="0.15">
      <c r="A13" s="342"/>
      <c r="B13" s="346"/>
      <c r="C13" s="347"/>
      <c r="D13" s="347"/>
      <c r="E13" s="984"/>
      <c r="F13" s="985"/>
      <c r="G13" s="985"/>
      <c r="H13" s="986"/>
      <c r="I13" s="347"/>
      <c r="J13" s="348"/>
      <c r="K13" s="349">
        <f t="shared" si="0"/>
        <v>0</v>
      </c>
      <c r="L13" s="349">
        <f t="shared" si="2"/>
        <v>0</v>
      </c>
      <c r="M13" s="333" t="s">
        <v>534</v>
      </c>
    </row>
    <row r="14" spans="1:13" ht="39.950000000000003" customHeight="1" x14ac:dyDescent="0.15">
      <c r="A14" s="342"/>
      <c r="B14" s="346"/>
      <c r="C14" s="347"/>
      <c r="D14" s="347"/>
      <c r="E14" s="984"/>
      <c r="F14" s="985"/>
      <c r="G14" s="985"/>
      <c r="H14" s="986"/>
      <c r="I14" s="347"/>
      <c r="J14" s="348"/>
      <c r="K14" s="349">
        <f t="shared" si="0"/>
        <v>0</v>
      </c>
      <c r="L14" s="349">
        <f t="shared" si="2"/>
        <v>0</v>
      </c>
      <c r="M14" s="333" t="s">
        <v>535</v>
      </c>
    </row>
    <row r="15" spans="1:13" ht="39.950000000000003" customHeight="1" x14ac:dyDescent="0.15">
      <c r="A15" s="342"/>
      <c r="B15" s="346"/>
      <c r="C15" s="347"/>
      <c r="D15" s="347"/>
      <c r="E15" s="984"/>
      <c r="F15" s="985"/>
      <c r="G15" s="985"/>
      <c r="H15" s="986"/>
      <c r="I15" s="347"/>
      <c r="J15" s="348"/>
      <c r="K15" s="349">
        <f t="shared" si="0"/>
        <v>0</v>
      </c>
      <c r="L15" s="349">
        <f t="shared" si="2"/>
        <v>0</v>
      </c>
      <c r="M15" s="333" t="s">
        <v>536</v>
      </c>
    </row>
    <row r="16" spans="1:13" ht="39.950000000000003" customHeight="1" x14ac:dyDescent="0.15">
      <c r="A16" s="342"/>
      <c r="B16" s="346"/>
      <c r="C16" s="347"/>
      <c r="D16" s="347"/>
      <c r="E16" s="984"/>
      <c r="F16" s="985"/>
      <c r="G16" s="985"/>
      <c r="H16" s="986"/>
      <c r="I16" s="347"/>
      <c r="J16" s="348"/>
      <c r="K16" s="349">
        <f t="shared" si="0"/>
        <v>0</v>
      </c>
      <c r="L16" s="349">
        <f t="shared" si="2"/>
        <v>0</v>
      </c>
      <c r="M16" s="333" t="s">
        <v>537</v>
      </c>
    </row>
    <row r="17" spans="1:14" ht="39.950000000000003" customHeight="1" thickBot="1" x14ac:dyDescent="0.2">
      <c r="A17" s="342"/>
      <c r="B17" s="350"/>
      <c r="C17" s="351"/>
      <c r="D17" s="351"/>
      <c r="E17" s="987"/>
      <c r="F17" s="988"/>
      <c r="G17" s="988"/>
      <c r="H17" s="989"/>
      <c r="I17" s="351"/>
      <c r="J17" s="352"/>
      <c r="K17" s="353">
        <f t="shared" si="0"/>
        <v>0</v>
      </c>
      <c r="L17" s="353">
        <f t="shared" si="2"/>
        <v>0</v>
      </c>
      <c r="M17" s="334" t="s">
        <v>538</v>
      </c>
    </row>
    <row r="18" spans="1:14" ht="39.950000000000003" customHeight="1" thickTop="1" x14ac:dyDescent="0.15">
      <c r="A18" s="342"/>
      <c r="B18" s="990" t="s">
        <v>275</v>
      </c>
      <c r="C18" s="991"/>
      <c r="D18" s="991"/>
      <c r="E18" s="991"/>
      <c r="F18" s="991"/>
      <c r="G18" s="991"/>
      <c r="H18" s="991"/>
      <c r="I18" s="991"/>
      <c r="J18" s="991"/>
      <c r="K18" s="349">
        <f>SUM(K7:K17)</f>
        <v>0</v>
      </c>
      <c r="L18" s="349">
        <f>SUM(L7:L17)</f>
        <v>0</v>
      </c>
      <c r="M18" s="367"/>
    </row>
    <row r="19" spans="1:14" ht="39.950000000000003" customHeight="1" x14ac:dyDescent="0.15">
      <c r="A19" s="342"/>
      <c r="B19" s="976"/>
      <c r="C19" s="978" t="s">
        <v>295</v>
      </c>
      <c r="D19" s="979"/>
      <c r="E19" s="979"/>
      <c r="F19" s="979"/>
      <c r="G19" s="979"/>
      <c r="H19" s="979"/>
      <c r="I19" s="335">
        <v>1</v>
      </c>
      <c r="J19" s="336" t="s">
        <v>276</v>
      </c>
      <c r="K19" s="354">
        <f>SUMIF(B7:B17,I19,K7:K17)</f>
        <v>0</v>
      </c>
      <c r="L19" s="354">
        <f>SUMIF(B7:B17,I19,L7:L17)</f>
        <v>0</v>
      </c>
      <c r="M19" s="364"/>
      <c r="N19" s="379"/>
    </row>
    <row r="20" spans="1:14" ht="39.950000000000003" customHeight="1" x14ac:dyDescent="0.15">
      <c r="A20" s="342"/>
      <c r="B20" s="976"/>
      <c r="C20" s="980" t="s">
        <v>295</v>
      </c>
      <c r="D20" s="981"/>
      <c r="E20" s="981"/>
      <c r="F20" s="981"/>
      <c r="G20" s="981"/>
      <c r="H20" s="981"/>
      <c r="I20" s="337">
        <v>2</v>
      </c>
      <c r="J20" s="338" t="s">
        <v>276</v>
      </c>
      <c r="K20" s="355">
        <f>SUMIF(B7:B17,I20,K7:K17)</f>
        <v>0</v>
      </c>
      <c r="L20" s="355">
        <f>SUMIF(B7:B17,I20,L7:L17)</f>
        <v>0</v>
      </c>
      <c r="M20" s="365"/>
    </row>
    <row r="21" spans="1:14" ht="39.950000000000003" customHeight="1" thickBot="1" x14ac:dyDescent="0.2">
      <c r="A21" s="342"/>
      <c r="B21" s="977"/>
      <c r="C21" s="982" t="s">
        <v>295</v>
      </c>
      <c r="D21" s="983"/>
      <c r="E21" s="983"/>
      <c r="F21" s="983"/>
      <c r="G21" s="983"/>
      <c r="H21" s="983"/>
      <c r="I21" s="339">
        <v>3</v>
      </c>
      <c r="J21" s="340" t="s">
        <v>276</v>
      </c>
      <c r="K21" s="356">
        <f>SUMIF(B7:B17,I21,K7:K17)</f>
        <v>0</v>
      </c>
      <c r="L21" s="356">
        <f>SUMIF(B7:B17,I21,L7:L17)</f>
        <v>0</v>
      </c>
      <c r="M21" s="366"/>
    </row>
    <row r="22" spans="1:14" s="206" customFormat="1" ht="39.950000000000003" customHeight="1" x14ac:dyDescent="0.15">
      <c r="B22" s="380"/>
      <c r="C22" s="380"/>
      <c r="D22" s="380"/>
      <c r="E22" s="380"/>
      <c r="F22" s="380"/>
      <c r="G22" s="380"/>
      <c r="H22" s="380"/>
      <c r="I22" s="380"/>
      <c r="J22" s="380"/>
      <c r="K22" s="381"/>
      <c r="L22" s="381"/>
      <c r="M22" s="382"/>
    </row>
  </sheetData>
  <mergeCells count="24">
    <mergeCell ref="E12:H12"/>
    <mergeCell ref="B2:F2"/>
    <mergeCell ref="L4:M4"/>
    <mergeCell ref="B5:B6"/>
    <mergeCell ref="C5:C6"/>
    <mergeCell ref="D5:D6"/>
    <mergeCell ref="E5:H6"/>
    <mergeCell ref="K5:K6"/>
    <mergeCell ref="M5:M6"/>
    <mergeCell ref="E7:H7"/>
    <mergeCell ref="E8:H8"/>
    <mergeCell ref="E9:H9"/>
    <mergeCell ref="E10:H10"/>
    <mergeCell ref="E11:H11"/>
    <mergeCell ref="B19:B21"/>
    <mergeCell ref="C19:H19"/>
    <mergeCell ref="C20:H20"/>
    <mergeCell ref="C21:H21"/>
    <mergeCell ref="E13:H13"/>
    <mergeCell ref="E14:H14"/>
    <mergeCell ref="E15:H15"/>
    <mergeCell ref="E16:H16"/>
    <mergeCell ref="E17:H17"/>
    <mergeCell ref="B18:J18"/>
  </mergeCells>
  <phoneticPr fontId="2"/>
  <pageMargins left="0.59055118110236227" right="0.59055118110236227" top="0.55118110236220474" bottom="0.35433070866141736" header="0.31496062992125984" footer="0.31496062992125984"/>
  <pageSetup paperSize="9" scale="57" firstPageNumber="16" fitToHeight="0" orientation="portrait" useFirstPageNumber="1"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showZeros="0" view="pageBreakPreview" zoomScale="70" zoomScaleNormal="70" zoomScaleSheetLayoutView="70" workbookViewId="0">
      <selection activeCell="A4" sqref="A1:XFD1048576"/>
    </sheetView>
  </sheetViews>
  <sheetFormatPr defaultColWidth="18.625" defaultRowHeight="13.5" x14ac:dyDescent="0.15"/>
  <cols>
    <col min="1" max="1" width="3.125" style="373" customWidth="1"/>
    <col min="2" max="2" width="3.25" style="373" customWidth="1"/>
    <col min="3" max="3" width="25.375" style="373" customWidth="1"/>
    <col min="4" max="4" width="17" style="373" customWidth="1"/>
    <col min="5" max="6" width="6.625" style="373" customWidth="1"/>
    <col min="7" max="7" width="12" style="373" customWidth="1"/>
    <col min="8" max="8" width="18.5" style="373" customWidth="1"/>
    <col min="9" max="9" width="5.625" style="373" customWidth="1"/>
    <col min="10" max="10" width="15.625" style="373" customWidth="1"/>
    <col min="11" max="12" width="16.625" style="373" customWidth="1"/>
    <col min="13" max="13" width="18.625" style="373" customWidth="1"/>
    <col min="14" max="248" width="9" style="373" customWidth="1"/>
    <col min="249" max="249" width="3.625" style="373" customWidth="1"/>
    <col min="250" max="251" width="17.625" style="373" customWidth="1"/>
    <col min="252" max="252" width="8.625" style="373" customWidth="1"/>
    <col min="253" max="256" width="18.625" style="373"/>
    <col min="257" max="257" width="3.125" style="373" customWidth="1"/>
    <col min="258" max="258" width="3.25" style="373" customWidth="1"/>
    <col min="259" max="259" width="25.375" style="373" customWidth="1"/>
    <col min="260" max="260" width="17" style="373" customWidth="1"/>
    <col min="261" max="262" width="6.625" style="373" customWidth="1"/>
    <col min="263" max="263" width="12" style="373" customWidth="1"/>
    <col min="264" max="264" width="20.375" style="373" customWidth="1"/>
    <col min="265" max="265" width="6.25" style="373" customWidth="1"/>
    <col min="266" max="266" width="15.625" style="373" customWidth="1"/>
    <col min="267" max="269" width="16.625" style="373" customWidth="1"/>
    <col min="270" max="504" width="9" style="373" customWidth="1"/>
    <col min="505" max="505" width="3.625" style="373" customWidth="1"/>
    <col min="506" max="507" width="17.625" style="373" customWidth="1"/>
    <col min="508" max="508" width="8.625" style="373" customWidth="1"/>
    <col min="509" max="512" width="18.625" style="373"/>
    <col min="513" max="513" width="3.125" style="373" customWidth="1"/>
    <col min="514" max="514" width="3.25" style="373" customWidth="1"/>
    <col min="515" max="515" width="25.375" style="373" customWidth="1"/>
    <col min="516" max="516" width="17" style="373" customWidth="1"/>
    <col min="517" max="518" width="6.625" style="373" customWidth="1"/>
    <col min="519" max="519" width="12" style="373" customWidth="1"/>
    <col min="520" max="520" width="20.375" style="373" customWidth="1"/>
    <col min="521" max="521" width="6.25" style="373" customWidth="1"/>
    <col min="522" max="522" width="15.625" style="373" customWidth="1"/>
    <col min="523" max="525" width="16.625" style="373" customWidth="1"/>
    <col min="526" max="760" width="9" style="373" customWidth="1"/>
    <col min="761" max="761" width="3.625" style="373" customWidth="1"/>
    <col min="762" max="763" width="17.625" style="373" customWidth="1"/>
    <col min="764" max="764" width="8.625" style="373" customWidth="1"/>
    <col min="765" max="768" width="18.625" style="373"/>
    <col min="769" max="769" width="3.125" style="373" customWidth="1"/>
    <col min="770" max="770" width="3.25" style="373" customWidth="1"/>
    <col min="771" max="771" width="25.375" style="373" customWidth="1"/>
    <col min="772" max="772" width="17" style="373" customWidth="1"/>
    <col min="773" max="774" width="6.625" style="373" customWidth="1"/>
    <col min="775" max="775" width="12" style="373" customWidth="1"/>
    <col min="776" max="776" width="20.375" style="373" customWidth="1"/>
    <col min="777" max="777" width="6.25" style="373" customWidth="1"/>
    <col min="778" max="778" width="15.625" style="373" customWidth="1"/>
    <col min="779" max="781" width="16.625" style="373" customWidth="1"/>
    <col min="782" max="1016" width="9" style="373" customWidth="1"/>
    <col min="1017" max="1017" width="3.625" style="373" customWidth="1"/>
    <col min="1018" max="1019" width="17.625" style="373" customWidth="1"/>
    <col min="1020" max="1020" width="8.625" style="373" customWidth="1"/>
    <col min="1021" max="1024" width="18.625" style="373"/>
    <col min="1025" max="1025" width="3.125" style="373" customWidth="1"/>
    <col min="1026" max="1026" width="3.25" style="373" customWidth="1"/>
    <col min="1027" max="1027" width="25.375" style="373" customWidth="1"/>
    <col min="1028" max="1028" width="17" style="373" customWidth="1"/>
    <col min="1029" max="1030" width="6.625" style="373" customWidth="1"/>
    <col min="1031" max="1031" width="12" style="373" customWidth="1"/>
    <col min="1032" max="1032" width="20.375" style="373" customWidth="1"/>
    <col min="1033" max="1033" width="6.25" style="373" customWidth="1"/>
    <col min="1034" max="1034" width="15.625" style="373" customWidth="1"/>
    <col min="1035" max="1037" width="16.625" style="373" customWidth="1"/>
    <col min="1038" max="1272" width="9" style="373" customWidth="1"/>
    <col min="1273" max="1273" width="3.625" style="373" customWidth="1"/>
    <col min="1274" max="1275" width="17.625" style="373" customWidth="1"/>
    <col min="1276" max="1276" width="8.625" style="373" customWidth="1"/>
    <col min="1277" max="1280" width="18.625" style="373"/>
    <col min="1281" max="1281" width="3.125" style="373" customWidth="1"/>
    <col min="1282" max="1282" width="3.25" style="373" customWidth="1"/>
    <col min="1283" max="1283" width="25.375" style="373" customWidth="1"/>
    <col min="1284" max="1284" width="17" style="373" customWidth="1"/>
    <col min="1285" max="1286" width="6.625" style="373" customWidth="1"/>
    <col min="1287" max="1287" width="12" style="373" customWidth="1"/>
    <col min="1288" max="1288" width="20.375" style="373" customWidth="1"/>
    <col min="1289" max="1289" width="6.25" style="373" customWidth="1"/>
    <col min="1290" max="1290" width="15.625" style="373" customWidth="1"/>
    <col min="1291" max="1293" width="16.625" style="373" customWidth="1"/>
    <col min="1294" max="1528" width="9" style="373" customWidth="1"/>
    <col min="1529" max="1529" width="3.625" style="373" customWidth="1"/>
    <col min="1530" max="1531" width="17.625" style="373" customWidth="1"/>
    <col min="1532" max="1532" width="8.625" style="373" customWidth="1"/>
    <col min="1533" max="1536" width="18.625" style="373"/>
    <col min="1537" max="1537" width="3.125" style="373" customWidth="1"/>
    <col min="1538" max="1538" width="3.25" style="373" customWidth="1"/>
    <col min="1539" max="1539" width="25.375" style="373" customWidth="1"/>
    <col min="1540" max="1540" width="17" style="373" customWidth="1"/>
    <col min="1541" max="1542" width="6.625" style="373" customWidth="1"/>
    <col min="1543" max="1543" width="12" style="373" customWidth="1"/>
    <col min="1544" max="1544" width="20.375" style="373" customWidth="1"/>
    <col min="1545" max="1545" width="6.25" style="373" customWidth="1"/>
    <col min="1546" max="1546" width="15.625" style="373" customWidth="1"/>
    <col min="1547" max="1549" width="16.625" style="373" customWidth="1"/>
    <col min="1550" max="1784" width="9" style="373" customWidth="1"/>
    <col min="1785" max="1785" width="3.625" style="373" customWidth="1"/>
    <col min="1786" max="1787" width="17.625" style="373" customWidth="1"/>
    <col min="1788" max="1788" width="8.625" style="373" customWidth="1"/>
    <col min="1789" max="1792" width="18.625" style="373"/>
    <col min="1793" max="1793" width="3.125" style="373" customWidth="1"/>
    <col min="1794" max="1794" width="3.25" style="373" customWidth="1"/>
    <col min="1795" max="1795" width="25.375" style="373" customWidth="1"/>
    <col min="1796" max="1796" width="17" style="373" customWidth="1"/>
    <col min="1797" max="1798" width="6.625" style="373" customWidth="1"/>
    <col min="1799" max="1799" width="12" style="373" customWidth="1"/>
    <col min="1800" max="1800" width="20.375" style="373" customWidth="1"/>
    <col min="1801" max="1801" width="6.25" style="373" customWidth="1"/>
    <col min="1802" max="1802" width="15.625" style="373" customWidth="1"/>
    <col min="1803" max="1805" width="16.625" style="373" customWidth="1"/>
    <col min="1806" max="2040" width="9" style="373" customWidth="1"/>
    <col min="2041" max="2041" width="3.625" style="373" customWidth="1"/>
    <col min="2042" max="2043" width="17.625" style="373" customWidth="1"/>
    <col min="2044" max="2044" width="8.625" style="373" customWidth="1"/>
    <col min="2045" max="2048" width="18.625" style="373"/>
    <col min="2049" max="2049" width="3.125" style="373" customWidth="1"/>
    <col min="2050" max="2050" width="3.25" style="373" customWidth="1"/>
    <col min="2051" max="2051" width="25.375" style="373" customWidth="1"/>
    <col min="2052" max="2052" width="17" style="373" customWidth="1"/>
    <col min="2053" max="2054" width="6.625" style="373" customWidth="1"/>
    <col min="2055" max="2055" width="12" style="373" customWidth="1"/>
    <col min="2056" max="2056" width="20.375" style="373" customWidth="1"/>
    <col min="2057" max="2057" width="6.25" style="373" customWidth="1"/>
    <col min="2058" max="2058" width="15.625" style="373" customWidth="1"/>
    <col min="2059" max="2061" width="16.625" style="373" customWidth="1"/>
    <col min="2062" max="2296" width="9" style="373" customWidth="1"/>
    <col min="2297" max="2297" width="3.625" style="373" customWidth="1"/>
    <col min="2298" max="2299" width="17.625" style="373" customWidth="1"/>
    <col min="2300" max="2300" width="8.625" style="373" customWidth="1"/>
    <col min="2301" max="2304" width="18.625" style="373"/>
    <col min="2305" max="2305" width="3.125" style="373" customWidth="1"/>
    <col min="2306" max="2306" width="3.25" style="373" customWidth="1"/>
    <col min="2307" max="2307" width="25.375" style="373" customWidth="1"/>
    <col min="2308" max="2308" width="17" style="373" customWidth="1"/>
    <col min="2309" max="2310" width="6.625" style="373" customWidth="1"/>
    <col min="2311" max="2311" width="12" style="373" customWidth="1"/>
    <col min="2312" max="2312" width="20.375" style="373" customWidth="1"/>
    <col min="2313" max="2313" width="6.25" style="373" customWidth="1"/>
    <col min="2314" max="2314" width="15.625" style="373" customWidth="1"/>
    <col min="2315" max="2317" width="16.625" style="373" customWidth="1"/>
    <col min="2318" max="2552" width="9" style="373" customWidth="1"/>
    <col min="2553" max="2553" width="3.625" style="373" customWidth="1"/>
    <col min="2554" max="2555" width="17.625" style="373" customWidth="1"/>
    <col min="2556" max="2556" width="8.625" style="373" customWidth="1"/>
    <col min="2557" max="2560" width="18.625" style="373"/>
    <col min="2561" max="2561" width="3.125" style="373" customWidth="1"/>
    <col min="2562" max="2562" width="3.25" style="373" customWidth="1"/>
    <col min="2563" max="2563" width="25.375" style="373" customWidth="1"/>
    <col min="2564" max="2564" width="17" style="373" customWidth="1"/>
    <col min="2565" max="2566" width="6.625" style="373" customWidth="1"/>
    <col min="2567" max="2567" width="12" style="373" customWidth="1"/>
    <col min="2568" max="2568" width="20.375" style="373" customWidth="1"/>
    <col min="2569" max="2569" width="6.25" style="373" customWidth="1"/>
    <col min="2570" max="2570" width="15.625" style="373" customWidth="1"/>
    <col min="2571" max="2573" width="16.625" style="373" customWidth="1"/>
    <col min="2574" max="2808" width="9" style="373" customWidth="1"/>
    <col min="2809" max="2809" width="3.625" style="373" customWidth="1"/>
    <col min="2810" max="2811" width="17.625" style="373" customWidth="1"/>
    <col min="2812" max="2812" width="8.625" style="373" customWidth="1"/>
    <col min="2813" max="2816" width="18.625" style="373"/>
    <col min="2817" max="2817" width="3.125" style="373" customWidth="1"/>
    <col min="2818" max="2818" width="3.25" style="373" customWidth="1"/>
    <col min="2819" max="2819" width="25.375" style="373" customWidth="1"/>
    <col min="2820" max="2820" width="17" style="373" customWidth="1"/>
    <col min="2821" max="2822" width="6.625" style="373" customWidth="1"/>
    <col min="2823" max="2823" width="12" style="373" customWidth="1"/>
    <col min="2824" max="2824" width="20.375" style="373" customWidth="1"/>
    <col min="2825" max="2825" width="6.25" style="373" customWidth="1"/>
    <col min="2826" max="2826" width="15.625" style="373" customWidth="1"/>
    <col min="2827" max="2829" width="16.625" style="373" customWidth="1"/>
    <col min="2830" max="3064" width="9" style="373" customWidth="1"/>
    <col min="3065" max="3065" width="3.625" style="373" customWidth="1"/>
    <col min="3066" max="3067" width="17.625" style="373" customWidth="1"/>
    <col min="3068" max="3068" width="8.625" style="373" customWidth="1"/>
    <col min="3069" max="3072" width="18.625" style="373"/>
    <col min="3073" max="3073" width="3.125" style="373" customWidth="1"/>
    <col min="3074" max="3074" width="3.25" style="373" customWidth="1"/>
    <col min="3075" max="3075" width="25.375" style="373" customWidth="1"/>
    <col min="3076" max="3076" width="17" style="373" customWidth="1"/>
    <col min="3077" max="3078" width="6.625" style="373" customWidth="1"/>
    <col min="3079" max="3079" width="12" style="373" customWidth="1"/>
    <col min="3080" max="3080" width="20.375" style="373" customWidth="1"/>
    <col min="3081" max="3081" width="6.25" style="373" customWidth="1"/>
    <col min="3082" max="3082" width="15.625" style="373" customWidth="1"/>
    <col min="3083" max="3085" width="16.625" style="373" customWidth="1"/>
    <col min="3086" max="3320" width="9" style="373" customWidth="1"/>
    <col min="3321" max="3321" width="3.625" style="373" customWidth="1"/>
    <col min="3322" max="3323" width="17.625" style="373" customWidth="1"/>
    <col min="3324" max="3324" width="8.625" style="373" customWidth="1"/>
    <col min="3325" max="3328" width="18.625" style="373"/>
    <col min="3329" max="3329" width="3.125" style="373" customWidth="1"/>
    <col min="3330" max="3330" width="3.25" style="373" customWidth="1"/>
    <col min="3331" max="3331" width="25.375" style="373" customWidth="1"/>
    <col min="3332" max="3332" width="17" style="373" customWidth="1"/>
    <col min="3333" max="3334" width="6.625" style="373" customWidth="1"/>
    <col min="3335" max="3335" width="12" style="373" customWidth="1"/>
    <col min="3336" max="3336" width="20.375" style="373" customWidth="1"/>
    <col min="3337" max="3337" width="6.25" style="373" customWidth="1"/>
    <col min="3338" max="3338" width="15.625" style="373" customWidth="1"/>
    <col min="3339" max="3341" width="16.625" style="373" customWidth="1"/>
    <col min="3342" max="3576" width="9" style="373" customWidth="1"/>
    <col min="3577" max="3577" width="3.625" style="373" customWidth="1"/>
    <col min="3578" max="3579" width="17.625" style="373" customWidth="1"/>
    <col min="3580" max="3580" width="8.625" style="373" customWidth="1"/>
    <col min="3581" max="3584" width="18.625" style="373"/>
    <col min="3585" max="3585" width="3.125" style="373" customWidth="1"/>
    <col min="3586" max="3586" width="3.25" style="373" customWidth="1"/>
    <col min="3587" max="3587" width="25.375" style="373" customWidth="1"/>
    <col min="3588" max="3588" width="17" style="373" customWidth="1"/>
    <col min="3589" max="3590" width="6.625" style="373" customWidth="1"/>
    <col min="3591" max="3591" width="12" style="373" customWidth="1"/>
    <col min="3592" max="3592" width="20.375" style="373" customWidth="1"/>
    <col min="3593" max="3593" width="6.25" style="373" customWidth="1"/>
    <col min="3594" max="3594" width="15.625" style="373" customWidth="1"/>
    <col min="3595" max="3597" width="16.625" style="373" customWidth="1"/>
    <col min="3598" max="3832" width="9" style="373" customWidth="1"/>
    <col min="3833" max="3833" width="3.625" style="373" customWidth="1"/>
    <col min="3834" max="3835" width="17.625" style="373" customWidth="1"/>
    <col min="3836" max="3836" width="8.625" style="373" customWidth="1"/>
    <col min="3837" max="3840" width="18.625" style="373"/>
    <col min="3841" max="3841" width="3.125" style="373" customWidth="1"/>
    <col min="3842" max="3842" width="3.25" style="373" customWidth="1"/>
    <col min="3843" max="3843" width="25.375" style="373" customWidth="1"/>
    <col min="3844" max="3844" width="17" style="373" customWidth="1"/>
    <col min="3845" max="3846" width="6.625" style="373" customWidth="1"/>
    <col min="3847" max="3847" width="12" style="373" customWidth="1"/>
    <col min="3848" max="3848" width="20.375" style="373" customWidth="1"/>
    <col min="3849" max="3849" width="6.25" style="373" customWidth="1"/>
    <col min="3850" max="3850" width="15.625" style="373" customWidth="1"/>
    <col min="3851" max="3853" width="16.625" style="373" customWidth="1"/>
    <col min="3854" max="4088" width="9" style="373" customWidth="1"/>
    <col min="4089" max="4089" width="3.625" style="373" customWidth="1"/>
    <col min="4090" max="4091" width="17.625" style="373" customWidth="1"/>
    <col min="4092" max="4092" width="8.625" style="373" customWidth="1"/>
    <col min="4093" max="4096" width="18.625" style="373"/>
    <col min="4097" max="4097" width="3.125" style="373" customWidth="1"/>
    <col min="4098" max="4098" width="3.25" style="373" customWidth="1"/>
    <col min="4099" max="4099" width="25.375" style="373" customWidth="1"/>
    <col min="4100" max="4100" width="17" style="373" customWidth="1"/>
    <col min="4101" max="4102" width="6.625" style="373" customWidth="1"/>
    <col min="4103" max="4103" width="12" style="373" customWidth="1"/>
    <col min="4104" max="4104" width="20.375" style="373" customWidth="1"/>
    <col min="4105" max="4105" width="6.25" style="373" customWidth="1"/>
    <col min="4106" max="4106" width="15.625" style="373" customWidth="1"/>
    <col min="4107" max="4109" width="16.625" style="373" customWidth="1"/>
    <col min="4110" max="4344" width="9" style="373" customWidth="1"/>
    <col min="4345" max="4345" width="3.625" style="373" customWidth="1"/>
    <col min="4346" max="4347" width="17.625" style="373" customWidth="1"/>
    <col min="4348" max="4348" width="8.625" style="373" customWidth="1"/>
    <col min="4349" max="4352" width="18.625" style="373"/>
    <col min="4353" max="4353" width="3.125" style="373" customWidth="1"/>
    <col min="4354" max="4354" width="3.25" style="373" customWidth="1"/>
    <col min="4355" max="4355" width="25.375" style="373" customWidth="1"/>
    <col min="4356" max="4356" width="17" style="373" customWidth="1"/>
    <col min="4357" max="4358" width="6.625" style="373" customWidth="1"/>
    <col min="4359" max="4359" width="12" style="373" customWidth="1"/>
    <col min="4360" max="4360" width="20.375" style="373" customWidth="1"/>
    <col min="4361" max="4361" width="6.25" style="373" customWidth="1"/>
    <col min="4362" max="4362" width="15.625" style="373" customWidth="1"/>
    <col min="4363" max="4365" width="16.625" style="373" customWidth="1"/>
    <col min="4366" max="4600" width="9" style="373" customWidth="1"/>
    <col min="4601" max="4601" width="3.625" style="373" customWidth="1"/>
    <col min="4602" max="4603" width="17.625" style="373" customWidth="1"/>
    <col min="4604" max="4604" width="8.625" style="373" customWidth="1"/>
    <col min="4605" max="4608" width="18.625" style="373"/>
    <col min="4609" max="4609" width="3.125" style="373" customWidth="1"/>
    <col min="4610" max="4610" width="3.25" style="373" customWidth="1"/>
    <col min="4611" max="4611" width="25.375" style="373" customWidth="1"/>
    <col min="4612" max="4612" width="17" style="373" customWidth="1"/>
    <col min="4613" max="4614" width="6.625" style="373" customWidth="1"/>
    <col min="4615" max="4615" width="12" style="373" customWidth="1"/>
    <col min="4616" max="4616" width="20.375" style="373" customWidth="1"/>
    <col min="4617" max="4617" width="6.25" style="373" customWidth="1"/>
    <col min="4618" max="4618" width="15.625" style="373" customWidth="1"/>
    <col min="4619" max="4621" width="16.625" style="373" customWidth="1"/>
    <col min="4622" max="4856" width="9" style="373" customWidth="1"/>
    <col min="4857" max="4857" width="3.625" style="373" customWidth="1"/>
    <col min="4858" max="4859" width="17.625" style="373" customWidth="1"/>
    <col min="4860" max="4860" width="8.625" style="373" customWidth="1"/>
    <col min="4861" max="4864" width="18.625" style="373"/>
    <col min="4865" max="4865" width="3.125" style="373" customWidth="1"/>
    <col min="4866" max="4866" width="3.25" style="373" customWidth="1"/>
    <col min="4867" max="4867" width="25.375" style="373" customWidth="1"/>
    <col min="4868" max="4868" width="17" style="373" customWidth="1"/>
    <col min="4869" max="4870" width="6.625" style="373" customWidth="1"/>
    <col min="4871" max="4871" width="12" style="373" customWidth="1"/>
    <col min="4872" max="4872" width="20.375" style="373" customWidth="1"/>
    <col min="4873" max="4873" width="6.25" style="373" customWidth="1"/>
    <col min="4874" max="4874" width="15.625" style="373" customWidth="1"/>
    <col min="4875" max="4877" width="16.625" style="373" customWidth="1"/>
    <col min="4878" max="5112" width="9" style="373" customWidth="1"/>
    <col min="5113" max="5113" width="3.625" style="373" customWidth="1"/>
    <col min="5114" max="5115" width="17.625" style="373" customWidth="1"/>
    <col min="5116" max="5116" width="8.625" style="373" customWidth="1"/>
    <col min="5117" max="5120" width="18.625" style="373"/>
    <col min="5121" max="5121" width="3.125" style="373" customWidth="1"/>
    <col min="5122" max="5122" width="3.25" style="373" customWidth="1"/>
    <col min="5123" max="5123" width="25.375" style="373" customWidth="1"/>
    <col min="5124" max="5124" width="17" style="373" customWidth="1"/>
    <col min="5125" max="5126" width="6.625" style="373" customWidth="1"/>
    <col min="5127" max="5127" width="12" style="373" customWidth="1"/>
    <col min="5128" max="5128" width="20.375" style="373" customWidth="1"/>
    <col min="5129" max="5129" width="6.25" style="373" customWidth="1"/>
    <col min="5130" max="5130" width="15.625" style="373" customWidth="1"/>
    <col min="5131" max="5133" width="16.625" style="373" customWidth="1"/>
    <col min="5134" max="5368" width="9" style="373" customWidth="1"/>
    <col min="5369" max="5369" width="3.625" style="373" customWidth="1"/>
    <col min="5370" max="5371" width="17.625" style="373" customWidth="1"/>
    <col min="5372" max="5372" width="8.625" style="373" customWidth="1"/>
    <col min="5373" max="5376" width="18.625" style="373"/>
    <col min="5377" max="5377" width="3.125" style="373" customWidth="1"/>
    <col min="5378" max="5378" width="3.25" style="373" customWidth="1"/>
    <col min="5379" max="5379" width="25.375" style="373" customWidth="1"/>
    <col min="5380" max="5380" width="17" style="373" customWidth="1"/>
    <col min="5381" max="5382" width="6.625" style="373" customWidth="1"/>
    <col min="5383" max="5383" width="12" style="373" customWidth="1"/>
    <col min="5384" max="5384" width="20.375" style="373" customWidth="1"/>
    <col min="5385" max="5385" width="6.25" style="373" customWidth="1"/>
    <col min="5386" max="5386" width="15.625" style="373" customWidth="1"/>
    <col min="5387" max="5389" width="16.625" style="373" customWidth="1"/>
    <col min="5390" max="5624" width="9" style="373" customWidth="1"/>
    <col min="5625" max="5625" width="3.625" style="373" customWidth="1"/>
    <col min="5626" max="5627" width="17.625" style="373" customWidth="1"/>
    <col min="5628" max="5628" width="8.625" style="373" customWidth="1"/>
    <col min="5629" max="5632" width="18.625" style="373"/>
    <col min="5633" max="5633" width="3.125" style="373" customWidth="1"/>
    <col min="5634" max="5634" width="3.25" style="373" customWidth="1"/>
    <col min="5635" max="5635" width="25.375" style="373" customWidth="1"/>
    <col min="5636" max="5636" width="17" style="373" customWidth="1"/>
    <col min="5637" max="5638" width="6.625" style="373" customWidth="1"/>
    <col min="5639" max="5639" width="12" style="373" customWidth="1"/>
    <col min="5640" max="5640" width="20.375" style="373" customWidth="1"/>
    <col min="5641" max="5641" width="6.25" style="373" customWidth="1"/>
    <col min="5642" max="5642" width="15.625" style="373" customWidth="1"/>
    <col min="5643" max="5645" width="16.625" style="373" customWidth="1"/>
    <col min="5646" max="5880" width="9" style="373" customWidth="1"/>
    <col min="5881" max="5881" width="3.625" style="373" customWidth="1"/>
    <col min="5882" max="5883" width="17.625" style="373" customWidth="1"/>
    <col min="5884" max="5884" width="8.625" style="373" customWidth="1"/>
    <col min="5885" max="5888" width="18.625" style="373"/>
    <col min="5889" max="5889" width="3.125" style="373" customWidth="1"/>
    <col min="5890" max="5890" width="3.25" style="373" customWidth="1"/>
    <col min="5891" max="5891" width="25.375" style="373" customWidth="1"/>
    <col min="5892" max="5892" width="17" style="373" customWidth="1"/>
    <col min="5893" max="5894" width="6.625" style="373" customWidth="1"/>
    <col min="5895" max="5895" width="12" style="373" customWidth="1"/>
    <col min="5896" max="5896" width="20.375" style="373" customWidth="1"/>
    <col min="5897" max="5897" width="6.25" style="373" customWidth="1"/>
    <col min="5898" max="5898" width="15.625" style="373" customWidth="1"/>
    <col min="5899" max="5901" width="16.625" style="373" customWidth="1"/>
    <col min="5902" max="6136" width="9" style="373" customWidth="1"/>
    <col min="6137" max="6137" width="3.625" style="373" customWidth="1"/>
    <col min="6138" max="6139" width="17.625" style="373" customWidth="1"/>
    <col min="6140" max="6140" width="8.625" style="373" customWidth="1"/>
    <col min="6141" max="6144" width="18.625" style="373"/>
    <col min="6145" max="6145" width="3.125" style="373" customWidth="1"/>
    <col min="6146" max="6146" width="3.25" style="373" customWidth="1"/>
    <col min="6147" max="6147" width="25.375" style="373" customWidth="1"/>
    <col min="6148" max="6148" width="17" style="373" customWidth="1"/>
    <col min="6149" max="6150" width="6.625" style="373" customWidth="1"/>
    <col min="6151" max="6151" width="12" style="373" customWidth="1"/>
    <col min="6152" max="6152" width="20.375" style="373" customWidth="1"/>
    <col min="6153" max="6153" width="6.25" style="373" customWidth="1"/>
    <col min="6154" max="6154" width="15.625" style="373" customWidth="1"/>
    <col min="6155" max="6157" width="16.625" style="373" customWidth="1"/>
    <col min="6158" max="6392" width="9" style="373" customWidth="1"/>
    <col min="6393" max="6393" width="3.625" style="373" customWidth="1"/>
    <col min="6394" max="6395" width="17.625" style="373" customWidth="1"/>
    <col min="6396" max="6396" width="8.625" style="373" customWidth="1"/>
    <col min="6397" max="6400" width="18.625" style="373"/>
    <col min="6401" max="6401" width="3.125" style="373" customWidth="1"/>
    <col min="6402" max="6402" width="3.25" style="373" customWidth="1"/>
    <col min="6403" max="6403" width="25.375" style="373" customWidth="1"/>
    <col min="6404" max="6404" width="17" style="373" customWidth="1"/>
    <col min="6405" max="6406" width="6.625" style="373" customWidth="1"/>
    <col min="6407" max="6407" width="12" style="373" customWidth="1"/>
    <col min="6408" max="6408" width="20.375" style="373" customWidth="1"/>
    <col min="6409" max="6409" width="6.25" style="373" customWidth="1"/>
    <col min="6410" max="6410" width="15.625" style="373" customWidth="1"/>
    <col min="6411" max="6413" width="16.625" style="373" customWidth="1"/>
    <col min="6414" max="6648" width="9" style="373" customWidth="1"/>
    <col min="6649" max="6649" width="3.625" style="373" customWidth="1"/>
    <col min="6650" max="6651" width="17.625" style="373" customWidth="1"/>
    <col min="6652" max="6652" width="8.625" style="373" customWidth="1"/>
    <col min="6653" max="6656" width="18.625" style="373"/>
    <col min="6657" max="6657" width="3.125" style="373" customWidth="1"/>
    <col min="6658" max="6658" width="3.25" style="373" customWidth="1"/>
    <col min="6659" max="6659" width="25.375" style="373" customWidth="1"/>
    <col min="6660" max="6660" width="17" style="373" customWidth="1"/>
    <col min="6661" max="6662" width="6.625" style="373" customWidth="1"/>
    <col min="6663" max="6663" width="12" style="373" customWidth="1"/>
    <col min="6664" max="6664" width="20.375" style="373" customWidth="1"/>
    <col min="6665" max="6665" width="6.25" style="373" customWidth="1"/>
    <col min="6666" max="6666" width="15.625" style="373" customWidth="1"/>
    <col min="6667" max="6669" width="16.625" style="373" customWidth="1"/>
    <col min="6670" max="6904" width="9" style="373" customWidth="1"/>
    <col min="6905" max="6905" width="3.625" style="373" customWidth="1"/>
    <col min="6906" max="6907" width="17.625" style="373" customWidth="1"/>
    <col min="6908" max="6908" width="8.625" style="373" customWidth="1"/>
    <col min="6909" max="6912" width="18.625" style="373"/>
    <col min="6913" max="6913" width="3.125" style="373" customWidth="1"/>
    <col min="6914" max="6914" width="3.25" style="373" customWidth="1"/>
    <col min="6915" max="6915" width="25.375" style="373" customWidth="1"/>
    <col min="6916" max="6916" width="17" style="373" customWidth="1"/>
    <col min="6917" max="6918" width="6.625" style="373" customWidth="1"/>
    <col min="6919" max="6919" width="12" style="373" customWidth="1"/>
    <col min="6920" max="6920" width="20.375" style="373" customWidth="1"/>
    <col min="6921" max="6921" width="6.25" style="373" customWidth="1"/>
    <col min="6922" max="6922" width="15.625" style="373" customWidth="1"/>
    <col min="6923" max="6925" width="16.625" style="373" customWidth="1"/>
    <col min="6926" max="7160" width="9" style="373" customWidth="1"/>
    <col min="7161" max="7161" width="3.625" style="373" customWidth="1"/>
    <col min="7162" max="7163" width="17.625" style="373" customWidth="1"/>
    <col min="7164" max="7164" width="8.625" style="373" customWidth="1"/>
    <col min="7165" max="7168" width="18.625" style="373"/>
    <col min="7169" max="7169" width="3.125" style="373" customWidth="1"/>
    <col min="7170" max="7170" width="3.25" style="373" customWidth="1"/>
    <col min="7171" max="7171" width="25.375" style="373" customWidth="1"/>
    <col min="7172" max="7172" width="17" style="373" customWidth="1"/>
    <col min="7173" max="7174" width="6.625" style="373" customWidth="1"/>
    <col min="7175" max="7175" width="12" style="373" customWidth="1"/>
    <col min="7176" max="7176" width="20.375" style="373" customWidth="1"/>
    <col min="7177" max="7177" width="6.25" style="373" customWidth="1"/>
    <col min="7178" max="7178" width="15.625" style="373" customWidth="1"/>
    <col min="7179" max="7181" width="16.625" style="373" customWidth="1"/>
    <col min="7182" max="7416" width="9" style="373" customWidth="1"/>
    <col min="7417" max="7417" width="3.625" style="373" customWidth="1"/>
    <col min="7418" max="7419" width="17.625" style="373" customWidth="1"/>
    <col min="7420" max="7420" width="8.625" style="373" customWidth="1"/>
    <col min="7421" max="7424" width="18.625" style="373"/>
    <col min="7425" max="7425" width="3.125" style="373" customWidth="1"/>
    <col min="7426" max="7426" width="3.25" style="373" customWidth="1"/>
    <col min="7427" max="7427" width="25.375" style="373" customWidth="1"/>
    <col min="7428" max="7428" width="17" style="373" customWidth="1"/>
    <col min="7429" max="7430" width="6.625" style="373" customWidth="1"/>
    <col min="7431" max="7431" width="12" style="373" customWidth="1"/>
    <col min="7432" max="7432" width="20.375" style="373" customWidth="1"/>
    <col min="7433" max="7433" width="6.25" style="373" customWidth="1"/>
    <col min="7434" max="7434" width="15.625" style="373" customWidth="1"/>
    <col min="7435" max="7437" width="16.625" style="373" customWidth="1"/>
    <col min="7438" max="7672" width="9" style="373" customWidth="1"/>
    <col min="7673" max="7673" width="3.625" style="373" customWidth="1"/>
    <col min="7674" max="7675" width="17.625" style="373" customWidth="1"/>
    <col min="7676" max="7676" width="8.625" style="373" customWidth="1"/>
    <col min="7677" max="7680" width="18.625" style="373"/>
    <col min="7681" max="7681" width="3.125" style="373" customWidth="1"/>
    <col min="7682" max="7682" width="3.25" style="373" customWidth="1"/>
    <col min="7683" max="7683" width="25.375" style="373" customWidth="1"/>
    <col min="7684" max="7684" width="17" style="373" customWidth="1"/>
    <col min="7685" max="7686" width="6.625" style="373" customWidth="1"/>
    <col min="7687" max="7687" width="12" style="373" customWidth="1"/>
    <col min="7688" max="7688" width="20.375" style="373" customWidth="1"/>
    <col min="7689" max="7689" width="6.25" style="373" customWidth="1"/>
    <col min="7690" max="7690" width="15.625" style="373" customWidth="1"/>
    <col min="7691" max="7693" width="16.625" style="373" customWidth="1"/>
    <col min="7694" max="7928" width="9" style="373" customWidth="1"/>
    <col min="7929" max="7929" width="3.625" style="373" customWidth="1"/>
    <col min="7930" max="7931" width="17.625" style="373" customWidth="1"/>
    <col min="7932" max="7932" width="8.625" style="373" customWidth="1"/>
    <col min="7933" max="7936" width="18.625" style="373"/>
    <col min="7937" max="7937" width="3.125" style="373" customWidth="1"/>
    <col min="7938" max="7938" width="3.25" style="373" customWidth="1"/>
    <col min="7939" max="7939" width="25.375" style="373" customWidth="1"/>
    <col min="7940" max="7940" width="17" style="373" customWidth="1"/>
    <col min="7941" max="7942" width="6.625" style="373" customWidth="1"/>
    <col min="7943" max="7943" width="12" style="373" customWidth="1"/>
    <col min="7944" max="7944" width="20.375" style="373" customWidth="1"/>
    <col min="7945" max="7945" width="6.25" style="373" customWidth="1"/>
    <col min="7946" max="7946" width="15.625" style="373" customWidth="1"/>
    <col min="7947" max="7949" width="16.625" style="373" customWidth="1"/>
    <col min="7950" max="8184" width="9" style="373" customWidth="1"/>
    <col min="8185" max="8185" width="3.625" style="373" customWidth="1"/>
    <col min="8186" max="8187" width="17.625" style="373" customWidth="1"/>
    <col min="8188" max="8188" width="8.625" style="373" customWidth="1"/>
    <col min="8189" max="8192" width="18.625" style="373"/>
    <col min="8193" max="8193" width="3.125" style="373" customWidth="1"/>
    <col min="8194" max="8194" width="3.25" style="373" customWidth="1"/>
    <col min="8195" max="8195" width="25.375" style="373" customWidth="1"/>
    <col min="8196" max="8196" width="17" style="373" customWidth="1"/>
    <col min="8197" max="8198" width="6.625" style="373" customWidth="1"/>
    <col min="8199" max="8199" width="12" style="373" customWidth="1"/>
    <col min="8200" max="8200" width="20.375" style="373" customWidth="1"/>
    <col min="8201" max="8201" width="6.25" style="373" customWidth="1"/>
    <col min="8202" max="8202" width="15.625" style="373" customWidth="1"/>
    <col min="8203" max="8205" width="16.625" style="373" customWidth="1"/>
    <col min="8206" max="8440" width="9" style="373" customWidth="1"/>
    <col min="8441" max="8441" width="3.625" style="373" customWidth="1"/>
    <col min="8442" max="8443" width="17.625" style="373" customWidth="1"/>
    <col min="8444" max="8444" width="8.625" style="373" customWidth="1"/>
    <col min="8445" max="8448" width="18.625" style="373"/>
    <col min="8449" max="8449" width="3.125" style="373" customWidth="1"/>
    <col min="8450" max="8450" width="3.25" style="373" customWidth="1"/>
    <col min="8451" max="8451" width="25.375" style="373" customWidth="1"/>
    <col min="8452" max="8452" width="17" style="373" customWidth="1"/>
    <col min="8453" max="8454" width="6.625" style="373" customWidth="1"/>
    <col min="8455" max="8455" width="12" style="373" customWidth="1"/>
    <col min="8456" max="8456" width="20.375" style="373" customWidth="1"/>
    <col min="8457" max="8457" width="6.25" style="373" customWidth="1"/>
    <col min="8458" max="8458" width="15.625" style="373" customWidth="1"/>
    <col min="8459" max="8461" width="16.625" style="373" customWidth="1"/>
    <col min="8462" max="8696" width="9" style="373" customWidth="1"/>
    <col min="8697" max="8697" width="3.625" style="373" customWidth="1"/>
    <col min="8698" max="8699" width="17.625" style="373" customWidth="1"/>
    <col min="8700" max="8700" width="8.625" style="373" customWidth="1"/>
    <col min="8701" max="8704" width="18.625" style="373"/>
    <col min="8705" max="8705" width="3.125" style="373" customWidth="1"/>
    <col min="8706" max="8706" width="3.25" style="373" customWidth="1"/>
    <col min="8707" max="8707" width="25.375" style="373" customWidth="1"/>
    <col min="8708" max="8708" width="17" style="373" customWidth="1"/>
    <col min="8709" max="8710" width="6.625" style="373" customWidth="1"/>
    <col min="8711" max="8711" width="12" style="373" customWidth="1"/>
    <col min="8712" max="8712" width="20.375" style="373" customWidth="1"/>
    <col min="8713" max="8713" width="6.25" style="373" customWidth="1"/>
    <col min="8714" max="8714" width="15.625" style="373" customWidth="1"/>
    <col min="8715" max="8717" width="16.625" style="373" customWidth="1"/>
    <col min="8718" max="8952" width="9" style="373" customWidth="1"/>
    <col min="8953" max="8953" width="3.625" style="373" customWidth="1"/>
    <col min="8954" max="8955" width="17.625" style="373" customWidth="1"/>
    <col min="8956" max="8956" width="8.625" style="373" customWidth="1"/>
    <col min="8957" max="8960" width="18.625" style="373"/>
    <col min="8961" max="8961" width="3.125" style="373" customWidth="1"/>
    <col min="8962" max="8962" width="3.25" style="373" customWidth="1"/>
    <col min="8963" max="8963" width="25.375" style="373" customWidth="1"/>
    <col min="8964" max="8964" width="17" style="373" customWidth="1"/>
    <col min="8965" max="8966" width="6.625" style="373" customWidth="1"/>
    <col min="8967" max="8967" width="12" style="373" customWidth="1"/>
    <col min="8968" max="8968" width="20.375" style="373" customWidth="1"/>
    <col min="8969" max="8969" width="6.25" style="373" customWidth="1"/>
    <col min="8970" max="8970" width="15.625" style="373" customWidth="1"/>
    <col min="8971" max="8973" width="16.625" style="373" customWidth="1"/>
    <col min="8974" max="9208" width="9" style="373" customWidth="1"/>
    <col min="9209" max="9209" width="3.625" style="373" customWidth="1"/>
    <col min="9210" max="9211" width="17.625" style="373" customWidth="1"/>
    <col min="9212" max="9212" width="8.625" style="373" customWidth="1"/>
    <col min="9213" max="9216" width="18.625" style="373"/>
    <col min="9217" max="9217" width="3.125" style="373" customWidth="1"/>
    <col min="9218" max="9218" width="3.25" style="373" customWidth="1"/>
    <col min="9219" max="9219" width="25.375" style="373" customWidth="1"/>
    <col min="9220" max="9220" width="17" style="373" customWidth="1"/>
    <col min="9221" max="9222" width="6.625" style="373" customWidth="1"/>
    <col min="9223" max="9223" width="12" style="373" customWidth="1"/>
    <col min="9224" max="9224" width="20.375" style="373" customWidth="1"/>
    <col min="9225" max="9225" width="6.25" style="373" customWidth="1"/>
    <col min="9226" max="9226" width="15.625" style="373" customWidth="1"/>
    <col min="9227" max="9229" width="16.625" style="373" customWidth="1"/>
    <col min="9230" max="9464" width="9" style="373" customWidth="1"/>
    <col min="9465" max="9465" width="3.625" style="373" customWidth="1"/>
    <col min="9466" max="9467" width="17.625" style="373" customWidth="1"/>
    <col min="9468" max="9468" width="8.625" style="373" customWidth="1"/>
    <col min="9469" max="9472" width="18.625" style="373"/>
    <col min="9473" max="9473" width="3.125" style="373" customWidth="1"/>
    <col min="9474" max="9474" width="3.25" style="373" customWidth="1"/>
    <col min="9475" max="9475" width="25.375" style="373" customWidth="1"/>
    <col min="9476" max="9476" width="17" style="373" customWidth="1"/>
    <col min="9477" max="9478" width="6.625" style="373" customWidth="1"/>
    <col min="9479" max="9479" width="12" style="373" customWidth="1"/>
    <col min="9480" max="9480" width="20.375" style="373" customWidth="1"/>
    <col min="9481" max="9481" width="6.25" style="373" customWidth="1"/>
    <col min="9482" max="9482" width="15.625" style="373" customWidth="1"/>
    <col min="9483" max="9485" width="16.625" style="373" customWidth="1"/>
    <col min="9486" max="9720" width="9" style="373" customWidth="1"/>
    <col min="9721" max="9721" width="3.625" style="373" customWidth="1"/>
    <col min="9722" max="9723" width="17.625" style="373" customWidth="1"/>
    <col min="9724" max="9724" width="8.625" style="373" customWidth="1"/>
    <col min="9725" max="9728" width="18.625" style="373"/>
    <col min="9729" max="9729" width="3.125" style="373" customWidth="1"/>
    <col min="9730" max="9730" width="3.25" style="373" customWidth="1"/>
    <col min="9731" max="9731" width="25.375" style="373" customWidth="1"/>
    <col min="9732" max="9732" width="17" style="373" customWidth="1"/>
    <col min="9733" max="9734" width="6.625" style="373" customWidth="1"/>
    <col min="9735" max="9735" width="12" style="373" customWidth="1"/>
    <col min="9736" max="9736" width="20.375" style="373" customWidth="1"/>
    <col min="9737" max="9737" width="6.25" style="373" customWidth="1"/>
    <col min="9738" max="9738" width="15.625" style="373" customWidth="1"/>
    <col min="9739" max="9741" width="16.625" style="373" customWidth="1"/>
    <col min="9742" max="9976" width="9" style="373" customWidth="1"/>
    <col min="9977" max="9977" width="3.625" style="373" customWidth="1"/>
    <col min="9978" max="9979" width="17.625" style="373" customWidth="1"/>
    <col min="9980" max="9980" width="8.625" style="373" customWidth="1"/>
    <col min="9981" max="9984" width="18.625" style="373"/>
    <col min="9985" max="9985" width="3.125" style="373" customWidth="1"/>
    <col min="9986" max="9986" width="3.25" style="373" customWidth="1"/>
    <col min="9987" max="9987" width="25.375" style="373" customWidth="1"/>
    <col min="9988" max="9988" width="17" style="373" customWidth="1"/>
    <col min="9989" max="9990" width="6.625" style="373" customWidth="1"/>
    <col min="9991" max="9991" width="12" style="373" customWidth="1"/>
    <col min="9992" max="9992" width="20.375" style="373" customWidth="1"/>
    <col min="9993" max="9993" width="6.25" style="373" customWidth="1"/>
    <col min="9994" max="9994" width="15.625" style="373" customWidth="1"/>
    <col min="9995" max="9997" width="16.625" style="373" customWidth="1"/>
    <col min="9998" max="10232" width="9" style="373" customWidth="1"/>
    <col min="10233" max="10233" width="3.625" style="373" customWidth="1"/>
    <col min="10234" max="10235" width="17.625" style="373" customWidth="1"/>
    <col min="10236" max="10236" width="8.625" style="373" customWidth="1"/>
    <col min="10237" max="10240" width="18.625" style="373"/>
    <col min="10241" max="10241" width="3.125" style="373" customWidth="1"/>
    <col min="10242" max="10242" width="3.25" style="373" customWidth="1"/>
    <col min="10243" max="10243" width="25.375" style="373" customWidth="1"/>
    <col min="10244" max="10244" width="17" style="373" customWidth="1"/>
    <col min="10245" max="10246" width="6.625" style="373" customWidth="1"/>
    <col min="10247" max="10247" width="12" style="373" customWidth="1"/>
    <col min="10248" max="10248" width="20.375" style="373" customWidth="1"/>
    <col min="10249" max="10249" width="6.25" style="373" customWidth="1"/>
    <col min="10250" max="10250" width="15.625" style="373" customWidth="1"/>
    <col min="10251" max="10253" width="16.625" style="373" customWidth="1"/>
    <col min="10254" max="10488" width="9" style="373" customWidth="1"/>
    <col min="10489" max="10489" width="3.625" style="373" customWidth="1"/>
    <col min="10490" max="10491" width="17.625" style="373" customWidth="1"/>
    <col min="10492" max="10492" width="8.625" style="373" customWidth="1"/>
    <col min="10493" max="10496" width="18.625" style="373"/>
    <col min="10497" max="10497" width="3.125" style="373" customWidth="1"/>
    <col min="10498" max="10498" width="3.25" style="373" customWidth="1"/>
    <col min="10499" max="10499" width="25.375" style="373" customWidth="1"/>
    <col min="10500" max="10500" width="17" style="373" customWidth="1"/>
    <col min="10501" max="10502" width="6.625" style="373" customWidth="1"/>
    <col min="10503" max="10503" width="12" style="373" customWidth="1"/>
    <col min="10504" max="10504" width="20.375" style="373" customWidth="1"/>
    <col min="10505" max="10505" width="6.25" style="373" customWidth="1"/>
    <col min="10506" max="10506" width="15.625" style="373" customWidth="1"/>
    <col min="10507" max="10509" width="16.625" style="373" customWidth="1"/>
    <col min="10510" max="10744" width="9" style="373" customWidth="1"/>
    <col min="10745" max="10745" width="3.625" style="373" customWidth="1"/>
    <col min="10746" max="10747" width="17.625" style="373" customWidth="1"/>
    <col min="10748" max="10748" width="8.625" style="373" customWidth="1"/>
    <col min="10749" max="10752" width="18.625" style="373"/>
    <col min="10753" max="10753" width="3.125" style="373" customWidth="1"/>
    <col min="10754" max="10754" width="3.25" style="373" customWidth="1"/>
    <col min="10755" max="10755" width="25.375" style="373" customWidth="1"/>
    <col min="10756" max="10756" width="17" style="373" customWidth="1"/>
    <col min="10757" max="10758" width="6.625" style="373" customWidth="1"/>
    <col min="10759" max="10759" width="12" style="373" customWidth="1"/>
    <col min="10760" max="10760" width="20.375" style="373" customWidth="1"/>
    <col min="10761" max="10761" width="6.25" style="373" customWidth="1"/>
    <col min="10762" max="10762" width="15.625" style="373" customWidth="1"/>
    <col min="10763" max="10765" width="16.625" style="373" customWidth="1"/>
    <col min="10766" max="11000" width="9" style="373" customWidth="1"/>
    <col min="11001" max="11001" width="3.625" style="373" customWidth="1"/>
    <col min="11002" max="11003" width="17.625" style="373" customWidth="1"/>
    <col min="11004" max="11004" width="8.625" style="373" customWidth="1"/>
    <col min="11005" max="11008" width="18.625" style="373"/>
    <col min="11009" max="11009" width="3.125" style="373" customWidth="1"/>
    <col min="11010" max="11010" width="3.25" style="373" customWidth="1"/>
    <col min="11011" max="11011" width="25.375" style="373" customWidth="1"/>
    <col min="11012" max="11012" width="17" style="373" customWidth="1"/>
    <col min="11013" max="11014" width="6.625" style="373" customWidth="1"/>
    <col min="11015" max="11015" width="12" style="373" customWidth="1"/>
    <col min="11016" max="11016" width="20.375" style="373" customWidth="1"/>
    <col min="11017" max="11017" width="6.25" style="373" customWidth="1"/>
    <col min="11018" max="11018" width="15.625" style="373" customWidth="1"/>
    <col min="11019" max="11021" width="16.625" style="373" customWidth="1"/>
    <col min="11022" max="11256" width="9" style="373" customWidth="1"/>
    <col min="11257" max="11257" width="3.625" style="373" customWidth="1"/>
    <col min="11258" max="11259" width="17.625" style="373" customWidth="1"/>
    <col min="11260" max="11260" width="8.625" style="373" customWidth="1"/>
    <col min="11261" max="11264" width="18.625" style="373"/>
    <col min="11265" max="11265" width="3.125" style="373" customWidth="1"/>
    <col min="11266" max="11266" width="3.25" style="373" customWidth="1"/>
    <col min="11267" max="11267" width="25.375" style="373" customWidth="1"/>
    <col min="11268" max="11268" width="17" style="373" customWidth="1"/>
    <col min="11269" max="11270" width="6.625" style="373" customWidth="1"/>
    <col min="11271" max="11271" width="12" style="373" customWidth="1"/>
    <col min="11272" max="11272" width="20.375" style="373" customWidth="1"/>
    <col min="11273" max="11273" width="6.25" style="373" customWidth="1"/>
    <col min="11274" max="11274" width="15.625" style="373" customWidth="1"/>
    <col min="11275" max="11277" width="16.625" style="373" customWidth="1"/>
    <col min="11278" max="11512" width="9" style="373" customWidth="1"/>
    <col min="11513" max="11513" width="3.625" style="373" customWidth="1"/>
    <col min="11514" max="11515" width="17.625" style="373" customWidth="1"/>
    <col min="11516" max="11516" width="8.625" style="373" customWidth="1"/>
    <col min="11517" max="11520" width="18.625" style="373"/>
    <col min="11521" max="11521" width="3.125" style="373" customWidth="1"/>
    <col min="11522" max="11522" width="3.25" style="373" customWidth="1"/>
    <col min="11523" max="11523" width="25.375" style="373" customWidth="1"/>
    <col min="11524" max="11524" width="17" style="373" customWidth="1"/>
    <col min="11525" max="11526" width="6.625" style="373" customWidth="1"/>
    <col min="11527" max="11527" width="12" style="373" customWidth="1"/>
    <col min="11528" max="11528" width="20.375" style="373" customWidth="1"/>
    <col min="11529" max="11529" width="6.25" style="373" customWidth="1"/>
    <col min="11530" max="11530" width="15.625" style="373" customWidth="1"/>
    <col min="11531" max="11533" width="16.625" style="373" customWidth="1"/>
    <col min="11534" max="11768" width="9" style="373" customWidth="1"/>
    <col min="11769" max="11769" width="3.625" style="373" customWidth="1"/>
    <col min="11770" max="11771" width="17.625" style="373" customWidth="1"/>
    <col min="11772" max="11772" width="8.625" style="373" customWidth="1"/>
    <col min="11773" max="11776" width="18.625" style="373"/>
    <col min="11777" max="11777" width="3.125" style="373" customWidth="1"/>
    <col min="11778" max="11778" width="3.25" style="373" customWidth="1"/>
    <col min="11779" max="11779" width="25.375" style="373" customWidth="1"/>
    <col min="11780" max="11780" width="17" style="373" customWidth="1"/>
    <col min="11781" max="11782" width="6.625" style="373" customWidth="1"/>
    <col min="11783" max="11783" width="12" style="373" customWidth="1"/>
    <col min="11784" max="11784" width="20.375" style="373" customWidth="1"/>
    <col min="11785" max="11785" width="6.25" style="373" customWidth="1"/>
    <col min="11786" max="11786" width="15.625" style="373" customWidth="1"/>
    <col min="11787" max="11789" width="16.625" style="373" customWidth="1"/>
    <col min="11790" max="12024" width="9" style="373" customWidth="1"/>
    <col min="12025" max="12025" width="3.625" style="373" customWidth="1"/>
    <col min="12026" max="12027" width="17.625" style="373" customWidth="1"/>
    <col min="12028" max="12028" width="8.625" style="373" customWidth="1"/>
    <col min="12029" max="12032" width="18.625" style="373"/>
    <col min="12033" max="12033" width="3.125" style="373" customWidth="1"/>
    <col min="12034" max="12034" width="3.25" style="373" customWidth="1"/>
    <col min="12035" max="12035" width="25.375" style="373" customWidth="1"/>
    <col min="12036" max="12036" width="17" style="373" customWidth="1"/>
    <col min="12037" max="12038" width="6.625" style="373" customWidth="1"/>
    <col min="12039" max="12039" width="12" style="373" customWidth="1"/>
    <col min="12040" max="12040" width="20.375" style="373" customWidth="1"/>
    <col min="12041" max="12041" width="6.25" style="373" customWidth="1"/>
    <col min="12042" max="12042" width="15.625" style="373" customWidth="1"/>
    <col min="12043" max="12045" width="16.625" style="373" customWidth="1"/>
    <col min="12046" max="12280" width="9" style="373" customWidth="1"/>
    <col min="12281" max="12281" width="3.625" style="373" customWidth="1"/>
    <col min="12282" max="12283" width="17.625" style="373" customWidth="1"/>
    <col min="12284" max="12284" width="8.625" style="373" customWidth="1"/>
    <col min="12285" max="12288" width="18.625" style="373"/>
    <col min="12289" max="12289" width="3.125" style="373" customWidth="1"/>
    <col min="12290" max="12290" width="3.25" style="373" customWidth="1"/>
    <col min="12291" max="12291" width="25.375" style="373" customWidth="1"/>
    <col min="12292" max="12292" width="17" style="373" customWidth="1"/>
    <col min="12293" max="12294" width="6.625" style="373" customWidth="1"/>
    <col min="12295" max="12295" width="12" style="373" customWidth="1"/>
    <col min="12296" max="12296" width="20.375" style="373" customWidth="1"/>
    <col min="12297" max="12297" width="6.25" style="373" customWidth="1"/>
    <col min="12298" max="12298" width="15.625" style="373" customWidth="1"/>
    <col min="12299" max="12301" width="16.625" style="373" customWidth="1"/>
    <col min="12302" max="12536" width="9" style="373" customWidth="1"/>
    <col min="12537" max="12537" width="3.625" style="373" customWidth="1"/>
    <col min="12538" max="12539" width="17.625" style="373" customWidth="1"/>
    <col min="12540" max="12540" width="8.625" style="373" customWidth="1"/>
    <col min="12541" max="12544" width="18.625" style="373"/>
    <col min="12545" max="12545" width="3.125" style="373" customWidth="1"/>
    <col min="12546" max="12546" width="3.25" style="373" customWidth="1"/>
    <col min="12547" max="12547" width="25.375" style="373" customWidth="1"/>
    <col min="12548" max="12548" width="17" style="373" customWidth="1"/>
    <col min="12549" max="12550" width="6.625" style="373" customWidth="1"/>
    <col min="12551" max="12551" width="12" style="373" customWidth="1"/>
    <col min="12552" max="12552" width="20.375" style="373" customWidth="1"/>
    <col min="12553" max="12553" width="6.25" style="373" customWidth="1"/>
    <col min="12554" max="12554" width="15.625" style="373" customWidth="1"/>
    <col min="12555" max="12557" width="16.625" style="373" customWidth="1"/>
    <col min="12558" max="12792" width="9" style="373" customWidth="1"/>
    <col min="12793" max="12793" width="3.625" style="373" customWidth="1"/>
    <col min="12794" max="12795" width="17.625" style="373" customWidth="1"/>
    <col min="12796" max="12796" width="8.625" style="373" customWidth="1"/>
    <col min="12797" max="12800" width="18.625" style="373"/>
    <col min="12801" max="12801" width="3.125" style="373" customWidth="1"/>
    <col min="12802" max="12802" width="3.25" style="373" customWidth="1"/>
    <col min="12803" max="12803" width="25.375" style="373" customWidth="1"/>
    <col min="12804" max="12804" width="17" style="373" customWidth="1"/>
    <col min="12805" max="12806" width="6.625" style="373" customWidth="1"/>
    <col min="12807" max="12807" width="12" style="373" customWidth="1"/>
    <col min="12808" max="12808" width="20.375" style="373" customWidth="1"/>
    <col min="12809" max="12809" width="6.25" style="373" customWidth="1"/>
    <col min="12810" max="12810" width="15.625" style="373" customWidth="1"/>
    <col min="12811" max="12813" width="16.625" style="373" customWidth="1"/>
    <col min="12814" max="13048" width="9" style="373" customWidth="1"/>
    <col min="13049" max="13049" width="3.625" style="373" customWidth="1"/>
    <col min="13050" max="13051" width="17.625" style="373" customWidth="1"/>
    <col min="13052" max="13052" width="8.625" style="373" customWidth="1"/>
    <col min="13053" max="13056" width="18.625" style="373"/>
    <col min="13057" max="13057" width="3.125" style="373" customWidth="1"/>
    <col min="13058" max="13058" width="3.25" style="373" customWidth="1"/>
    <col min="13059" max="13059" width="25.375" style="373" customWidth="1"/>
    <col min="13060" max="13060" width="17" style="373" customWidth="1"/>
    <col min="13061" max="13062" width="6.625" style="373" customWidth="1"/>
    <col min="13063" max="13063" width="12" style="373" customWidth="1"/>
    <col min="13064" max="13064" width="20.375" style="373" customWidth="1"/>
    <col min="13065" max="13065" width="6.25" style="373" customWidth="1"/>
    <col min="13066" max="13066" width="15.625" style="373" customWidth="1"/>
    <col min="13067" max="13069" width="16.625" style="373" customWidth="1"/>
    <col min="13070" max="13304" width="9" style="373" customWidth="1"/>
    <col min="13305" max="13305" width="3.625" style="373" customWidth="1"/>
    <col min="13306" max="13307" width="17.625" style="373" customWidth="1"/>
    <col min="13308" max="13308" width="8.625" style="373" customWidth="1"/>
    <col min="13309" max="13312" width="18.625" style="373"/>
    <col min="13313" max="13313" width="3.125" style="373" customWidth="1"/>
    <col min="13314" max="13314" width="3.25" style="373" customWidth="1"/>
    <col min="13315" max="13315" width="25.375" style="373" customWidth="1"/>
    <col min="13316" max="13316" width="17" style="373" customWidth="1"/>
    <col min="13317" max="13318" width="6.625" style="373" customWidth="1"/>
    <col min="13319" max="13319" width="12" style="373" customWidth="1"/>
    <col min="13320" max="13320" width="20.375" style="373" customWidth="1"/>
    <col min="13321" max="13321" width="6.25" style="373" customWidth="1"/>
    <col min="13322" max="13322" width="15.625" style="373" customWidth="1"/>
    <col min="13323" max="13325" width="16.625" style="373" customWidth="1"/>
    <col min="13326" max="13560" width="9" style="373" customWidth="1"/>
    <col min="13561" max="13561" width="3.625" style="373" customWidth="1"/>
    <col min="13562" max="13563" width="17.625" style="373" customWidth="1"/>
    <col min="13564" max="13564" width="8.625" style="373" customWidth="1"/>
    <col min="13565" max="13568" width="18.625" style="373"/>
    <col min="13569" max="13569" width="3.125" style="373" customWidth="1"/>
    <col min="13570" max="13570" width="3.25" style="373" customWidth="1"/>
    <col min="13571" max="13571" width="25.375" style="373" customWidth="1"/>
    <col min="13572" max="13572" width="17" style="373" customWidth="1"/>
    <col min="13573" max="13574" width="6.625" style="373" customWidth="1"/>
    <col min="13575" max="13575" width="12" style="373" customWidth="1"/>
    <col min="13576" max="13576" width="20.375" style="373" customWidth="1"/>
    <col min="13577" max="13577" width="6.25" style="373" customWidth="1"/>
    <col min="13578" max="13578" width="15.625" style="373" customWidth="1"/>
    <col min="13579" max="13581" width="16.625" style="373" customWidth="1"/>
    <col min="13582" max="13816" width="9" style="373" customWidth="1"/>
    <col min="13817" max="13817" width="3.625" style="373" customWidth="1"/>
    <col min="13818" max="13819" width="17.625" style="373" customWidth="1"/>
    <col min="13820" max="13820" width="8.625" style="373" customWidth="1"/>
    <col min="13821" max="13824" width="18.625" style="373"/>
    <col min="13825" max="13825" width="3.125" style="373" customWidth="1"/>
    <col min="13826" max="13826" width="3.25" style="373" customWidth="1"/>
    <col min="13827" max="13827" width="25.375" style="373" customWidth="1"/>
    <col min="13828" max="13828" width="17" style="373" customWidth="1"/>
    <col min="13829" max="13830" width="6.625" style="373" customWidth="1"/>
    <col min="13831" max="13831" width="12" style="373" customWidth="1"/>
    <col min="13832" max="13832" width="20.375" style="373" customWidth="1"/>
    <col min="13833" max="13833" width="6.25" style="373" customWidth="1"/>
    <col min="13834" max="13834" width="15.625" style="373" customWidth="1"/>
    <col min="13835" max="13837" width="16.625" style="373" customWidth="1"/>
    <col min="13838" max="14072" width="9" style="373" customWidth="1"/>
    <col min="14073" max="14073" width="3.625" style="373" customWidth="1"/>
    <col min="14074" max="14075" width="17.625" style="373" customWidth="1"/>
    <col min="14076" max="14076" width="8.625" style="373" customWidth="1"/>
    <col min="14077" max="14080" width="18.625" style="373"/>
    <col min="14081" max="14081" width="3.125" style="373" customWidth="1"/>
    <col min="14082" max="14082" width="3.25" style="373" customWidth="1"/>
    <col min="14083" max="14083" width="25.375" style="373" customWidth="1"/>
    <col min="14084" max="14084" width="17" style="373" customWidth="1"/>
    <col min="14085" max="14086" width="6.625" style="373" customWidth="1"/>
    <col min="14087" max="14087" width="12" style="373" customWidth="1"/>
    <col min="14088" max="14088" width="20.375" style="373" customWidth="1"/>
    <col min="14089" max="14089" width="6.25" style="373" customWidth="1"/>
    <col min="14090" max="14090" width="15.625" style="373" customWidth="1"/>
    <col min="14091" max="14093" width="16.625" style="373" customWidth="1"/>
    <col min="14094" max="14328" width="9" style="373" customWidth="1"/>
    <col min="14329" max="14329" width="3.625" style="373" customWidth="1"/>
    <col min="14330" max="14331" width="17.625" style="373" customWidth="1"/>
    <col min="14332" max="14332" width="8.625" style="373" customWidth="1"/>
    <col min="14333" max="14336" width="18.625" style="373"/>
    <col min="14337" max="14337" width="3.125" style="373" customWidth="1"/>
    <col min="14338" max="14338" width="3.25" style="373" customWidth="1"/>
    <col min="14339" max="14339" width="25.375" style="373" customWidth="1"/>
    <col min="14340" max="14340" width="17" style="373" customWidth="1"/>
    <col min="14341" max="14342" width="6.625" style="373" customWidth="1"/>
    <col min="14343" max="14343" width="12" style="373" customWidth="1"/>
    <col min="14344" max="14344" width="20.375" style="373" customWidth="1"/>
    <col min="14345" max="14345" width="6.25" style="373" customWidth="1"/>
    <col min="14346" max="14346" width="15.625" style="373" customWidth="1"/>
    <col min="14347" max="14349" width="16.625" style="373" customWidth="1"/>
    <col min="14350" max="14584" width="9" style="373" customWidth="1"/>
    <col min="14585" max="14585" width="3.625" style="373" customWidth="1"/>
    <col min="14586" max="14587" width="17.625" style="373" customWidth="1"/>
    <col min="14588" max="14588" width="8.625" style="373" customWidth="1"/>
    <col min="14589" max="14592" width="18.625" style="373"/>
    <col min="14593" max="14593" width="3.125" style="373" customWidth="1"/>
    <col min="14594" max="14594" width="3.25" style="373" customWidth="1"/>
    <col min="14595" max="14595" width="25.375" style="373" customWidth="1"/>
    <col min="14596" max="14596" width="17" style="373" customWidth="1"/>
    <col min="14597" max="14598" width="6.625" style="373" customWidth="1"/>
    <col min="14599" max="14599" width="12" style="373" customWidth="1"/>
    <col min="14600" max="14600" width="20.375" style="373" customWidth="1"/>
    <col min="14601" max="14601" width="6.25" style="373" customWidth="1"/>
    <col min="14602" max="14602" width="15.625" style="373" customWidth="1"/>
    <col min="14603" max="14605" width="16.625" style="373" customWidth="1"/>
    <col min="14606" max="14840" width="9" style="373" customWidth="1"/>
    <col min="14841" max="14841" width="3.625" style="373" customWidth="1"/>
    <col min="14842" max="14843" width="17.625" style="373" customWidth="1"/>
    <col min="14844" max="14844" width="8.625" style="373" customWidth="1"/>
    <col min="14845" max="14848" width="18.625" style="373"/>
    <col min="14849" max="14849" width="3.125" style="373" customWidth="1"/>
    <col min="14850" max="14850" width="3.25" style="373" customWidth="1"/>
    <col min="14851" max="14851" width="25.375" style="373" customWidth="1"/>
    <col min="14852" max="14852" width="17" style="373" customWidth="1"/>
    <col min="14853" max="14854" width="6.625" style="373" customWidth="1"/>
    <col min="14855" max="14855" width="12" style="373" customWidth="1"/>
    <col min="14856" max="14856" width="20.375" style="373" customWidth="1"/>
    <col min="14857" max="14857" width="6.25" style="373" customWidth="1"/>
    <col min="14858" max="14858" width="15.625" style="373" customWidth="1"/>
    <col min="14859" max="14861" width="16.625" style="373" customWidth="1"/>
    <col min="14862" max="15096" width="9" style="373" customWidth="1"/>
    <col min="15097" max="15097" width="3.625" style="373" customWidth="1"/>
    <col min="15098" max="15099" width="17.625" style="373" customWidth="1"/>
    <col min="15100" max="15100" width="8.625" style="373" customWidth="1"/>
    <col min="15101" max="15104" width="18.625" style="373"/>
    <col min="15105" max="15105" width="3.125" style="373" customWidth="1"/>
    <col min="15106" max="15106" width="3.25" style="373" customWidth="1"/>
    <col min="15107" max="15107" width="25.375" style="373" customWidth="1"/>
    <col min="15108" max="15108" width="17" style="373" customWidth="1"/>
    <col min="15109" max="15110" width="6.625" style="373" customWidth="1"/>
    <col min="15111" max="15111" width="12" style="373" customWidth="1"/>
    <col min="15112" max="15112" width="20.375" style="373" customWidth="1"/>
    <col min="15113" max="15113" width="6.25" style="373" customWidth="1"/>
    <col min="15114" max="15114" width="15.625" style="373" customWidth="1"/>
    <col min="15115" max="15117" width="16.625" style="373" customWidth="1"/>
    <col min="15118" max="15352" width="9" style="373" customWidth="1"/>
    <col min="15353" max="15353" width="3.625" style="373" customWidth="1"/>
    <col min="15354" max="15355" width="17.625" style="373" customWidth="1"/>
    <col min="15356" max="15356" width="8.625" style="373" customWidth="1"/>
    <col min="15357" max="15360" width="18.625" style="373"/>
    <col min="15361" max="15361" width="3.125" style="373" customWidth="1"/>
    <col min="15362" max="15362" width="3.25" style="373" customWidth="1"/>
    <col min="15363" max="15363" width="25.375" style="373" customWidth="1"/>
    <col min="15364" max="15364" width="17" style="373" customWidth="1"/>
    <col min="15365" max="15366" width="6.625" style="373" customWidth="1"/>
    <col min="15367" max="15367" width="12" style="373" customWidth="1"/>
    <col min="15368" max="15368" width="20.375" style="373" customWidth="1"/>
    <col min="15369" max="15369" width="6.25" style="373" customWidth="1"/>
    <col min="15370" max="15370" width="15.625" style="373" customWidth="1"/>
    <col min="15371" max="15373" width="16.625" style="373" customWidth="1"/>
    <col min="15374" max="15608" width="9" style="373" customWidth="1"/>
    <col min="15609" max="15609" width="3.625" style="373" customWidth="1"/>
    <col min="15610" max="15611" width="17.625" style="373" customWidth="1"/>
    <col min="15612" max="15612" width="8.625" style="373" customWidth="1"/>
    <col min="15613" max="15616" width="18.625" style="373"/>
    <col min="15617" max="15617" width="3.125" style="373" customWidth="1"/>
    <col min="15618" max="15618" width="3.25" style="373" customWidth="1"/>
    <col min="15619" max="15619" width="25.375" style="373" customWidth="1"/>
    <col min="15620" max="15620" width="17" style="373" customWidth="1"/>
    <col min="15621" max="15622" width="6.625" style="373" customWidth="1"/>
    <col min="15623" max="15623" width="12" style="373" customWidth="1"/>
    <col min="15624" max="15624" width="20.375" style="373" customWidth="1"/>
    <col min="15625" max="15625" width="6.25" style="373" customWidth="1"/>
    <col min="15626" max="15626" width="15.625" style="373" customWidth="1"/>
    <col min="15627" max="15629" width="16.625" style="373" customWidth="1"/>
    <col min="15630" max="15864" width="9" style="373" customWidth="1"/>
    <col min="15865" max="15865" width="3.625" style="373" customWidth="1"/>
    <col min="15866" max="15867" width="17.625" style="373" customWidth="1"/>
    <col min="15868" max="15868" width="8.625" style="373" customWidth="1"/>
    <col min="15869" max="15872" width="18.625" style="373"/>
    <col min="15873" max="15873" width="3.125" style="373" customWidth="1"/>
    <col min="15874" max="15874" width="3.25" style="373" customWidth="1"/>
    <col min="15875" max="15875" width="25.375" style="373" customWidth="1"/>
    <col min="15876" max="15876" width="17" style="373" customWidth="1"/>
    <col min="15877" max="15878" width="6.625" style="373" customWidth="1"/>
    <col min="15879" max="15879" width="12" style="373" customWidth="1"/>
    <col min="15880" max="15880" width="20.375" style="373" customWidth="1"/>
    <col min="15881" max="15881" width="6.25" style="373" customWidth="1"/>
    <col min="15882" max="15882" width="15.625" style="373" customWidth="1"/>
    <col min="15883" max="15885" width="16.625" style="373" customWidth="1"/>
    <col min="15886" max="16120" width="9" style="373" customWidth="1"/>
    <col min="16121" max="16121" width="3.625" style="373" customWidth="1"/>
    <col min="16122" max="16123" width="17.625" style="373" customWidth="1"/>
    <col min="16124" max="16124" width="8.625" style="373" customWidth="1"/>
    <col min="16125" max="16128" width="18.625" style="373"/>
    <col min="16129" max="16129" width="3.125" style="373" customWidth="1"/>
    <col min="16130" max="16130" width="3.25" style="373" customWidth="1"/>
    <col min="16131" max="16131" width="25.375" style="373" customWidth="1"/>
    <col min="16132" max="16132" width="17" style="373" customWidth="1"/>
    <col min="16133" max="16134" width="6.625" style="373" customWidth="1"/>
    <col min="16135" max="16135" width="12" style="373" customWidth="1"/>
    <col min="16136" max="16136" width="20.375" style="373" customWidth="1"/>
    <col min="16137" max="16137" width="6.25" style="373" customWidth="1"/>
    <col min="16138" max="16138" width="15.625" style="373" customWidth="1"/>
    <col min="16139" max="16141" width="16.625" style="373" customWidth="1"/>
    <col min="16142" max="16376" width="9" style="373" customWidth="1"/>
    <col min="16377" max="16377" width="3.625" style="373" customWidth="1"/>
    <col min="16378" max="16379" width="17.625" style="373" customWidth="1"/>
    <col min="16380" max="16380" width="8.625" style="373" customWidth="1"/>
    <col min="16381" max="16384" width="18.625" style="373"/>
  </cols>
  <sheetData>
    <row r="1" spans="1:13" ht="30" customHeight="1" x14ac:dyDescent="0.15">
      <c r="B1" s="374" t="s">
        <v>516</v>
      </c>
      <c r="C1" s="374"/>
      <c r="D1" s="374"/>
      <c r="E1" s="374"/>
      <c r="F1" s="375"/>
      <c r="G1" s="375"/>
      <c r="H1" s="375"/>
      <c r="I1" s="375"/>
      <c r="J1" s="208"/>
      <c r="K1" s="209"/>
      <c r="L1" s="209"/>
      <c r="M1" s="209"/>
    </row>
    <row r="2" spans="1:13" ht="6.75" customHeight="1" x14ac:dyDescent="0.15">
      <c r="B2" s="992"/>
      <c r="C2" s="992"/>
      <c r="D2" s="992"/>
      <c r="E2" s="992"/>
      <c r="F2" s="992"/>
      <c r="G2" s="375"/>
      <c r="H2" s="375"/>
      <c r="I2" s="375"/>
      <c r="J2" s="375"/>
      <c r="K2" s="375"/>
      <c r="L2" s="342"/>
      <c r="M2" s="342"/>
    </row>
    <row r="3" spans="1:13" ht="30" customHeight="1" x14ac:dyDescent="0.15">
      <c r="B3" s="343" t="str">
        <f>'12'!B8:C8</f>
        <v>（３）免許申請手数料</v>
      </c>
      <c r="C3" s="376"/>
      <c r="D3" s="377"/>
      <c r="E3" s="377"/>
      <c r="F3" s="378"/>
      <c r="G3" s="378"/>
      <c r="H3" s="378"/>
      <c r="I3" s="378"/>
      <c r="J3" s="378"/>
      <c r="K3" s="378"/>
      <c r="L3" s="342"/>
      <c r="M3" s="342"/>
    </row>
    <row r="4" spans="1:13" ht="23.25" customHeight="1" thickBot="1" x14ac:dyDescent="0.2">
      <c r="A4" s="342"/>
      <c r="B4" s="343"/>
      <c r="C4" s="343"/>
      <c r="D4" s="344"/>
      <c r="E4" s="344"/>
      <c r="F4" s="344"/>
      <c r="G4" s="345"/>
      <c r="H4" s="345"/>
      <c r="I4" s="345"/>
      <c r="J4" s="345"/>
      <c r="K4" s="345"/>
      <c r="L4" s="993" t="s">
        <v>274</v>
      </c>
      <c r="M4" s="993"/>
    </row>
    <row r="5" spans="1:13" s="206" customFormat="1" ht="43.5" customHeight="1" x14ac:dyDescent="0.15">
      <c r="A5" s="341"/>
      <c r="B5" s="994" t="s">
        <v>357</v>
      </c>
      <c r="C5" s="996" t="s">
        <v>363</v>
      </c>
      <c r="D5" s="998" t="s">
        <v>506</v>
      </c>
      <c r="E5" s="1000" t="s">
        <v>507</v>
      </c>
      <c r="F5" s="1001"/>
      <c r="G5" s="1001"/>
      <c r="H5" s="1002"/>
      <c r="I5" s="372" t="s">
        <v>364</v>
      </c>
      <c r="J5" s="358" t="s">
        <v>365</v>
      </c>
      <c r="K5" s="1006" t="s">
        <v>358</v>
      </c>
      <c r="L5" s="359" t="s">
        <v>359</v>
      </c>
      <c r="M5" s="1008" t="s">
        <v>436</v>
      </c>
    </row>
    <row r="6" spans="1:13" s="206" customFormat="1" ht="20.100000000000001" customHeight="1" x14ac:dyDescent="0.15">
      <c r="A6" s="341"/>
      <c r="B6" s="995"/>
      <c r="C6" s="997"/>
      <c r="D6" s="999"/>
      <c r="E6" s="1003"/>
      <c r="F6" s="1004"/>
      <c r="G6" s="1004"/>
      <c r="H6" s="1005"/>
      <c r="I6" s="360" t="s">
        <v>360</v>
      </c>
      <c r="J6" s="361" t="s">
        <v>361</v>
      </c>
      <c r="K6" s="1007"/>
      <c r="L6" s="362" t="s">
        <v>362</v>
      </c>
      <c r="M6" s="1009"/>
    </row>
    <row r="7" spans="1:13" ht="39.950000000000003" customHeight="1" x14ac:dyDescent="0.15">
      <c r="A7" s="342"/>
      <c r="B7" s="346"/>
      <c r="C7" s="347"/>
      <c r="D7" s="347"/>
      <c r="E7" s="984"/>
      <c r="F7" s="985"/>
      <c r="G7" s="985"/>
      <c r="H7" s="986"/>
      <c r="I7" s="347"/>
      <c r="J7" s="348"/>
      <c r="K7" s="349">
        <f t="shared" ref="K7:K17" si="0">L7*1.1</f>
        <v>0</v>
      </c>
      <c r="L7" s="349">
        <f t="shared" ref="L7:L17" si="1">I7*J7</f>
        <v>0</v>
      </c>
      <c r="M7" s="333" t="s">
        <v>539</v>
      </c>
    </row>
    <row r="8" spans="1:13" ht="39.950000000000003" customHeight="1" x14ac:dyDescent="0.15">
      <c r="A8" s="342"/>
      <c r="B8" s="346"/>
      <c r="C8" s="347"/>
      <c r="D8" s="347"/>
      <c r="E8" s="984"/>
      <c r="F8" s="985"/>
      <c r="G8" s="985"/>
      <c r="H8" s="986"/>
      <c r="I8" s="347"/>
      <c r="J8" s="348"/>
      <c r="K8" s="349">
        <f t="shared" si="0"/>
        <v>0</v>
      </c>
      <c r="L8" s="349">
        <f t="shared" si="1"/>
        <v>0</v>
      </c>
      <c r="M8" s="333" t="s">
        <v>540</v>
      </c>
    </row>
    <row r="9" spans="1:13" ht="39.950000000000003" customHeight="1" x14ac:dyDescent="0.15">
      <c r="A9" s="342"/>
      <c r="B9" s="346"/>
      <c r="C9" s="347"/>
      <c r="D9" s="347"/>
      <c r="E9" s="984"/>
      <c r="F9" s="985"/>
      <c r="G9" s="985"/>
      <c r="H9" s="986"/>
      <c r="I9" s="347"/>
      <c r="J9" s="348"/>
      <c r="K9" s="349">
        <f t="shared" si="0"/>
        <v>0</v>
      </c>
      <c r="L9" s="349">
        <f t="shared" si="1"/>
        <v>0</v>
      </c>
      <c r="M9" s="333" t="s">
        <v>541</v>
      </c>
    </row>
    <row r="10" spans="1:13" ht="39.950000000000003" customHeight="1" x14ac:dyDescent="0.15">
      <c r="A10" s="342"/>
      <c r="B10" s="346"/>
      <c r="C10" s="347"/>
      <c r="D10" s="347"/>
      <c r="E10" s="984"/>
      <c r="F10" s="985"/>
      <c r="G10" s="985"/>
      <c r="H10" s="986"/>
      <c r="I10" s="347"/>
      <c r="J10" s="348"/>
      <c r="K10" s="349">
        <f t="shared" si="0"/>
        <v>0</v>
      </c>
      <c r="L10" s="349">
        <f t="shared" si="1"/>
        <v>0</v>
      </c>
      <c r="M10" s="333" t="s">
        <v>542</v>
      </c>
    </row>
    <row r="11" spans="1:13" ht="39.950000000000003" customHeight="1" x14ac:dyDescent="0.15">
      <c r="A11" s="342"/>
      <c r="B11" s="346"/>
      <c r="C11" s="347"/>
      <c r="D11" s="347"/>
      <c r="E11" s="984"/>
      <c r="F11" s="985"/>
      <c r="G11" s="985"/>
      <c r="H11" s="986"/>
      <c r="I11" s="347"/>
      <c r="J11" s="348"/>
      <c r="K11" s="349">
        <f t="shared" si="0"/>
        <v>0</v>
      </c>
      <c r="L11" s="349">
        <f t="shared" si="1"/>
        <v>0</v>
      </c>
      <c r="M11" s="333" t="s">
        <v>543</v>
      </c>
    </row>
    <row r="12" spans="1:13" ht="39.950000000000003" customHeight="1" x14ac:dyDescent="0.15">
      <c r="A12" s="342"/>
      <c r="B12" s="346"/>
      <c r="C12" s="347"/>
      <c r="D12" s="347"/>
      <c r="E12" s="984"/>
      <c r="F12" s="985"/>
      <c r="G12" s="985"/>
      <c r="H12" s="986"/>
      <c r="I12" s="347"/>
      <c r="J12" s="348"/>
      <c r="K12" s="349">
        <f t="shared" si="0"/>
        <v>0</v>
      </c>
      <c r="L12" s="349">
        <f t="shared" si="1"/>
        <v>0</v>
      </c>
      <c r="M12" s="333" t="s">
        <v>544</v>
      </c>
    </row>
    <row r="13" spans="1:13" ht="39.950000000000003" customHeight="1" x14ac:dyDescent="0.15">
      <c r="A13" s="342"/>
      <c r="B13" s="346"/>
      <c r="C13" s="347"/>
      <c r="D13" s="347"/>
      <c r="E13" s="984"/>
      <c r="F13" s="985"/>
      <c r="G13" s="985"/>
      <c r="H13" s="986"/>
      <c r="I13" s="347"/>
      <c r="J13" s="348"/>
      <c r="K13" s="349">
        <f t="shared" si="0"/>
        <v>0</v>
      </c>
      <c r="L13" s="349">
        <f t="shared" si="1"/>
        <v>0</v>
      </c>
      <c r="M13" s="333" t="s">
        <v>545</v>
      </c>
    </row>
    <row r="14" spans="1:13" ht="39.950000000000003" customHeight="1" x14ac:dyDescent="0.15">
      <c r="A14" s="342"/>
      <c r="B14" s="346"/>
      <c r="C14" s="347"/>
      <c r="D14" s="347"/>
      <c r="E14" s="984"/>
      <c r="F14" s="985"/>
      <c r="G14" s="985"/>
      <c r="H14" s="986"/>
      <c r="I14" s="347"/>
      <c r="J14" s="348"/>
      <c r="K14" s="349">
        <f t="shared" si="0"/>
        <v>0</v>
      </c>
      <c r="L14" s="349">
        <f t="shared" si="1"/>
        <v>0</v>
      </c>
      <c r="M14" s="333" t="s">
        <v>546</v>
      </c>
    </row>
    <row r="15" spans="1:13" ht="39.950000000000003" customHeight="1" x14ac:dyDescent="0.15">
      <c r="A15" s="342"/>
      <c r="B15" s="346"/>
      <c r="C15" s="347"/>
      <c r="D15" s="347"/>
      <c r="E15" s="984"/>
      <c r="F15" s="985"/>
      <c r="G15" s="985"/>
      <c r="H15" s="986"/>
      <c r="I15" s="347"/>
      <c r="J15" s="348"/>
      <c r="K15" s="349">
        <f t="shared" si="0"/>
        <v>0</v>
      </c>
      <c r="L15" s="349">
        <f t="shared" si="1"/>
        <v>0</v>
      </c>
      <c r="M15" s="333" t="s">
        <v>547</v>
      </c>
    </row>
    <row r="16" spans="1:13" ht="39.950000000000003" customHeight="1" x14ac:dyDescent="0.15">
      <c r="A16" s="342"/>
      <c r="B16" s="346"/>
      <c r="C16" s="347"/>
      <c r="D16" s="347"/>
      <c r="E16" s="984"/>
      <c r="F16" s="985"/>
      <c r="G16" s="985"/>
      <c r="H16" s="986"/>
      <c r="I16" s="347"/>
      <c r="J16" s="348"/>
      <c r="K16" s="349">
        <f t="shared" si="0"/>
        <v>0</v>
      </c>
      <c r="L16" s="349">
        <f t="shared" si="1"/>
        <v>0</v>
      </c>
      <c r="M16" s="333" t="s">
        <v>548</v>
      </c>
    </row>
    <row r="17" spans="1:14" ht="39.950000000000003" customHeight="1" thickBot="1" x14ac:dyDescent="0.2">
      <c r="A17" s="342"/>
      <c r="B17" s="350"/>
      <c r="C17" s="351"/>
      <c r="D17" s="351"/>
      <c r="E17" s="987"/>
      <c r="F17" s="988"/>
      <c r="G17" s="988"/>
      <c r="H17" s="989"/>
      <c r="I17" s="351"/>
      <c r="J17" s="352"/>
      <c r="K17" s="353">
        <f t="shared" si="0"/>
        <v>0</v>
      </c>
      <c r="L17" s="353">
        <f t="shared" si="1"/>
        <v>0</v>
      </c>
      <c r="M17" s="334" t="s">
        <v>549</v>
      </c>
    </row>
    <row r="18" spans="1:14" ht="39.950000000000003" customHeight="1" thickTop="1" x14ac:dyDescent="0.15">
      <c r="A18" s="342"/>
      <c r="B18" s="990" t="s">
        <v>275</v>
      </c>
      <c r="C18" s="991"/>
      <c r="D18" s="991"/>
      <c r="E18" s="991"/>
      <c r="F18" s="991"/>
      <c r="G18" s="991"/>
      <c r="H18" s="991"/>
      <c r="I18" s="991"/>
      <c r="J18" s="991"/>
      <c r="K18" s="349">
        <f>SUM(K7:K17)</f>
        <v>0</v>
      </c>
      <c r="L18" s="349">
        <f>SUM(L7:L17)</f>
        <v>0</v>
      </c>
      <c r="M18" s="363"/>
    </row>
    <row r="19" spans="1:14" ht="39.950000000000003" customHeight="1" x14ac:dyDescent="0.15">
      <c r="A19" s="342"/>
      <c r="B19" s="976"/>
      <c r="C19" s="978" t="s">
        <v>295</v>
      </c>
      <c r="D19" s="979"/>
      <c r="E19" s="979"/>
      <c r="F19" s="979"/>
      <c r="G19" s="979"/>
      <c r="H19" s="979"/>
      <c r="I19" s="335">
        <v>1</v>
      </c>
      <c r="J19" s="336" t="s">
        <v>276</v>
      </c>
      <c r="K19" s="354">
        <f>SUMIF(B7:B17,I19,K7:K17)</f>
        <v>0</v>
      </c>
      <c r="L19" s="354">
        <f>SUMIF(B7:B17,I19,L7:L17)</f>
        <v>0</v>
      </c>
      <c r="M19" s="364"/>
      <c r="N19" s="379"/>
    </row>
    <row r="20" spans="1:14" ht="39.950000000000003" customHeight="1" x14ac:dyDescent="0.15">
      <c r="A20" s="342"/>
      <c r="B20" s="976"/>
      <c r="C20" s="980" t="s">
        <v>295</v>
      </c>
      <c r="D20" s="981"/>
      <c r="E20" s="981"/>
      <c r="F20" s="981"/>
      <c r="G20" s="981"/>
      <c r="H20" s="981"/>
      <c r="I20" s="337">
        <v>2</v>
      </c>
      <c r="J20" s="338" t="s">
        <v>276</v>
      </c>
      <c r="K20" s="355">
        <f>SUMIF(B7:B17,I20,K7:K17)</f>
        <v>0</v>
      </c>
      <c r="L20" s="355">
        <f>SUMIF(B7:B17,I20,L7:L17)</f>
        <v>0</v>
      </c>
      <c r="M20" s="365"/>
    </row>
    <row r="21" spans="1:14" ht="39.950000000000003" customHeight="1" thickBot="1" x14ac:dyDescent="0.2">
      <c r="A21" s="342"/>
      <c r="B21" s="977"/>
      <c r="C21" s="982" t="s">
        <v>295</v>
      </c>
      <c r="D21" s="983"/>
      <c r="E21" s="983"/>
      <c r="F21" s="983"/>
      <c r="G21" s="983"/>
      <c r="H21" s="983"/>
      <c r="I21" s="339">
        <v>3</v>
      </c>
      <c r="J21" s="340" t="s">
        <v>276</v>
      </c>
      <c r="K21" s="356">
        <f>SUMIF(B7:B17,I21,K7:K17)</f>
        <v>0</v>
      </c>
      <c r="L21" s="356">
        <f>SUMIF(B7:B17,I21,L7:L17)</f>
        <v>0</v>
      </c>
      <c r="M21" s="366"/>
    </row>
    <row r="22" spans="1:14" s="206" customFormat="1" ht="39.950000000000003" customHeight="1" x14ac:dyDescent="0.15">
      <c r="B22" s="380"/>
      <c r="C22" s="380"/>
      <c r="D22" s="380"/>
      <c r="E22" s="380"/>
      <c r="F22" s="380"/>
      <c r="G22" s="380"/>
      <c r="H22" s="380"/>
      <c r="I22" s="380"/>
      <c r="J22" s="380"/>
      <c r="K22" s="381"/>
      <c r="L22" s="381"/>
      <c r="M22" s="382"/>
    </row>
  </sheetData>
  <mergeCells count="24">
    <mergeCell ref="E12:H12"/>
    <mergeCell ref="B2:F2"/>
    <mergeCell ref="L4:M4"/>
    <mergeCell ref="B5:B6"/>
    <mergeCell ref="C5:C6"/>
    <mergeCell ref="D5:D6"/>
    <mergeCell ref="E5:H6"/>
    <mergeCell ref="K5:K6"/>
    <mergeCell ref="M5:M6"/>
    <mergeCell ref="E7:H7"/>
    <mergeCell ref="E8:H8"/>
    <mergeCell ref="E9:H9"/>
    <mergeCell ref="E10:H10"/>
    <mergeCell ref="E11:H11"/>
    <mergeCell ref="B19:B21"/>
    <mergeCell ref="C19:H19"/>
    <mergeCell ref="C20:H20"/>
    <mergeCell ref="C21:H21"/>
    <mergeCell ref="E13:H13"/>
    <mergeCell ref="E14:H14"/>
    <mergeCell ref="E15:H15"/>
    <mergeCell ref="E16:H16"/>
    <mergeCell ref="E17:H17"/>
    <mergeCell ref="B18:J18"/>
  </mergeCells>
  <phoneticPr fontId="2"/>
  <pageMargins left="0.59055118110236227" right="0.59055118110236227" top="0.55118110236220474" bottom="0.35433070866141736" header="0.31496062992125984" footer="0.31496062992125984"/>
  <pageSetup paperSize="9" scale="57" firstPageNumber="16" fitToHeight="0" orientation="portrait" useFirstPageNumber="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showZeros="0" view="pageBreakPreview" zoomScale="70" zoomScaleNormal="70" zoomScaleSheetLayoutView="70" workbookViewId="0">
      <selection activeCell="B7" sqref="B7:J10"/>
    </sheetView>
  </sheetViews>
  <sheetFormatPr defaultColWidth="18.625" defaultRowHeight="13.5" x14ac:dyDescent="0.15"/>
  <cols>
    <col min="1" max="1" width="3.125" style="373" customWidth="1"/>
    <col min="2" max="2" width="3.25" style="373" customWidth="1"/>
    <col min="3" max="3" width="25.375" style="373" customWidth="1"/>
    <col min="4" max="4" width="17" style="373" customWidth="1"/>
    <col min="5" max="6" width="6.625" style="373" customWidth="1"/>
    <col min="7" max="7" width="12" style="373" customWidth="1"/>
    <col min="8" max="8" width="18.5" style="373" customWidth="1"/>
    <col min="9" max="9" width="5.625" style="373" customWidth="1"/>
    <col min="10" max="10" width="15.625" style="373" customWidth="1"/>
    <col min="11" max="12" width="16.625" style="373" customWidth="1"/>
    <col min="13" max="13" width="18.625" style="373" customWidth="1"/>
    <col min="14" max="248" width="9" style="373" customWidth="1"/>
    <col min="249" max="249" width="3.625" style="373" customWidth="1"/>
    <col min="250" max="251" width="17.625" style="373" customWidth="1"/>
    <col min="252" max="252" width="8.625" style="373" customWidth="1"/>
    <col min="253" max="256" width="18.625" style="373"/>
    <col min="257" max="257" width="3.125" style="373" customWidth="1"/>
    <col min="258" max="258" width="3.25" style="373" customWidth="1"/>
    <col min="259" max="259" width="25.375" style="373" customWidth="1"/>
    <col min="260" max="260" width="17" style="373" customWidth="1"/>
    <col min="261" max="262" width="6.625" style="373" customWidth="1"/>
    <col min="263" max="263" width="12" style="373" customWidth="1"/>
    <col min="264" max="264" width="20.375" style="373" customWidth="1"/>
    <col min="265" max="265" width="6.25" style="373" customWidth="1"/>
    <col min="266" max="266" width="15.625" style="373" customWidth="1"/>
    <col min="267" max="269" width="16.625" style="373" customWidth="1"/>
    <col min="270" max="504" width="9" style="373" customWidth="1"/>
    <col min="505" max="505" width="3.625" style="373" customWidth="1"/>
    <col min="506" max="507" width="17.625" style="373" customWidth="1"/>
    <col min="508" max="508" width="8.625" style="373" customWidth="1"/>
    <col min="509" max="512" width="18.625" style="373"/>
    <col min="513" max="513" width="3.125" style="373" customWidth="1"/>
    <col min="514" max="514" width="3.25" style="373" customWidth="1"/>
    <col min="515" max="515" width="25.375" style="373" customWidth="1"/>
    <col min="516" max="516" width="17" style="373" customWidth="1"/>
    <col min="517" max="518" width="6.625" style="373" customWidth="1"/>
    <col min="519" max="519" width="12" style="373" customWidth="1"/>
    <col min="520" max="520" width="20.375" style="373" customWidth="1"/>
    <col min="521" max="521" width="6.25" style="373" customWidth="1"/>
    <col min="522" max="522" width="15.625" style="373" customWidth="1"/>
    <col min="523" max="525" width="16.625" style="373" customWidth="1"/>
    <col min="526" max="760" width="9" style="373" customWidth="1"/>
    <col min="761" max="761" width="3.625" style="373" customWidth="1"/>
    <col min="762" max="763" width="17.625" style="373" customWidth="1"/>
    <col min="764" max="764" width="8.625" style="373" customWidth="1"/>
    <col min="765" max="768" width="18.625" style="373"/>
    <col min="769" max="769" width="3.125" style="373" customWidth="1"/>
    <col min="770" max="770" width="3.25" style="373" customWidth="1"/>
    <col min="771" max="771" width="25.375" style="373" customWidth="1"/>
    <col min="772" max="772" width="17" style="373" customWidth="1"/>
    <col min="773" max="774" width="6.625" style="373" customWidth="1"/>
    <col min="775" max="775" width="12" style="373" customWidth="1"/>
    <col min="776" max="776" width="20.375" style="373" customWidth="1"/>
    <col min="777" max="777" width="6.25" style="373" customWidth="1"/>
    <col min="778" max="778" width="15.625" style="373" customWidth="1"/>
    <col min="779" max="781" width="16.625" style="373" customWidth="1"/>
    <col min="782" max="1016" width="9" style="373" customWidth="1"/>
    <col min="1017" max="1017" width="3.625" style="373" customWidth="1"/>
    <col min="1018" max="1019" width="17.625" style="373" customWidth="1"/>
    <col min="1020" max="1020" width="8.625" style="373" customWidth="1"/>
    <col min="1021" max="1024" width="18.625" style="373"/>
    <col min="1025" max="1025" width="3.125" style="373" customWidth="1"/>
    <col min="1026" max="1026" width="3.25" style="373" customWidth="1"/>
    <col min="1027" max="1027" width="25.375" style="373" customWidth="1"/>
    <col min="1028" max="1028" width="17" style="373" customWidth="1"/>
    <col min="1029" max="1030" width="6.625" style="373" customWidth="1"/>
    <col min="1031" max="1031" width="12" style="373" customWidth="1"/>
    <col min="1032" max="1032" width="20.375" style="373" customWidth="1"/>
    <col min="1033" max="1033" width="6.25" style="373" customWidth="1"/>
    <col min="1034" max="1034" width="15.625" style="373" customWidth="1"/>
    <col min="1035" max="1037" width="16.625" style="373" customWidth="1"/>
    <col min="1038" max="1272" width="9" style="373" customWidth="1"/>
    <col min="1273" max="1273" width="3.625" style="373" customWidth="1"/>
    <col min="1274" max="1275" width="17.625" style="373" customWidth="1"/>
    <col min="1276" max="1276" width="8.625" style="373" customWidth="1"/>
    <col min="1277" max="1280" width="18.625" style="373"/>
    <col min="1281" max="1281" width="3.125" style="373" customWidth="1"/>
    <col min="1282" max="1282" width="3.25" style="373" customWidth="1"/>
    <col min="1283" max="1283" width="25.375" style="373" customWidth="1"/>
    <col min="1284" max="1284" width="17" style="373" customWidth="1"/>
    <col min="1285" max="1286" width="6.625" style="373" customWidth="1"/>
    <col min="1287" max="1287" width="12" style="373" customWidth="1"/>
    <col min="1288" max="1288" width="20.375" style="373" customWidth="1"/>
    <col min="1289" max="1289" width="6.25" style="373" customWidth="1"/>
    <col min="1290" max="1290" width="15.625" style="373" customWidth="1"/>
    <col min="1291" max="1293" width="16.625" style="373" customWidth="1"/>
    <col min="1294" max="1528" width="9" style="373" customWidth="1"/>
    <col min="1529" max="1529" width="3.625" style="373" customWidth="1"/>
    <col min="1530" max="1531" width="17.625" style="373" customWidth="1"/>
    <col min="1532" max="1532" width="8.625" style="373" customWidth="1"/>
    <col min="1533" max="1536" width="18.625" style="373"/>
    <col min="1537" max="1537" width="3.125" style="373" customWidth="1"/>
    <col min="1538" max="1538" width="3.25" style="373" customWidth="1"/>
    <col min="1539" max="1539" width="25.375" style="373" customWidth="1"/>
    <col min="1540" max="1540" width="17" style="373" customWidth="1"/>
    <col min="1541" max="1542" width="6.625" style="373" customWidth="1"/>
    <col min="1543" max="1543" width="12" style="373" customWidth="1"/>
    <col min="1544" max="1544" width="20.375" style="373" customWidth="1"/>
    <col min="1545" max="1545" width="6.25" style="373" customWidth="1"/>
    <col min="1546" max="1546" width="15.625" style="373" customWidth="1"/>
    <col min="1547" max="1549" width="16.625" style="373" customWidth="1"/>
    <col min="1550" max="1784" width="9" style="373" customWidth="1"/>
    <col min="1785" max="1785" width="3.625" style="373" customWidth="1"/>
    <col min="1786" max="1787" width="17.625" style="373" customWidth="1"/>
    <col min="1788" max="1788" width="8.625" style="373" customWidth="1"/>
    <col min="1789" max="1792" width="18.625" style="373"/>
    <col min="1793" max="1793" width="3.125" style="373" customWidth="1"/>
    <col min="1794" max="1794" width="3.25" style="373" customWidth="1"/>
    <col min="1795" max="1795" width="25.375" style="373" customWidth="1"/>
    <col min="1796" max="1796" width="17" style="373" customWidth="1"/>
    <col min="1797" max="1798" width="6.625" style="373" customWidth="1"/>
    <col min="1799" max="1799" width="12" style="373" customWidth="1"/>
    <col min="1800" max="1800" width="20.375" style="373" customWidth="1"/>
    <col min="1801" max="1801" width="6.25" style="373" customWidth="1"/>
    <col min="1802" max="1802" width="15.625" style="373" customWidth="1"/>
    <col min="1803" max="1805" width="16.625" style="373" customWidth="1"/>
    <col min="1806" max="2040" width="9" style="373" customWidth="1"/>
    <col min="2041" max="2041" width="3.625" style="373" customWidth="1"/>
    <col min="2042" max="2043" width="17.625" style="373" customWidth="1"/>
    <col min="2044" max="2044" width="8.625" style="373" customWidth="1"/>
    <col min="2045" max="2048" width="18.625" style="373"/>
    <col min="2049" max="2049" width="3.125" style="373" customWidth="1"/>
    <col min="2050" max="2050" width="3.25" style="373" customWidth="1"/>
    <col min="2051" max="2051" width="25.375" style="373" customWidth="1"/>
    <col min="2052" max="2052" width="17" style="373" customWidth="1"/>
    <col min="2053" max="2054" width="6.625" style="373" customWidth="1"/>
    <col min="2055" max="2055" width="12" style="373" customWidth="1"/>
    <col min="2056" max="2056" width="20.375" style="373" customWidth="1"/>
    <col min="2057" max="2057" width="6.25" style="373" customWidth="1"/>
    <col min="2058" max="2058" width="15.625" style="373" customWidth="1"/>
    <col min="2059" max="2061" width="16.625" style="373" customWidth="1"/>
    <col min="2062" max="2296" width="9" style="373" customWidth="1"/>
    <col min="2297" max="2297" width="3.625" style="373" customWidth="1"/>
    <col min="2298" max="2299" width="17.625" style="373" customWidth="1"/>
    <col min="2300" max="2300" width="8.625" style="373" customWidth="1"/>
    <col min="2301" max="2304" width="18.625" style="373"/>
    <col min="2305" max="2305" width="3.125" style="373" customWidth="1"/>
    <col min="2306" max="2306" width="3.25" style="373" customWidth="1"/>
    <col min="2307" max="2307" width="25.375" style="373" customWidth="1"/>
    <col min="2308" max="2308" width="17" style="373" customWidth="1"/>
    <col min="2309" max="2310" width="6.625" style="373" customWidth="1"/>
    <col min="2311" max="2311" width="12" style="373" customWidth="1"/>
    <col min="2312" max="2312" width="20.375" style="373" customWidth="1"/>
    <col min="2313" max="2313" width="6.25" style="373" customWidth="1"/>
    <col min="2314" max="2314" width="15.625" style="373" customWidth="1"/>
    <col min="2315" max="2317" width="16.625" style="373" customWidth="1"/>
    <col min="2318" max="2552" width="9" style="373" customWidth="1"/>
    <col min="2553" max="2553" width="3.625" style="373" customWidth="1"/>
    <col min="2554" max="2555" width="17.625" style="373" customWidth="1"/>
    <col min="2556" max="2556" width="8.625" style="373" customWidth="1"/>
    <col min="2557" max="2560" width="18.625" style="373"/>
    <col min="2561" max="2561" width="3.125" style="373" customWidth="1"/>
    <col min="2562" max="2562" width="3.25" style="373" customWidth="1"/>
    <col min="2563" max="2563" width="25.375" style="373" customWidth="1"/>
    <col min="2564" max="2564" width="17" style="373" customWidth="1"/>
    <col min="2565" max="2566" width="6.625" style="373" customWidth="1"/>
    <col min="2567" max="2567" width="12" style="373" customWidth="1"/>
    <col min="2568" max="2568" width="20.375" style="373" customWidth="1"/>
    <col min="2569" max="2569" width="6.25" style="373" customWidth="1"/>
    <col min="2570" max="2570" width="15.625" style="373" customWidth="1"/>
    <col min="2571" max="2573" width="16.625" style="373" customWidth="1"/>
    <col min="2574" max="2808" width="9" style="373" customWidth="1"/>
    <col min="2809" max="2809" width="3.625" style="373" customWidth="1"/>
    <col min="2810" max="2811" width="17.625" style="373" customWidth="1"/>
    <col min="2812" max="2812" width="8.625" style="373" customWidth="1"/>
    <col min="2813" max="2816" width="18.625" style="373"/>
    <col min="2817" max="2817" width="3.125" style="373" customWidth="1"/>
    <col min="2818" max="2818" width="3.25" style="373" customWidth="1"/>
    <col min="2819" max="2819" width="25.375" style="373" customWidth="1"/>
    <col min="2820" max="2820" width="17" style="373" customWidth="1"/>
    <col min="2821" max="2822" width="6.625" style="373" customWidth="1"/>
    <col min="2823" max="2823" width="12" style="373" customWidth="1"/>
    <col min="2824" max="2824" width="20.375" style="373" customWidth="1"/>
    <col min="2825" max="2825" width="6.25" style="373" customWidth="1"/>
    <col min="2826" max="2826" width="15.625" style="373" customWidth="1"/>
    <col min="2827" max="2829" width="16.625" style="373" customWidth="1"/>
    <col min="2830" max="3064" width="9" style="373" customWidth="1"/>
    <col min="3065" max="3065" width="3.625" style="373" customWidth="1"/>
    <col min="3066" max="3067" width="17.625" style="373" customWidth="1"/>
    <col min="3068" max="3068" width="8.625" style="373" customWidth="1"/>
    <col min="3069" max="3072" width="18.625" style="373"/>
    <col min="3073" max="3073" width="3.125" style="373" customWidth="1"/>
    <col min="3074" max="3074" width="3.25" style="373" customWidth="1"/>
    <col min="3075" max="3075" width="25.375" style="373" customWidth="1"/>
    <col min="3076" max="3076" width="17" style="373" customWidth="1"/>
    <col min="3077" max="3078" width="6.625" style="373" customWidth="1"/>
    <col min="3079" max="3079" width="12" style="373" customWidth="1"/>
    <col min="3080" max="3080" width="20.375" style="373" customWidth="1"/>
    <col min="3081" max="3081" width="6.25" style="373" customWidth="1"/>
    <col min="3082" max="3082" width="15.625" style="373" customWidth="1"/>
    <col min="3083" max="3085" width="16.625" style="373" customWidth="1"/>
    <col min="3086" max="3320" width="9" style="373" customWidth="1"/>
    <col min="3321" max="3321" width="3.625" style="373" customWidth="1"/>
    <col min="3322" max="3323" width="17.625" style="373" customWidth="1"/>
    <col min="3324" max="3324" width="8.625" style="373" customWidth="1"/>
    <col min="3325" max="3328" width="18.625" style="373"/>
    <col min="3329" max="3329" width="3.125" style="373" customWidth="1"/>
    <col min="3330" max="3330" width="3.25" style="373" customWidth="1"/>
    <col min="3331" max="3331" width="25.375" style="373" customWidth="1"/>
    <col min="3332" max="3332" width="17" style="373" customWidth="1"/>
    <col min="3333" max="3334" width="6.625" style="373" customWidth="1"/>
    <col min="3335" max="3335" width="12" style="373" customWidth="1"/>
    <col min="3336" max="3336" width="20.375" style="373" customWidth="1"/>
    <col min="3337" max="3337" width="6.25" style="373" customWidth="1"/>
    <col min="3338" max="3338" width="15.625" style="373" customWidth="1"/>
    <col min="3339" max="3341" width="16.625" style="373" customWidth="1"/>
    <col min="3342" max="3576" width="9" style="373" customWidth="1"/>
    <col min="3577" max="3577" width="3.625" style="373" customWidth="1"/>
    <col min="3578" max="3579" width="17.625" style="373" customWidth="1"/>
    <col min="3580" max="3580" width="8.625" style="373" customWidth="1"/>
    <col min="3581" max="3584" width="18.625" style="373"/>
    <col min="3585" max="3585" width="3.125" style="373" customWidth="1"/>
    <col min="3586" max="3586" width="3.25" style="373" customWidth="1"/>
    <col min="3587" max="3587" width="25.375" style="373" customWidth="1"/>
    <col min="3588" max="3588" width="17" style="373" customWidth="1"/>
    <col min="3589" max="3590" width="6.625" style="373" customWidth="1"/>
    <col min="3591" max="3591" width="12" style="373" customWidth="1"/>
    <col min="3592" max="3592" width="20.375" style="373" customWidth="1"/>
    <col min="3593" max="3593" width="6.25" style="373" customWidth="1"/>
    <col min="3594" max="3594" width="15.625" style="373" customWidth="1"/>
    <col min="3595" max="3597" width="16.625" style="373" customWidth="1"/>
    <col min="3598" max="3832" width="9" style="373" customWidth="1"/>
    <col min="3833" max="3833" width="3.625" style="373" customWidth="1"/>
    <col min="3834" max="3835" width="17.625" style="373" customWidth="1"/>
    <col min="3836" max="3836" width="8.625" style="373" customWidth="1"/>
    <col min="3837" max="3840" width="18.625" style="373"/>
    <col min="3841" max="3841" width="3.125" style="373" customWidth="1"/>
    <col min="3842" max="3842" width="3.25" style="373" customWidth="1"/>
    <col min="3843" max="3843" width="25.375" style="373" customWidth="1"/>
    <col min="3844" max="3844" width="17" style="373" customWidth="1"/>
    <col min="3845" max="3846" width="6.625" style="373" customWidth="1"/>
    <col min="3847" max="3847" width="12" style="373" customWidth="1"/>
    <col min="3848" max="3848" width="20.375" style="373" customWidth="1"/>
    <col min="3849" max="3849" width="6.25" style="373" customWidth="1"/>
    <col min="3850" max="3850" width="15.625" style="373" customWidth="1"/>
    <col min="3851" max="3853" width="16.625" style="373" customWidth="1"/>
    <col min="3854" max="4088" width="9" style="373" customWidth="1"/>
    <col min="4089" max="4089" width="3.625" style="373" customWidth="1"/>
    <col min="4090" max="4091" width="17.625" style="373" customWidth="1"/>
    <col min="4092" max="4092" width="8.625" style="373" customWidth="1"/>
    <col min="4093" max="4096" width="18.625" style="373"/>
    <col min="4097" max="4097" width="3.125" style="373" customWidth="1"/>
    <col min="4098" max="4098" width="3.25" style="373" customWidth="1"/>
    <col min="4099" max="4099" width="25.375" style="373" customWidth="1"/>
    <col min="4100" max="4100" width="17" style="373" customWidth="1"/>
    <col min="4101" max="4102" width="6.625" style="373" customWidth="1"/>
    <col min="4103" max="4103" width="12" style="373" customWidth="1"/>
    <col min="4104" max="4104" width="20.375" style="373" customWidth="1"/>
    <col min="4105" max="4105" width="6.25" style="373" customWidth="1"/>
    <col min="4106" max="4106" width="15.625" style="373" customWidth="1"/>
    <col min="4107" max="4109" width="16.625" style="373" customWidth="1"/>
    <col min="4110" max="4344" width="9" style="373" customWidth="1"/>
    <col min="4345" max="4345" width="3.625" style="373" customWidth="1"/>
    <col min="4346" max="4347" width="17.625" style="373" customWidth="1"/>
    <col min="4348" max="4348" width="8.625" style="373" customWidth="1"/>
    <col min="4349" max="4352" width="18.625" style="373"/>
    <col min="4353" max="4353" width="3.125" style="373" customWidth="1"/>
    <col min="4354" max="4354" width="3.25" style="373" customWidth="1"/>
    <col min="4355" max="4355" width="25.375" style="373" customWidth="1"/>
    <col min="4356" max="4356" width="17" style="373" customWidth="1"/>
    <col min="4357" max="4358" width="6.625" style="373" customWidth="1"/>
    <col min="4359" max="4359" width="12" style="373" customWidth="1"/>
    <col min="4360" max="4360" width="20.375" style="373" customWidth="1"/>
    <col min="4361" max="4361" width="6.25" style="373" customWidth="1"/>
    <col min="4362" max="4362" width="15.625" style="373" customWidth="1"/>
    <col min="4363" max="4365" width="16.625" style="373" customWidth="1"/>
    <col min="4366" max="4600" width="9" style="373" customWidth="1"/>
    <col min="4601" max="4601" width="3.625" style="373" customWidth="1"/>
    <col min="4602" max="4603" width="17.625" style="373" customWidth="1"/>
    <col min="4604" max="4604" width="8.625" style="373" customWidth="1"/>
    <col min="4605" max="4608" width="18.625" style="373"/>
    <col min="4609" max="4609" width="3.125" style="373" customWidth="1"/>
    <col min="4610" max="4610" width="3.25" style="373" customWidth="1"/>
    <col min="4611" max="4611" width="25.375" style="373" customWidth="1"/>
    <col min="4612" max="4612" width="17" style="373" customWidth="1"/>
    <col min="4613" max="4614" width="6.625" style="373" customWidth="1"/>
    <col min="4615" max="4615" width="12" style="373" customWidth="1"/>
    <col min="4616" max="4616" width="20.375" style="373" customWidth="1"/>
    <col min="4617" max="4617" width="6.25" style="373" customWidth="1"/>
    <col min="4618" max="4618" width="15.625" style="373" customWidth="1"/>
    <col min="4619" max="4621" width="16.625" style="373" customWidth="1"/>
    <col min="4622" max="4856" width="9" style="373" customWidth="1"/>
    <col min="4857" max="4857" width="3.625" style="373" customWidth="1"/>
    <col min="4858" max="4859" width="17.625" style="373" customWidth="1"/>
    <col min="4860" max="4860" width="8.625" style="373" customWidth="1"/>
    <col min="4861" max="4864" width="18.625" style="373"/>
    <col min="4865" max="4865" width="3.125" style="373" customWidth="1"/>
    <col min="4866" max="4866" width="3.25" style="373" customWidth="1"/>
    <col min="4867" max="4867" width="25.375" style="373" customWidth="1"/>
    <col min="4868" max="4868" width="17" style="373" customWidth="1"/>
    <col min="4869" max="4870" width="6.625" style="373" customWidth="1"/>
    <col min="4871" max="4871" width="12" style="373" customWidth="1"/>
    <col min="4872" max="4872" width="20.375" style="373" customWidth="1"/>
    <col min="4873" max="4873" width="6.25" style="373" customWidth="1"/>
    <col min="4874" max="4874" width="15.625" style="373" customWidth="1"/>
    <col min="4875" max="4877" width="16.625" style="373" customWidth="1"/>
    <col min="4878" max="5112" width="9" style="373" customWidth="1"/>
    <col min="5113" max="5113" width="3.625" style="373" customWidth="1"/>
    <col min="5114" max="5115" width="17.625" style="373" customWidth="1"/>
    <col min="5116" max="5116" width="8.625" style="373" customWidth="1"/>
    <col min="5117" max="5120" width="18.625" style="373"/>
    <col min="5121" max="5121" width="3.125" style="373" customWidth="1"/>
    <col min="5122" max="5122" width="3.25" style="373" customWidth="1"/>
    <col min="5123" max="5123" width="25.375" style="373" customWidth="1"/>
    <col min="5124" max="5124" width="17" style="373" customWidth="1"/>
    <col min="5125" max="5126" width="6.625" style="373" customWidth="1"/>
    <col min="5127" max="5127" width="12" style="373" customWidth="1"/>
    <col min="5128" max="5128" width="20.375" style="373" customWidth="1"/>
    <col min="5129" max="5129" width="6.25" style="373" customWidth="1"/>
    <col min="5130" max="5130" width="15.625" style="373" customWidth="1"/>
    <col min="5131" max="5133" width="16.625" style="373" customWidth="1"/>
    <col min="5134" max="5368" width="9" style="373" customWidth="1"/>
    <col min="5369" max="5369" width="3.625" style="373" customWidth="1"/>
    <col min="5370" max="5371" width="17.625" style="373" customWidth="1"/>
    <col min="5372" max="5372" width="8.625" style="373" customWidth="1"/>
    <col min="5373" max="5376" width="18.625" style="373"/>
    <col min="5377" max="5377" width="3.125" style="373" customWidth="1"/>
    <col min="5378" max="5378" width="3.25" style="373" customWidth="1"/>
    <col min="5379" max="5379" width="25.375" style="373" customWidth="1"/>
    <col min="5380" max="5380" width="17" style="373" customWidth="1"/>
    <col min="5381" max="5382" width="6.625" style="373" customWidth="1"/>
    <col min="5383" max="5383" width="12" style="373" customWidth="1"/>
    <col min="5384" max="5384" width="20.375" style="373" customWidth="1"/>
    <col min="5385" max="5385" width="6.25" style="373" customWidth="1"/>
    <col min="5386" max="5386" width="15.625" style="373" customWidth="1"/>
    <col min="5387" max="5389" width="16.625" style="373" customWidth="1"/>
    <col min="5390" max="5624" width="9" style="373" customWidth="1"/>
    <col min="5625" max="5625" width="3.625" style="373" customWidth="1"/>
    <col min="5626" max="5627" width="17.625" style="373" customWidth="1"/>
    <col min="5628" max="5628" width="8.625" style="373" customWidth="1"/>
    <col min="5629" max="5632" width="18.625" style="373"/>
    <col min="5633" max="5633" width="3.125" style="373" customWidth="1"/>
    <col min="5634" max="5634" width="3.25" style="373" customWidth="1"/>
    <col min="5635" max="5635" width="25.375" style="373" customWidth="1"/>
    <col min="5636" max="5636" width="17" style="373" customWidth="1"/>
    <col min="5637" max="5638" width="6.625" style="373" customWidth="1"/>
    <col min="5639" max="5639" width="12" style="373" customWidth="1"/>
    <col min="5640" max="5640" width="20.375" style="373" customWidth="1"/>
    <col min="5641" max="5641" width="6.25" style="373" customWidth="1"/>
    <col min="5642" max="5642" width="15.625" style="373" customWidth="1"/>
    <col min="5643" max="5645" width="16.625" style="373" customWidth="1"/>
    <col min="5646" max="5880" width="9" style="373" customWidth="1"/>
    <col min="5881" max="5881" width="3.625" style="373" customWidth="1"/>
    <col min="5882" max="5883" width="17.625" style="373" customWidth="1"/>
    <col min="5884" max="5884" width="8.625" style="373" customWidth="1"/>
    <col min="5885" max="5888" width="18.625" style="373"/>
    <col min="5889" max="5889" width="3.125" style="373" customWidth="1"/>
    <col min="5890" max="5890" width="3.25" style="373" customWidth="1"/>
    <col min="5891" max="5891" width="25.375" style="373" customWidth="1"/>
    <col min="5892" max="5892" width="17" style="373" customWidth="1"/>
    <col min="5893" max="5894" width="6.625" style="373" customWidth="1"/>
    <col min="5895" max="5895" width="12" style="373" customWidth="1"/>
    <col min="5896" max="5896" width="20.375" style="373" customWidth="1"/>
    <col min="5897" max="5897" width="6.25" style="373" customWidth="1"/>
    <col min="5898" max="5898" width="15.625" style="373" customWidth="1"/>
    <col min="5899" max="5901" width="16.625" style="373" customWidth="1"/>
    <col min="5902" max="6136" width="9" style="373" customWidth="1"/>
    <col min="6137" max="6137" width="3.625" style="373" customWidth="1"/>
    <col min="6138" max="6139" width="17.625" style="373" customWidth="1"/>
    <col min="6140" max="6140" width="8.625" style="373" customWidth="1"/>
    <col min="6141" max="6144" width="18.625" style="373"/>
    <col min="6145" max="6145" width="3.125" style="373" customWidth="1"/>
    <col min="6146" max="6146" width="3.25" style="373" customWidth="1"/>
    <col min="6147" max="6147" width="25.375" style="373" customWidth="1"/>
    <col min="6148" max="6148" width="17" style="373" customWidth="1"/>
    <col min="6149" max="6150" width="6.625" style="373" customWidth="1"/>
    <col min="6151" max="6151" width="12" style="373" customWidth="1"/>
    <col min="6152" max="6152" width="20.375" style="373" customWidth="1"/>
    <col min="6153" max="6153" width="6.25" style="373" customWidth="1"/>
    <col min="6154" max="6154" width="15.625" style="373" customWidth="1"/>
    <col min="6155" max="6157" width="16.625" style="373" customWidth="1"/>
    <col min="6158" max="6392" width="9" style="373" customWidth="1"/>
    <col min="6393" max="6393" width="3.625" style="373" customWidth="1"/>
    <col min="6394" max="6395" width="17.625" style="373" customWidth="1"/>
    <col min="6396" max="6396" width="8.625" style="373" customWidth="1"/>
    <col min="6397" max="6400" width="18.625" style="373"/>
    <col min="6401" max="6401" width="3.125" style="373" customWidth="1"/>
    <col min="6402" max="6402" width="3.25" style="373" customWidth="1"/>
    <col min="6403" max="6403" width="25.375" style="373" customWidth="1"/>
    <col min="6404" max="6404" width="17" style="373" customWidth="1"/>
    <col min="6405" max="6406" width="6.625" style="373" customWidth="1"/>
    <col min="6407" max="6407" width="12" style="373" customWidth="1"/>
    <col min="6408" max="6408" width="20.375" style="373" customWidth="1"/>
    <col min="6409" max="6409" width="6.25" style="373" customWidth="1"/>
    <col min="6410" max="6410" width="15.625" style="373" customWidth="1"/>
    <col min="6411" max="6413" width="16.625" style="373" customWidth="1"/>
    <col min="6414" max="6648" width="9" style="373" customWidth="1"/>
    <col min="6649" max="6649" width="3.625" style="373" customWidth="1"/>
    <col min="6650" max="6651" width="17.625" style="373" customWidth="1"/>
    <col min="6652" max="6652" width="8.625" style="373" customWidth="1"/>
    <col min="6653" max="6656" width="18.625" style="373"/>
    <col min="6657" max="6657" width="3.125" style="373" customWidth="1"/>
    <col min="6658" max="6658" width="3.25" style="373" customWidth="1"/>
    <col min="6659" max="6659" width="25.375" style="373" customWidth="1"/>
    <col min="6660" max="6660" width="17" style="373" customWidth="1"/>
    <col min="6661" max="6662" width="6.625" style="373" customWidth="1"/>
    <col min="6663" max="6663" width="12" style="373" customWidth="1"/>
    <col min="6664" max="6664" width="20.375" style="373" customWidth="1"/>
    <col min="6665" max="6665" width="6.25" style="373" customWidth="1"/>
    <col min="6666" max="6666" width="15.625" style="373" customWidth="1"/>
    <col min="6667" max="6669" width="16.625" style="373" customWidth="1"/>
    <col min="6670" max="6904" width="9" style="373" customWidth="1"/>
    <col min="6905" max="6905" width="3.625" style="373" customWidth="1"/>
    <col min="6906" max="6907" width="17.625" style="373" customWidth="1"/>
    <col min="6908" max="6908" width="8.625" style="373" customWidth="1"/>
    <col min="6909" max="6912" width="18.625" style="373"/>
    <col min="6913" max="6913" width="3.125" style="373" customWidth="1"/>
    <col min="6914" max="6914" width="3.25" style="373" customWidth="1"/>
    <col min="6915" max="6915" width="25.375" style="373" customWidth="1"/>
    <col min="6916" max="6916" width="17" style="373" customWidth="1"/>
    <col min="6917" max="6918" width="6.625" style="373" customWidth="1"/>
    <col min="6919" max="6919" width="12" style="373" customWidth="1"/>
    <col min="6920" max="6920" width="20.375" style="373" customWidth="1"/>
    <col min="6921" max="6921" width="6.25" style="373" customWidth="1"/>
    <col min="6922" max="6922" width="15.625" style="373" customWidth="1"/>
    <col min="6923" max="6925" width="16.625" style="373" customWidth="1"/>
    <col min="6926" max="7160" width="9" style="373" customWidth="1"/>
    <col min="7161" max="7161" width="3.625" style="373" customWidth="1"/>
    <col min="7162" max="7163" width="17.625" style="373" customWidth="1"/>
    <col min="7164" max="7164" width="8.625" style="373" customWidth="1"/>
    <col min="7165" max="7168" width="18.625" style="373"/>
    <col min="7169" max="7169" width="3.125" style="373" customWidth="1"/>
    <col min="7170" max="7170" width="3.25" style="373" customWidth="1"/>
    <col min="7171" max="7171" width="25.375" style="373" customWidth="1"/>
    <col min="7172" max="7172" width="17" style="373" customWidth="1"/>
    <col min="7173" max="7174" width="6.625" style="373" customWidth="1"/>
    <col min="7175" max="7175" width="12" style="373" customWidth="1"/>
    <col min="7176" max="7176" width="20.375" style="373" customWidth="1"/>
    <col min="7177" max="7177" width="6.25" style="373" customWidth="1"/>
    <col min="7178" max="7178" width="15.625" style="373" customWidth="1"/>
    <col min="7179" max="7181" width="16.625" style="373" customWidth="1"/>
    <col min="7182" max="7416" width="9" style="373" customWidth="1"/>
    <col min="7417" max="7417" width="3.625" style="373" customWidth="1"/>
    <col min="7418" max="7419" width="17.625" style="373" customWidth="1"/>
    <col min="7420" max="7420" width="8.625" style="373" customWidth="1"/>
    <col min="7421" max="7424" width="18.625" style="373"/>
    <col min="7425" max="7425" width="3.125" style="373" customWidth="1"/>
    <col min="7426" max="7426" width="3.25" style="373" customWidth="1"/>
    <col min="7427" max="7427" width="25.375" style="373" customWidth="1"/>
    <col min="7428" max="7428" width="17" style="373" customWidth="1"/>
    <col min="7429" max="7430" width="6.625" style="373" customWidth="1"/>
    <col min="7431" max="7431" width="12" style="373" customWidth="1"/>
    <col min="7432" max="7432" width="20.375" style="373" customWidth="1"/>
    <col min="7433" max="7433" width="6.25" style="373" customWidth="1"/>
    <col min="7434" max="7434" width="15.625" style="373" customWidth="1"/>
    <col min="7435" max="7437" width="16.625" style="373" customWidth="1"/>
    <col min="7438" max="7672" width="9" style="373" customWidth="1"/>
    <col min="7673" max="7673" width="3.625" style="373" customWidth="1"/>
    <col min="7674" max="7675" width="17.625" style="373" customWidth="1"/>
    <col min="7676" max="7676" width="8.625" style="373" customWidth="1"/>
    <col min="7677" max="7680" width="18.625" style="373"/>
    <col min="7681" max="7681" width="3.125" style="373" customWidth="1"/>
    <col min="7682" max="7682" width="3.25" style="373" customWidth="1"/>
    <col min="7683" max="7683" width="25.375" style="373" customWidth="1"/>
    <col min="7684" max="7684" width="17" style="373" customWidth="1"/>
    <col min="7685" max="7686" width="6.625" style="373" customWidth="1"/>
    <col min="7687" max="7687" width="12" style="373" customWidth="1"/>
    <col min="7688" max="7688" width="20.375" style="373" customWidth="1"/>
    <col min="7689" max="7689" width="6.25" style="373" customWidth="1"/>
    <col min="7690" max="7690" width="15.625" style="373" customWidth="1"/>
    <col min="7691" max="7693" width="16.625" style="373" customWidth="1"/>
    <col min="7694" max="7928" width="9" style="373" customWidth="1"/>
    <col min="7929" max="7929" width="3.625" style="373" customWidth="1"/>
    <col min="7930" max="7931" width="17.625" style="373" customWidth="1"/>
    <col min="7932" max="7932" width="8.625" style="373" customWidth="1"/>
    <col min="7933" max="7936" width="18.625" style="373"/>
    <col min="7937" max="7937" width="3.125" style="373" customWidth="1"/>
    <col min="7938" max="7938" width="3.25" style="373" customWidth="1"/>
    <col min="7939" max="7939" width="25.375" style="373" customWidth="1"/>
    <col min="7940" max="7940" width="17" style="373" customWidth="1"/>
    <col min="7941" max="7942" width="6.625" style="373" customWidth="1"/>
    <col min="7943" max="7943" width="12" style="373" customWidth="1"/>
    <col min="7944" max="7944" width="20.375" style="373" customWidth="1"/>
    <col min="7945" max="7945" width="6.25" style="373" customWidth="1"/>
    <col min="7946" max="7946" width="15.625" style="373" customWidth="1"/>
    <col min="7947" max="7949" width="16.625" style="373" customWidth="1"/>
    <col min="7950" max="8184" width="9" style="373" customWidth="1"/>
    <col min="8185" max="8185" width="3.625" style="373" customWidth="1"/>
    <col min="8186" max="8187" width="17.625" style="373" customWidth="1"/>
    <col min="8188" max="8188" width="8.625" style="373" customWidth="1"/>
    <col min="8189" max="8192" width="18.625" style="373"/>
    <col min="8193" max="8193" width="3.125" style="373" customWidth="1"/>
    <col min="8194" max="8194" width="3.25" style="373" customWidth="1"/>
    <col min="8195" max="8195" width="25.375" style="373" customWidth="1"/>
    <col min="8196" max="8196" width="17" style="373" customWidth="1"/>
    <col min="8197" max="8198" width="6.625" style="373" customWidth="1"/>
    <col min="8199" max="8199" width="12" style="373" customWidth="1"/>
    <col min="8200" max="8200" width="20.375" style="373" customWidth="1"/>
    <col min="8201" max="8201" width="6.25" style="373" customWidth="1"/>
    <col min="8202" max="8202" width="15.625" style="373" customWidth="1"/>
    <col min="8203" max="8205" width="16.625" style="373" customWidth="1"/>
    <col min="8206" max="8440" width="9" style="373" customWidth="1"/>
    <col min="8441" max="8441" width="3.625" style="373" customWidth="1"/>
    <col min="8442" max="8443" width="17.625" style="373" customWidth="1"/>
    <col min="8444" max="8444" width="8.625" style="373" customWidth="1"/>
    <col min="8445" max="8448" width="18.625" style="373"/>
    <col min="8449" max="8449" width="3.125" style="373" customWidth="1"/>
    <col min="8450" max="8450" width="3.25" style="373" customWidth="1"/>
    <col min="8451" max="8451" width="25.375" style="373" customWidth="1"/>
    <col min="8452" max="8452" width="17" style="373" customWidth="1"/>
    <col min="8453" max="8454" width="6.625" style="373" customWidth="1"/>
    <col min="8455" max="8455" width="12" style="373" customWidth="1"/>
    <col min="8456" max="8456" width="20.375" style="373" customWidth="1"/>
    <col min="8457" max="8457" width="6.25" style="373" customWidth="1"/>
    <col min="8458" max="8458" width="15.625" style="373" customWidth="1"/>
    <col min="8459" max="8461" width="16.625" style="373" customWidth="1"/>
    <col min="8462" max="8696" width="9" style="373" customWidth="1"/>
    <col min="8697" max="8697" width="3.625" style="373" customWidth="1"/>
    <col min="8698" max="8699" width="17.625" style="373" customWidth="1"/>
    <col min="8700" max="8700" width="8.625" style="373" customWidth="1"/>
    <col min="8701" max="8704" width="18.625" style="373"/>
    <col min="8705" max="8705" width="3.125" style="373" customWidth="1"/>
    <col min="8706" max="8706" width="3.25" style="373" customWidth="1"/>
    <col min="8707" max="8707" width="25.375" style="373" customWidth="1"/>
    <col min="8708" max="8708" width="17" style="373" customWidth="1"/>
    <col min="8709" max="8710" width="6.625" style="373" customWidth="1"/>
    <col min="8711" max="8711" width="12" style="373" customWidth="1"/>
    <col min="8712" max="8712" width="20.375" style="373" customWidth="1"/>
    <col min="8713" max="8713" width="6.25" style="373" customWidth="1"/>
    <col min="8714" max="8714" width="15.625" style="373" customWidth="1"/>
    <col min="8715" max="8717" width="16.625" style="373" customWidth="1"/>
    <col min="8718" max="8952" width="9" style="373" customWidth="1"/>
    <col min="8953" max="8953" width="3.625" style="373" customWidth="1"/>
    <col min="8954" max="8955" width="17.625" style="373" customWidth="1"/>
    <col min="8956" max="8956" width="8.625" style="373" customWidth="1"/>
    <col min="8957" max="8960" width="18.625" style="373"/>
    <col min="8961" max="8961" width="3.125" style="373" customWidth="1"/>
    <col min="8962" max="8962" width="3.25" style="373" customWidth="1"/>
    <col min="8963" max="8963" width="25.375" style="373" customWidth="1"/>
    <col min="8964" max="8964" width="17" style="373" customWidth="1"/>
    <col min="8965" max="8966" width="6.625" style="373" customWidth="1"/>
    <col min="8967" max="8967" width="12" style="373" customWidth="1"/>
    <col min="8968" max="8968" width="20.375" style="373" customWidth="1"/>
    <col min="8969" max="8969" width="6.25" style="373" customWidth="1"/>
    <col min="8970" max="8970" width="15.625" style="373" customWidth="1"/>
    <col min="8971" max="8973" width="16.625" style="373" customWidth="1"/>
    <col min="8974" max="9208" width="9" style="373" customWidth="1"/>
    <col min="9209" max="9209" width="3.625" style="373" customWidth="1"/>
    <col min="9210" max="9211" width="17.625" style="373" customWidth="1"/>
    <col min="9212" max="9212" width="8.625" style="373" customWidth="1"/>
    <col min="9213" max="9216" width="18.625" style="373"/>
    <col min="9217" max="9217" width="3.125" style="373" customWidth="1"/>
    <col min="9218" max="9218" width="3.25" style="373" customWidth="1"/>
    <col min="9219" max="9219" width="25.375" style="373" customWidth="1"/>
    <col min="9220" max="9220" width="17" style="373" customWidth="1"/>
    <col min="9221" max="9222" width="6.625" style="373" customWidth="1"/>
    <col min="9223" max="9223" width="12" style="373" customWidth="1"/>
    <col min="9224" max="9224" width="20.375" style="373" customWidth="1"/>
    <col min="9225" max="9225" width="6.25" style="373" customWidth="1"/>
    <col min="9226" max="9226" width="15.625" style="373" customWidth="1"/>
    <col min="9227" max="9229" width="16.625" style="373" customWidth="1"/>
    <col min="9230" max="9464" width="9" style="373" customWidth="1"/>
    <col min="9465" max="9465" width="3.625" style="373" customWidth="1"/>
    <col min="9466" max="9467" width="17.625" style="373" customWidth="1"/>
    <col min="9468" max="9468" width="8.625" style="373" customWidth="1"/>
    <col min="9469" max="9472" width="18.625" style="373"/>
    <col min="9473" max="9473" width="3.125" style="373" customWidth="1"/>
    <col min="9474" max="9474" width="3.25" style="373" customWidth="1"/>
    <col min="9475" max="9475" width="25.375" style="373" customWidth="1"/>
    <col min="9476" max="9476" width="17" style="373" customWidth="1"/>
    <col min="9477" max="9478" width="6.625" style="373" customWidth="1"/>
    <col min="9479" max="9479" width="12" style="373" customWidth="1"/>
    <col min="9480" max="9480" width="20.375" style="373" customWidth="1"/>
    <col min="9481" max="9481" width="6.25" style="373" customWidth="1"/>
    <col min="9482" max="9482" width="15.625" style="373" customWidth="1"/>
    <col min="9483" max="9485" width="16.625" style="373" customWidth="1"/>
    <col min="9486" max="9720" width="9" style="373" customWidth="1"/>
    <col min="9721" max="9721" width="3.625" style="373" customWidth="1"/>
    <col min="9722" max="9723" width="17.625" style="373" customWidth="1"/>
    <col min="9724" max="9724" width="8.625" style="373" customWidth="1"/>
    <col min="9725" max="9728" width="18.625" style="373"/>
    <col min="9729" max="9729" width="3.125" style="373" customWidth="1"/>
    <col min="9730" max="9730" width="3.25" style="373" customWidth="1"/>
    <col min="9731" max="9731" width="25.375" style="373" customWidth="1"/>
    <col min="9732" max="9732" width="17" style="373" customWidth="1"/>
    <col min="9733" max="9734" width="6.625" style="373" customWidth="1"/>
    <col min="9735" max="9735" width="12" style="373" customWidth="1"/>
    <col min="9736" max="9736" width="20.375" style="373" customWidth="1"/>
    <col min="9737" max="9737" width="6.25" style="373" customWidth="1"/>
    <col min="9738" max="9738" width="15.625" style="373" customWidth="1"/>
    <col min="9739" max="9741" width="16.625" style="373" customWidth="1"/>
    <col min="9742" max="9976" width="9" style="373" customWidth="1"/>
    <col min="9977" max="9977" width="3.625" style="373" customWidth="1"/>
    <col min="9978" max="9979" width="17.625" style="373" customWidth="1"/>
    <col min="9980" max="9980" width="8.625" style="373" customWidth="1"/>
    <col min="9981" max="9984" width="18.625" style="373"/>
    <col min="9985" max="9985" width="3.125" style="373" customWidth="1"/>
    <col min="9986" max="9986" width="3.25" style="373" customWidth="1"/>
    <col min="9987" max="9987" width="25.375" style="373" customWidth="1"/>
    <col min="9988" max="9988" width="17" style="373" customWidth="1"/>
    <col min="9989" max="9990" width="6.625" style="373" customWidth="1"/>
    <col min="9991" max="9991" width="12" style="373" customWidth="1"/>
    <col min="9992" max="9992" width="20.375" style="373" customWidth="1"/>
    <col min="9993" max="9993" width="6.25" style="373" customWidth="1"/>
    <col min="9994" max="9994" width="15.625" style="373" customWidth="1"/>
    <col min="9995" max="9997" width="16.625" style="373" customWidth="1"/>
    <col min="9998" max="10232" width="9" style="373" customWidth="1"/>
    <col min="10233" max="10233" width="3.625" style="373" customWidth="1"/>
    <col min="10234" max="10235" width="17.625" style="373" customWidth="1"/>
    <col min="10236" max="10236" width="8.625" style="373" customWidth="1"/>
    <col min="10237" max="10240" width="18.625" style="373"/>
    <col min="10241" max="10241" width="3.125" style="373" customWidth="1"/>
    <col min="10242" max="10242" width="3.25" style="373" customWidth="1"/>
    <col min="10243" max="10243" width="25.375" style="373" customWidth="1"/>
    <col min="10244" max="10244" width="17" style="373" customWidth="1"/>
    <col min="10245" max="10246" width="6.625" style="373" customWidth="1"/>
    <col min="10247" max="10247" width="12" style="373" customWidth="1"/>
    <col min="10248" max="10248" width="20.375" style="373" customWidth="1"/>
    <col min="10249" max="10249" width="6.25" style="373" customWidth="1"/>
    <col min="10250" max="10250" width="15.625" style="373" customWidth="1"/>
    <col min="10251" max="10253" width="16.625" style="373" customWidth="1"/>
    <col min="10254" max="10488" width="9" style="373" customWidth="1"/>
    <col min="10489" max="10489" width="3.625" style="373" customWidth="1"/>
    <col min="10490" max="10491" width="17.625" style="373" customWidth="1"/>
    <col min="10492" max="10492" width="8.625" style="373" customWidth="1"/>
    <col min="10493" max="10496" width="18.625" style="373"/>
    <col min="10497" max="10497" width="3.125" style="373" customWidth="1"/>
    <col min="10498" max="10498" width="3.25" style="373" customWidth="1"/>
    <col min="10499" max="10499" width="25.375" style="373" customWidth="1"/>
    <col min="10500" max="10500" width="17" style="373" customWidth="1"/>
    <col min="10501" max="10502" width="6.625" style="373" customWidth="1"/>
    <col min="10503" max="10503" width="12" style="373" customWidth="1"/>
    <col min="10504" max="10504" width="20.375" style="373" customWidth="1"/>
    <col min="10505" max="10505" width="6.25" style="373" customWidth="1"/>
    <col min="10506" max="10506" width="15.625" style="373" customWidth="1"/>
    <col min="10507" max="10509" width="16.625" style="373" customWidth="1"/>
    <col min="10510" max="10744" width="9" style="373" customWidth="1"/>
    <col min="10745" max="10745" width="3.625" style="373" customWidth="1"/>
    <col min="10746" max="10747" width="17.625" style="373" customWidth="1"/>
    <col min="10748" max="10748" width="8.625" style="373" customWidth="1"/>
    <col min="10749" max="10752" width="18.625" style="373"/>
    <col min="10753" max="10753" width="3.125" style="373" customWidth="1"/>
    <col min="10754" max="10754" width="3.25" style="373" customWidth="1"/>
    <col min="10755" max="10755" width="25.375" style="373" customWidth="1"/>
    <col min="10756" max="10756" width="17" style="373" customWidth="1"/>
    <col min="10757" max="10758" width="6.625" style="373" customWidth="1"/>
    <col min="10759" max="10759" width="12" style="373" customWidth="1"/>
    <col min="10760" max="10760" width="20.375" style="373" customWidth="1"/>
    <col min="10761" max="10761" width="6.25" style="373" customWidth="1"/>
    <col min="10762" max="10762" width="15.625" style="373" customWidth="1"/>
    <col min="10763" max="10765" width="16.625" style="373" customWidth="1"/>
    <col min="10766" max="11000" width="9" style="373" customWidth="1"/>
    <col min="11001" max="11001" width="3.625" style="373" customWidth="1"/>
    <col min="11002" max="11003" width="17.625" style="373" customWidth="1"/>
    <col min="11004" max="11004" width="8.625" style="373" customWidth="1"/>
    <col min="11005" max="11008" width="18.625" style="373"/>
    <col min="11009" max="11009" width="3.125" style="373" customWidth="1"/>
    <col min="11010" max="11010" width="3.25" style="373" customWidth="1"/>
    <col min="11011" max="11011" width="25.375" style="373" customWidth="1"/>
    <col min="11012" max="11012" width="17" style="373" customWidth="1"/>
    <col min="11013" max="11014" width="6.625" style="373" customWidth="1"/>
    <col min="11015" max="11015" width="12" style="373" customWidth="1"/>
    <col min="11016" max="11016" width="20.375" style="373" customWidth="1"/>
    <col min="11017" max="11017" width="6.25" style="373" customWidth="1"/>
    <col min="11018" max="11018" width="15.625" style="373" customWidth="1"/>
    <col min="11019" max="11021" width="16.625" style="373" customWidth="1"/>
    <col min="11022" max="11256" width="9" style="373" customWidth="1"/>
    <col min="11257" max="11257" width="3.625" style="373" customWidth="1"/>
    <col min="11258" max="11259" width="17.625" style="373" customWidth="1"/>
    <col min="11260" max="11260" width="8.625" style="373" customWidth="1"/>
    <col min="11261" max="11264" width="18.625" style="373"/>
    <col min="11265" max="11265" width="3.125" style="373" customWidth="1"/>
    <col min="11266" max="11266" width="3.25" style="373" customWidth="1"/>
    <col min="11267" max="11267" width="25.375" style="373" customWidth="1"/>
    <col min="11268" max="11268" width="17" style="373" customWidth="1"/>
    <col min="11269" max="11270" width="6.625" style="373" customWidth="1"/>
    <col min="11271" max="11271" width="12" style="373" customWidth="1"/>
    <col min="11272" max="11272" width="20.375" style="373" customWidth="1"/>
    <col min="11273" max="11273" width="6.25" style="373" customWidth="1"/>
    <col min="11274" max="11274" width="15.625" style="373" customWidth="1"/>
    <col min="11275" max="11277" width="16.625" style="373" customWidth="1"/>
    <col min="11278" max="11512" width="9" style="373" customWidth="1"/>
    <col min="11513" max="11513" width="3.625" style="373" customWidth="1"/>
    <col min="11514" max="11515" width="17.625" style="373" customWidth="1"/>
    <col min="11516" max="11516" width="8.625" style="373" customWidth="1"/>
    <col min="11517" max="11520" width="18.625" style="373"/>
    <col min="11521" max="11521" width="3.125" style="373" customWidth="1"/>
    <col min="11522" max="11522" width="3.25" style="373" customWidth="1"/>
    <col min="11523" max="11523" width="25.375" style="373" customWidth="1"/>
    <col min="11524" max="11524" width="17" style="373" customWidth="1"/>
    <col min="11525" max="11526" width="6.625" style="373" customWidth="1"/>
    <col min="11527" max="11527" width="12" style="373" customWidth="1"/>
    <col min="11528" max="11528" width="20.375" style="373" customWidth="1"/>
    <col min="11529" max="11529" width="6.25" style="373" customWidth="1"/>
    <col min="11530" max="11530" width="15.625" style="373" customWidth="1"/>
    <col min="11531" max="11533" width="16.625" style="373" customWidth="1"/>
    <col min="11534" max="11768" width="9" style="373" customWidth="1"/>
    <col min="11769" max="11769" width="3.625" style="373" customWidth="1"/>
    <col min="11770" max="11771" width="17.625" style="373" customWidth="1"/>
    <col min="11772" max="11772" width="8.625" style="373" customWidth="1"/>
    <col min="11773" max="11776" width="18.625" style="373"/>
    <col min="11777" max="11777" width="3.125" style="373" customWidth="1"/>
    <col min="11778" max="11778" width="3.25" style="373" customWidth="1"/>
    <col min="11779" max="11779" width="25.375" style="373" customWidth="1"/>
    <col min="11780" max="11780" width="17" style="373" customWidth="1"/>
    <col min="11781" max="11782" width="6.625" style="373" customWidth="1"/>
    <col min="11783" max="11783" width="12" style="373" customWidth="1"/>
    <col min="11784" max="11784" width="20.375" style="373" customWidth="1"/>
    <col min="11785" max="11785" width="6.25" style="373" customWidth="1"/>
    <col min="11786" max="11786" width="15.625" style="373" customWidth="1"/>
    <col min="11787" max="11789" width="16.625" style="373" customWidth="1"/>
    <col min="11790" max="12024" width="9" style="373" customWidth="1"/>
    <col min="12025" max="12025" width="3.625" style="373" customWidth="1"/>
    <col min="12026" max="12027" width="17.625" style="373" customWidth="1"/>
    <col min="12028" max="12028" width="8.625" style="373" customWidth="1"/>
    <col min="12029" max="12032" width="18.625" style="373"/>
    <col min="12033" max="12033" width="3.125" style="373" customWidth="1"/>
    <col min="12034" max="12034" width="3.25" style="373" customWidth="1"/>
    <col min="12035" max="12035" width="25.375" style="373" customWidth="1"/>
    <col min="12036" max="12036" width="17" style="373" customWidth="1"/>
    <col min="12037" max="12038" width="6.625" style="373" customWidth="1"/>
    <col min="12039" max="12039" width="12" style="373" customWidth="1"/>
    <col min="12040" max="12040" width="20.375" style="373" customWidth="1"/>
    <col min="12041" max="12041" width="6.25" style="373" customWidth="1"/>
    <col min="12042" max="12042" width="15.625" style="373" customWidth="1"/>
    <col min="12043" max="12045" width="16.625" style="373" customWidth="1"/>
    <col min="12046" max="12280" width="9" style="373" customWidth="1"/>
    <col min="12281" max="12281" width="3.625" style="373" customWidth="1"/>
    <col min="12282" max="12283" width="17.625" style="373" customWidth="1"/>
    <col min="12284" max="12284" width="8.625" style="373" customWidth="1"/>
    <col min="12285" max="12288" width="18.625" style="373"/>
    <col min="12289" max="12289" width="3.125" style="373" customWidth="1"/>
    <col min="12290" max="12290" width="3.25" style="373" customWidth="1"/>
    <col min="12291" max="12291" width="25.375" style="373" customWidth="1"/>
    <col min="12292" max="12292" width="17" style="373" customWidth="1"/>
    <col min="12293" max="12294" width="6.625" style="373" customWidth="1"/>
    <col min="12295" max="12295" width="12" style="373" customWidth="1"/>
    <col min="12296" max="12296" width="20.375" style="373" customWidth="1"/>
    <col min="12297" max="12297" width="6.25" style="373" customWidth="1"/>
    <col min="12298" max="12298" width="15.625" style="373" customWidth="1"/>
    <col min="12299" max="12301" width="16.625" style="373" customWidth="1"/>
    <col min="12302" max="12536" width="9" style="373" customWidth="1"/>
    <col min="12537" max="12537" width="3.625" style="373" customWidth="1"/>
    <col min="12538" max="12539" width="17.625" style="373" customWidth="1"/>
    <col min="12540" max="12540" width="8.625" style="373" customWidth="1"/>
    <col min="12541" max="12544" width="18.625" style="373"/>
    <col min="12545" max="12545" width="3.125" style="373" customWidth="1"/>
    <col min="12546" max="12546" width="3.25" style="373" customWidth="1"/>
    <col min="12547" max="12547" width="25.375" style="373" customWidth="1"/>
    <col min="12548" max="12548" width="17" style="373" customWidth="1"/>
    <col min="12549" max="12550" width="6.625" style="373" customWidth="1"/>
    <col min="12551" max="12551" width="12" style="373" customWidth="1"/>
    <col min="12552" max="12552" width="20.375" style="373" customWidth="1"/>
    <col min="12553" max="12553" width="6.25" style="373" customWidth="1"/>
    <col min="12554" max="12554" width="15.625" style="373" customWidth="1"/>
    <col min="12555" max="12557" width="16.625" style="373" customWidth="1"/>
    <col min="12558" max="12792" width="9" style="373" customWidth="1"/>
    <col min="12793" max="12793" width="3.625" style="373" customWidth="1"/>
    <col min="12794" max="12795" width="17.625" style="373" customWidth="1"/>
    <col min="12796" max="12796" width="8.625" style="373" customWidth="1"/>
    <col min="12797" max="12800" width="18.625" style="373"/>
    <col min="12801" max="12801" width="3.125" style="373" customWidth="1"/>
    <col min="12802" max="12802" width="3.25" style="373" customWidth="1"/>
    <col min="12803" max="12803" width="25.375" style="373" customWidth="1"/>
    <col min="12804" max="12804" width="17" style="373" customWidth="1"/>
    <col min="12805" max="12806" width="6.625" style="373" customWidth="1"/>
    <col min="12807" max="12807" width="12" style="373" customWidth="1"/>
    <col min="12808" max="12808" width="20.375" style="373" customWidth="1"/>
    <col min="12809" max="12809" width="6.25" style="373" customWidth="1"/>
    <col min="12810" max="12810" width="15.625" style="373" customWidth="1"/>
    <col min="12811" max="12813" width="16.625" style="373" customWidth="1"/>
    <col min="12814" max="13048" width="9" style="373" customWidth="1"/>
    <col min="13049" max="13049" width="3.625" style="373" customWidth="1"/>
    <col min="13050" max="13051" width="17.625" style="373" customWidth="1"/>
    <col min="13052" max="13052" width="8.625" style="373" customWidth="1"/>
    <col min="13053" max="13056" width="18.625" style="373"/>
    <col min="13057" max="13057" width="3.125" style="373" customWidth="1"/>
    <col min="13058" max="13058" width="3.25" style="373" customWidth="1"/>
    <col min="13059" max="13059" width="25.375" style="373" customWidth="1"/>
    <col min="13060" max="13060" width="17" style="373" customWidth="1"/>
    <col min="13061" max="13062" width="6.625" style="373" customWidth="1"/>
    <col min="13063" max="13063" width="12" style="373" customWidth="1"/>
    <col min="13064" max="13064" width="20.375" style="373" customWidth="1"/>
    <col min="13065" max="13065" width="6.25" style="373" customWidth="1"/>
    <col min="13066" max="13066" width="15.625" style="373" customWidth="1"/>
    <col min="13067" max="13069" width="16.625" style="373" customWidth="1"/>
    <col min="13070" max="13304" width="9" style="373" customWidth="1"/>
    <col min="13305" max="13305" width="3.625" style="373" customWidth="1"/>
    <col min="13306" max="13307" width="17.625" style="373" customWidth="1"/>
    <col min="13308" max="13308" width="8.625" style="373" customWidth="1"/>
    <col min="13309" max="13312" width="18.625" style="373"/>
    <col min="13313" max="13313" width="3.125" style="373" customWidth="1"/>
    <col min="13314" max="13314" width="3.25" style="373" customWidth="1"/>
    <col min="13315" max="13315" width="25.375" style="373" customWidth="1"/>
    <col min="13316" max="13316" width="17" style="373" customWidth="1"/>
    <col min="13317" max="13318" width="6.625" style="373" customWidth="1"/>
    <col min="13319" max="13319" width="12" style="373" customWidth="1"/>
    <col min="13320" max="13320" width="20.375" style="373" customWidth="1"/>
    <col min="13321" max="13321" width="6.25" style="373" customWidth="1"/>
    <col min="13322" max="13322" width="15.625" style="373" customWidth="1"/>
    <col min="13323" max="13325" width="16.625" style="373" customWidth="1"/>
    <col min="13326" max="13560" width="9" style="373" customWidth="1"/>
    <col min="13561" max="13561" width="3.625" style="373" customWidth="1"/>
    <col min="13562" max="13563" width="17.625" style="373" customWidth="1"/>
    <col min="13564" max="13564" width="8.625" style="373" customWidth="1"/>
    <col min="13565" max="13568" width="18.625" style="373"/>
    <col min="13569" max="13569" width="3.125" style="373" customWidth="1"/>
    <col min="13570" max="13570" width="3.25" style="373" customWidth="1"/>
    <col min="13571" max="13571" width="25.375" style="373" customWidth="1"/>
    <col min="13572" max="13572" width="17" style="373" customWidth="1"/>
    <col min="13573" max="13574" width="6.625" style="373" customWidth="1"/>
    <col min="13575" max="13575" width="12" style="373" customWidth="1"/>
    <col min="13576" max="13576" width="20.375" style="373" customWidth="1"/>
    <col min="13577" max="13577" width="6.25" style="373" customWidth="1"/>
    <col min="13578" max="13578" width="15.625" style="373" customWidth="1"/>
    <col min="13579" max="13581" width="16.625" style="373" customWidth="1"/>
    <col min="13582" max="13816" width="9" style="373" customWidth="1"/>
    <col min="13817" max="13817" width="3.625" style="373" customWidth="1"/>
    <col min="13818" max="13819" width="17.625" style="373" customWidth="1"/>
    <col min="13820" max="13820" width="8.625" style="373" customWidth="1"/>
    <col min="13821" max="13824" width="18.625" style="373"/>
    <col min="13825" max="13825" width="3.125" style="373" customWidth="1"/>
    <col min="13826" max="13826" width="3.25" style="373" customWidth="1"/>
    <col min="13827" max="13827" width="25.375" style="373" customWidth="1"/>
    <col min="13828" max="13828" width="17" style="373" customWidth="1"/>
    <col min="13829" max="13830" width="6.625" style="373" customWidth="1"/>
    <col min="13831" max="13831" width="12" style="373" customWidth="1"/>
    <col min="13832" max="13832" width="20.375" style="373" customWidth="1"/>
    <col min="13833" max="13833" width="6.25" style="373" customWidth="1"/>
    <col min="13834" max="13834" width="15.625" style="373" customWidth="1"/>
    <col min="13835" max="13837" width="16.625" style="373" customWidth="1"/>
    <col min="13838" max="14072" width="9" style="373" customWidth="1"/>
    <col min="14073" max="14073" width="3.625" style="373" customWidth="1"/>
    <col min="14074" max="14075" width="17.625" style="373" customWidth="1"/>
    <col min="14076" max="14076" width="8.625" style="373" customWidth="1"/>
    <col min="14077" max="14080" width="18.625" style="373"/>
    <col min="14081" max="14081" width="3.125" style="373" customWidth="1"/>
    <col min="14082" max="14082" width="3.25" style="373" customWidth="1"/>
    <col min="14083" max="14083" width="25.375" style="373" customWidth="1"/>
    <col min="14084" max="14084" width="17" style="373" customWidth="1"/>
    <col min="14085" max="14086" width="6.625" style="373" customWidth="1"/>
    <col min="14087" max="14087" width="12" style="373" customWidth="1"/>
    <col min="14088" max="14088" width="20.375" style="373" customWidth="1"/>
    <col min="14089" max="14089" width="6.25" style="373" customWidth="1"/>
    <col min="14090" max="14090" width="15.625" style="373" customWidth="1"/>
    <col min="14091" max="14093" width="16.625" style="373" customWidth="1"/>
    <col min="14094" max="14328" width="9" style="373" customWidth="1"/>
    <col min="14329" max="14329" width="3.625" style="373" customWidth="1"/>
    <col min="14330" max="14331" width="17.625" style="373" customWidth="1"/>
    <col min="14332" max="14332" width="8.625" style="373" customWidth="1"/>
    <col min="14333" max="14336" width="18.625" style="373"/>
    <col min="14337" max="14337" width="3.125" style="373" customWidth="1"/>
    <col min="14338" max="14338" width="3.25" style="373" customWidth="1"/>
    <col min="14339" max="14339" width="25.375" style="373" customWidth="1"/>
    <col min="14340" max="14340" width="17" style="373" customWidth="1"/>
    <col min="14341" max="14342" width="6.625" style="373" customWidth="1"/>
    <col min="14343" max="14343" width="12" style="373" customWidth="1"/>
    <col min="14344" max="14344" width="20.375" style="373" customWidth="1"/>
    <col min="14345" max="14345" width="6.25" style="373" customWidth="1"/>
    <col min="14346" max="14346" width="15.625" style="373" customWidth="1"/>
    <col min="14347" max="14349" width="16.625" style="373" customWidth="1"/>
    <col min="14350" max="14584" width="9" style="373" customWidth="1"/>
    <col min="14585" max="14585" width="3.625" style="373" customWidth="1"/>
    <col min="14586" max="14587" width="17.625" style="373" customWidth="1"/>
    <col min="14588" max="14588" width="8.625" style="373" customWidth="1"/>
    <col min="14589" max="14592" width="18.625" style="373"/>
    <col min="14593" max="14593" width="3.125" style="373" customWidth="1"/>
    <col min="14594" max="14594" width="3.25" style="373" customWidth="1"/>
    <col min="14595" max="14595" width="25.375" style="373" customWidth="1"/>
    <col min="14596" max="14596" width="17" style="373" customWidth="1"/>
    <col min="14597" max="14598" width="6.625" style="373" customWidth="1"/>
    <col min="14599" max="14599" width="12" style="373" customWidth="1"/>
    <col min="14600" max="14600" width="20.375" style="373" customWidth="1"/>
    <col min="14601" max="14601" width="6.25" style="373" customWidth="1"/>
    <col min="14602" max="14602" width="15.625" style="373" customWidth="1"/>
    <col min="14603" max="14605" width="16.625" style="373" customWidth="1"/>
    <col min="14606" max="14840" width="9" style="373" customWidth="1"/>
    <col min="14841" max="14841" width="3.625" style="373" customWidth="1"/>
    <col min="14842" max="14843" width="17.625" style="373" customWidth="1"/>
    <col min="14844" max="14844" width="8.625" style="373" customWidth="1"/>
    <col min="14845" max="14848" width="18.625" style="373"/>
    <col min="14849" max="14849" width="3.125" style="373" customWidth="1"/>
    <col min="14850" max="14850" width="3.25" style="373" customWidth="1"/>
    <col min="14851" max="14851" width="25.375" style="373" customWidth="1"/>
    <col min="14852" max="14852" width="17" style="373" customWidth="1"/>
    <col min="14853" max="14854" width="6.625" style="373" customWidth="1"/>
    <col min="14855" max="14855" width="12" style="373" customWidth="1"/>
    <col min="14856" max="14856" width="20.375" style="373" customWidth="1"/>
    <col min="14857" max="14857" width="6.25" style="373" customWidth="1"/>
    <col min="14858" max="14858" width="15.625" style="373" customWidth="1"/>
    <col min="14859" max="14861" width="16.625" style="373" customWidth="1"/>
    <col min="14862" max="15096" width="9" style="373" customWidth="1"/>
    <col min="15097" max="15097" width="3.625" style="373" customWidth="1"/>
    <col min="15098" max="15099" width="17.625" style="373" customWidth="1"/>
    <col min="15100" max="15100" width="8.625" style="373" customWidth="1"/>
    <col min="15101" max="15104" width="18.625" style="373"/>
    <col min="15105" max="15105" width="3.125" style="373" customWidth="1"/>
    <col min="15106" max="15106" width="3.25" style="373" customWidth="1"/>
    <col min="15107" max="15107" width="25.375" style="373" customWidth="1"/>
    <col min="15108" max="15108" width="17" style="373" customWidth="1"/>
    <col min="15109" max="15110" width="6.625" style="373" customWidth="1"/>
    <col min="15111" max="15111" width="12" style="373" customWidth="1"/>
    <col min="15112" max="15112" width="20.375" style="373" customWidth="1"/>
    <col min="15113" max="15113" width="6.25" style="373" customWidth="1"/>
    <col min="15114" max="15114" width="15.625" style="373" customWidth="1"/>
    <col min="15115" max="15117" width="16.625" style="373" customWidth="1"/>
    <col min="15118" max="15352" width="9" style="373" customWidth="1"/>
    <col min="15353" max="15353" width="3.625" style="373" customWidth="1"/>
    <col min="15354" max="15355" width="17.625" style="373" customWidth="1"/>
    <col min="15356" max="15356" width="8.625" style="373" customWidth="1"/>
    <col min="15357" max="15360" width="18.625" style="373"/>
    <col min="15361" max="15361" width="3.125" style="373" customWidth="1"/>
    <col min="15362" max="15362" width="3.25" style="373" customWidth="1"/>
    <col min="15363" max="15363" width="25.375" style="373" customWidth="1"/>
    <col min="15364" max="15364" width="17" style="373" customWidth="1"/>
    <col min="15365" max="15366" width="6.625" style="373" customWidth="1"/>
    <col min="15367" max="15367" width="12" style="373" customWidth="1"/>
    <col min="15368" max="15368" width="20.375" style="373" customWidth="1"/>
    <col min="15369" max="15369" width="6.25" style="373" customWidth="1"/>
    <col min="15370" max="15370" width="15.625" style="373" customWidth="1"/>
    <col min="15371" max="15373" width="16.625" style="373" customWidth="1"/>
    <col min="15374" max="15608" width="9" style="373" customWidth="1"/>
    <col min="15609" max="15609" width="3.625" style="373" customWidth="1"/>
    <col min="15610" max="15611" width="17.625" style="373" customWidth="1"/>
    <col min="15612" max="15612" width="8.625" style="373" customWidth="1"/>
    <col min="15613" max="15616" width="18.625" style="373"/>
    <col min="15617" max="15617" width="3.125" style="373" customWidth="1"/>
    <col min="15618" max="15618" width="3.25" style="373" customWidth="1"/>
    <col min="15619" max="15619" width="25.375" style="373" customWidth="1"/>
    <col min="15620" max="15620" width="17" style="373" customWidth="1"/>
    <col min="15621" max="15622" width="6.625" style="373" customWidth="1"/>
    <col min="15623" max="15623" width="12" style="373" customWidth="1"/>
    <col min="15624" max="15624" width="20.375" style="373" customWidth="1"/>
    <col min="15625" max="15625" width="6.25" style="373" customWidth="1"/>
    <col min="15626" max="15626" width="15.625" style="373" customWidth="1"/>
    <col min="15627" max="15629" width="16.625" style="373" customWidth="1"/>
    <col min="15630" max="15864" width="9" style="373" customWidth="1"/>
    <col min="15865" max="15865" width="3.625" style="373" customWidth="1"/>
    <col min="15866" max="15867" width="17.625" style="373" customWidth="1"/>
    <col min="15868" max="15868" width="8.625" style="373" customWidth="1"/>
    <col min="15869" max="15872" width="18.625" style="373"/>
    <col min="15873" max="15873" width="3.125" style="373" customWidth="1"/>
    <col min="15874" max="15874" width="3.25" style="373" customWidth="1"/>
    <col min="15875" max="15875" width="25.375" style="373" customWidth="1"/>
    <col min="15876" max="15876" width="17" style="373" customWidth="1"/>
    <col min="15877" max="15878" width="6.625" style="373" customWidth="1"/>
    <col min="15879" max="15879" width="12" style="373" customWidth="1"/>
    <col min="15880" max="15880" width="20.375" style="373" customWidth="1"/>
    <col min="15881" max="15881" width="6.25" style="373" customWidth="1"/>
    <col min="15882" max="15882" width="15.625" style="373" customWidth="1"/>
    <col min="15883" max="15885" width="16.625" style="373" customWidth="1"/>
    <col min="15886" max="16120" width="9" style="373" customWidth="1"/>
    <col min="16121" max="16121" width="3.625" style="373" customWidth="1"/>
    <col min="16122" max="16123" width="17.625" style="373" customWidth="1"/>
    <col min="16124" max="16124" width="8.625" style="373" customWidth="1"/>
    <col min="16125" max="16128" width="18.625" style="373"/>
    <col min="16129" max="16129" width="3.125" style="373" customWidth="1"/>
    <col min="16130" max="16130" width="3.25" style="373" customWidth="1"/>
    <col min="16131" max="16131" width="25.375" style="373" customWidth="1"/>
    <col min="16132" max="16132" width="17" style="373" customWidth="1"/>
    <col min="16133" max="16134" width="6.625" style="373" customWidth="1"/>
    <col min="16135" max="16135" width="12" style="373" customWidth="1"/>
    <col min="16136" max="16136" width="20.375" style="373" customWidth="1"/>
    <col min="16137" max="16137" width="6.25" style="373" customWidth="1"/>
    <col min="16138" max="16138" width="15.625" style="373" customWidth="1"/>
    <col min="16139" max="16141" width="16.625" style="373" customWidth="1"/>
    <col min="16142" max="16376" width="9" style="373" customWidth="1"/>
    <col min="16377" max="16377" width="3.625" style="373" customWidth="1"/>
    <col min="16378" max="16379" width="17.625" style="373" customWidth="1"/>
    <col min="16380" max="16380" width="8.625" style="373" customWidth="1"/>
    <col min="16381" max="16384" width="18.625" style="373"/>
  </cols>
  <sheetData>
    <row r="1" spans="1:13" ht="30" customHeight="1" x14ac:dyDescent="0.15">
      <c r="B1" s="374" t="s">
        <v>516</v>
      </c>
      <c r="C1" s="374"/>
      <c r="D1" s="374"/>
      <c r="E1" s="374"/>
      <c r="F1" s="375"/>
      <c r="G1" s="375"/>
      <c r="H1" s="375"/>
      <c r="I1" s="375"/>
      <c r="J1" s="208"/>
      <c r="K1" s="209"/>
      <c r="L1" s="209"/>
      <c r="M1" s="209"/>
    </row>
    <row r="2" spans="1:13" ht="6.75" customHeight="1" x14ac:dyDescent="0.15">
      <c r="B2" s="992"/>
      <c r="C2" s="992"/>
      <c r="D2" s="992"/>
      <c r="E2" s="992"/>
      <c r="F2" s="992"/>
      <c r="G2" s="375"/>
      <c r="H2" s="375"/>
      <c r="I2" s="375"/>
      <c r="J2" s="375"/>
      <c r="K2" s="375"/>
      <c r="L2" s="342"/>
      <c r="M2" s="342"/>
    </row>
    <row r="3" spans="1:13" ht="30" customHeight="1" x14ac:dyDescent="0.15">
      <c r="B3" s="343" t="str">
        <f>'12'!B9:C9</f>
        <v>（４）購入、リース、レンタル費</v>
      </c>
      <c r="C3" s="376"/>
      <c r="D3" s="377"/>
      <c r="E3" s="377"/>
      <c r="F3" s="378"/>
      <c r="G3" s="378"/>
      <c r="H3" s="378"/>
      <c r="I3" s="378"/>
      <c r="J3" s="378"/>
      <c r="K3" s="378"/>
      <c r="L3" s="342"/>
      <c r="M3" s="342"/>
    </row>
    <row r="4" spans="1:13" ht="23.25" customHeight="1" thickBot="1" x14ac:dyDescent="0.2">
      <c r="A4" s="342"/>
      <c r="B4" s="343"/>
      <c r="C4" s="343"/>
      <c r="D4" s="344"/>
      <c r="E4" s="344"/>
      <c r="F4" s="344"/>
      <c r="G4" s="345"/>
      <c r="H4" s="345"/>
      <c r="I4" s="345"/>
      <c r="J4" s="345"/>
      <c r="K4" s="345"/>
      <c r="L4" s="993" t="s">
        <v>274</v>
      </c>
      <c r="M4" s="993"/>
    </row>
    <row r="5" spans="1:13" s="206" customFormat="1" ht="43.5" customHeight="1" x14ac:dyDescent="0.15">
      <c r="A5" s="341"/>
      <c r="B5" s="994" t="s">
        <v>357</v>
      </c>
      <c r="C5" s="996" t="s">
        <v>363</v>
      </c>
      <c r="D5" s="998" t="s">
        <v>506</v>
      </c>
      <c r="E5" s="1000" t="s">
        <v>507</v>
      </c>
      <c r="F5" s="1001"/>
      <c r="G5" s="1001"/>
      <c r="H5" s="1002"/>
      <c r="I5" s="372" t="s">
        <v>364</v>
      </c>
      <c r="J5" s="358" t="s">
        <v>365</v>
      </c>
      <c r="K5" s="1006" t="s">
        <v>358</v>
      </c>
      <c r="L5" s="359" t="s">
        <v>359</v>
      </c>
      <c r="M5" s="1008" t="s">
        <v>436</v>
      </c>
    </row>
    <row r="6" spans="1:13" s="206" customFormat="1" ht="20.100000000000001" customHeight="1" x14ac:dyDescent="0.15">
      <c r="A6" s="341"/>
      <c r="B6" s="995"/>
      <c r="C6" s="997"/>
      <c r="D6" s="999"/>
      <c r="E6" s="1003"/>
      <c r="F6" s="1004"/>
      <c r="G6" s="1004"/>
      <c r="H6" s="1005"/>
      <c r="I6" s="360" t="s">
        <v>360</v>
      </c>
      <c r="J6" s="361" t="s">
        <v>361</v>
      </c>
      <c r="K6" s="1007"/>
      <c r="L6" s="362" t="s">
        <v>362</v>
      </c>
      <c r="M6" s="1009"/>
    </row>
    <row r="7" spans="1:13" ht="39.950000000000003" customHeight="1" x14ac:dyDescent="0.15">
      <c r="A7" s="342"/>
      <c r="B7" s="346"/>
      <c r="C7" s="347"/>
      <c r="D7" s="347"/>
      <c r="E7" s="984"/>
      <c r="F7" s="985"/>
      <c r="G7" s="985"/>
      <c r="H7" s="986"/>
      <c r="I7" s="347"/>
      <c r="J7" s="348"/>
      <c r="K7" s="349">
        <f t="shared" ref="K7:K17" si="0">L7*1.1</f>
        <v>0</v>
      </c>
      <c r="L7" s="349">
        <f t="shared" ref="L7:L17" si="1">I7*J7</f>
        <v>0</v>
      </c>
      <c r="M7" s="333" t="s">
        <v>550</v>
      </c>
    </row>
    <row r="8" spans="1:13" ht="39.950000000000003" customHeight="1" x14ac:dyDescent="0.15">
      <c r="A8" s="342"/>
      <c r="B8" s="346"/>
      <c r="C8" s="448"/>
      <c r="D8" s="448"/>
      <c r="E8" s="984"/>
      <c r="F8" s="985"/>
      <c r="G8" s="985"/>
      <c r="H8" s="986"/>
      <c r="I8" s="347"/>
      <c r="J8" s="348"/>
      <c r="K8" s="349">
        <f t="shared" si="0"/>
        <v>0</v>
      </c>
      <c r="L8" s="349">
        <f t="shared" si="1"/>
        <v>0</v>
      </c>
      <c r="M8" s="333" t="s">
        <v>551</v>
      </c>
    </row>
    <row r="9" spans="1:13" ht="39.950000000000003" customHeight="1" x14ac:dyDescent="0.15">
      <c r="A9" s="342"/>
      <c r="B9" s="346"/>
      <c r="C9" s="448"/>
      <c r="D9" s="448"/>
      <c r="E9" s="984"/>
      <c r="F9" s="985"/>
      <c r="G9" s="985"/>
      <c r="H9" s="986"/>
      <c r="I9" s="347"/>
      <c r="J9" s="348"/>
      <c r="K9" s="349">
        <f t="shared" si="0"/>
        <v>0</v>
      </c>
      <c r="L9" s="349">
        <f t="shared" si="1"/>
        <v>0</v>
      </c>
      <c r="M9" s="333" t="s">
        <v>552</v>
      </c>
    </row>
    <row r="10" spans="1:13" ht="39.950000000000003" customHeight="1" x14ac:dyDescent="0.15">
      <c r="A10" s="342"/>
      <c r="B10" s="346"/>
      <c r="C10" s="347"/>
      <c r="D10" s="347"/>
      <c r="E10" s="984"/>
      <c r="F10" s="985"/>
      <c r="G10" s="985"/>
      <c r="H10" s="986"/>
      <c r="I10" s="347"/>
      <c r="J10" s="348"/>
      <c r="K10" s="349">
        <f t="shared" si="0"/>
        <v>0</v>
      </c>
      <c r="L10" s="349">
        <f t="shared" si="1"/>
        <v>0</v>
      </c>
      <c r="M10" s="333" t="s">
        <v>553</v>
      </c>
    </row>
    <row r="11" spans="1:13" ht="39.950000000000003" customHeight="1" x14ac:dyDescent="0.15">
      <c r="A11" s="342"/>
      <c r="B11" s="346"/>
      <c r="C11" s="347"/>
      <c r="D11" s="347"/>
      <c r="E11" s="984"/>
      <c r="F11" s="985"/>
      <c r="G11" s="985"/>
      <c r="H11" s="986"/>
      <c r="I11" s="347"/>
      <c r="J11" s="348"/>
      <c r="K11" s="349">
        <f t="shared" si="0"/>
        <v>0</v>
      </c>
      <c r="L11" s="349">
        <f t="shared" si="1"/>
        <v>0</v>
      </c>
      <c r="M11" s="333" t="s">
        <v>554</v>
      </c>
    </row>
    <row r="12" spans="1:13" ht="39.950000000000003" customHeight="1" x14ac:dyDescent="0.15">
      <c r="A12" s="342"/>
      <c r="B12" s="346"/>
      <c r="C12" s="347"/>
      <c r="D12" s="347"/>
      <c r="E12" s="984"/>
      <c r="F12" s="985"/>
      <c r="G12" s="985"/>
      <c r="H12" s="986"/>
      <c r="I12" s="347"/>
      <c r="J12" s="348"/>
      <c r="K12" s="349">
        <f t="shared" si="0"/>
        <v>0</v>
      </c>
      <c r="L12" s="349">
        <f t="shared" si="1"/>
        <v>0</v>
      </c>
      <c r="M12" s="333" t="s">
        <v>555</v>
      </c>
    </row>
    <row r="13" spans="1:13" ht="39.950000000000003" customHeight="1" x14ac:dyDescent="0.15">
      <c r="A13" s="342"/>
      <c r="B13" s="346"/>
      <c r="C13" s="347"/>
      <c r="D13" s="347"/>
      <c r="E13" s="984"/>
      <c r="F13" s="985"/>
      <c r="G13" s="985"/>
      <c r="H13" s="986"/>
      <c r="I13" s="347"/>
      <c r="J13" s="348"/>
      <c r="K13" s="349">
        <f t="shared" si="0"/>
        <v>0</v>
      </c>
      <c r="L13" s="349">
        <f t="shared" si="1"/>
        <v>0</v>
      </c>
      <c r="M13" s="333" t="s">
        <v>556</v>
      </c>
    </row>
    <row r="14" spans="1:13" ht="39.950000000000003" customHeight="1" x14ac:dyDescent="0.15">
      <c r="A14" s="342"/>
      <c r="B14" s="346"/>
      <c r="C14" s="347"/>
      <c r="D14" s="347"/>
      <c r="E14" s="984"/>
      <c r="F14" s="985"/>
      <c r="G14" s="985"/>
      <c r="H14" s="986"/>
      <c r="I14" s="347"/>
      <c r="J14" s="348"/>
      <c r="K14" s="349">
        <f t="shared" si="0"/>
        <v>0</v>
      </c>
      <c r="L14" s="349">
        <f t="shared" si="1"/>
        <v>0</v>
      </c>
      <c r="M14" s="333" t="s">
        <v>557</v>
      </c>
    </row>
    <row r="15" spans="1:13" ht="39.950000000000003" customHeight="1" x14ac:dyDescent="0.15">
      <c r="A15" s="342"/>
      <c r="B15" s="346"/>
      <c r="C15" s="347"/>
      <c r="D15" s="347"/>
      <c r="E15" s="984"/>
      <c r="F15" s="985"/>
      <c r="G15" s="985"/>
      <c r="H15" s="986"/>
      <c r="I15" s="347"/>
      <c r="J15" s="348"/>
      <c r="K15" s="349">
        <f t="shared" si="0"/>
        <v>0</v>
      </c>
      <c r="L15" s="349">
        <f t="shared" si="1"/>
        <v>0</v>
      </c>
      <c r="M15" s="333" t="s">
        <v>558</v>
      </c>
    </row>
    <row r="16" spans="1:13" ht="39.950000000000003" customHeight="1" x14ac:dyDescent="0.15">
      <c r="A16" s="342"/>
      <c r="B16" s="346"/>
      <c r="C16" s="347"/>
      <c r="D16" s="347"/>
      <c r="E16" s="984"/>
      <c r="F16" s="985"/>
      <c r="G16" s="985"/>
      <c r="H16" s="986"/>
      <c r="I16" s="347"/>
      <c r="J16" s="348"/>
      <c r="K16" s="349">
        <f t="shared" si="0"/>
        <v>0</v>
      </c>
      <c r="L16" s="349">
        <f t="shared" si="1"/>
        <v>0</v>
      </c>
      <c r="M16" s="333" t="s">
        <v>559</v>
      </c>
    </row>
    <row r="17" spans="1:14" ht="39.950000000000003" customHeight="1" thickBot="1" x14ac:dyDescent="0.2">
      <c r="A17" s="342"/>
      <c r="B17" s="350"/>
      <c r="C17" s="351"/>
      <c r="D17" s="351"/>
      <c r="E17" s="987"/>
      <c r="F17" s="988"/>
      <c r="G17" s="988"/>
      <c r="H17" s="989"/>
      <c r="I17" s="351"/>
      <c r="J17" s="352"/>
      <c r="K17" s="353">
        <f t="shared" si="0"/>
        <v>0</v>
      </c>
      <c r="L17" s="353">
        <f t="shared" si="1"/>
        <v>0</v>
      </c>
      <c r="M17" s="334" t="s">
        <v>560</v>
      </c>
    </row>
    <row r="18" spans="1:14" ht="39.950000000000003" customHeight="1" thickTop="1" x14ac:dyDescent="0.15">
      <c r="A18" s="342"/>
      <c r="B18" s="990" t="s">
        <v>275</v>
      </c>
      <c r="C18" s="991"/>
      <c r="D18" s="991"/>
      <c r="E18" s="991"/>
      <c r="F18" s="991"/>
      <c r="G18" s="991"/>
      <c r="H18" s="991"/>
      <c r="I18" s="991"/>
      <c r="J18" s="991"/>
      <c r="K18" s="349">
        <f>SUM(K7:K17)</f>
        <v>0</v>
      </c>
      <c r="L18" s="349">
        <f>SUM(L7:L17)</f>
        <v>0</v>
      </c>
      <c r="M18" s="367"/>
    </row>
    <row r="19" spans="1:14" ht="39.950000000000003" customHeight="1" x14ac:dyDescent="0.15">
      <c r="A19" s="342"/>
      <c r="B19" s="976"/>
      <c r="C19" s="978" t="s">
        <v>295</v>
      </c>
      <c r="D19" s="979"/>
      <c r="E19" s="979"/>
      <c r="F19" s="979"/>
      <c r="G19" s="979"/>
      <c r="H19" s="979"/>
      <c r="I19" s="335">
        <v>1</v>
      </c>
      <c r="J19" s="336" t="s">
        <v>276</v>
      </c>
      <c r="K19" s="354">
        <f>SUMIF(B7:B17,I19,K7:K17)</f>
        <v>0</v>
      </c>
      <c r="L19" s="354">
        <f>SUMIF(B7:B17,I19,L7:L17)</f>
        <v>0</v>
      </c>
      <c r="M19" s="364"/>
      <c r="N19" s="379"/>
    </row>
    <row r="20" spans="1:14" ht="39.950000000000003" customHeight="1" x14ac:dyDescent="0.15">
      <c r="A20" s="342"/>
      <c r="B20" s="976"/>
      <c r="C20" s="980" t="s">
        <v>295</v>
      </c>
      <c r="D20" s="981"/>
      <c r="E20" s="981"/>
      <c r="F20" s="981"/>
      <c r="G20" s="981"/>
      <c r="H20" s="981"/>
      <c r="I20" s="337">
        <v>2</v>
      </c>
      <c r="J20" s="338" t="s">
        <v>276</v>
      </c>
      <c r="K20" s="355">
        <f>SUMIF(B7:B17,I20,K7:K17)</f>
        <v>0</v>
      </c>
      <c r="L20" s="355">
        <f>SUMIF(B7:B17,I20,L7:L17)</f>
        <v>0</v>
      </c>
      <c r="M20" s="365"/>
    </row>
    <row r="21" spans="1:14" ht="39.950000000000003" customHeight="1" thickBot="1" x14ac:dyDescent="0.2">
      <c r="A21" s="342"/>
      <c r="B21" s="977"/>
      <c r="C21" s="982" t="s">
        <v>295</v>
      </c>
      <c r="D21" s="983"/>
      <c r="E21" s="983"/>
      <c r="F21" s="983"/>
      <c r="G21" s="983"/>
      <c r="H21" s="983"/>
      <c r="I21" s="339">
        <v>3</v>
      </c>
      <c r="J21" s="340" t="s">
        <v>276</v>
      </c>
      <c r="K21" s="356">
        <f>SUMIF(B7:B17,I21,K7:K17)</f>
        <v>0</v>
      </c>
      <c r="L21" s="356">
        <f>SUMIF(B7:B17,I21,L7:L17)</f>
        <v>0</v>
      </c>
      <c r="M21" s="366"/>
    </row>
    <row r="22" spans="1:14" s="206" customFormat="1" ht="39.950000000000003" customHeight="1" x14ac:dyDescent="0.15">
      <c r="B22" s="380"/>
      <c r="C22" s="380"/>
      <c r="D22" s="380"/>
      <c r="E22" s="380"/>
      <c r="F22" s="380"/>
      <c r="G22" s="380"/>
      <c r="H22" s="380"/>
      <c r="I22" s="380"/>
      <c r="J22" s="380"/>
      <c r="K22" s="381"/>
      <c r="L22" s="381"/>
      <c r="M22" s="382"/>
    </row>
  </sheetData>
  <mergeCells count="24">
    <mergeCell ref="E12:H12"/>
    <mergeCell ref="B2:F2"/>
    <mergeCell ref="L4:M4"/>
    <mergeCell ref="B5:B6"/>
    <mergeCell ref="C5:C6"/>
    <mergeCell ref="D5:D6"/>
    <mergeCell ref="E5:H6"/>
    <mergeCell ref="K5:K6"/>
    <mergeCell ref="M5:M6"/>
    <mergeCell ref="E7:H7"/>
    <mergeCell ref="E8:H8"/>
    <mergeCell ref="E9:H9"/>
    <mergeCell ref="E10:H10"/>
    <mergeCell ref="E11:H11"/>
    <mergeCell ref="B19:B21"/>
    <mergeCell ref="C19:H19"/>
    <mergeCell ref="C20:H20"/>
    <mergeCell ref="C21:H21"/>
    <mergeCell ref="E13:H13"/>
    <mergeCell ref="E14:H14"/>
    <mergeCell ref="E15:H15"/>
    <mergeCell ref="E16:H16"/>
    <mergeCell ref="E17:H17"/>
    <mergeCell ref="B18:J18"/>
  </mergeCells>
  <phoneticPr fontId="2"/>
  <pageMargins left="0.59055118110236227" right="0.59055118110236227" top="0.55118110236220474" bottom="0.35433070866141736" header="0.31496062992125984" footer="0.31496062992125984"/>
  <pageSetup paperSize="9" scale="57" firstPageNumber="16" fitToHeight="0" orientation="portrait" useFirstPageNumber="1"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showZeros="0" view="pageBreakPreview" zoomScale="70" zoomScaleNormal="70" zoomScaleSheetLayoutView="70" workbookViewId="0">
      <selection activeCell="A4" sqref="A1:XFD1048576"/>
    </sheetView>
  </sheetViews>
  <sheetFormatPr defaultColWidth="18.625" defaultRowHeight="13.5" x14ac:dyDescent="0.15"/>
  <cols>
    <col min="1" max="1" width="3.125" style="373" customWidth="1"/>
    <col min="2" max="2" width="3.25" style="373" customWidth="1"/>
    <col min="3" max="3" width="25.375" style="373" customWidth="1"/>
    <col min="4" max="4" width="17" style="373" customWidth="1"/>
    <col min="5" max="6" width="6.625" style="373" customWidth="1"/>
    <col min="7" max="7" width="12" style="373" customWidth="1"/>
    <col min="8" max="8" width="18.5" style="373" customWidth="1"/>
    <col min="9" max="9" width="5.625" style="373" customWidth="1"/>
    <col min="10" max="10" width="15.625" style="373" customWidth="1"/>
    <col min="11" max="12" width="16.625" style="373" customWidth="1"/>
    <col min="13" max="13" width="18.625" style="373" customWidth="1"/>
    <col min="14" max="248" width="9" style="373" customWidth="1"/>
    <col min="249" max="249" width="3.625" style="373" customWidth="1"/>
    <col min="250" max="251" width="17.625" style="373" customWidth="1"/>
    <col min="252" max="252" width="8.625" style="373" customWidth="1"/>
    <col min="253" max="256" width="18.625" style="373"/>
    <col min="257" max="257" width="3.125" style="373" customWidth="1"/>
    <col min="258" max="258" width="3.25" style="373" customWidth="1"/>
    <col min="259" max="259" width="25.375" style="373" customWidth="1"/>
    <col min="260" max="260" width="17" style="373" customWidth="1"/>
    <col min="261" max="262" width="6.625" style="373" customWidth="1"/>
    <col min="263" max="263" width="12" style="373" customWidth="1"/>
    <col min="264" max="264" width="20.375" style="373" customWidth="1"/>
    <col min="265" max="265" width="6.25" style="373" customWidth="1"/>
    <col min="266" max="266" width="15.625" style="373" customWidth="1"/>
    <col min="267" max="269" width="16.625" style="373" customWidth="1"/>
    <col min="270" max="504" width="9" style="373" customWidth="1"/>
    <col min="505" max="505" width="3.625" style="373" customWidth="1"/>
    <col min="506" max="507" width="17.625" style="373" customWidth="1"/>
    <col min="508" max="508" width="8.625" style="373" customWidth="1"/>
    <col min="509" max="512" width="18.625" style="373"/>
    <col min="513" max="513" width="3.125" style="373" customWidth="1"/>
    <col min="514" max="514" width="3.25" style="373" customWidth="1"/>
    <col min="515" max="515" width="25.375" style="373" customWidth="1"/>
    <col min="516" max="516" width="17" style="373" customWidth="1"/>
    <col min="517" max="518" width="6.625" style="373" customWidth="1"/>
    <col min="519" max="519" width="12" style="373" customWidth="1"/>
    <col min="520" max="520" width="20.375" style="373" customWidth="1"/>
    <col min="521" max="521" width="6.25" style="373" customWidth="1"/>
    <col min="522" max="522" width="15.625" style="373" customWidth="1"/>
    <col min="523" max="525" width="16.625" style="373" customWidth="1"/>
    <col min="526" max="760" width="9" style="373" customWidth="1"/>
    <col min="761" max="761" width="3.625" style="373" customWidth="1"/>
    <col min="762" max="763" width="17.625" style="373" customWidth="1"/>
    <col min="764" max="764" width="8.625" style="373" customWidth="1"/>
    <col min="765" max="768" width="18.625" style="373"/>
    <col min="769" max="769" width="3.125" style="373" customWidth="1"/>
    <col min="770" max="770" width="3.25" style="373" customWidth="1"/>
    <col min="771" max="771" width="25.375" style="373" customWidth="1"/>
    <col min="772" max="772" width="17" style="373" customWidth="1"/>
    <col min="773" max="774" width="6.625" style="373" customWidth="1"/>
    <col min="775" max="775" width="12" style="373" customWidth="1"/>
    <col min="776" max="776" width="20.375" style="373" customWidth="1"/>
    <col min="777" max="777" width="6.25" style="373" customWidth="1"/>
    <col min="778" max="778" width="15.625" style="373" customWidth="1"/>
    <col min="779" max="781" width="16.625" style="373" customWidth="1"/>
    <col min="782" max="1016" width="9" style="373" customWidth="1"/>
    <col min="1017" max="1017" width="3.625" style="373" customWidth="1"/>
    <col min="1018" max="1019" width="17.625" style="373" customWidth="1"/>
    <col min="1020" max="1020" width="8.625" style="373" customWidth="1"/>
    <col min="1021" max="1024" width="18.625" style="373"/>
    <col min="1025" max="1025" width="3.125" style="373" customWidth="1"/>
    <col min="1026" max="1026" width="3.25" style="373" customWidth="1"/>
    <col min="1027" max="1027" width="25.375" style="373" customWidth="1"/>
    <col min="1028" max="1028" width="17" style="373" customWidth="1"/>
    <col min="1029" max="1030" width="6.625" style="373" customWidth="1"/>
    <col min="1031" max="1031" width="12" style="373" customWidth="1"/>
    <col min="1032" max="1032" width="20.375" style="373" customWidth="1"/>
    <col min="1033" max="1033" width="6.25" style="373" customWidth="1"/>
    <col min="1034" max="1034" width="15.625" style="373" customWidth="1"/>
    <col min="1035" max="1037" width="16.625" style="373" customWidth="1"/>
    <col min="1038" max="1272" width="9" style="373" customWidth="1"/>
    <col min="1273" max="1273" width="3.625" style="373" customWidth="1"/>
    <col min="1274" max="1275" width="17.625" style="373" customWidth="1"/>
    <col min="1276" max="1276" width="8.625" style="373" customWidth="1"/>
    <col min="1277" max="1280" width="18.625" style="373"/>
    <col min="1281" max="1281" width="3.125" style="373" customWidth="1"/>
    <col min="1282" max="1282" width="3.25" style="373" customWidth="1"/>
    <col min="1283" max="1283" width="25.375" style="373" customWidth="1"/>
    <col min="1284" max="1284" width="17" style="373" customWidth="1"/>
    <col min="1285" max="1286" width="6.625" style="373" customWidth="1"/>
    <col min="1287" max="1287" width="12" style="373" customWidth="1"/>
    <col min="1288" max="1288" width="20.375" style="373" customWidth="1"/>
    <col min="1289" max="1289" width="6.25" style="373" customWidth="1"/>
    <col min="1290" max="1290" width="15.625" style="373" customWidth="1"/>
    <col min="1291" max="1293" width="16.625" style="373" customWidth="1"/>
    <col min="1294" max="1528" width="9" style="373" customWidth="1"/>
    <col min="1529" max="1529" width="3.625" style="373" customWidth="1"/>
    <col min="1530" max="1531" width="17.625" style="373" customWidth="1"/>
    <col min="1532" max="1532" width="8.625" style="373" customWidth="1"/>
    <col min="1533" max="1536" width="18.625" style="373"/>
    <col min="1537" max="1537" width="3.125" style="373" customWidth="1"/>
    <col min="1538" max="1538" width="3.25" style="373" customWidth="1"/>
    <col min="1539" max="1539" width="25.375" style="373" customWidth="1"/>
    <col min="1540" max="1540" width="17" style="373" customWidth="1"/>
    <col min="1541" max="1542" width="6.625" style="373" customWidth="1"/>
    <col min="1543" max="1543" width="12" style="373" customWidth="1"/>
    <col min="1544" max="1544" width="20.375" style="373" customWidth="1"/>
    <col min="1545" max="1545" width="6.25" style="373" customWidth="1"/>
    <col min="1546" max="1546" width="15.625" style="373" customWidth="1"/>
    <col min="1547" max="1549" width="16.625" style="373" customWidth="1"/>
    <col min="1550" max="1784" width="9" style="373" customWidth="1"/>
    <col min="1785" max="1785" width="3.625" style="373" customWidth="1"/>
    <col min="1786" max="1787" width="17.625" style="373" customWidth="1"/>
    <col min="1788" max="1788" width="8.625" style="373" customWidth="1"/>
    <col min="1789" max="1792" width="18.625" style="373"/>
    <col min="1793" max="1793" width="3.125" style="373" customWidth="1"/>
    <col min="1794" max="1794" width="3.25" style="373" customWidth="1"/>
    <col min="1795" max="1795" width="25.375" style="373" customWidth="1"/>
    <col min="1796" max="1796" width="17" style="373" customWidth="1"/>
    <col min="1797" max="1798" width="6.625" style="373" customWidth="1"/>
    <col min="1799" max="1799" width="12" style="373" customWidth="1"/>
    <col min="1800" max="1800" width="20.375" style="373" customWidth="1"/>
    <col min="1801" max="1801" width="6.25" style="373" customWidth="1"/>
    <col min="1802" max="1802" width="15.625" style="373" customWidth="1"/>
    <col min="1803" max="1805" width="16.625" style="373" customWidth="1"/>
    <col min="1806" max="2040" width="9" style="373" customWidth="1"/>
    <col min="2041" max="2041" width="3.625" style="373" customWidth="1"/>
    <col min="2042" max="2043" width="17.625" style="373" customWidth="1"/>
    <col min="2044" max="2044" width="8.625" style="373" customWidth="1"/>
    <col min="2045" max="2048" width="18.625" style="373"/>
    <col min="2049" max="2049" width="3.125" style="373" customWidth="1"/>
    <col min="2050" max="2050" width="3.25" style="373" customWidth="1"/>
    <col min="2051" max="2051" width="25.375" style="373" customWidth="1"/>
    <col min="2052" max="2052" width="17" style="373" customWidth="1"/>
    <col min="2053" max="2054" width="6.625" style="373" customWidth="1"/>
    <col min="2055" max="2055" width="12" style="373" customWidth="1"/>
    <col min="2056" max="2056" width="20.375" style="373" customWidth="1"/>
    <col min="2057" max="2057" width="6.25" style="373" customWidth="1"/>
    <col min="2058" max="2058" width="15.625" style="373" customWidth="1"/>
    <col min="2059" max="2061" width="16.625" style="373" customWidth="1"/>
    <col min="2062" max="2296" width="9" style="373" customWidth="1"/>
    <col min="2297" max="2297" width="3.625" style="373" customWidth="1"/>
    <col min="2298" max="2299" width="17.625" style="373" customWidth="1"/>
    <col min="2300" max="2300" width="8.625" style="373" customWidth="1"/>
    <col min="2301" max="2304" width="18.625" style="373"/>
    <col min="2305" max="2305" width="3.125" style="373" customWidth="1"/>
    <col min="2306" max="2306" width="3.25" style="373" customWidth="1"/>
    <col min="2307" max="2307" width="25.375" style="373" customWidth="1"/>
    <col min="2308" max="2308" width="17" style="373" customWidth="1"/>
    <col min="2309" max="2310" width="6.625" style="373" customWidth="1"/>
    <col min="2311" max="2311" width="12" style="373" customWidth="1"/>
    <col min="2312" max="2312" width="20.375" style="373" customWidth="1"/>
    <col min="2313" max="2313" width="6.25" style="373" customWidth="1"/>
    <col min="2314" max="2314" width="15.625" style="373" customWidth="1"/>
    <col min="2315" max="2317" width="16.625" style="373" customWidth="1"/>
    <col min="2318" max="2552" width="9" style="373" customWidth="1"/>
    <col min="2553" max="2553" width="3.625" style="373" customWidth="1"/>
    <col min="2554" max="2555" width="17.625" style="373" customWidth="1"/>
    <col min="2556" max="2556" width="8.625" style="373" customWidth="1"/>
    <col min="2557" max="2560" width="18.625" style="373"/>
    <col min="2561" max="2561" width="3.125" style="373" customWidth="1"/>
    <col min="2562" max="2562" width="3.25" style="373" customWidth="1"/>
    <col min="2563" max="2563" width="25.375" style="373" customWidth="1"/>
    <col min="2564" max="2564" width="17" style="373" customWidth="1"/>
    <col min="2565" max="2566" width="6.625" style="373" customWidth="1"/>
    <col min="2567" max="2567" width="12" style="373" customWidth="1"/>
    <col min="2568" max="2568" width="20.375" style="373" customWidth="1"/>
    <col min="2569" max="2569" width="6.25" style="373" customWidth="1"/>
    <col min="2570" max="2570" width="15.625" style="373" customWidth="1"/>
    <col min="2571" max="2573" width="16.625" style="373" customWidth="1"/>
    <col min="2574" max="2808" width="9" style="373" customWidth="1"/>
    <col min="2809" max="2809" width="3.625" style="373" customWidth="1"/>
    <col min="2810" max="2811" width="17.625" style="373" customWidth="1"/>
    <col min="2812" max="2812" width="8.625" style="373" customWidth="1"/>
    <col min="2813" max="2816" width="18.625" style="373"/>
    <col min="2817" max="2817" width="3.125" style="373" customWidth="1"/>
    <col min="2818" max="2818" width="3.25" style="373" customWidth="1"/>
    <col min="2819" max="2819" width="25.375" style="373" customWidth="1"/>
    <col min="2820" max="2820" width="17" style="373" customWidth="1"/>
    <col min="2821" max="2822" width="6.625" style="373" customWidth="1"/>
    <col min="2823" max="2823" width="12" style="373" customWidth="1"/>
    <col min="2824" max="2824" width="20.375" style="373" customWidth="1"/>
    <col min="2825" max="2825" width="6.25" style="373" customWidth="1"/>
    <col min="2826" max="2826" width="15.625" style="373" customWidth="1"/>
    <col min="2827" max="2829" width="16.625" style="373" customWidth="1"/>
    <col min="2830" max="3064" width="9" style="373" customWidth="1"/>
    <col min="3065" max="3065" width="3.625" style="373" customWidth="1"/>
    <col min="3066" max="3067" width="17.625" style="373" customWidth="1"/>
    <col min="3068" max="3068" width="8.625" style="373" customWidth="1"/>
    <col min="3069" max="3072" width="18.625" style="373"/>
    <col min="3073" max="3073" width="3.125" style="373" customWidth="1"/>
    <col min="3074" max="3074" width="3.25" style="373" customWidth="1"/>
    <col min="3075" max="3075" width="25.375" style="373" customWidth="1"/>
    <col min="3076" max="3076" width="17" style="373" customWidth="1"/>
    <col min="3077" max="3078" width="6.625" style="373" customWidth="1"/>
    <col min="3079" max="3079" width="12" style="373" customWidth="1"/>
    <col min="3080" max="3080" width="20.375" style="373" customWidth="1"/>
    <col min="3081" max="3081" width="6.25" style="373" customWidth="1"/>
    <col min="3082" max="3082" width="15.625" style="373" customWidth="1"/>
    <col min="3083" max="3085" width="16.625" style="373" customWidth="1"/>
    <col min="3086" max="3320" width="9" style="373" customWidth="1"/>
    <col min="3321" max="3321" width="3.625" style="373" customWidth="1"/>
    <col min="3322" max="3323" width="17.625" style="373" customWidth="1"/>
    <col min="3324" max="3324" width="8.625" style="373" customWidth="1"/>
    <col min="3325" max="3328" width="18.625" style="373"/>
    <col min="3329" max="3329" width="3.125" style="373" customWidth="1"/>
    <col min="3330" max="3330" width="3.25" style="373" customWidth="1"/>
    <col min="3331" max="3331" width="25.375" style="373" customWidth="1"/>
    <col min="3332" max="3332" width="17" style="373" customWidth="1"/>
    <col min="3333" max="3334" width="6.625" style="373" customWidth="1"/>
    <col min="3335" max="3335" width="12" style="373" customWidth="1"/>
    <col min="3336" max="3336" width="20.375" style="373" customWidth="1"/>
    <col min="3337" max="3337" width="6.25" style="373" customWidth="1"/>
    <col min="3338" max="3338" width="15.625" style="373" customWidth="1"/>
    <col min="3339" max="3341" width="16.625" style="373" customWidth="1"/>
    <col min="3342" max="3576" width="9" style="373" customWidth="1"/>
    <col min="3577" max="3577" width="3.625" style="373" customWidth="1"/>
    <col min="3578" max="3579" width="17.625" style="373" customWidth="1"/>
    <col min="3580" max="3580" width="8.625" style="373" customWidth="1"/>
    <col min="3581" max="3584" width="18.625" style="373"/>
    <col min="3585" max="3585" width="3.125" style="373" customWidth="1"/>
    <col min="3586" max="3586" width="3.25" style="373" customWidth="1"/>
    <col min="3587" max="3587" width="25.375" style="373" customWidth="1"/>
    <col min="3588" max="3588" width="17" style="373" customWidth="1"/>
    <col min="3589" max="3590" width="6.625" style="373" customWidth="1"/>
    <col min="3591" max="3591" width="12" style="373" customWidth="1"/>
    <col min="3592" max="3592" width="20.375" style="373" customWidth="1"/>
    <col min="3593" max="3593" width="6.25" style="373" customWidth="1"/>
    <col min="3594" max="3594" width="15.625" style="373" customWidth="1"/>
    <col min="3595" max="3597" width="16.625" style="373" customWidth="1"/>
    <col min="3598" max="3832" width="9" style="373" customWidth="1"/>
    <col min="3833" max="3833" width="3.625" style="373" customWidth="1"/>
    <col min="3834" max="3835" width="17.625" style="373" customWidth="1"/>
    <col min="3836" max="3836" width="8.625" style="373" customWidth="1"/>
    <col min="3837" max="3840" width="18.625" style="373"/>
    <col min="3841" max="3841" width="3.125" style="373" customWidth="1"/>
    <col min="3842" max="3842" width="3.25" style="373" customWidth="1"/>
    <col min="3843" max="3843" width="25.375" style="373" customWidth="1"/>
    <col min="3844" max="3844" width="17" style="373" customWidth="1"/>
    <col min="3845" max="3846" width="6.625" style="373" customWidth="1"/>
    <col min="3847" max="3847" width="12" style="373" customWidth="1"/>
    <col min="3848" max="3848" width="20.375" style="373" customWidth="1"/>
    <col min="3849" max="3849" width="6.25" style="373" customWidth="1"/>
    <col min="3850" max="3850" width="15.625" style="373" customWidth="1"/>
    <col min="3851" max="3853" width="16.625" style="373" customWidth="1"/>
    <col min="3854" max="4088" width="9" style="373" customWidth="1"/>
    <col min="4089" max="4089" width="3.625" style="373" customWidth="1"/>
    <col min="4090" max="4091" width="17.625" style="373" customWidth="1"/>
    <col min="4092" max="4092" width="8.625" style="373" customWidth="1"/>
    <col min="4093" max="4096" width="18.625" style="373"/>
    <col min="4097" max="4097" width="3.125" style="373" customWidth="1"/>
    <col min="4098" max="4098" width="3.25" style="373" customWidth="1"/>
    <col min="4099" max="4099" width="25.375" style="373" customWidth="1"/>
    <col min="4100" max="4100" width="17" style="373" customWidth="1"/>
    <col min="4101" max="4102" width="6.625" style="373" customWidth="1"/>
    <col min="4103" max="4103" width="12" style="373" customWidth="1"/>
    <col min="4104" max="4104" width="20.375" style="373" customWidth="1"/>
    <col min="4105" max="4105" width="6.25" style="373" customWidth="1"/>
    <col min="4106" max="4106" width="15.625" style="373" customWidth="1"/>
    <col min="4107" max="4109" width="16.625" style="373" customWidth="1"/>
    <col min="4110" max="4344" width="9" style="373" customWidth="1"/>
    <col min="4345" max="4345" width="3.625" style="373" customWidth="1"/>
    <col min="4346" max="4347" width="17.625" style="373" customWidth="1"/>
    <col min="4348" max="4348" width="8.625" style="373" customWidth="1"/>
    <col min="4349" max="4352" width="18.625" style="373"/>
    <col min="4353" max="4353" width="3.125" style="373" customWidth="1"/>
    <col min="4354" max="4354" width="3.25" style="373" customWidth="1"/>
    <col min="4355" max="4355" width="25.375" style="373" customWidth="1"/>
    <col min="4356" max="4356" width="17" style="373" customWidth="1"/>
    <col min="4357" max="4358" width="6.625" style="373" customWidth="1"/>
    <col min="4359" max="4359" width="12" style="373" customWidth="1"/>
    <col min="4360" max="4360" width="20.375" style="373" customWidth="1"/>
    <col min="4361" max="4361" width="6.25" style="373" customWidth="1"/>
    <col min="4362" max="4362" width="15.625" style="373" customWidth="1"/>
    <col min="4363" max="4365" width="16.625" style="373" customWidth="1"/>
    <col min="4366" max="4600" width="9" style="373" customWidth="1"/>
    <col min="4601" max="4601" width="3.625" style="373" customWidth="1"/>
    <col min="4602" max="4603" width="17.625" style="373" customWidth="1"/>
    <col min="4604" max="4604" width="8.625" style="373" customWidth="1"/>
    <col min="4605" max="4608" width="18.625" style="373"/>
    <col min="4609" max="4609" width="3.125" style="373" customWidth="1"/>
    <col min="4610" max="4610" width="3.25" style="373" customWidth="1"/>
    <col min="4611" max="4611" width="25.375" style="373" customWidth="1"/>
    <col min="4612" max="4612" width="17" style="373" customWidth="1"/>
    <col min="4613" max="4614" width="6.625" style="373" customWidth="1"/>
    <col min="4615" max="4615" width="12" style="373" customWidth="1"/>
    <col min="4616" max="4616" width="20.375" style="373" customWidth="1"/>
    <col min="4617" max="4617" width="6.25" style="373" customWidth="1"/>
    <col min="4618" max="4618" width="15.625" style="373" customWidth="1"/>
    <col min="4619" max="4621" width="16.625" style="373" customWidth="1"/>
    <col min="4622" max="4856" width="9" style="373" customWidth="1"/>
    <col min="4857" max="4857" width="3.625" style="373" customWidth="1"/>
    <col min="4858" max="4859" width="17.625" style="373" customWidth="1"/>
    <col min="4860" max="4860" width="8.625" style="373" customWidth="1"/>
    <col min="4861" max="4864" width="18.625" style="373"/>
    <col min="4865" max="4865" width="3.125" style="373" customWidth="1"/>
    <col min="4866" max="4866" width="3.25" style="373" customWidth="1"/>
    <col min="4867" max="4867" width="25.375" style="373" customWidth="1"/>
    <col min="4868" max="4868" width="17" style="373" customWidth="1"/>
    <col min="4869" max="4870" width="6.625" style="373" customWidth="1"/>
    <col min="4871" max="4871" width="12" style="373" customWidth="1"/>
    <col min="4872" max="4872" width="20.375" style="373" customWidth="1"/>
    <col min="4873" max="4873" width="6.25" style="373" customWidth="1"/>
    <col min="4874" max="4874" width="15.625" style="373" customWidth="1"/>
    <col min="4875" max="4877" width="16.625" style="373" customWidth="1"/>
    <col min="4878" max="5112" width="9" style="373" customWidth="1"/>
    <col min="5113" max="5113" width="3.625" style="373" customWidth="1"/>
    <col min="5114" max="5115" width="17.625" style="373" customWidth="1"/>
    <col min="5116" max="5116" width="8.625" style="373" customWidth="1"/>
    <col min="5117" max="5120" width="18.625" style="373"/>
    <col min="5121" max="5121" width="3.125" style="373" customWidth="1"/>
    <col min="5122" max="5122" width="3.25" style="373" customWidth="1"/>
    <col min="5123" max="5123" width="25.375" style="373" customWidth="1"/>
    <col min="5124" max="5124" width="17" style="373" customWidth="1"/>
    <col min="5125" max="5126" width="6.625" style="373" customWidth="1"/>
    <col min="5127" max="5127" width="12" style="373" customWidth="1"/>
    <col min="5128" max="5128" width="20.375" style="373" customWidth="1"/>
    <col min="5129" max="5129" width="6.25" style="373" customWidth="1"/>
    <col min="5130" max="5130" width="15.625" style="373" customWidth="1"/>
    <col min="5131" max="5133" width="16.625" style="373" customWidth="1"/>
    <col min="5134" max="5368" width="9" style="373" customWidth="1"/>
    <col min="5369" max="5369" width="3.625" style="373" customWidth="1"/>
    <col min="5370" max="5371" width="17.625" style="373" customWidth="1"/>
    <col min="5372" max="5372" width="8.625" style="373" customWidth="1"/>
    <col min="5373" max="5376" width="18.625" style="373"/>
    <col min="5377" max="5377" width="3.125" style="373" customWidth="1"/>
    <col min="5378" max="5378" width="3.25" style="373" customWidth="1"/>
    <col min="5379" max="5379" width="25.375" style="373" customWidth="1"/>
    <col min="5380" max="5380" width="17" style="373" customWidth="1"/>
    <col min="5381" max="5382" width="6.625" style="373" customWidth="1"/>
    <col min="5383" max="5383" width="12" style="373" customWidth="1"/>
    <col min="5384" max="5384" width="20.375" style="373" customWidth="1"/>
    <col min="5385" max="5385" width="6.25" style="373" customWidth="1"/>
    <col min="5386" max="5386" width="15.625" style="373" customWidth="1"/>
    <col min="5387" max="5389" width="16.625" style="373" customWidth="1"/>
    <col min="5390" max="5624" width="9" style="373" customWidth="1"/>
    <col min="5625" max="5625" width="3.625" style="373" customWidth="1"/>
    <col min="5626" max="5627" width="17.625" style="373" customWidth="1"/>
    <col min="5628" max="5628" width="8.625" style="373" customWidth="1"/>
    <col min="5629" max="5632" width="18.625" style="373"/>
    <col min="5633" max="5633" width="3.125" style="373" customWidth="1"/>
    <col min="5634" max="5634" width="3.25" style="373" customWidth="1"/>
    <col min="5635" max="5635" width="25.375" style="373" customWidth="1"/>
    <col min="5636" max="5636" width="17" style="373" customWidth="1"/>
    <col min="5637" max="5638" width="6.625" style="373" customWidth="1"/>
    <col min="5639" max="5639" width="12" style="373" customWidth="1"/>
    <col min="5640" max="5640" width="20.375" style="373" customWidth="1"/>
    <col min="5641" max="5641" width="6.25" style="373" customWidth="1"/>
    <col min="5642" max="5642" width="15.625" style="373" customWidth="1"/>
    <col min="5643" max="5645" width="16.625" style="373" customWidth="1"/>
    <col min="5646" max="5880" width="9" style="373" customWidth="1"/>
    <col min="5881" max="5881" width="3.625" style="373" customWidth="1"/>
    <col min="5882" max="5883" width="17.625" style="373" customWidth="1"/>
    <col min="5884" max="5884" width="8.625" style="373" customWidth="1"/>
    <col min="5885" max="5888" width="18.625" style="373"/>
    <col min="5889" max="5889" width="3.125" style="373" customWidth="1"/>
    <col min="5890" max="5890" width="3.25" style="373" customWidth="1"/>
    <col min="5891" max="5891" width="25.375" style="373" customWidth="1"/>
    <col min="5892" max="5892" width="17" style="373" customWidth="1"/>
    <col min="5893" max="5894" width="6.625" style="373" customWidth="1"/>
    <col min="5895" max="5895" width="12" style="373" customWidth="1"/>
    <col min="5896" max="5896" width="20.375" style="373" customWidth="1"/>
    <col min="5897" max="5897" width="6.25" style="373" customWidth="1"/>
    <col min="5898" max="5898" width="15.625" style="373" customWidth="1"/>
    <col min="5899" max="5901" width="16.625" style="373" customWidth="1"/>
    <col min="5902" max="6136" width="9" style="373" customWidth="1"/>
    <col min="6137" max="6137" width="3.625" style="373" customWidth="1"/>
    <col min="6138" max="6139" width="17.625" style="373" customWidth="1"/>
    <col min="6140" max="6140" width="8.625" style="373" customWidth="1"/>
    <col min="6141" max="6144" width="18.625" style="373"/>
    <col min="6145" max="6145" width="3.125" style="373" customWidth="1"/>
    <col min="6146" max="6146" width="3.25" style="373" customWidth="1"/>
    <col min="6147" max="6147" width="25.375" style="373" customWidth="1"/>
    <col min="6148" max="6148" width="17" style="373" customWidth="1"/>
    <col min="6149" max="6150" width="6.625" style="373" customWidth="1"/>
    <col min="6151" max="6151" width="12" style="373" customWidth="1"/>
    <col min="6152" max="6152" width="20.375" style="373" customWidth="1"/>
    <col min="6153" max="6153" width="6.25" style="373" customWidth="1"/>
    <col min="6154" max="6154" width="15.625" style="373" customWidth="1"/>
    <col min="6155" max="6157" width="16.625" style="373" customWidth="1"/>
    <col min="6158" max="6392" width="9" style="373" customWidth="1"/>
    <col min="6393" max="6393" width="3.625" style="373" customWidth="1"/>
    <col min="6394" max="6395" width="17.625" style="373" customWidth="1"/>
    <col min="6396" max="6396" width="8.625" style="373" customWidth="1"/>
    <col min="6397" max="6400" width="18.625" style="373"/>
    <col min="6401" max="6401" width="3.125" style="373" customWidth="1"/>
    <col min="6402" max="6402" width="3.25" style="373" customWidth="1"/>
    <col min="6403" max="6403" width="25.375" style="373" customWidth="1"/>
    <col min="6404" max="6404" width="17" style="373" customWidth="1"/>
    <col min="6405" max="6406" width="6.625" style="373" customWidth="1"/>
    <col min="6407" max="6407" width="12" style="373" customWidth="1"/>
    <col min="6408" max="6408" width="20.375" style="373" customWidth="1"/>
    <col min="6409" max="6409" width="6.25" style="373" customWidth="1"/>
    <col min="6410" max="6410" width="15.625" style="373" customWidth="1"/>
    <col min="6411" max="6413" width="16.625" style="373" customWidth="1"/>
    <col min="6414" max="6648" width="9" style="373" customWidth="1"/>
    <col min="6649" max="6649" width="3.625" style="373" customWidth="1"/>
    <col min="6650" max="6651" width="17.625" style="373" customWidth="1"/>
    <col min="6652" max="6652" width="8.625" style="373" customWidth="1"/>
    <col min="6653" max="6656" width="18.625" style="373"/>
    <col min="6657" max="6657" width="3.125" style="373" customWidth="1"/>
    <col min="6658" max="6658" width="3.25" style="373" customWidth="1"/>
    <col min="6659" max="6659" width="25.375" style="373" customWidth="1"/>
    <col min="6660" max="6660" width="17" style="373" customWidth="1"/>
    <col min="6661" max="6662" width="6.625" style="373" customWidth="1"/>
    <col min="6663" max="6663" width="12" style="373" customWidth="1"/>
    <col min="6664" max="6664" width="20.375" style="373" customWidth="1"/>
    <col min="6665" max="6665" width="6.25" style="373" customWidth="1"/>
    <col min="6666" max="6666" width="15.625" style="373" customWidth="1"/>
    <col min="6667" max="6669" width="16.625" style="373" customWidth="1"/>
    <col min="6670" max="6904" width="9" style="373" customWidth="1"/>
    <col min="6905" max="6905" width="3.625" style="373" customWidth="1"/>
    <col min="6906" max="6907" width="17.625" style="373" customWidth="1"/>
    <col min="6908" max="6908" width="8.625" style="373" customWidth="1"/>
    <col min="6909" max="6912" width="18.625" style="373"/>
    <col min="6913" max="6913" width="3.125" style="373" customWidth="1"/>
    <col min="6914" max="6914" width="3.25" style="373" customWidth="1"/>
    <col min="6915" max="6915" width="25.375" style="373" customWidth="1"/>
    <col min="6916" max="6916" width="17" style="373" customWidth="1"/>
    <col min="6917" max="6918" width="6.625" style="373" customWidth="1"/>
    <col min="6919" max="6919" width="12" style="373" customWidth="1"/>
    <col min="6920" max="6920" width="20.375" style="373" customWidth="1"/>
    <col min="6921" max="6921" width="6.25" style="373" customWidth="1"/>
    <col min="6922" max="6922" width="15.625" style="373" customWidth="1"/>
    <col min="6923" max="6925" width="16.625" style="373" customWidth="1"/>
    <col min="6926" max="7160" width="9" style="373" customWidth="1"/>
    <col min="7161" max="7161" width="3.625" style="373" customWidth="1"/>
    <col min="7162" max="7163" width="17.625" style="373" customWidth="1"/>
    <col min="7164" max="7164" width="8.625" style="373" customWidth="1"/>
    <col min="7165" max="7168" width="18.625" style="373"/>
    <col min="7169" max="7169" width="3.125" style="373" customWidth="1"/>
    <col min="7170" max="7170" width="3.25" style="373" customWidth="1"/>
    <col min="7171" max="7171" width="25.375" style="373" customWidth="1"/>
    <col min="7172" max="7172" width="17" style="373" customWidth="1"/>
    <col min="7173" max="7174" width="6.625" style="373" customWidth="1"/>
    <col min="7175" max="7175" width="12" style="373" customWidth="1"/>
    <col min="7176" max="7176" width="20.375" style="373" customWidth="1"/>
    <col min="7177" max="7177" width="6.25" style="373" customWidth="1"/>
    <col min="7178" max="7178" width="15.625" style="373" customWidth="1"/>
    <col min="7179" max="7181" width="16.625" style="373" customWidth="1"/>
    <col min="7182" max="7416" width="9" style="373" customWidth="1"/>
    <col min="7417" max="7417" width="3.625" style="373" customWidth="1"/>
    <col min="7418" max="7419" width="17.625" style="373" customWidth="1"/>
    <col min="7420" max="7420" width="8.625" style="373" customWidth="1"/>
    <col min="7421" max="7424" width="18.625" style="373"/>
    <col min="7425" max="7425" width="3.125" style="373" customWidth="1"/>
    <col min="7426" max="7426" width="3.25" style="373" customWidth="1"/>
    <col min="7427" max="7427" width="25.375" style="373" customWidth="1"/>
    <col min="7428" max="7428" width="17" style="373" customWidth="1"/>
    <col min="7429" max="7430" width="6.625" style="373" customWidth="1"/>
    <col min="7431" max="7431" width="12" style="373" customWidth="1"/>
    <col min="7432" max="7432" width="20.375" style="373" customWidth="1"/>
    <col min="7433" max="7433" width="6.25" style="373" customWidth="1"/>
    <col min="7434" max="7434" width="15.625" style="373" customWidth="1"/>
    <col min="7435" max="7437" width="16.625" style="373" customWidth="1"/>
    <col min="7438" max="7672" width="9" style="373" customWidth="1"/>
    <col min="7673" max="7673" width="3.625" style="373" customWidth="1"/>
    <col min="7674" max="7675" width="17.625" style="373" customWidth="1"/>
    <col min="7676" max="7676" width="8.625" style="373" customWidth="1"/>
    <col min="7677" max="7680" width="18.625" style="373"/>
    <col min="7681" max="7681" width="3.125" style="373" customWidth="1"/>
    <col min="7682" max="7682" width="3.25" style="373" customWidth="1"/>
    <col min="7683" max="7683" width="25.375" style="373" customWidth="1"/>
    <col min="7684" max="7684" width="17" style="373" customWidth="1"/>
    <col min="7685" max="7686" width="6.625" style="373" customWidth="1"/>
    <col min="7687" max="7687" width="12" style="373" customWidth="1"/>
    <col min="7688" max="7688" width="20.375" style="373" customWidth="1"/>
    <col min="7689" max="7689" width="6.25" style="373" customWidth="1"/>
    <col min="7690" max="7690" width="15.625" style="373" customWidth="1"/>
    <col min="7691" max="7693" width="16.625" style="373" customWidth="1"/>
    <col min="7694" max="7928" width="9" style="373" customWidth="1"/>
    <col min="7929" max="7929" width="3.625" style="373" customWidth="1"/>
    <col min="7930" max="7931" width="17.625" style="373" customWidth="1"/>
    <col min="7932" max="7932" width="8.625" style="373" customWidth="1"/>
    <col min="7933" max="7936" width="18.625" style="373"/>
    <col min="7937" max="7937" width="3.125" style="373" customWidth="1"/>
    <col min="7938" max="7938" width="3.25" style="373" customWidth="1"/>
    <col min="7939" max="7939" width="25.375" style="373" customWidth="1"/>
    <col min="7940" max="7940" width="17" style="373" customWidth="1"/>
    <col min="7941" max="7942" width="6.625" style="373" customWidth="1"/>
    <col min="7943" max="7943" width="12" style="373" customWidth="1"/>
    <col min="7944" max="7944" width="20.375" style="373" customWidth="1"/>
    <col min="7945" max="7945" width="6.25" style="373" customWidth="1"/>
    <col min="7946" max="7946" width="15.625" style="373" customWidth="1"/>
    <col min="7947" max="7949" width="16.625" style="373" customWidth="1"/>
    <col min="7950" max="8184" width="9" style="373" customWidth="1"/>
    <col min="8185" max="8185" width="3.625" style="373" customWidth="1"/>
    <col min="8186" max="8187" width="17.625" style="373" customWidth="1"/>
    <col min="8188" max="8188" width="8.625" style="373" customWidth="1"/>
    <col min="8189" max="8192" width="18.625" style="373"/>
    <col min="8193" max="8193" width="3.125" style="373" customWidth="1"/>
    <col min="8194" max="8194" width="3.25" style="373" customWidth="1"/>
    <col min="8195" max="8195" width="25.375" style="373" customWidth="1"/>
    <col min="8196" max="8196" width="17" style="373" customWidth="1"/>
    <col min="8197" max="8198" width="6.625" style="373" customWidth="1"/>
    <col min="8199" max="8199" width="12" style="373" customWidth="1"/>
    <col min="8200" max="8200" width="20.375" style="373" customWidth="1"/>
    <col min="8201" max="8201" width="6.25" style="373" customWidth="1"/>
    <col min="8202" max="8202" width="15.625" style="373" customWidth="1"/>
    <col min="8203" max="8205" width="16.625" style="373" customWidth="1"/>
    <col min="8206" max="8440" width="9" style="373" customWidth="1"/>
    <col min="8441" max="8441" width="3.625" style="373" customWidth="1"/>
    <col min="8442" max="8443" width="17.625" style="373" customWidth="1"/>
    <col min="8444" max="8444" width="8.625" style="373" customWidth="1"/>
    <col min="8445" max="8448" width="18.625" style="373"/>
    <col min="8449" max="8449" width="3.125" style="373" customWidth="1"/>
    <col min="8450" max="8450" width="3.25" style="373" customWidth="1"/>
    <col min="8451" max="8451" width="25.375" style="373" customWidth="1"/>
    <col min="8452" max="8452" width="17" style="373" customWidth="1"/>
    <col min="8453" max="8454" width="6.625" style="373" customWidth="1"/>
    <col min="8455" max="8455" width="12" style="373" customWidth="1"/>
    <col min="8456" max="8456" width="20.375" style="373" customWidth="1"/>
    <col min="8457" max="8457" width="6.25" style="373" customWidth="1"/>
    <col min="8458" max="8458" width="15.625" style="373" customWidth="1"/>
    <col min="8459" max="8461" width="16.625" style="373" customWidth="1"/>
    <col min="8462" max="8696" width="9" style="373" customWidth="1"/>
    <col min="8697" max="8697" width="3.625" style="373" customWidth="1"/>
    <col min="8698" max="8699" width="17.625" style="373" customWidth="1"/>
    <col min="8700" max="8700" width="8.625" style="373" customWidth="1"/>
    <col min="8701" max="8704" width="18.625" style="373"/>
    <col min="8705" max="8705" width="3.125" style="373" customWidth="1"/>
    <col min="8706" max="8706" width="3.25" style="373" customWidth="1"/>
    <col min="8707" max="8707" width="25.375" style="373" customWidth="1"/>
    <col min="8708" max="8708" width="17" style="373" customWidth="1"/>
    <col min="8709" max="8710" width="6.625" style="373" customWidth="1"/>
    <col min="8711" max="8711" width="12" style="373" customWidth="1"/>
    <col min="8712" max="8712" width="20.375" style="373" customWidth="1"/>
    <col min="8713" max="8713" width="6.25" style="373" customWidth="1"/>
    <col min="8714" max="8714" width="15.625" style="373" customWidth="1"/>
    <col min="8715" max="8717" width="16.625" style="373" customWidth="1"/>
    <col min="8718" max="8952" width="9" style="373" customWidth="1"/>
    <col min="8953" max="8953" width="3.625" style="373" customWidth="1"/>
    <col min="8954" max="8955" width="17.625" style="373" customWidth="1"/>
    <col min="8956" max="8956" width="8.625" style="373" customWidth="1"/>
    <col min="8957" max="8960" width="18.625" style="373"/>
    <col min="8961" max="8961" width="3.125" style="373" customWidth="1"/>
    <col min="8962" max="8962" width="3.25" style="373" customWidth="1"/>
    <col min="8963" max="8963" width="25.375" style="373" customWidth="1"/>
    <col min="8964" max="8964" width="17" style="373" customWidth="1"/>
    <col min="8965" max="8966" width="6.625" style="373" customWidth="1"/>
    <col min="8967" max="8967" width="12" style="373" customWidth="1"/>
    <col min="8968" max="8968" width="20.375" style="373" customWidth="1"/>
    <col min="8969" max="8969" width="6.25" style="373" customWidth="1"/>
    <col min="8970" max="8970" width="15.625" style="373" customWidth="1"/>
    <col min="8971" max="8973" width="16.625" style="373" customWidth="1"/>
    <col min="8974" max="9208" width="9" style="373" customWidth="1"/>
    <col min="9209" max="9209" width="3.625" style="373" customWidth="1"/>
    <col min="9210" max="9211" width="17.625" style="373" customWidth="1"/>
    <col min="9212" max="9212" width="8.625" style="373" customWidth="1"/>
    <col min="9213" max="9216" width="18.625" style="373"/>
    <col min="9217" max="9217" width="3.125" style="373" customWidth="1"/>
    <col min="9218" max="9218" width="3.25" style="373" customWidth="1"/>
    <col min="9219" max="9219" width="25.375" style="373" customWidth="1"/>
    <col min="9220" max="9220" width="17" style="373" customWidth="1"/>
    <col min="9221" max="9222" width="6.625" style="373" customWidth="1"/>
    <col min="9223" max="9223" width="12" style="373" customWidth="1"/>
    <col min="9224" max="9224" width="20.375" style="373" customWidth="1"/>
    <col min="9225" max="9225" width="6.25" style="373" customWidth="1"/>
    <col min="9226" max="9226" width="15.625" style="373" customWidth="1"/>
    <col min="9227" max="9229" width="16.625" style="373" customWidth="1"/>
    <col min="9230" max="9464" width="9" style="373" customWidth="1"/>
    <col min="9465" max="9465" width="3.625" style="373" customWidth="1"/>
    <col min="9466" max="9467" width="17.625" style="373" customWidth="1"/>
    <col min="9468" max="9468" width="8.625" style="373" customWidth="1"/>
    <col min="9469" max="9472" width="18.625" style="373"/>
    <col min="9473" max="9473" width="3.125" style="373" customWidth="1"/>
    <col min="9474" max="9474" width="3.25" style="373" customWidth="1"/>
    <col min="9475" max="9475" width="25.375" style="373" customWidth="1"/>
    <col min="9476" max="9476" width="17" style="373" customWidth="1"/>
    <col min="9477" max="9478" width="6.625" style="373" customWidth="1"/>
    <col min="9479" max="9479" width="12" style="373" customWidth="1"/>
    <col min="9480" max="9480" width="20.375" style="373" customWidth="1"/>
    <col min="9481" max="9481" width="6.25" style="373" customWidth="1"/>
    <col min="9482" max="9482" width="15.625" style="373" customWidth="1"/>
    <col min="9483" max="9485" width="16.625" style="373" customWidth="1"/>
    <col min="9486" max="9720" width="9" style="373" customWidth="1"/>
    <col min="9721" max="9721" width="3.625" style="373" customWidth="1"/>
    <col min="9722" max="9723" width="17.625" style="373" customWidth="1"/>
    <col min="9724" max="9724" width="8.625" style="373" customWidth="1"/>
    <col min="9725" max="9728" width="18.625" style="373"/>
    <col min="9729" max="9729" width="3.125" style="373" customWidth="1"/>
    <col min="9730" max="9730" width="3.25" style="373" customWidth="1"/>
    <col min="9731" max="9731" width="25.375" style="373" customWidth="1"/>
    <col min="9732" max="9732" width="17" style="373" customWidth="1"/>
    <col min="9733" max="9734" width="6.625" style="373" customWidth="1"/>
    <col min="9735" max="9735" width="12" style="373" customWidth="1"/>
    <col min="9736" max="9736" width="20.375" style="373" customWidth="1"/>
    <col min="9737" max="9737" width="6.25" style="373" customWidth="1"/>
    <col min="9738" max="9738" width="15.625" style="373" customWidth="1"/>
    <col min="9739" max="9741" width="16.625" style="373" customWidth="1"/>
    <col min="9742" max="9976" width="9" style="373" customWidth="1"/>
    <col min="9977" max="9977" width="3.625" style="373" customWidth="1"/>
    <col min="9978" max="9979" width="17.625" style="373" customWidth="1"/>
    <col min="9980" max="9980" width="8.625" style="373" customWidth="1"/>
    <col min="9981" max="9984" width="18.625" style="373"/>
    <col min="9985" max="9985" width="3.125" style="373" customWidth="1"/>
    <col min="9986" max="9986" width="3.25" style="373" customWidth="1"/>
    <col min="9987" max="9987" width="25.375" style="373" customWidth="1"/>
    <col min="9988" max="9988" width="17" style="373" customWidth="1"/>
    <col min="9989" max="9990" width="6.625" style="373" customWidth="1"/>
    <col min="9991" max="9991" width="12" style="373" customWidth="1"/>
    <col min="9992" max="9992" width="20.375" style="373" customWidth="1"/>
    <col min="9993" max="9993" width="6.25" style="373" customWidth="1"/>
    <col min="9994" max="9994" width="15.625" style="373" customWidth="1"/>
    <col min="9995" max="9997" width="16.625" style="373" customWidth="1"/>
    <col min="9998" max="10232" width="9" style="373" customWidth="1"/>
    <col min="10233" max="10233" width="3.625" style="373" customWidth="1"/>
    <col min="10234" max="10235" width="17.625" style="373" customWidth="1"/>
    <col min="10236" max="10236" width="8.625" style="373" customWidth="1"/>
    <col min="10237" max="10240" width="18.625" style="373"/>
    <col min="10241" max="10241" width="3.125" style="373" customWidth="1"/>
    <col min="10242" max="10242" width="3.25" style="373" customWidth="1"/>
    <col min="10243" max="10243" width="25.375" style="373" customWidth="1"/>
    <col min="10244" max="10244" width="17" style="373" customWidth="1"/>
    <col min="10245" max="10246" width="6.625" style="373" customWidth="1"/>
    <col min="10247" max="10247" width="12" style="373" customWidth="1"/>
    <col min="10248" max="10248" width="20.375" style="373" customWidth="1"/>
    <col min="10249" max="10249" width="6.25" style="373" customWidth="1"/>
    <col min="10250" max="10250" width="15.625" style="373" customWidth="1"/>
    <col min="10251" max="10253" width="16.625" style="373" customWidth="1"/>
    <col min="10254" max="10488" width="9" style="373" customWidth="1"/>
    <col min="10489" max="10489" width="3.625" style="373" customWidth="1"/>
    <col min="10490" max="10491" width="17.625" style="373" customWidth="1"/>
    <col min="10492" max="10492" width="8.625" style="373" customWidth="1"/>
    <col min="10493" max="10496" width="18.625" style="373"/>
    <col min="10497" max="10497" width="3.125" style="373" customWidth="1"/>
    <col min="10498" max="10498" width="3.25" style="373" customWidth="1"/>
    <col min="10499" max="10499" width="25.375" style="373" customWidth="1"/>
    <col min="10500" max="10500" width="17" style="373" customWidth="1"/>
    <col min="10501" max="10502" width="6.625" style="373" customWidth="1"/>
    <col min="10503" max="10503" width="12" style="373" customWidth="1"/>
    <col min="10504" max="10504" width="20.375" style="373" customWidth="1"/>
    <col min="10505" max="10505" width="6.25" style="373" customWidth="1"/>
    <col min="10506" max="10506" width="15.625" style="373" customWidth="1"/>
    <col min="10507" max="10509" width="16.625" style="373" customWidth="1"/>
    <col min="10510" max="10744" width="9" style="373" customWidth="1"/>
    <col min="10745" max="10745" width="3.625" style="373" customWidth="1"/>
    <col min="10746" max="10747" width="17.625" style="373" customWidth="1"/>
    <col min="10748" max="10748" width="8.625" style="373" customWidth="1"/>
    <col min="10749" max="10752" width="18.625" style="373"/>
    <col min="10753" max="10753" width="3.125" style="373" customWidth="1"/>
    <col min="10754" max="10754" width="3.25" style="373" customWidth="1"/>
    <col min="10755" max="10755" width="25.375" style="373" customWidth="1"/>
    <col min="10756" max="10756" width="17" style="373" customWidth="1"/>
    <col min="10757" max="10758" width="6.625" style="373" customWidth="1"/>
    <col min="10759" max="10759" width="12" style="373" customWidth="1"/>
    <col min="10760" max="10760" width="20.375" style="373" customWidth="1"/>
    <col min="10761" max="10761" width="6.25" style="373" customWidth="1"/>
    <col min="10762" max="10762" width="15.625" style="373" customWidth="1"/>
    <col min="10763" max="10765" width="16.625" style="373" customWidth="1"/>
    <col min="10766" max="11000" width="9" style="373" customWidth="1"/>
    <col min="11001" max="11001" width="3.625" style="373" customWidth="1"/>
    <col min="11002" max="11003" width="17.625" style="373" customWidth="1"/>
    <col min="11004" max="11004" width="8.625" style="373" customWidth="1"/>
    <col min="11005" max="11008" width="18.625" style="373"/>
    <col min="11009" max="11009" width="3.125" style="373" customWidth="1"/>
    <col min="11010" max="11010" width="3.25" style="373" customWidth="1"/>
    <col min="11011" max="11011" width="25.375" style="373" customWidth="1"/>
    <col min="11012" max="11012" width="17" style="373" customWidth="1"/>
    <col min="11013" max="11014" width="6.625" style="373" customWidth="1"/>
    <col min="11015" max="11015" width="12" style="373" customWidth="1"/>
    <col min="11016" max="11016" width="20.375" style="373" customWidth="1"/>
    <col min="11017" max="11017" width="6.25" style="373" customWidth="1"/>
    <col min="11018" max="11018" width="15.625" style="373" customWidth="1"/>
    <col min="11019" max="11021" width="16.625" style="373" customWidth="1"/>
    <col min="11022" max="11256" width="9" style="373" customWidth="1"/>
    <col min="11257" max="11257" width="3.625" style="373" customWidth="1"/>
    <col min="11258" max="11259" width="17.625" style="373" customWidth="1"/>
    <col min="11260" max="11260" width="8.625" style="373" customWidth="1"/>
    <col min="11261" max="11264" width="18.625" style="373"/>
    <col min="11265" max="11265" width="3.125" style="373" customWidth="1"/>
    <col min="11266" max="11266" width="3.25" style="373" customWidth="1"/>
    <col min="11267" max="11267" width="25.375" style="373" customWidth="1"/>
    <col min="11268" max="11268" width="17" style="373" customWidth="1"/>
    <col min="11269" max="11270" width="6.625" style="373" customWidth="1"/>
    <col min="11271" max="11271" width="12" style="373" customWidth="1"/>
    <col min="11272" max="11272" width="20.375" style="373" customWidth="1"/>
    <col min="11273" max="11273" width="6.25" style="373" customWidth="1"/>
    <col min="11274" max="11274" width="15.625" style="373" customWidth="1"/>
    <col min="11275" max="11277" width="16.625" style="373" customWidth="1"/>
    <col min="11278" max="11512" width="9" style="373" customWidth="1"/>
    <col min="11513" max="11513" width="3.625" style="373" customWidth="1"/>
    <col min="11514" max="11515" width="17.625" style="373" customWidth="1"/>
    <col min="11516" max="11516" width="8.625" style="373" customWidth="1"/>
    <col min="11517" max="11520" width="18.625" style="373"/>
    <col min="11521" max="11521" width="3.125" style="373" customWidth="1"/>
    <col min="11522" max="11522" width="3.25" style="373" customWidth="1"/>
    <col min="11523" max="11523" width="25.375" style="373" customWidth="1"/>
    <col min="11524" max="11524" width="17" style="373" customWidth="1"/>
    <col min="11525" max="11526" width="6.625" style="373" customWidth="1"/>
    <col min="11527" max="11527" width="12" style="373" customWidth="1"/>
    <col min="11528" max="11528" width="20.375" style="373" customWidth="1"/>
    <col min="11529" max="11529" width="6.25" style="373" customWidth="1"/>
    <col min="11530" max="11530" width="15.625" style="373" customWidth="1"/>
    <col min="11531" max="11533" width="16.625" style="373" customWidth="1"/>
    <col min="11534" max="11768" width="9" style="373" customWidth="1"/>
    <col min="11769" max="11769" width="3.625" style="373" customWidth="1"/>
    <col min="11770" max="11771" width="17.625" style="373" customWidth="1"/>
    <col min="11772" max="11772" width="8.625" style="373" customWidth="1"/>
    <col min="11773" max="11776" width="18.625" style="373"/>
    <col min="11777" max="11777" width="3.125" style="373" customWidth="1"/>
    <col min="11778" max="11778" width="3.25" style="373" customWidth="1"/>
    <col min="11779" max="11779" width="25.375" style="373" customWidth="1"/>
    <col min="11780" max="11780" width="17" style="373" customWidth="1"/>
    <col min="11781" max="11782" width="6.625" style="373" customWidth="1"/>
    <col min="11783" max="11783" width="12" style="373" customWidth="1"/>
    <col min="11784" max="11784" width="20.375" style="373" customWidth="1"/>
    <col min="11785" max="11785" width="6.25" style="373" customWidth="1"/>
    <col min="11786" max="11786" width="15.625" style="373" customWidth="1"/>
    <col min="11787" max="11789" width="16.625" style="373" customWidth="1"/>
    <col min="11790" max="12024" width="9" style="373" customWidth="1"/>
    <col min="12025" max="12025" width="3.625" style="373" customWidth="1"/>
    <col min="12026" max="12027" width="17.625" style="373" customWidth="1"/>
    <col min="12028" max="12028" width="8.625" style="373" customWidth="1"/>
    <col min="12029" max="12032" width="18.625" style="373"/>
    <col min="12033" max="12033" width="3.125" style="373" customWidth="1"/>
    <col min="12034" max="12034" width="3.25" style="373" customWidth="1"/>
    <col min="12035" max="12035" width="25.375" style="373" customWidth="1"/>
    <col min="12036" max="12036" width="17" style="373" customWidth="1"/>
    <col min="12037" max="12038" width="6.625" style="373" customWidth="1"/>
    <col min="12039" max="12039" width="12" style="373" customWidth="1"/>
    <col min="12040" max="12040" width="20.375" style="373" customWidth="1"/>
    <col min="12041" max="12041" width="6.25" style="373" customWidth="1"/>
    <col min="12042" max="12042" width="15.625" style="373" customWidth="1"/>
    <col min="12043" max="12045" width="16.625" style="373" customWidth="1"/>
    <col min="12046" max="12280" width="9" style="373" customWidth="1"/>
    <col min="12281" max="12281" width="3.625" style="373" customWidth="1"/>
    <col min="12282" max="12283" width="17.625" style="373" customWidth="1"/>
    <col min="12284" max="12284" width="8.625" style="373" customWidth="1"/>
    <col min="12285" max="12288" width="18.625" style="373"/>
    <col min="12289" max="12289" width="3.125" style="373" customWidth="1"/>
    <col min="12290" max="12290" width="3.25" style="373" customWidth="1"/>
    <col min="12291" max="12291" width="25.375" style="373" customWidth="1"/>
    <col min="12292" max="12292" width="17" style="373" customWidth="1"/>
    <col min="12293" max="12294" width="6.625" style="373" customWidth="1"/>
    <col min="12295" max="12295" width="12" style="373" customWidth="1"/>
    <col min="12296" max="12296" width="20.375" style="373" customWidth="1"/>
    <col min="12297" max="12297" width="6.25" style="373" customWidth="1"/>
    <col min="12298" max="12298" width="15.625" style="373" customWidth="1"/>
    <col min="12299" max="12301" width="16.625" style="373" customWidth="1"/>
    <col min="12302" max="12536" width="9" style="373" customWidth="1"/>
    <col min="12537" max="12537" width="3.625" style="373" customWidth="1"/>
    <col min="12538" max="12539" width="17.625" style="373" customWidth="1"/>
    <col min="12540" max="12540" width="8.625" style="373" customWidth="1"/>
    <col min="12541" max="12544" width="18.625" style="373"/>
    <col min="12545" max="12545" width="3.125" style="373" customWidth="1"/>
    <col min="12546" max="12546" width="3.25" style="373" customWidth="1"/>
    <col min="12547" max="12547" width="25.375" style="373" customWidth="1"/>
    <col min="12548" max="12548" width="17" style="373" customWidth="1"/>
    <col min="12549" max="12550" width="6.625" style="373" customWidth="1"/>
    <col min="12551" max="12551" width="12" style="373" customWidth="1"/>
    <col min="12552" max="12552" width="20.375" style="373" customWidth="1"/>
    <col min="12553" max="12553" width="6.25" style="373" customWidth="1"/>
    <col min="12554" max="12554" width="15.625" style="373" customWidth="1"/>
    <col min="12555" max="12557" width="16.625" style="373" customWidth="1"/>
    <col min="12558" max="12792" width="9" style="373" customWidth="1"/>
    <col min="12793" max="12793" width="3.625" style="373" customWidth="1"/>
    <col min="12794" max="12795" width="17.625" style="373" customWidth="1"/>
    <col min="12796" max="12796" width="8.625" style="373" customWidth="1"/>
    <col min="12797" max="12800" width="18.625" style="373"/>
    <col min="12801" max="12801" width="3.125" style="373" customWidth="1"/>
    <col min="12802" max="12802" width="3.25" style="373" customWidth="1"/>
    <col min="12803" max="12803" width="25.375" style="373" customWidth="1"/>
    <col min="12804" max="12804" width="17" style="373" customWidth="1"/>
    <col min="12805" max="12806" width="6.625" style="373" customWidth="1"/>
    <col min="12807" max="12807" width="12" style="373" customWidth="1"/>
    <col min="12808" max="12808" width="20.375" style="373" customWidth="1"/>
    <col min="12809" max="12809" width="6.25" style="373" customWidth="1"/>
    <col min="12810" max="12810" width="15.625" style="373" customWidth="1"/>
    <col min="12811" max="12813" width="16.625" style="373" customWidth="1"/>
    <col min="12814" max="13048" width="9" style="373" customWidth="1"/>
    <col min="13049" max="13049" width="3.625" style="373" customWidth="1"/>
    <col min="13050" max="13051" width="17.625" style="373" customWidth="1"/>
    <col min="13052" max="13052" width="8.625" style="373" customWidth="1"/>
    <col min="13053" max="13056" width="18.625" style="373"/>
    <col min="13057" max="13057" width="3.125" style="373" customWidth="1"/>
    <col min="13058" max="13058" width="3.25" style="373" customWidth="1"/>
    <col min="13059" max="13059" width="25.375" style="373" customWidth="1"/>
    <col min="13060" max="13060" width="17" style="373" customWidth="1"/>
    <col min="13061" max="13062" width="6.625" style="373" customWidth="1"/>
    <col min="13063" max="13063" width="12" style="373" customWidth="1"/>
    <col min="13064" max="13064" width="20.375" style="373" customWidth="1"/>
    <col min="13065" max="13065" width="6.25" style="373" customWidth="1"/>
    <col min="13066" max="13066" width="15.625" style="373" customWidth="1"/>
    <col min="13067" max="13069" width="16.625" style="373" customWidth="1"/>
    <col min="13070" max="13304" width="9" style="373" customWidth="1"/>
    <col min="13305" max="13305" width="3.625" style="373" customWidth="1"/>
    <col min="13306" max="13307" width="17.625" style="373" customWidth="1"/>
    <col min="13308" max="13308" width="8.625" style="373" customWidth="1"/>
    <col min="13309" max="13312" width="18.625" style="373"/>
    <col min="13313" max="13313" width="3.125" style="373" customWidth="1"/>
    <col min="13314" max="13314" width="3.25" style="373" customWidth="1"/>
    <col min="13315" max="13315" width="25.375" style="373" customWidth="1"/>
    <col min="13316" max="13316" width="17" style="373" customWidth="1"/>
    <col min="13317" max="13318" width="6.625" style="373" customWidth="1"/>
    <col min="13319" max="13319" width="12" style="373" customWidth="1"/>
    <col min="13320" max="13320" width="20.375" style="373" customWidth="1"/>
    <col min="13321" max="13321" width="6.25" style="373" customWidth="1"/>
    <col min="13322" max="13322" width="15.625" style="373" customWidth="1"/>
    <col min="13323" max="13325" width="16.625" style="373" customWidth="1"/>
    <col min="13326" max="13560" width="9" style="373" customWidth="1"/>
    <col min="13561" max="13561" width="3.625" style="373" customWidth="1"/>
    <col min="13562" max="13563" width="17.625" style="373" customWidth="1"/>
    <col min="13564" max="13564" width="8.625" style="373" customWidth="1"/>
    <col min="13565" max="13568" width="18.625" style="373"/>
    <col min="13569" max="13569" width="3.125" style="373" customWidth="1"/>
    <col min="13570" max="13570" width="3.25" style="373" customWidth="1"/>
    <col min="13571" max="13571" width="25.375" style="373" customWidth="1"/>
    <col min="13572" max="13572" width="17" style="373" customWidth="1"/>
    <col min="13573" max="13574" width="6.625" style="373" customWidth="1"/>
    <col min="13575" max="13575" width="12" style="373" customWidth="1"/>
    <col min="13576" max="13576" width="20.375" style="373" customWidth="1"/>
    <col min="13577" max="13577" width="6.25" style="373" customWidth="1"/>
    <col min="13578" max="13578" width="15.625" style="373" customWidth="1"/>
    <col min="13579" max="13581" width="16.625" style="373" customWidth="1"/>
    <col min="13582" max="13816" width="9" style="373" customWidth="1"/>
    <col min="13817" max="13817" width="3.625" style="373" customWidth="1"/>
    <col min="13818" max="13819" width="17.625" style="373" customWidth="1"/>
    <col min="13820" max="13820" width="8.625" style="373" customWidth="1"/>
    <col min="13821" max="13824" width="18.625" style="373"/>
    <col min="13825" max="13825" width="3.125" style="373" customWidth="1"/>
    <col min="13826" max="13826" width="3.25" style="373" customWidth="1"/>
    <col min="13827" max="13827" width="25.375" style="373" customWidth="1"/>
    <col min="13828" max="13828" width="17" style="373" customWidth="1"/>
    <col min="13829" max="13830" width="6.625" style="373" customWidth="1"/>
    <col min="13831" max="13831" width="12" style="373" customWidth="1"/>
    <col min="13832" max="13832" width="20.375" style="373" customWidth="1"/>
    <col min="13833" max="13833" width="6.25" style="373" customWidth="1"/>
    <col min="13834" max="13834" width="15.625" style="373" customWidth="1"/>
    <col min="13835" max="13837" width="16.625" style="373" customWidth="1"/>
    <col min="13838" max="14072" width="9" style="373" customWidth="1"/>
    <col min="14073" max="14073" width="3.625" style="373" customWidth="1"/>
    <col min="14074" max="14075" width="17.625" style="373" customWidth="1"/>
    <col min="14076" max="14076" width="8.625" style="373" customWidth="1"/>
    <col min="14077" max="14080" width="18.625" style="373"/>
    <col min="14081" max="14081" width="3.125" style="373" customWidth="1"/>
    <col min="14082" max="14082" width="3.25" style="373" customWidth="1"/>
    <col min="14083" max="14083" width="25.375" style="373" customWidth="1"/>
    <col min="14084" max="14084" width="17" style="373" customWidth="1"/>
    <col min="14085" max="14086" width="6.625" style="373" customWidth="1"/>
    <col min="14087" max="14087" width="12" style="373" customWidth="1"/>
    <col min="14088" max="14088" width="20.375" style="373" customWidth="1"/>
    <col min="14089" max="14089" width="6.25" style="373" customWidth="1"/>
    <col min="14090" max="14090" width="15.625" style="373" customWidth="1"/>
    <col min="14091" max="14093" width="16.625" style="373" customWidth="1"/>
    <col min="14094" max="14328" width="9" style="373" customWidth="1"/>
    <col min="14329" max="14329" width="3.625" style="373" customWidth="1"/>
    <col min="14330" max="14331" width="17.625" style="373" customWidth="1"/>
    <col min="14332" max="14332" width="8.625" style="373" customWidth="1"/>
    <col min="14333" max="14336" width="18.625" style="373"/>
    <col min="14337" max="14337" width="3.125" style="373" customWidth="1"/>
    <col min="14338" max="14338" width="3.25" style="373" customWidth="1"/>
    <col min="14339" max="14339" width="25.375" style="373" customWidth="1"/>
    <col min="14340" max="14340" width="17" style="373" customWidth="1"/>
    <col min="14341" max="14342" width="6.625" style="373" customWidth="1"/>
    <col min="14343" max="14343" width="12" style="373" customWidth="1"/>
    <col min="14344" max="14344" width="20.375" style="373" customWidth="1"/>
    <col min="14345" max="14345" width="6.25" style="373" customWidth="1"/>
    <col min="14346" max="14346" width="15.625" style="373" customWidth="1"/>
    <col min="14347" max="14349" width="16.625" style="373" customWidth="1"/>
    <col min="14350" max="14584" width="9" style="373" customWidth="1"/>
    <col min="14585" max="14585" width="3.625" style="373" customWidth="1"/>
    <col min="14586" max="14587" width="17.625" style="373" customWidth="1"/>
    <col min="14588" max="14588" width="8.625" style="373" customWidth="1"/>
    <col min="14589" max="14592" width="18.625" style="373"/>
    <col min="14593" max="14593" width="3.125" style="373" customWidth="1"/>
    <col min="14594" max="14594" width="3.25" style="373" customWidth="1"/>
    <col min="14595" max="14595" width="25.375" style="373" customWidth="1"/>
    <col min="14596" max="14596" width="17" style="373" customWidth="1"/>
    <col min="14597" max="14598" width="6.625" style="373" customWidth="1"/>
    <col min="14599" max="14599" width="12" style="373" customWidth="1"/>
    <col min="14600" max="14600" width="20.375" style="373" customWidth="1"/>
    <col min="14601" max="14601" width="6.25" style="373" customWidth="1"/>
    <col min="14602" max="14602" width="15.625" style="373" customWidth="1"/>
    <col min="14603" max="14605" width="16.625" style="373" customWidth="1"/>
    <col min="14606" max="14840" width="9" style="373" customWidth="1"/>
    <col min="14841" max="14841" width="3.625" style="373" customWidth="1"/>
    <col min="14842" max="14843" width="17.625" style="373" customWidth="1"/>
    <col min="14844" max="14844" width="8.625" style="373" customWidth="1"/>
    <col min="14845" max="14848" width="18.625" style="373"/>
    <col min="14849" max="14849" width="3.125" style="373" customWidth="1"/>
    <col min="14850" max="14850" width="3.25" style="373" customWidth="1"/>
    <col min="14851" max="14851" width="25.375" style="373" customWidth="1"/>
    <col min="14852" max="14852" width="17" style="373" customWidth="1"/>
    <col min="14853" max="14854" width="6.625" style="373" customWidth="1"/>
    <col min="14855" max="14855" width="12" style="373" customWidth="1"/>
    <col min="14856" max="14856" width="20.375" style="373" customWidth="1"/>
    <col min="14857" max="14857" width="6.25" style="373" customWidth="1"/>
    <col min="14858" max="14858" width="15.625" style="373" customWidth="1"/>
    <col min="14859" max="14861" width="16.625" style="373" customWidth="1"/>
    <col min="14862" max="15096" width="9" style="373" customWidth="1"/>
    <col min="15097" max="15097" width="3.625" style="373" customWidth="1"/>
    <col min="15098" max="15099" width="17.625" style="373" customWidth="1"/>
    <col min="15100" max="15100" width="8.625" style="373" customWidth="1"/>
    <col min="15101" max="15104" width="18.625" style="373"/>
    <col min="15105" max="15105" width="3.125" style="373" customWidth="1"/>
    <col min="15106" max="15106" width="3.25" style="373" customWidth="1"/>
    <col min="15107" max="15107" width="25.375" style="373" customWidth="1"/>
    <col min="15108" max="15108" width="17" style="373" customWidth="1"/>
    <col min="15109" max="15110" width="6.625" style="373" customWidth="1"/>
    <col min="15111" max="15111" width="12" style="373" customWidth="1"/>
    <col min="15112" max="15112" width="20.375" style="373" customWidth="1"/>
    <col min="15113" max="15113" width="6.25" style="373" customWidth="1"/>
    <col min="15114" max="15114" width="15.625" style="373" customWidth="1"/>
    <col min="15115" max="15117" width="16.625" style="373" customWidth="1"/>
    <col min="15118" max="15352" width="9" style="373" customWidth="1"/>
    <col min="15353" max="15353" width="3.625" style="373" customWidth="1"/>
    <col min="15354" max="15355" width="17.625" style="373" customWidth="1"/>
    <col min="15356" max="15356" width="8.625" style="373" customWidth="1"/>
    <col min="15357" max="15360" width="18.625" style="373"/>
    <col min="15361" max="15361" width="3.125" style="373" customWidth="1"/>
    <col min="15362" max="15362" width="3.25" style="373" customWidth="1"/>
    <col min="15363" max="15363" width="25.375" style="373" customWidth="1"/>
    <col min="15364" max="15364" width="17" style="373" customWidth="1"/>
    <col min="15365" max="15366" width="6.625" style="373" customWidth="1"/>
    <col min="15367" max="15367" width="12" style="373" customWidth="1"/>
    <col min="15368" max="15368" width="20.375" style="373" customWidth="1"/>
    <col min="15369" max="15369" width="6.25" style="373" customWidth="1"/>
    <col min="15370" max="15370" width="15.625" style="373" customWidth="1"/>
    <col min="15371" max="15373" width="16.625" style="373" customWidth="1"/>
    <col min="15374" max="15608" width="9" style="373" customWidth="1"/>
    <col min="15609" max="15609" width="3.625" style="373" customWidth="1"/>
    <col min="15610" max="15611" width="17.625" style="373" customWidth="1"/>
    <col min="15612" max="15612" width="8.625" style="373" customWidth="1"/>
    <col min="15613" max="15616" width="18.625" style="373"/>
    <col min="15617" max="15617" width="3.125" style="373" customWidth="1"/>
    <col min="15618" max="15618" width="3.25" style="373" customWidth="1"/>
    <col min="15619" max="15619" width="25.375" style="373" customWidth="1"/>
    <col min="15620" max="15620" width="17" style="373" customWidth="1"/>
    <col min="15621" max="15622" width="6.625" style="373" customWidth="1"/>
    <col min="15623" max="15623" width="12" style="373" customWidth="1"/>
    <col min="15624" max="15624" width="20.375" style="373" customWidth="1"/>
    <col min="15625" max="15625" width="6.25" style="373" customWidth="1"/>
    <col min="15626" max="15626" width="15.625" style="373" customWidth="1"/>
    <col min="15627" max="15629" width="16.625" style="373" customWidth="1"/>
    <col min="15630" max="15864" width="9" style="373" customWidth="1"/>
    <col min="15865" max="15865" width="3.625" style="373" customWidth="1"/>
    <col min="15866" max="15867" width="17.625" style="373" customWidth="1"/>
    <col min="15868" max="15868" width="8.625" style="373" customWidth="1"/>
    <col min="15869" max="15872" width="18.625" style="373"/>
    <col min="15873" max="15873" width="3.125" style="373" customWidth="1"/>
    <col min="15874" max="15874" width="3.25" style="373" customWidth="1"/>
    <col min="15875" max="15875" width="25.375" style="373" customWidth="1"/>
    <col min="15876" max="15876" width="17" style="373" customWidth="1"/>
    <col min="15877" max="15878" width="6.625" style="373" customWidth="1"/>
    <col min="15879" max="15879" width="12" style="373" customWidth="1"/>
    <col min="15880" max="15880" width="20.375" style="373" customWidth="1"/>
    <col min="15881" max="15881" width="6.25" style="373" customWidth="1"/>
    <col min="15882" max="15882" width="15.625" style="373" customWidth="1"/>
    <col min="15883" max="15885" width="16.625" style="373" customWidth="1"/>
    <col min="15886" max="16120" width="9" style="373" customWidth="1"/>
    <col min="16121" max="16121" width="3.625" style="373" customWidth="1"/>
    <col min="16122" max="16123" width="17.625" style="373" customWidth="1"/>
    <col min="16124" max="16124" width="8.625" style="373" customWidth="1"/>
    <col min="16125" max="16128" width="18.625" style="373"/>
    <col min="16129" max="16129" width="3.125" style="373" customWidth="1"/>
    <col min="16130" max="16130" width="3.25" style="373" customWidth="1"/>
    <col min="16131" max="16131" width="25.375" style="373" customWidth="1"/>
    <col min="16132" max="16132" width="17" style="373" customWidth="1"/>
    <col min="16133" max="16134" width="6.625" style="373" customWidth="1"/>
    <col min="16135" max="16135" width="12" style="373" customWidth="1"/>
    <col min="16136" max="16136" width="20.375" style="373" customWidth="1"/>
    <col min="16137" max="16137" width="6.25" style="373" customWidth="1"/>
    <col min="16138" max="16138" width="15.625" style="373" customWidth="1"/>
    <col min="16139" max="16141" width="16.625" style="373" customWidth="1"/>
    <col min="16142" max="16376" width="9" style="373" customWidth="1"/>
    <col min="16377" max="16377" width="3.625" style="373" customWidth="1"/>
    <col min="16378" max="16379" width="17.625" style="373" customWidth="1"/>
    <col min="16380" max="16380" width="8.625" style="373" customWidth="1"/>
    <col min="16381" max="16384" width="18.625" style="373"/>
  </cols>
  <sheetData>
    <row r="1" spans="1:13" ht="30" customHeight="1" x14ac:dyDescent="0.15">
      <c r="B1" s="374" t="s">
        <v>516</v>
      </c>
      <c r="C1" s="374"/>
      <c r="D1" s="374"/>
      <c r="E1" s="374"/>
      <c r="F1" s="375"/>
      <c r="G1" s="375"/>
      <c r="H1" s="375"/>
      <c r="I1" s="375"/>
      <c r="J1" s="208"/>
      <c r="K1" s="209"/>
      <c r="L1" s="209"/>
      <c r="M1" s="209"/>
    </row>
    <row r="2" spans="1:13" ht="6.75" customHeight="1" x14ac:dyDescent="0.15">
      <c r="B2" s="992"/>
      <c r="C2" s="992"/>
      <c r="D2" s="992"/>
      <c r="E2" s="992"/>
      <c r="F2" s="992"/>
      <c r="G2" s="375"/>
      <c r="H2" s="375"/>
      <c r="I2" s="375"/>
      <c r="J2" s="375"/>
      <c r="K2" s="375"/>
      <c r="L2" s="342"/>
      <c r="M2" s="342"/>
    </row>
    <row r="3" spans="1:13" ht="30" customHeight="1" x14ac:dyDescent="0.15">
      <c r="B3" s="343" t="str">
        <f>'12'!B10:C10</f>
        <v>（５）設計・構築費</v>
      </c>
      <c r="C3" s="376"/>
      <c r="D3" s="377"/>
      <c r="E3" s="377"/>
      <c r="F3" s="378"/>
      <c r="G3" s="378"/>
      <c r="H3" s="378"/>
      <c r="I3" s="378"/>
      <c r="J3" s="378"/>
      <c r="K3" s="378"/>
      <c r="L3" s="342"/>
      <c r="M3" s="342"/>
    </row>
    <row r="4" spans="1:13" ht="23.25" customHeight="1" thickBot="1" x14ac:dyDescent="0.2">
      <c r="A4" s="342"/>
      <c r="B4" s="343"/>
      <c r="C4" s="343"/>
      <c r="D4" s="344"/>
      <c r="E4" s="344"/>
      <c r="F4" s="344"/>
      <c r="G4" s="345"/>
      <c r="H4" s="345"/>
      <c r="I4" s="345"/>
      <c r="J4" s="345"/>
      <c r="K4" s="345"/>
      <c r="L4" s="993" t="s">
        <v>274</v>
      </c>
      <c r="M4" s="993"/>
    </row>
    <row r="5" spans="1:13" s="206" customFormat="1" ht="43.5" customHeight="1" x14ac:dyDescent="0.15">
      <c r="A5" s="341"/>
      <c r="B5" s="994" t="s">
        <v>357</v>
      </c>
      <c r="C5" s="996" t="s">
        <v>363</v>
      </c>
      <c r="D5" s="998" t="s">
        <v>506</v>
      </c>
      <c r="E5" s="1000" t="s">
        <v>507</v>
      </c>
      <c r="F5" s="1001"/>
      <c r="G5" s="1001"/>
      <c r="H5" s="1002"/>
      <c r="I5" s="372" t="s">
        <v>364</v>
      </c>
      <c r="J5" s="358" t="s">
        <v>365</v>
      </c>
      <c r="K5" s="1006" t="s">
        <v>358</v>
      </c>
      <c r="L5" s="359" t="s">
        <v>359</v>
      </c>
      <c r="M5" s="1008" t="s">
        <v>436</v>
      </c>
    </row>
    <row r="6" spans="1:13" s="206" customFormat="1" ht="20.100000000000001" customHeight="1" x14ac:dyDescent="0.15">
      <c r="A6" s="341"/>
      <c r="B6" s="995"/>
      <c r="C6" s="997"/>
      <c r="D6" s="999"/>
      <c r="E6" s="1003"/>
      <c r="F6" s="1004"/>
      <c r="G6" s="1004"/>
      <c r="H6" s="1005"/>
      <c r="I6" s="360" t="s">
        <v>360</v>
      </c>
      <c r="J6" s="361" t="s">
        <v>361</v>
      </c>
      <c r="K6" s="1007"/>
      <c r="L6" s="362" t="s">
        <v>362</v>
      </c>
      <c r="M6" s="1009"/>
    </row>
    <row r="7" spans="1:13" ht="39.950000000000003" customHeight="1" x14ac:dyDescent="0.15">
      <c r="A7" s="342"/>
      <c r="B7" s="346"/>
      <c r="C7" s="347"/>
      <c r="D7" s="347"/>
      <c r="E7" s="984"/>
      <c r="F7" s="985"/>
      <c r="G7" s="985"/>
      <c r="H7" s="986"/>
      <c r="I7" s="347"/>
      <c r="J7" s="348"/>
      <c r="K7" s="349">
        <f t="shared" ref="K7:K17" si="0">L7*1.1</f>
        <v>0</v>
      </c>
      <c r="L7" s="349">
        <f t="shared" ref="L7:L17" si="1">I7*J7</f>
        <v>0</v>
      </c>
      <c r="M7" s="333" t="s">
        <v>561</v>
      </c>
    </row>
    <row r="8" spans="1:13" ht="39.950000000000003" customHeight="1" x14ac:dyDescent="0.15">
      <c r="A8" s="342"/>
      <c r="B8" s="346"/>
      <c r="C8" s="347"/>
      <c r="D8" s="347"/>
      <c r="E8" s="984"/>
      <c r="F8" s="985"/>
      <c r="G8" s="985"/>
      <c r="H8" s="986"/>
      <c r="I8" s="347"/>
      <c r="J8" s="348"/>
      <c r="K8" s="349">
        <f t="shared" si="0"/>
        <v>0</v>
      </c>
      <c r="L8" s="349">
        <f t="shared" si="1"/>
        <v>0</v>
      </c>
      <c r="M8" s="333" t="s">
        <v>562</v>
      </c>
    </row>
    <row r="9" spans="1:13" ht="39.950000000000003" customHeight="1" x14ac:dyDescent="0.15">
      <c r="A9" s="342"/>
      <c r="B9" s="346"/>
      <c r="C9" s="347"/>
      <c r="D9" s="347"/>
      <c r="E9" s="984"/>
      <c r="F9" s="985"/>
      <c r="G9" s="985"/>
      <c r="H9" s="986"/>
      <c r="I9" s="347"/>
      <c r="J9" s="348"/>
      <c r="K9" s="349">
        <f t="shared" si="0"/>
        <v>0</v>
      </c>
      <c r="L9" s="349">
        <f t="shared" si="1"/>
        <v>0</v>
      </c>
      <c r="M9" s="333" t="s">
        <v>563</v>
      </c>
    </row>
    <row r="10" spans="1:13" ht="39.950000000000003" customHeight="1" x14ac:dyDescent="0.15">
      <c r="A10" s="342"/>
      <c r="B10" s="346"/>
      <c r="C10" s="347"/>
      <c r="D10" s="347"/>
      <c r="E10" s="984"/>
      <c r="F10" s="985"/>
      <c r="G10" s="985"/>
      <c r="H10" s="986"/>
      <c r="I10" s="347"/>
      <c r="J10" s="348"/>
      <c r="K10" s="349">
        <f t="shared" si="0"/>
        <v>0</v>
      </c>
      <c r="L10" s="349">
        <f t="shared" si="1"/>
        <v>0</v>
      </c>
      <c r="M10" s="333" t="s">
        <v>564</v>
      </c>
    </row>
    <row r="11" spans="1:13" ht="39.950000000000003" customHeight="1" x14ac:dyDescent="0.15">
      <c r="A11" s="342"/>
      <c r="B11" s="346"/>
      <c r="C11" s="347"/>
      <c r="D11" s="347"/>
      <c r="E11" s="984"/>
      <c r="F11" s="985"/>
      <c r="G11" s="985"/>
      <c r="H11" s="986"/>
      <c r="I11" s="347"/>
      <c r="J11" s="348"/>
      <c r="K11" s="349">
        <f t="shared" si="0"/>
        <v>0</v>
      </c>
      <c r="L11" s="349">
        <f t="shared" si="1"/>
        <v>0</v>
      </c>
      <c r="M11" s="333" t="s">
        <v>565</v>
      </c>
    </row>
    <row r="12" spans="1:13" ht="39.950000000000003" customHeight="1" x14ac:dyDescent="0.15">
      <c r="A12" s="342"/>
      <c r="B12" s="346"/>
      <c r="C12" s="347"/>
      <c r="D12" s="347"/>
      <c r="E12" s="984"/>
      <c r="F12" s="985"/>
      <c r="G12" s="985"/>
      <c r="H12" s="986"/>
      <c r="I12" s="347"/>
      <c r="J12" s="348"/>
      <c r="K12" s="349">
        <f t="shared" si="0"/>
        <v>0</v>
      </c>
      <c r="L12" s="349">
        <f t="shared" si="1"/>
        <v>0</v>
      </c>
      <c r="M12" s="333" t="s">
        <v>566</v>
      </c>
    </row>
    <row r="13" spans="1:13" ht="39.950000000000003" customHeight="1" x14ac:dyDescent="0.15">
      <c r="A13" s="342"/>
      <c r="B13" s="346"/>
      <c r="C13" s="347"/>
      <c r="D13" s="347"/>
      <c r="E13" s="984"/>
      <c r="F13" s="985"/>
      <c r="G13" s="985"/>
      <c r="H13" s="986"/>
      <c r="I13" s="347"/>
      <c r="J13" s="348"/>
      <c r="K13" s="349">
        <f t="shared" si="0"/>
        <v>0</v>
      </c>
      <c r="L13" s="349">
        <f t="shared" si="1"/>
        <v>0</v>
      </c>
      <c r="M13" s="333" t="s">
        <v>567</v>
      </c>
    </row>
    <row r="14" spans="1:13" ht="39.950000000000003" customHeight="1" x14ac:dyDescent="0.15">
      <c r="A14" s="342"/>
      <c r="B14" s="346"/>
      <c r="C14" s="347"/>
      <c r="D14" s="347"/>
      <c r="E14" s="984"/>
      <c r="F14" s="985"/>
      <c r="G14" s="985"/>
      <c r="H14" s="986"/>
      <c r="I14" s="347"/>
      <c r="J14" s="348"/>
      <c r="K14" s="349">
        <f t="shared" si="0"/>
        <v>0</v>
      </c>
      <c r="L14" s="349">
        <f t="shared" si="1"/>
        <v>0</v>
      </c>
      <c r="M14" s="333" t="s">
        <v>568</v>
      </c>
    </row>
    <row r="15" spans="1:13" ht="39.950000000000003" customHeight="1" x14ac:dyDescent="0.15">
      <c r="A15" s="342"/>
      <c r="B15" s="346"/>
      <c r="C15" s="347"/>
      <c r="D15" s="347"/>
      <c r="E15" s="984"/>
      <c r="F15" s="985"/>
      <c r="G15" s="985"/>
      <c r="H15" s="986"/>
      <c r="I15" s="347"/>
      <c r="J15" s="348"/>
      <c r="K15" s="349">
        <f t="shared" si="0"/>
        <v>0</v>
      </c>
      <c r="L15" s="349">
        <f t="shared" si="1"/>
        <v>0</v>
      </c>
      <c r="M15" s="333" t="s">
        <v>569</v>
      </c>
    </row>
    <row r="16" spans="1:13" ht="39.950000000000003" customHeight="1" x14ac:dyDescent="0.15">
      <c r="A16" s="342"/>
      <c r="B16" s="346"/>
      <c r="C16" s="347"/>
      <c r="D16" s="347"/>
      <c r="E16" s="984"/>
      <c r="F16" s="985"/>
      <c r="G16" s="985"/>
      <c r="H16" s="986"/>
      <c r="I16" s="347"/>
      <c r="J16" s="348"/>
      <c r="K16" s="349">
        <f t="shared" si="0"/>
        <v>0</v>
      </c>
      <c r="L16" s="349">
        <f t="shared" si="1"/>
        <v>0</v>
      </c>
      <c r="M16" s="333" t="s">
        <v>570</v>
      </c>
    </row>
    <row r="17" spans="1:14" ht="39.950000000000003" customHeight="1" thickBot="1" x14ac:dyDescent="0.2">
      <c r="A17" s="342"/>
      <c r="B17" s="350"/>
      <c r="C17" s="351"/>
      <c r="D17" s="351"/>
      <c r="E17" s="987"/>
      <c r="F17" s="988"/>
      <c r="G17" s="988"/>
      <c r="H17" s="989"/>
      <c r="I17" s="351"/>
      <c r="J17" s="352"/>
      <c r="K17" s="353">
        <f t="shared" si="0"/>
        <v>0</v>
      </c>
      <c r="L17" s="353">
        <f t="shared" si="1"/>
        <v>0</v>
      </c>
      <c r="M17" s="334" t="s">
        <v>571</v>
      </c>
    </row>
    <row r="18" spans="1:14" ht="39.950000000000003" customHeight="1" thickTop="1" x14ac:dyDescent="0.15">
      <c r="A18" s="342"/>
      <c r="B18" s="990" t="s">
        <v>275</v>
      </c>
      <c r="C18" s="991"/>
      <c r="D18" s="991"/>
      <c r="E18" s="991"/>
      <c r="F18" s="991"/>
      <c r="G18" s="991"/>
      <c r="H18" s="991"/>
      <c r="I18" s="991"/>
      <c r="J18" s="991"/>
      <c r="K18" s="349">
        <f>SUM(K7:K17)</f>
        <v>0</v>
      </c>
      <c r="L18" s="349">
        <f>SUM(L7:L17)</f>
        <v>0</v>
      </c>
      <c r="M18" s="363"/>
    </row>
    <row r="19" spans="1:14" ht="39.950000000000003" customHeight="1" x14ac:dyDescent="0.15">
      <c r="A19" s="342"/>
      <c r="B19" s="976"/>
      <c r="C19" s="978" t="s">
        <v>295</v>
      </c>
      <c r="D19" s="979"/>
      <c r="E19" s="979"/>
      <c r="F19" s="979"/>
      <c r="G19" s="979"/>
      <c r="H19" s="979"/>
      <c r="I19" s="335">
        <v>1</v>
      </c>
      <c r="J19" s="336" t="s">
        <v>276</v>
      </c>
      <c r="K19" s="354">
        <f>SUMIF(B7:B17,I19,K7:K17)</f>
        <v>0</v>
      </c>
      <c r="L19" s="354">
        <f>SUMIF(B7:B17,I19,L7:L17)</f>
        <v>0</v>
      </c>
      <c r="M19" s="364"/>
      <c r="N19" s="379"/>
    </row>
    <row r="20" spans="1:14" ht="39.950000000000003" customHeight="1" x14ac:dyDescent="0.15">
      <c r="A20" s="342"/>
      <c r="B20" s="976"/>
      <c r="C20" s="980" t="s">
        <v>295</v>
      </c>
      <c r="D20" s="981"/>
      <c r="E20" s="981"/>
      <c r="F20" s="981"/>
      <c r="G20" s="981"/>
      <c r="H20" s="981"/>
      <c r="I20" s="337">
        <v>2</v>
      </c>
      <c r="J20" s="338" t="s">
        <v>276</v>
      </c>
      <c r="K20" s="355">
        <f>SUMIF(B7:B17,I20,K7:K17)</f>
        <v>0</v>
      </c>
      <c r="L20" s="355">
        <f>SUMIF(B7:B17,I20,L7:L17)</f>
        <v>0</v>
      </c>
      <c r="M20" s="365"/>
    </row>
    <row r="21" spans="1:14" ht="39.950000000000003" customHeight="1" thickBot="1" x14ac:dyDescent="0.2">
      <c r="A21" s="342"/>
      <c r="B21" s="977"/>
      <c r="C21" s="982" t="s">
        <v>295</v>
      </c>
      <c r="D21" s="983"/>
      <c r="E21" s="983"/>
      <c r="F21" s="983"/>
      <c r="G21" s="983"/>
      <c r="H21" s="983"/>
      <c r="I21" s="339">
        <v>3</v>
      </c>
      <c r="J21" s="340" t="s">
        <v>276</v>
      </c>
      <c r="K21" s="356">
        <f>SUMIF(B7:B17,I21,K7:K17)</f>
        <v>0</v>
      </c>
      <c r="L21" s="356">
        <f>SUMIF(B7:B17,I21,L7:L17)</f>
        <v>0</v>
      </c>
      <c r="M21" s="366"/>
    </row>
    <row r="22" spans="1:14" s="206" customFormat="1" ht="39.950000000000003" customHeight="1" x14ac:dyDescent="0.15">
      <c r="B22" s="380"/>
      <c r="C22" s="380"/>
      <c r="D22" s="380"/>
      <c r="E22" s="380"/>
      <c r="F22" s="380"/>
      <c r="G22" s="380"/>
      <c r="H22" s="380"/>
      <c r="I22" s="380"/>
      <c r="J22" s="380"/>
      <c r="K22" s="381"/>
      <c r="L22" s="381"/>
      <c r="M22" s="382"/>
    </row>
  </sheetData>
  <mergeCells count="24">
    <mergeCell ref="E12:H12"/>
    <mergeCell ref="B2:F2"/>
    <mergeCell ref="L4:M4"/>
    <mergeCell ref="B5:B6"/>
    <mergeCell ref="C5:C6"/>
    <mergeCell ref="D5:D6"/>
    <mergeCell ref="E5:H6"/>
    <mergeCell ref="K5:K6"/>
    <mergeCell ref="M5:M6"/>
    <mergeCell ref="E7:H7"/>
    <mergeCell ref="E8:H8"/>
    <mergeCell ref="E9:H9"/>
    <mergeCell ref="E10:H10"/>
    <mergeCell ref="E11:H11"/>
    <mergeCell ref="B19:B21"/>
    <mergeCell ref="C19:H19"/>
    <mergeCell ref="C20:H20"/>
    <mergeCell ref="C21:H21"/>
    <mergeCell ref="E13:H13"/>
    <mergeCell ref="E14:H14"/>
    <mergeCell ref="E15:H15"/>
    <mergeCell ref="E16:H16"/>
    <mergeCell ref="E17:H17"/>
    <mergeCell ref="B18:J18"/>
  </mergeCells>
  <phoneticPr fontId="2"/>
  <pageMargins left="0.59055118110236227" right="0.59055118110236227" top="0.55118110236220474" bottom="0.35433070866141736" header="0.31496062992125984" footer="0.31496062992125984"/>
  <pageSetup paperSize="9" scale="57" firstPageNumber="16" fitToHeight="0" orientation="portrait" useFirstPageNumber="1"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showZeros="0" view="pageBreakPreview" zoomScale="70" zoomScaleNormal="70" zoomScaleSheetLayoutView="70" workbookViewId="0">
      <selection activeCell="A4" sqref="A1:XFD1048576"/>
    </sheetView>
  </sheetViews>
  <sheetFormatPr defaultColWidth="18.625" defaultRowHeight="13.5" x14ac:dyDescent="0.15"/>
  <cols>
    <col min="1" max="1" width="3.125" style="373" customWidth="1"/>
    <col min="2" max="2" width="3.25" style="373" customWidth="1"/>
    <col min="3" max="3" width="25.375" style="373" customWidth="1"/>
    <col min="4" max="4" width="17" style="373" customWidth="1"/>
    <col min="5" max="6" width="6.625" style="373" customWidth="1"/>
    <col min="7" max="7" width="12" style="373" customWidth="1"/>
    <col min="8" max="8" width="18.5" style="373" customWidth="1"/>
    <col min="9" max="9" width="5.625" style="373" customWidth="1"/>
    <col min="10" max="10" width="15.625" style="373" customWidth="1"/>
    <col min="11" max="12" width="16.625" style="373" customWidth="1"/>
    <col min="13" max="13" width="18.625" style="373" customWidth="1"/>
    <col min="14" max="248" width="9" style="373" customWidth="1"/>
    <col min="249" max="249" width="3.625" style="373" customWidth="1"/>
    <col min="250" max="251" width="17.625" style="373" customWidth="1"/>
    <col min="252" max="252" width="8.625" style="373" customWidth="1"/>
    <col min="253" max="256" width="18.625" style="373"/>
    <col min="257" max="257" width="3.125" style="373" customWidth="1"/>
    <col min="258" max="258" width="3.25" style="373" customWidth="1"/>
    <col min="259" max="259" width="25.375" style="373" customWidth="1"/>
    <col min="260" max="260" width="17" style="373" customWidth="1"/>
    <col min="261" max="262" width="6.625" style="373" customWidth="1"/>
    <col min="263" max="263" width="12" style="373" customWidth="1"/>
    <col min="264" max="264" width="20.375" style="373" customWidth="1"/>
    <col min="265" max="265" width="6.25" style="373" customWidth="1"/>
    <col min="266" max="266" width="15.625" style="373" customWidth="1"/>
    <col min="267" max="269" width="16.625" style="373" customWidth="1"/>
    <col min="270" max="504" width="9" style="373" customWidth="1"/>
    <col min="505" max="505" width="3.625" style="373" customWidth="1"/>
    <col min="506" max="507" width="17.625" style="373" customWidth="1"/>
    <col min="508" max="508" width="8.625" style="373" customWidth="1"/>
    <col min="509" max="512" width="18.625" style="373"/>
    <col min="513" max="513" width="3.125" style="373" customWidth="1"/>
    <col min="514" max="514" width="3.25" style="373" customWidth="1"/>
    <col min="515" max="515" width="25.375" style="373" customWidth="1"/>
    <col min="516" max="516" width="17" style="373" customWidth="1"/>
    <col min="517" max="518" width="6.625" style="373" customWidth="1"/>
    <col min="519" max="519" width="12" style="373" customWidth="1"/>
    <col min="520" max="520" width="20.375" style="373" customWidth="1"/>
    <col min="521" max="521" width="6.25" style="373" customWidth="1"/>
    <col min="522" max="522" width="15.625" style="373" customWidth="1"/>
    <col min="523" max="525" width="16.625" style="373" customWidth="1"/>
    <col min="526" max="760" width="9" style="373" customWidth="1"/>
    <col min="761" max="761" width="3.625" style="373" customWidth="1"/>
    <col min="762" max="763" width="17.625" style="373" customWidth="1"/>
    <col min="764" max="764" width="8.625" style="373" customWidth="1"/>
    <col min="765" max="768" width="18.625" style="373"/>
    <col min="769" max="769" width="3.125" style="373" customWidth="1"/>
    <col min="770" max="770" width="3.25" style="373" customWidth="1"/>
    <col min="771" max="771" width="25.375" style="373" customWidth="1"/>
    <col min="772" max="772" width="17" style="373" customWidth="1"/>
    <col min="773" max="774" width="6.625" style="373" customWidth="1"/>
    <col min="775" max="775" width="12" style="373" customWidth="1"/>
    <col min="776" max="776" width="20.375" style="373" customWidth="1"/>
    <col min="777" max="777" width="6.25" style="373" customWidth="1"/>
    <col min="778" max="778" width="15.625" style="373" customWidth="1"/>
    <col min="779" max="781" width="16.625" style="373" customWidth="1"/>
    <col min="782" max="1016" width="9" style="373" customWidth="1"/>
    <col min="1017" max="1017" width="3.625" style="373" customWidth="1"/>
    <col min="1018" max="1019" width="17.625" style="373" customWidth="1"/>
    <col min="1020" max="1020" width="8.625" style="373" customWidth="1"/>
    <col min="1021" max="1024" width="18.625" style="373"/>
    <col min="1025" max="1025" width="3.125" style="373" customWidth="1"/>
    <col min="1026" max="1026" width="3.25" style="373" customWidth="1"/>
    <col min="1027" max="1027" width="25.375" style="373" customWidth="1"/>
    <col min="1028" max="1028" width="17" style="373" customWidth="1"/>
    <col min="1029" max="1030" width="6.625" style="373" customWidth="1"/>
    <col min="1031" max="1031" width="12" style="373" customWidth="1"/>
    <col min="1032" max="1032" width="20.375" style="373" customWidth="1"/>
    <col min="1033" max="1033" width="6.25" style="373" customWidth="1"/>
    <col min="1034" max="1034" width="15.625" style="373" customWidth="1"/>
    <col min="1035" max="1037" width="16.625" style="373" customWidth="1"/>
    <col min="1038" max="1272" width="9" style="373" customWidth="1"/>
    <col min="1273" max="1273" width="3.625" style="373" customWidth="1"/>
    <col min="1274" max="1275" width="17.625" style="373" customWidth="1"/>
    <col min="1276" max="1276" width="8.625" style="373" customWidth="1"/>
    <col min="1277" max="1280" width="18.625" style="373"/>
    <col min="1281" max="1281" width="3.125" style="373" customWidth="1"/>
    <col min="1282" max="1282" width="3.25" style="373" customWidth="1"/>
    <col min="1283" max="1283" width="25.375" style="373" customWidth="1"/>
    <col min="1284" max="1284" width="17" style="373" customWidth="1"/>
    <col min="1285" max="1286" width="6.625" style="373" customWidth="1"/>
    <col min="1287" max="1287" width="12" style="373" customWidth="1"/>
    <col min="1288" max="1288" width="20.375" style="373" customWidth="1"/>
    <col min="1289" max="1289" width="6.25" style="373" customWidth="1"/>
    <col min="1290" max="1290" width="15.625" style="373" customWidth="1"/>
    <col min="1291" max="1293" width="16.625" style="373" customWidth="1"/>
    <col min="1294" max="1528" width="9" style="373" customWidth="1"/>
    <col min="1529" max="1529" width="3.625" style="373" customWidth="1"/>
    <col min="1530" max="1531" width="17.625" style="373" customWidth="1"/>
    <col min="1532" max="1532" width="8.625" style="373" customWidth="1"/>
    <col min="1533" max="1536" width="18.625" style="373"/>
    <col min="1537" max="1537" width="3.125" style="373" customWidth="1"/>
    <col min="1538" max="1538" width="3.25" style="373" customWidth="1"/>
    <col min="1539" max="1539" width="25.375" style="373" customWidth="1"/>
    <col min="1540" max="1540" width="17" style="373" customWidth="1"/>
    <col min="1541" max="1542" width="6.625" style="373" customWidth="1"/>
    <col min="1543" max="1543" width="12" style="373" customWidth="1"/>
    <col min="1544" max="1544" width="20.375" style="373" customWidth="1"/>
    <col min="1545" max="1545" width="6.25" style="373" customWidth="1"/>
    <col min="1546" max="1546" width="15.625" style="373" customWidth="1"/>
    <col min="1547" max="1549" width="16.625" style="373" customWidth="1"/>
    <col min="1550" max="1784" width="9" style="373" customWidth="1"/>
    <col min="1785" max="1785" width="3.625" style="373" customWidth="1"/>
    <col min="1786" max="1787" width="17.625" style="373" customWidth="1"/>
    <col min="1788" max="1788" width="8.625" style="373" customWidth="1"/>
    <col min="1789" max="1792" width="18.625" style="373"/>
    <col min="1793" max="1793" width="3.125" style="373" customWidth="1"/>
    <col min="1794" max="1794" width="3.25" style="373" customWidth="1"/>
    <col min="1795" max="1795" width="25.375" style="373" customWidth="1"/>
    <col min="1796" max="1796" width="17" style="373" customWidth="1"/>
    <col min="1797" max="1798" width="6.625" style="373" customWidth="1"/>
    <col min="1799" max="1799" width="12" style="373" customWidth="1"/>
    <col min="1800" max="1800" width="20.375" style="373" customWidth="1"/>
    <col min="1801" max="1801" width="6.25" style="373" customWidth="1"/>
    <col min="1802" max="1802" width="15.625" style="373" customWidth="1"/>
    <col min="1803" max="1805" width="16.625" style="373" customWidth="1"/>
    <col min="1806" max="2040" width="9" style="373" customWidth="1"/>
    <col min="2041" max="2041" width="3.625" style="373" customWidth="1"/>
    <col min="2042" max="2043" width="17.625" style="373" customWidth="1"/>
    <col min="2044" max="2044" width="8.625" style="373" customWidth="1"/>
    <col min="2045" max="2048" width="18.625" style="373"/>
    <col min="2049" max="2049" width="3.125" style="373" customWidth="1"/>
    <col min="2050" max="2050" width="3.25" style="373" customWidth="1"/>
    <col min="2051" max="2051" width="25.375" style="373" customWidth="1"/>
    <col min="2052" max="2052" width="17" style="373" customWidth="1"/>
    <col min="2053" max="2054" width="6.625" style="373" customWidth="1"/>
    <col min="2055" max="2055" width="12" style="373" customWidth="1"/>
    <col min="2056" max="2056" width="20.375" style="373" customWidth="1"/>
    <col min="2057" max="2057" width="6.25" style="373" customWidth="1"/>
    <col min="2058" max="2058" width="15.625" style="373" customWidth="1"/>
    <col min="2059" max="2061" width="16.625" style="373" customWidth="1"/>
    <col min="2062" max="2296" width="9" style="373" customWidth="1"/>
    <col min="2297" max="2297" width="3.625" style="373" customWidth="1"/>
    <col min="2298" max="2299" width="17.625" style="373" customWidth="1"/>
    <col min="2300" max="2300" width="8.625" style="373" customWidth="1"/>
    <col min="2301" max="2304" width="18.625" style="373"/>
    <col min="2305" max="2305" width="3.125" style="373" customWidth="1"/>
    <col min="2306" max="2306" width="3.25" style="373" customWidth="1"/>
    <col min="2307" max="2307" width="25.375" style="373" customWidth="1"/>
    <col min="2308" max="2308" width="17" style="373" customWidth="1"/>
    <col min="2309" max="2310" width="6.625" style="373" customWidth="1"/>
    <col min="2311" max="2311" width="12" style="373" customWidth="1"/>
    <col min="2312" max="2312" width="20.375" style="373" customWidth="1"/>
    <col min="2313" max="2313" width="6.25" style="373" customWidth="1"/>
    <col min="2314" max="2314" width="15.625" style="373" customWidth="1"/>
    <col min="2315" max="2317" width="16.625" style="373" customWidth="1"/>
    <col min="2318" max="2552" width="9" style="373" customWidth="1"/>
    <col min="2553" max="2553" width="3.625" style="373" customWidth="1"/>
    <col min="2554" max="2555" width="17.625" style="373" customWidth="1"/>
    <col min="2556" max="2556" width="8.625" style="373" customWidth="1"/>
    <col min="2557" max="2560" width="18.625" style="373"/>
    <col min="2561" max="2561" width="3.125" style="373" customWidth="1"/>
    <col min="2562" max="2562" width="3.25" style="373" customWidth="1"/>
    <col min="2563" max="2563" width="25.375" style="373" customWidth="1"/>
    <col min="2564" max="2564" width="17" style="373" customWidth="1"/>
    <col min="2565" max="2566" width="6.625" style="373" customWidth="1"/>
    <col min="2567" max="2567" width="12" style="373" customWidth="1"/>
    <col min="2568" max="2568" width="20.375" style="373" customWidth="1"/>
    <col min="2569" max="2569" width="6.25" style="373" customWidth="1"/>
    <col min="2570" max="2570" width="15.625" style="373" customWidth="1"/>
    <col min="2571" max="2573" width="16.625" style="373" customWidth="1"/>
    <col min="2574" max="2808" width="9" style="373" customWidth="1"/>
    <col min="2809" max="2809" width="3.625" style="373" customWidth="1"/>
    <col min="2810" max="2811" width="17.625" style="373" customWidth="1"/>
    <col min="2812" max="2812" width="8.625" style="373" customWidth="1"/>
    <col min="2813" max="2816" width="18.625" style="373"/>
    <col min="2817" max="2817" width="3.125" style="373" customWidth="1"/>
    <col min="2818" max="2818" width="3.25" style="373" customWidth="1"/>
    <col min="2819" max="2819" width="25.375" style="373" customWidth="1"/>
    <col min="2820" max="2820" width="17" style="373" customWidth="1"/>
    <col min="2821" max="2822" width="6.625" style="373" customWidth="1"/>
    <col min="2823" max="2823" width="12" style="373" customWidth="1"/>
    <col min="2824" max="2824" width="20.375" style="373" customWidth="1"/>
    <col min="2825" max="2825" width="6.25" style="373" customWidth="1"/>
    <col min="2826" max="2826" width="15.625" style="373" customWidth="1"/>
    <col min="2827" max="2829" width="16.625" style="373" customWidth="1"/>
    <col min="2830" max="3064" width="9" style="373" customWidth="1"/>
    <col min="3065" max="3065" width="3.625" style="373" customWidth="1"/>
    <col min="3066" max="3067" width="17.625" style="373" customWidth="1"/>
    <col min="3068" max="3068" width="8.625" style="373" customWidth="1"/>
    <col min="3069" max="3072" width="18.625" style="373"/>
    <col min="3073" max="3073" width="3.125" style="373" customWidth="1"/>
    <col min="3074" max="3074" width="3.25" style="373" customWidth="1"/>
    <col min="3075" max="3075" width="25.375" style="373" customWidth="1"/>
    <col min="3076" max="3076" width="17" style="373" customWidth="1"/>
    <col min="3077" max="3078" width="6.625" style="373" customWidth="1"/>
    <col min="3079" max="3079" width="12" style="373" customWidth="1"/>
    <col min="3080" max="3080" width="20.375" style="373" customWidth="1"/>
    <col min="3081" max="3081" width="6.25" style="373" customWidth="1"/>
    <col min="3082" max="3082" width="15.625" style="373" customWidth="1"/>
    <col min="3083" max="3085" width="16.625" style="373" customWidth="1"/>
    <col min="3086" max="3320" width="9" style="373" customWidth="1"/>
    <col min="3321" max="3321" width="3.625" style="373" customWidth="1"/>
    <col min="3322" max="3323" width="17.625" style="373" customWidth="1"/>
    <col min="3324" max="3324" width="8.625" style="373" customWidth="1"/>
    <col min="3325" max="3328" width="18.625" style="373"/>
    <col min="3329" max="3329" width="3.125" style="373" customWidth="1"/>
    <col min="3330" max="3330" width="3.25" style="373" customWidth="1"/>
    <col min="3331" max="3331" width="25.375" style="373" customWidth="1"/>
    <col min="3332" max="3332" width="17" style="373" customWidth="1"/>
    <col min="3333" max="3334" width="6.625" style="373" customWidth="1"/>
    <col min="3335" max="3335" width="12" style="373" customWidth="1"/>
    <col min="3336" max="3336" width="20.375" style="373" customWidth="1"/>
    <col min="3337" max="3337" width="6.25" style="373" customWidth="1"/>
    <col min="3338" max="3338" width="15.625" style="373" customWidth="1"/>
    <col min="3339" max="3341" width="16.625" style="373" customWidth="1"/>
    <col min="3342" max="3576" width="9" style="373" customWidth="1"/>
    <col min="3577" max="3577" width="3.625" style="373" customWidth="1"/>
    <col min="3578" max="3579" width="17.625" style="373" customWidth="1"/>
    <col min="3580" max="3580" width="8.625" style="373" customWidth="1"/>
    <col min="3581" max="3584" width="18.625" style="373"/>
    <col min="3585" max="3585" width="3.125" style="373" customWidth="1"/>
    <col min="3586" max="3586" width="3.25" style="373" customWidth="1"/>
    <col min="3587" max="3587" width="25.375" style="373" customWidth="1"/>
    <col min="3588" max="3588" width="17" style="373" customWidth="1"/>
    <col min="3589" max="3590" width="6.625" style="373" customWidth="1"/>
    <col min="3591" max="3591" width="12" style="373" customWidth="1"/>
    <col min="3592" max="3592" width="20.375" style="373" customWidth="1"/>
    <col min="3593" max="3593" width="6.25" style="373" customWidth="1"/>
    <col min="3594" max="3594" width="15.625" style="373" customWidth="1"/>
    <col min="3595" max="3597" width="16.625" style="373" customWidth="1"/>
    <col min="3598" max="3832" width="9" style="373" customWidth="1"/>
    <col min="3833" max="3833" width="3.625" style="373" customWidth="1"/>
    <col min="3834" max="3835" width="17.625" style="373" customWidth="1"/>
    <col min="3836" max="3836" width="8.625" style="373" customWidth="1"/>
    <col min="3837" max="3840" width="18.625" style="373"/>
    <col min="3841" max="3841" width="3.125" style="373" customWidth="1"/>
    <col min="3842" max="3842" width="3.25" style="373" customWidth="1"/>
    <col min="3843" max="3843" width="25.375" style="373" customWidth="1"/>
    <col min="3844" max="3844" width="17" style="373" customWidth="1"/>
    <col min="3845" max="3846" width="6.625" style="373" customWidth="1"/>
    <col min="3847" max="3847" width="12" style="373" customWidth="1"/>
    <col min="3848" max="3848" width="20.375" style="373" customWidth="1"/>
    <col min="3849" max="3849" width="6.25" style="373" customWidth="1"/>
    <col min="3850" max="3850" width="15.625" style="373" customWidth="1"/>
    <col min="3851" max="3853" width="16.625" style="373" customWidth="1"/>
    <col min="3854" max="4088" width="9" style="373" customWidth="1"/>
    <col min="4089" max="4089" width="3.625" style="373" customWidth="1"/>
    <col min="4090" max="4091" width="17.625" style="373" customWidth="1"/>
    <col min="4092" max="4092" width="8.625" style="373" customWidth="1"/>
    <col min="4093" max="4096" width="18.625" style="373"/>
    <col min="4097" max="4097" width="3.125" style="373" customWidth="1"/>
    <col min="4098" max="4098" width="3.25" style="373" customWidth="1"/>
    <col min="4099" max="4099" width="25.375" style="373" customWidth="1"/>
    <col min="4100" max="4100" width="17" style="373" customWidth="1"/>
    <col min="4101" max="4102" width="6.625" style="373" customWidth="1"/>
    <col min="4103" max="4103" width="12" style="373" customWidth="1"/>
    <col min="4104" max="4104" width="20.375" style="373" customWidth="1"/>
    <col min="4105" max="4105" width="6.25" style="373" customWidth="1"/>
    <col min="4106" max="4106" width="15.625" style="373" customWidth="1"/>
    <col min="4107" max="4109" width="16.625" style="373" customWidth="1"/>
    <col min="4110" max="4344" width="9" style="373" customWidth="1"/>
    <col min="4345" max="4345" width="3.625" style="373" customWidth="1"/>
    <col min="4346" max="4347" width="17.625" style="373" customWidth="1"/>
    <col min="4348" max="4348" width="8.625" style="373" customWidth="1"/>
    <col min="4349" max="4352" width="18.625" style="373"/>
    <col min="4353" max="4353" width="3.125" style="373" customWidth="1"/>
    <col min="4354" max="4354" width="3.25" style="373" customWidth="1"/>
    <col min="4355" max="4355" width="25.375" style="373" customWidth="1"/>
    <col min="4356" max="4356" width="17" style="373" customWidth="1"/>
    <col min="4357" max="4358" width="6.625" style="373" customWidth="1"/>
    <col min="4359" max="4359" width="12" style="373" customWidth="1"/>
    <col min="4360" max="4360" width="20.375" style="373" customWidth="1"/>
    <col min="4361" max="4361" width="6.25" style="373" customWidth="1"/>
    <col min="4362" max="4362" width="15.625" style="373" customWidth="1"/>
    <col min="4363" max="4365" width="16.625" style="373" customWidth="1"/>
    <col min="4366" max="4600" width="9" style="373" customWidth="1"/>
    <col min="4601" max="4601" width="3.625" style="373" customWidth="1"/>
    <col min="4602" max="4603" width="17.625" style="373" customWidth="1"/>
    <col min="4604" max="4604" width="8.625" style="373" customWidth="1"/>
    <col min="4605" max="4608" width="18.625" style="373"/>
    <col min="4609" max="4609" width="3.125" style="373" customWidth="1"/>
    <col min="4610" max="4610" width="3.25" style="373" customWidth="1"/>
    <col min="4611" max="4611" width="25.375" style="373" customWidth="1"/>
    <col min="4612" max="4612" width="17" style="373" customWidth="1"/>
    <col min="4613" max="4614" width="6.625" style="373" customWidth="1"/>
    <col min="4615" max="4615" width="12" style="373" customWidth="1"/>
    <col min="4616" max="4616" width="20.375" style="373" customWidth="1"/>
    <col min="4617" max="4617" width="6.25" style="373" customWidth="1"/>
    <col min="4618" max="4618" width="15.625" style="373" customWidth="1"/>
    <col min="4619" max="4621" width="16.625" style="373" customWidth="1"/>
    <col min="4622" max="4856" width="9" style="373" customWidth="1"/>
    <col min="4857" max="4857" width="3.625" style="373" customWidth="1"/>
    <col min="4858" max="4859" width="17.625" style="373" customWidth="1"/>
    <col min="4860" max="4860" width="8.625" style="373" customWidth="1"/>
    <col min="4861" max="4864" width="18.625" style="373"/>
    <col min="4865" max="4865" width="3.125" style="373" customWidth="1"/>
    <col min="4866" max="4866" width="3.25" style="373" customWidth="1"/>
    <col min="4867" max="4867" width="25.375" style="373" customWidth="1"/>
    <col min="4868" max="4868" width="17" style="373" customWidth="1"/>
    <col min="4869" max="4870" width="6.625" style="373" customWidth="1"/>
    <col min="4871" max="4871" width="12" style="373" customWidth="1"/>
    <col min="4872" max="4872" width="20.375" style="373" customWidth="1"/>
    <col min="4873" max="4873" width="6.25" style="373" customWidth="1"/>
    <col min="4874" max="4874" width="15.625" style="373" customWidth="1"/>
    <col min="4875" max="4877" width="16.625" style="373" customWidth="1"/>
    <col min="4878" max="5112" width="9" style="373" customWidth="1"/>
    <col min="5113" max="5113" width="3.625" style="373" customWidth="1"/>
    <col min="5114" max="5115" width="17.625" style="373" customWidth="1"/>
    <col min="5116" max="5116" width="8.625" style="373" customWidth="1"/>
    <col min="5117" max="5120" width="18.625" style="373"/>
    <col min="5121" max="5121" width="3.125" style="373" customWidth="1"/>
    <col min="5122" max="5122" width="3.25" style="373" customWidth="1"/>
    <col min="5123" max="5123" width="25.375" style="373" customWidth="1"/>
    <col min="5124" max="5124" width="17" style="373" customWidth="1"/>
    <col min="5125" max="5126" width="6.625" style="373" customWidth="1"/>
    <col min="5127" max="5127" width="12" style="373" customWidth="1"/>
    <col min="5128" max="5128" width="20.375" style="373" customWidth="1"/>
    <col min="5129" max="5129" width="6.25" style="373" customWidth="1"/>
    <col min="5130" max="5130" width="15.625" style="373" customWidth="1"/>
    <col min="5131" max="5133" width="16.625" style="373" customWidth="1"/>
    <col min="5134" max="5368" width="9" style="373" customWidth="1"/>
    <col min="5369" max="5369" width="3.625" style="373" customWidth="1"/>
    <col min="5370" max="5371" width="17.625" style="373" customWidth="1"/>
    <col min="5372" max="5372" width="8.625" style="373" customWidth="1"/>
    <col min="5373" max="5376" width="18.625" style="373"/>
    <col min="5377" max="5377" width="3.125" style="373" customWidth="1"/>
    <col min="5378" max="5378" width="3.25" style="373" customWidth="1"/>
    <col min="5379" max="5379" width="25.375" style="373" customWidth="1"/>
    <col min="5380" max="5380" width="17" style="373" customWidth="1"/>
    <col min="5381" max="5382" width="6.625" style="373" customWidth="1"/>
    <col min="5383" max="5383" width="12" style="373" customWidth="1"/>
    <col min="5384" max="5384" width="20.375" style="373" customWidth="1"/>
    <col min="5385" max="5385" width="6.25" style="373" customWidth="1"/>
    <col min="5386" max="5386" width="15.625" style="373" customWidth="1"/>
    <col min="5387" max="5389" width="16.625" style="373" customWidth="1"/>
    <col min="5390" max="5624" width="9" style="373" customWidth="1"/>
    <col min="5625" max="5625" width="3.625" style="373" customWidth="1"/>
    <col min="5626" max="5627" width="17.625" style="373" customWidth="1"/>
    <col min="5628" max="5628" width="8.625" style="373" customWidth="1"/>
    <col min="5629" max="5632" width="18.625" style="373"/>
    <col min="5633" max="5633" width="3.125" style="373" customWidth="1"/>
    <col min="5634" max="5634" width="3.25" style="373" customWidth="1"/>
    <col min="5635" max="5635" width="25.375" style="373" customWidth="1"/>
    <col min="5636" max="5636" width="17" style="373" customWidth="1"/>
    <col min="5637" max="5638" width="6.625" style="373" customWidth="1"/>
    <col min="5639" max="5639" width="12" style="373" customWidth="1"/>
    <col min="5640" max="5640" width="20.375" style="373" customWidth="1"/>
    <col min="5641" max="5641" width="6.25" style="373" customWidth="1"/>
    <col min="5642" max="5642" width="15.625" style="373" customWidth="1"/>
    <col min="5643" max="5645" width="16.625" style="373" customWidth="1"/>
    <col min="5646" max="5880" width="9" style="373" customWidth="1"/>
    <col min="5881" max="5881" width="3.625" style="373" customWidth="1"/>
    <col min="5882" max="5883" width="17.625" style="373" customWidth="1"/>
    <col min="5884" max="5884" width="8.625" style="373" customWidth="1"/>
    <col min="5885" max="5888" width="18.625" style="373"/>
    <col min="5889" max="5889" width="3.125" style="373" customWidth="1"/>
    <col min="5890" max="5890" width="3.25" style="373" customWidth="1"/>
    <col min="5891" max="5891" width="25.375" style="373" customWidth="1"/>
    <col min="5892" max="5892" width="17" style="373" customWidth="1"/>
    <col min="5893" max="5894" width="6.625" style="373" customWidth="1"/>
    <col min="5895" max="5895" width="12" style="373" customWidth="1"/>
    <col min="5896" max="5896" width="20.375" style="373" customWidth="1"/>
    <col min="5897" max="5897" width="6.25" style="373" customWidth="1"/>
    <col min="5898" max="5898" width="15.625" style="373" customWidth="1"/>
    <col min="5899" max="5901" width="16.625" style="373" customWidth="1"/>
    <col min="5902" max="6136" width="9" style="373" customWidth="1"/>
    <col min="6137" max="6137" width="3.625" style="373" customWidth="1"/>
    <col min="6138" max="6139" width="17.625" style="373" customWidth="1"/>
    <col min="6140" max="6140" width="8.625" style="373" customWidth="1"/>
    <col min="6141" max="6144" width="18.625" style="373"/>
    <col min="6145" max="6145" width="3.125" style="373" customWidth="1"/>
    <col min="6146" max="6146" width="3.25" style="373" customWidth="1"/>
    <col min="6147" max="6147" width="25.375" style="373" customWidth="1"/>
    <col min="6148" max="6148" width="17" style="373" customWidth="1"/>
    <col min="6149" max="6150" width="6.625" style="373" customWidth="1"/>
    <col min="6151" max="6151" width="12" style="373" customWidth="1"/>
    <col min="6152" max="6152" width="20.375" style="373" customWidth="1"/>
    <col min="6153" max="6153" width="6.25" style="373" customWidth="1"/>
    <col min="6154" max="6154" width="15.625" style="373" customWidth="1"/>
    <col min="6155" max="6157" width="16.625" style="373" customWidth="1"/>
    <col min="6158" max="6392" width="9" style="373" customWidth="1"/>
    <col min="6393" max="6393" width="3.625" style="373" customWidth="1"/>
    <col min="6394" max="6395" width="17.625" style="373" customWidth="1"/>
    <col min="6396" max="6396" width="8.625" style="373" customWidth="1"/>
    <col min="6397" max="6400" width="18.625" style="373"/>
    <col min="6401" max="6401" width="3.125" style="373" customWidth="1"/>
    <col min="6402" max="6402" width="3.25" style="373" customWidth="1"/>
    <col min="6403" max="6403" width="25.375" style="373" customWidth="1"/>
    <col min="6404" max="6404" width="17" style="373" customWidth="1"/>
    <col min="6405" max="6406" width="6.625" style="373" customWidth="1"/>
    <col min="6407" max="6407" width="12" style="373" customWidth="1"/>
    <col min="6408" max="6408" width="20.375" style="373" customWidth="1"/>
    <col min="6409" max="6409" width="6.25" style="373" customWidth="1"/>
    <col min="6410" max="6410" width="15.625" style="373" customWidth="1"/>
    <col min="6411" max="6413" width="16.625" style="373" customWidth="1"/>
    <col min="6414" max="6648" width="9" style="373" customWidth="1"/>
    <col min="6649" max="6649" width="3.625" style="373" customWidth="1"/>
    <col min="6650" max="6651" width="17.625" style="373" customWidth="1"/>
    <col min="6652" max="6652" width="8.625" style="373" customWidth="1"/>
    <col min="6653" max="6656" width="18.625" style="373"/>
    <col min="6657" max="6657" width="3.125" style="373" customWidth="1"/>
    <col min="6658" max="6658" width="3.25" style="373" customWidth="1"/>
    <col min="6659" max="6659" width="25.375" style="373" customWidth="1"/>
    <col min="6660" max="6660" width="17" style="373" customWidth="1"/>
    <col min="6661" max="6662" width="6.625" style="373" customWidth="1"/>
    <col min="6663" max="6663" width="12" style="373" customWidth="1"/>
    <col min="6664" max="6664" width="20.375" style="373" customWidth="1"/>
    <col min="6665" max="6665" width="6.25" style="373" customWidth="1"/>
    <col min="6666" max="6666" width="15.625" style="373" customWidth="1"/>
    <col min="6667" max="6669" width="16.625" style="373" customWidth="1"/>
    <col min="6670" max="6904" width="9" style="373" customWidth="1"/>
    <col min="6905" max="6905" width="3.625" style="373" customWidth="1"/>
    <col min="6906" max="6907" width="17.625" style="373" customWidth="1"/>
    <col min="6908" max="6908" width="8.625" style="373" customWidth="1"/>
    <col min="6909" max="6912" width="18.625" style="373"/>
    <col min="6913" max="6913" width="3.125" style="373" customWidth="1"/>
    <col min="6914" max="6914" width="3.25" style="373" customWidth="1"/>
    <col min="6915" max="6915" width="25.375" style="373" customWidth="1"/>
    <col min="6916" max="6916" width="17" style="373" customWidth="1"/>
    <col min="6917" max="6918" width="6.625" style="373" customWidth="1"/>
    <col min="6919" max="6919" width="12" style="373" customWidth="1"/>
    <col min="6920" max="6920" width="20.375" style="373" customWidth="1"/>
    <col min="6921" max="6921" width="6.25" style="373" customWidth="1"/>
    <col min="6922" max="6922" width="15.625" style="373" customWidth="1"/>
    <col min="6923" max="6925" width="16.625" style="373" customWidth="1"/>
    <col min="6926" max="7160" width="9" style="373" customWidth="1"/>
    <col min="7161" max="7161" width="3.625" style="373" customWidth="1"/>
    <col min="7162" max="7163" width="17.625" style="373" customWidth="1"/>
    <col min="7164" max="7164" width="8.625" style="373" customWidth="1"/>
    <col min="7165" max="7168" width="18.625" style="373"/>
    <col min="7169" max="7169" width="3.125" style="373" customWidth="1"/>
    <col min="7170" max="7170" width="3.25" style="373" customWidth="1"/>
    <col min="7171" max="7171" width="25.375" style="373" customWidth="1"/>
    <col min="7172" max="7172" width="17" style="373" customWidth="1"/>
    <col min="7173" max="7174" width="6.625" style="373" customWidth="1"/>
    <col min="7175" max="7175" width="12" style="373" customWidth="1"/>
    <col min="7176" max="7176" width="20.375" style="373" customWidth="1"/>
    <col min="7177" max="7177" width="6.25" style="373" customWidth="1"/>
    <col min="7178" max="7178" width="15.625" style="373" customWidth="1"/>
    <col min="7179" max="7181" width="16.625" style="373" customWidth="1"/>
    <col min="7182" max="7416" width="9" style="373" customWidth="1"/>
    <col min="7417" max="7417" width="3.625" style="373" customWidth="1"/>
    <col min="7418" max="7419" width="17.625" style="373" customWidth="1"/>
    <col min="7420" max="7420" width="8.625" style="373" customWidth="1"/>
    <col min="7421" max="7424" width="18.625" style="373"/>
    <col min="7425" max="7425" width="3.125" style="373" customWidth="1"/>
    <col min="7426" max="7426" width="3.25" style="373" customWidth="1"/>
    <col min="7427" max="7427" width="25.375" style="373" customWidth="1"/>
    <col min="7428" max="7428" width="17" style="373" customWidth="1"/>
    <col min="7429" max="7430" width="6.625" style="373" customWidth="1"/>
    <col min="7431" max="7431" width="12" style="373" customWidth="1"/>
    <col min="7432" max="7432" width="20.375" style="373" customWidth="1"/>
    <col min="7433" max="7433" width="6.25" style="373" customWidth="1"/>
    <col min="7434" max="7434" width="15.625" style="373" customWidth="1"/>
    <col min="7435" max="7437" width="16.625" style="373" customWidth="1"/>
    <col min="7438" max="7672" width="9" style="373" customWidth="1"/>
    <col min="7673" max="7673" width="3.625" style="373" customWidth="1"/>
    <col min="7674" max="7675" width="17.625" style="373" customWidth="1"/>
    <col min="7676" max="7676" width="8.625" style="373" customWidth="1"/>
    <col min="7677" max="7680" width="18.625" style="373"/>
    <col min="7681" max="7681" width="3.125" style="373" customWidth="1"/>
    <col min="7682" max="7682" width="3.25" style="373" customWidth="1"/>
    <col min="7683" max="7683" width="25.375" style="373" customWidth="1"/>
    <col min="7684" max="7684" width="17" style="373" customWidth="1"/>
    <col min="7685" max="7686" width="6.625" style="373" customWidth="1"/>
    <col min="7687" max="7687" width="12" style="373" customWidth="1"/>
    <col min="7688" max="7688" width="20.375" style="373" customWidth="1"/>
    <col min="7689" max="7689" width="6.25" style="373" customWidth="1"/>
    <col min="7690" max="7690" width="15.625" style="373" customWidth="1"/>
    <col min="7691" max="7693" width="16.625" style="373" customWidth="1"/>
    <col min="7694" max="7928" width="9" style="373" customWidth="1"/>
    <col min="7929" max="7929" width="3.625" style="373" customWidth="1"/>
    <col min="7930" max="7931" width="17.625" style="373" customWidth="1"/>
    <col min="7932" max="7932" width="8.625" style="373" customWidth="1"/>
    <col min="7933" max="7936" width="18.625" style="373"/>
    <col min="7937" max="7937" width="3.125" style="373" customWidth="1"/>
    <col min="7938" max="7938" width="3.25" style="373" customWidth="1"/>
    <col min="7939" max="7939" width="25.375" style="373" customWidth="1"/>
    <col min="7940" max="7940" width="17" style="373" customWidth="1"/>
    <col min="7941" max="7942" width="6.625" style="373" customWidth="1"/>
    <col min="7943" max="7943" width="12" style="373" customWidth="1"/>
    <col min="7944" max="7944" width="20.375" style="373" customWidth="1"/>
    <col min="7945" max="7945" width="6.25" style="373" customWidth="1"/>
    <col min="7946" max="7946" width="15.625" style="373" customWidth="1"/>
    <col min="7947" max="7949" width="16.625" style="373" customWidth="1"/>
    <col min="7950" max="8184" width="9" style="373" customWidth="1"/>
    <col min="8185" max="8185" width="3.625" style="373" customWidth="1"/>
    <col min="8186" max="8187" width="17.625" style="373" customWidth="1"/>
    <col min="8188" max="8188" width="8.625" style="373" customWidth="1"/>
    <col min="8189" max="8192" width="18.625" style="373"/>
    <col min="8193" max="8193" width="3.125" style="373" customWidth="1"/>
    <col min="8194" max="8194" width="3.25" style="373" customWidth="1"/>
    <col min="8195" max="8195" width="25.375" style="373" customWidth="1"/>
    <col min="8196" max="8196" width="17" style="373" customWidth="1"/>
    <col min="8197" max="8198" width="6.625" style="373" customWidth="1"/>
    <col min="8199" max="8199" width="12" style="373" customWidth="1"/>
    <col min="8200" max="8200" width="20.375" style="373" customWidth="1"/>
    <col min="8201" max="8201" width="6.25" style="373" customWidth="1"/>
    <col min="8202" max="8202" width="15.625" style="373" customWidth="1"/>
    <col min="8203" max="8205" width="16.625" style="373" customWidth="1"/>
    <col min="8206" max="8440" width="9" style="373" customWidth="1"/>
    <col min="8441" max="8441" width="3.625" style="373" customWidth="1"/>
    <col min="8442" max="8443" width="17.625" style="373" customWidth="1"/>
    <col min="8444" max="8444" width="8.625" style="373" customWidth="1"/>
    <col min="8445" max="8448" width="18.625" style="373"/>
    <col min="8449" max="8449" width="3.125" style="373" customWidth="1"/>
    <col min="8450" max="8450" width="3.25" style="373" customWidth="1"/>
    <col min="8451" max="8451" width="25.375" style="373" customWidth="1"/>
    <col min="8452" max="8452" width="17" style="373" customWidth="1"/>
    <col min="8453" max="8454" width="6.625" style="373" customWidth="1"/>
    <col min="8455" max="8455" width="12" style="373" customWidth="1"/>
    <col min="8456" max="8456" width="20.375" style="373" customWidth="1"/>
    <col min="8457" max="8457" width="6.25" style="373" customWidth="1"/>
    <col min="8458" max="8458" width="15.625" style="373" customWidth="1"/>
    <col min="8459" max="8461" width="16.625" style="373" customWidth="1"/>
    <col min="8462" max="8696" width="9" style="373" customWidth="1"/>
    <col min="8697" max="8697" width="3.625" style="373" customWidth="1"/>
    <col min="8698" max="8699" width="17.625" style="373" customWidth="1"/>
    <col min="8700" max="8700" width="8.625" style="373" customWidth="1"/>
    <col min="8701" max="8704" width="18.625" style="373"/>
    <col min="8705" max="8705" width="3.125" style="373" customWidth="1"/>
    <col min="8706" max="8706" width="3.25" style="373" customWidth="1"/>
    <col min="8707" max="8707" width="25.375" style="373" customWidth="1"/>
    <col min="8708" max="8708" width="17" style="373" customWidth="1"/>
    <col min="8709" max="8710" width="6.625" style="373" customWidth="1"/>
    <col min="8711" max="8711" width="12" style="373" customWidth="1"/>
    <col min="8712" max="8712" width="20.375" style="373" customWidth="1"/>
    <col min="8713" max="8713" width="6.25" style="373" customWidth="1"/>
    <col min="8714" max="8714" width="15.625" style="373" customWidth="1"/>
    <col min="8715" max="8717" width="16.625" style="373" customWidth="1"/>
    <col min="8718" max="8952" width="9" style="373" customWidth="1"/>
    <col min="8953" max="8953" width="3.625" style="373" customWidth="1"/>
    <col min="8954" max="8955" width="17.625" style="373" customWidth="1"/>
    <col min="8956" max="8956" width="8.625" style="373" customWidth="1"/>
    <col min="8957" max="8960" width="18.625" style="373"/>
    <col min="8961" max="8961" width="3.125" style="373" customWidth="1"/>
    <col min="8962" max="8962" width="3.25" style="373" customWidth="1"/>
    <col min="8963" max="8963" width="25.375" style="373" customWidth="1"/>
    <col min="8964" max="8964" width="17" style="373" customWidth="1"/>
    <col min="8965" max="8966" width="6.625" style="373" customWidth="1"/>
    <col min="8967" max="8967" width="12" style="373" customWidth="1"/>
    <col min="8968" max="8968" width="20.375" style="373" customWidth="1"/>
    <col min="8969" max="8969" width="6.25" style="373" customWidth="1"/>
    <col min="8970" max="8970" width="15.625" style="373" customWidth="1"/>
    <col min="8971" max="8973" width="16.625" style="373" customWidth="1"/>
    <col min="8974" max="9208" width="9" style="373" customWidth="1"/>
    <col min="9209" max="9209" width="3.625" style="373" customWidth="1"/>
    <col min="9210" max="9211" width="17.625" style="373" customWidth="1"/>
    <col min="9212" max="9212" width="8.625" style="373" customWidth="1"/>
    <col min="9213" max="9216" width="18.625" style="373"/>
    <col min="9217" max="9217" width="3.125" style="373" customWidth="1"/>
    <col min="9218" max="9218" width="3.25" style="373" customWidth="1"/>
    <col min="9219" max="9219" width="25.375" style="373" customWidth="1"/>
    <col min="9220" max="9220" width="17" style="373" customWidth="1"/>
    <col min="9221" max="9222" width="6.625" style="373" customWidth="1"/>
    <col min="9223" max="9223" width="12" style="373" customWidth="1"/>
    <col min="9224" max="9224" width="20.375" style="373" customWidth="1"/>
    <col min="9225" max="9225" width="6.25" style="373" customWidth="1"/>
    <col min="9226" max="9226" width="15.625" style="373" customWidth="1"/>
    <col min="9227" max="9229" width="16.625" style="373" customWidth="1"/>
    <col min="9230" max="9464" width="9" style="373" customWidth="1"/>
    <col min="9465" max="9465" width="3.625" style="373" customWidth="1"/>
    <col min="9466" max="9467" width="17.625" style="373" customWidth="1"/>
    <col min="9468" max="9468" width="8.625" style="373" customWidth="1"/>
    <col min="9469" max="9472" width="18.625" style="373"/>
    <col min="9473" max="9473" width="3.125" style="373" customWidth="1"/>
    <col min="9474" max="9474" width="3.25" style="373" customWidth="1"/>
    <col min="9475" max="9475" width="25.375" style="373" customWidth="1"/>
    <col min="9476" max="9476" width="17" style="373" customWidth="1"/>
    <col min="9477" max="9478" width="6.625" style="373" customWidth="1"/>
    <col min="9479" max="9479" width="12" style="373" customWidth="1"/>
    <col min="9480" max="9480" width="20.375" style="373" customWidth="1"/>
    <col min="9481" max="9481" width="6.25" style="373" customWidth="1"/>
    <col min="9482" max="9482" width="15.625" style="373" customWidth="1"/>
    <col min="9483" max="9485" width="16.625" style="373" customWidth="1"/>
    <col min="9486" max="9720" width="9" style="373" customWidth="1"/>
    <col min="9721" max="9721" width="3.625" style="373" customWidth="1"/>
    <col min="9722" max="9723" width="17.625" style="373" customWidth="1"/>
    <col min="9724" max="9724" width="8.625" style="373" customWidth="1"/>
    <col min="9725" max="9728" width="18.625" style="373"/>
    <col min="9729" max="9729" width="3.125" style="373" customWidth="1"/>
    <col min="9730" max="9730" width="3.25" style="373" customWidth="1"/>
    <col min="9731" max="9731" width="25.375" style="373" customWidth="1"/>
    <col min="9732" max="9732" width="17" style="373" customWidth="1"/>
    <col min="9733" max="9734" width="6.625" style="373" customWidth="1"/>
    <col min="9735" max="9735" width="12" style="373" customWidth="1"/>
    <col min="9736" max="9736" width="20.375" style="373" customWidth="1"/>
    <col min="9737" max="9737" width="6.25" style="373" customWidth="1"/>
    <col min="9738" max="9738" width="15.625" style="373" customWidth="1"/>
    <col min="9739" max="9741" width="16.625" style="373" customWidth="1"/>
    <col min="9742" max="9976" width="9" style="373" customWidth="1"/>
    <col min="9977" max="9977" width="3.625" style="373" customWidth="1"/>
    <col min="9978" max="9979" width="17.625" style="373" customWidth="1"/>
    <col min="9980" max="9980" width="8.625" style="373" customWidth="1"/>
    <col min="9981" max="9984" width="18.625" style="373"/>
    <col min="9985" max="9985" width="3.125" style="373" customWidth="1"/>
    <col min="9986" max="9986" width="3.25" style="373" customWidth="1"/>
    <col min="9987" max="9987" width="25.375" style="373" customWidth="1"/>
    <col min="9988" max="9988" width="17" style="373" customWidth="1"/>
    <col min="9989" max="9990" width="6.625" style="373" customWidth="1"/>
    <col min="9991" max="9991" width="12" style="373" customWidth="1"/>
    <col min="9992" max="9992" width="20.375" style="373" customWidth="1"/>
    <col min="9993" max="9993" width="6.25" style="373" customWidth="1"/>
    <col min="9994" max="9994" width="15.625" style="373" customWidth="1"/>
    <col min="9995" max="9997" width="16.625" style="373" customWidth="1"/>
    <col min="9998" max="10232" width="9" style="373" customWidth="1"/>
    <col min="10233" max="10233" width="3.625" style="373" customWidth="1"/>
    <col min="10234" max="10235" width="17.625" style="373" customWidth="1"/>
    <col min="10236" max="10236" width="8.625" style="373" customWidth="1"/>
    <col min="10237" max="10240" width="18.625" style="373"/>
    <col min="10241" max="10241" width="3.125" style="373" customWidth="1"/>
    <col min="10242" max="10242" width="3.25" style="373" customWidth="1"/>
    <col min="10243" max="10243" width="25.375" style="373" customWidth="1"/>
    <col min="10244" max="10244" width="17" style="373" customWidth="1"/>
    <col min="10245" max="10246" width="6.625" style="373" customWidth="1"/>
    <col min="10247" max="10247" width="12" style="373" customWidth="1"/>
    <col min="10248" max="10248" width="20.375" style="373" customWidth="1"/>
    <col min="10249" max="10249" width="6.25" style="373" customWidth="1"/>
    <col min="10250" max="10250" width="15.625" style="373" customWidth="1"/>
    <col min="10251" max="10253" width="16.625" style="373" customWidth="1"/>
    <col min="10254" max="10488" width="9" style="373" customWidth="1"/>
    <col min="10489" max="10489" width="3.625" style="373" customWidth="1"/>
    <col min="10490" max="10491" width="17.625" style="373" customWidth="1"/>
    <col min="10492" max="10492" width="8.625" style="373" customWidth="1"/>
    <col min="10493" max="10496" width="18.625" style="373"/>
    <col min="10497" max="10497" width="3.125" style="373" customWidth="1"/>
    <col min="10498" max="10498" width="3.25" style="373" customWidth="1"/>
    <col min="10499" max="10499" width="25.375" style="373" customWidth="1"/>
    <col min="10500" max="10500" width="17" style="373" customWidth="1"/>
    <col min="10501" max="10502" width="6.625" style="373" customWidth="1"/>
    <col min="10503" max="10503" width="12" style="373" customWidth="1"/>
    <col min="10504" max="10504" width="20.375" style="373" customWidth="1"/>
    <col min="10505" max="10505" width="6.25" style="373" customWidth="1"/>
    <col min="10506" max="10506" width="15.625" style="373" customWidth="1"/>
    <col min="10507" max="10509" width="16.625" style="373" customWidth="1"/>
    <col min="10510" max="10744" width="9" style="373" customWidth="1"/>
    <col min="10745" max="10745" width="3.625" style="373" customWidth="1"/>
    <col min="10746" max="10747" width="17.625" style="373" customWidth="1"/>
    <col min="10748" max="10748" width="8.625" style="373" customWidth="1"/>
    <col min="10749" max="10752" width="18.625" style="373"/>
    <col min="10753" max="10753" width="3.125" style="373" customWidth="1"/>
    <col min="10754" max="10754" width="3.25" style="373" customWidth="1"/>
    <col min="10755" max="10755" width="25.375" style="373" customWidth="1"/>
    <col min="10756" max="10756" width="17" style="373" customWidth="1"/>
    <col min="10757" max="10758" width="6.625" style="373" customWidth="1"/>
    <col min="10759" max="10759" width="12" style="373" customWidth="1"/>
    <col min="10760" max="10760" width="20.375" style="373" customWidth="1"/>
    <col min="10761" max="10761" width="6.25" style="373" customWidth="1"/>
    <col min="10762" max="10762" width="15.625" style="373" customWidth="1"/>
    <col min="10763" max="10765" width="16.625" style="373" customWidth="1"/>
    <col min="10766" max="11000" width="9" style="373" customWidth="1"/>
    <col min="11001" max="11001" width="3.625" style="373" customWidth="1"/>
    <col min="11002" max="11003" width="17.625" style="373" customWidth="1"/>
    <col min="11004" max="11004" width="8.625" style="373" customWidth="1"/>
    <col min="11005" max="11008" width="18.625" style="373"/>
    <col min="11009" max="11009" width="3.125" style="373" customWidth="1"/>
    <col min="11010" max="11010" width="3.25" style="373" customWidth="1"/>
    <col min="11011" max="11011" width="25.375" style="373" customWidth="1"/>
    <col min="11012" max="11012" width="17" style="373" customWidth="1"/>
    <col min="11013" max="11014" width="6.625" style="373" customWidth="1"/>
    <col min="11015" max="11015" width="12" style="373" customWidth="1"/>
    <col min="11016" max="11016" width="20.375" style="373" customWidth="1"/>
    <col min="11017" max="11017" width="6.25" style="373" customWidth="1"/>
    <col min="11018" max="11018" width="15.625" style="373" customWidth="1"/>
    <col min="11019" max="11021" width="16.625" style="373" customWidth="1"/>
    <col min="11022" max="11256" width="9" style="373" customWidth="1"/>
    <col min="11257" max="11257" width="3.625" style="373" customWidth="1"/>
    <col min="11258" max="11259" width="17.625" style="373" customWidth="1"/>
    <col min="11260" max="11260" width="8.625" style="373" customWidth="1"/>
    <col min="11261" max="11264" width="18.625" style="373"/>
    <col min="11265" max="11265" width="3.125" style="373" customWidth="1"/>
    <col min="11266" max="11266" width="3.25" style="373" customWidth="1"/>
    <col min="11267" max="11267" width="25.375" style="373" customWidth="1"/>
    <col min="11268" max="11268" width="17" style="373" customWidth="1"/>
    <col min="11269" max="11270" width="6.625" style="373" customWidth="1"/>
    <col min="11271" max="11271" width="12" style="373" customWidth="1"/>
    <col min="11272" max="11272" width="20.375" style="373" customWidth="1"/>
    <col min="11273" max="11273" width="6.25" style="373" customWidth="1"/>
    <col min="11274" max="11274" width="15.625" style="373" customWidth="1"/>
    <col min="11275" max="11277" width="16.625" style="373" customWidth="1"/>
    <col min="11278" max="11512" width="9" style="373" customWidth="1"/>
    <col min="11513" max="11513" width="3.625" style="373" customWidth="1"/>
    <col min="11514" max="11515" width="17.625" style="373" customWidth="1"/>
    <col min="11516" max="11516" width="8.625" style="373" customWidth="1"/>
    <col min="11517" max="11520" width="18.625" style="373"/>
    <col min="11521" max="11521" width="3.125" style="373" customWidth="1"/>
    <col min="11522" max="11522" width="3.25" style="373" customWidth="1"/>
    <col min="11523" max="11523" width="25.375" style="373" customWidth="1"/>
    <col min="11524" max="11524" width="17" style="373" customWidth="1"/>
    <col min="11525" max="11526" width="6.625" style="373" customWidth="1"/>
    <col min="11527" max="11527" width="12" style="373" customWidth="1"/>
    <col min="11528" max="11528" width="20.375" style="373" customWidth="1"/>
    <col min="11529" max="11529" width="6.25" style="373" customWidth="1"/>
    <col min="11530" max="11530" width="15.625" style="373" customWidth="1"/>
    <col min="11531" max="11533" width="16.625" style="373" customWidth="1"/>
    <col min="11534" max="11768" width="9" style="373" customWidth="1"/>
    <col min="11769" max="11769" width="3.625" style="373" customWidth="1"/>
    <col min="11770" max="11771" width="17.625" style="373" customWidth="1"/>
    <col min="11772" max="11772" width="8.625" style="373" customWidth="1"/>
    <col min="11773" max="11776" width="18.625" style="373"/>
    <col min="11777" max="11777" width="3.125" style="373" customWidth="1"/>
    <col min="11778" max="11778" width="3.25" style="373" customWidth="1"/>
    <col min="11779" max="11779" width="25.375" style="373" customWidth="1"/>
    <col min="11780" max="11780" width="17" style="373" customWidth="1"/>
    <col min="11781" max="11782" width="6.625" style="373" customWidth="1"/>
    <col min="11783" max="11783" width="12" style="373" customWidth="1"/>
    <col min="11784" max="11784" width="20.375" style="373" customWidth="1"/>
    <col min="11785" max="11785" width="6.25" style="373" customWidth="1"/>
    <col min="11786" max="11786" width="15.625" style="373" customWidth="1"/>
    <col min="11787" max="11789" width="16.625" style="373" customWidth="1"/>
    <col min="11790" max="12024" width="9" style="373" customWidth="1"/>
    <col min="12025" max="12025" width="3.625" style="373" customWidth="1"/>
    <col min="12026" max="12027" width="17.625" style="373" customWidth="1"/>
    <col min="12028" max="12028" width="8.625" style="373" customWidth="1"/>
    <col min="12029" max="12032" width="18.625" style="373"/>
    <col min="12033" max="12033" width="3.125" style="373" customWidth="1"/>
    <col min="12034" max="12034" width="3.25" style="373" customWidth="1"/>
    <col min="12035" max="12035" width="25.375" style="373" customWidth="1"/>
    <col min="12036" max="12036" width="17" style="373" customWidth="1"/>
    <col min="12037" max="12038" width="6.625" style="373" customWidth="1"/>
    <col min="12039" max="12039" width="12" style="373" customWidth="1"/>
    <col min="12040" max="12040" width="20.375" style="373" customWidth="1"/>
    <col min="12041" max="12041" width="6.25" style="373" customWidth="1"/>
    <col min="12042" max="12042" width="15.625" style="373" customWidth="1"/>
    <col min="12043" max="12045" width="16.625" style="373" customWidth="1"/>
    <col min="12046" max="12280" width="9" style="373" customWidth="1"/>
    <col min="12281" max="12281" width="3.625" style="373" customWidth="1"/>
    <col min="12282" max="12283" width="17.625" style="373" customWidth="1"/>
    <col min="12284" max="12284" width="8.625" style="373" customWidth="1"/>
    <col min="12285" max="12288" width="18.625" style="373"/>
    <col min="12289" max="12289" width="3.125" style="373" customWidth="1"/>
    <col min="12290" max="12290" width="3.25" style="373" customWidth="1"/>
    <col min="12291" max="12291" width="25.375" style="373" customWidth="1"/>
    <col min="12292" max="12292" width="17" style="373" customWidth="1"/>
    <col min="12293" max="12294" width="6.625" style="373" customWidth="1"/>
    <col min="12295" max="12295" width="12" style="373" customWidth="1"/>
    <col min="12296" max="12296" width="20.375" style="373" customWidth="1"/>
    <col min="12297" max="12297" width="6.25" style="373" customWidth="1"/>
    <col min="12298" max="12298" width="15.625" style="373" customWidth="1"/>
    <col min="12299" max="12301" width="16.625" style="373" customWidth="1"/>
    <col min="12302" max="12536" width="9" style="373" customWidth="1"/>
    <col min="12537" max="12537" width="3.625" style="373" customWidth="1"/>
    <col min="12538" max="12539" width="17.625" style="373" customWidth="1"/>
    <col min="12540" max="12540" width="8.625" style="373" customWidth="1"/>
    <col min="12541" max="12544" width="18.625" style="373"/>
    <col min="12545" max="12545" width="3.125" style="373" customWidth="1"/>
    <col min="12546" max="12546" width="3.25" style="373" customWidth="1"/>
    <col min="12547" max="12547" width="25.375" style="373" customWidth="1"/>
    <col min="12548" max="12548" width="17" style="373" customWidth="1"/>
    <col min="12549" max="12550" width="6.625" style="373" customWidth="1"/>
    <col min="12551" max="12551" width="12" style="373" customWidth="1"/>
    <col min="12552" max="12552" width="20.375" style="373" customWidth="1"/>
    <col min="12553" max="12553" width="6.25" style="373" customWidth="1"/>
    <col min="12554" max="12554" width="15.625" style="373" customWidth="1"/>
    <col min="12555" max="12557" width="16.625" style="373" customWidth="1"/>
    <col min="12558" max="12792" width="9" style="373" customWidth="1"/>
    <col min="12793" max="12793" width="3.625" style="373" customWidth="1"/>
    <col min="12794" max="12795" width="17.625" style="373" customWidth="1"/>
    <col min="12796" max="12796" width="8.625" style="373" customWidth="1"/>
    <col min="12797" max="12800" width="18.625" style="373"/>
    <col min="12801" max="12801" width="3.125" style="373" customWidth="1"/>
    <col min="12802" max="12802" width="3.25" style="373" customWidth="1"/>
    <col min="12803" max="12803" width="25.375" style="373" customWidth="1"/>
    <col min="12804" max="12804" width="17" style="373" customWidth="1"/>
    <col min="12805" max="12806" width="6.625" style="373" customWidth="1"/>
    <col min="12807" max="12807" width="12" style="373" customWidth="1"/>
    <col min="12808" max="12808" width="20.375" style="373" customWidth="1"/>
    <col min="12809" max="12809" width="6.25" style="373" customWidth="1"/>
    <col min="12810" max="12810" width="15.625" style="373" customWidth="1"/>
    <col min="12811" max="12813" width="16.625" style="373" customWidth="1"/>
    <col min="12814" max="13048" width="9" style="373" customWidth="1"/>
    <col min="13049" max="13049" width="3.625" style="373" customWidth="1"/>
    <col min="13050" max="13051" width="17.625" style="373" customWidth="1"/>
    <col min="13052" max="13052" width="8.625" style="373" customWidth="1"/>
    <col min="13053" max="13056" width="18.625" style="373"/>
    <col min="13057" max="13057" width="3.125" style="373" customWidth="1"/>
    <col min="13058" max="13058" width="3.25" style="373" customWidth="1"/>
    <col min="13059" max="13059" width="25.375" style="373" customWidth="1"/>
    <col min="13060" max="13060" width="17" style="373" customWidth="1"/>
    <col min="13061" max="13062" width="6.625" style="373" customWidth="1"/>
    <col min="13063" max="13063" width="12" style="373" customWidth="1"/>
    <col min="13064" max="13064" width="20.375" style="373" customWidth="1"/>
    <col min="13065" max="13065" width="6.25" style="373" customWidth="1"/>
    <col min="13066" max="13066" width="15.625" style="373" customWidth="1"/>
    <col min="13067" max="13069" width="16.625" style="373" customWidth="1"/>
    <col min="13070" max="13304" width="9" style="373" customWidth="1"/>
    <col min="13305" max="13305" width="3.625" style="373" customWidth="1"/>
    <col min="13306" max="13307" width="17.625" style="373" customWidth="1"/>
    <col min="13308" max="13308" width="8.625" style="373" customWidth="1"/>
    <col min="13309" max="13312" width="18.625" style="373"/>
    <col min="13313" max="13313" width="3.125" style="373" customWidth="1"/>
    <col min="13314" max="13314" width="3.25" style="373" customWidth="1"/>
    <col min="13315" max="13315" width="25.375" style="373" customWidth="1"/>
    <col min="13316" max="13316" width="17" style="373" customWidth="1"/>
    <col min="13317" max="13318" width="6.625" style="373" customWidth="1"/>
    <col min="13319" max="13319" width="12" style="373" customWidth="1"/>
    <col min="13320" max="13320" width="20.375" style="373" customWidth="1"/>
    <col min="13321" max="13321" width="6.25" style="373" customWidth="1"/>
    <col min="13322" max="13322" width="15.625" style="373" customWidth="1"/>
    <col min="13323" max="13325" width="16.625" style="373" customWidth="1"/>
    <col min="13326" max="13560" width="9" style="373" customWidth="1"/>
    <col min="13561" max="13561" width="3.625" style="373" customWidth="1"/>
    <col min="13562" max="13563" width="17.625" style="373" customWidth="1"/>
    <col min="13564" max="13564" width="8.625" style="373" customWidth="1"/>
    <col min="13565" max="13568" width="18.625" style="373"/>
    <col min="13569" max="13569" width="3.125" style="373" customWidth="1"/>
    <col min="13570" max="13570" width="3.25" style="373" customWidth="1"/>
    <col min="13571" max="13571" width="25.375" style="373" customWidth="1"/>
    <col min="13572" max="13572" width="17" style="373" customWidth="1"/>
    <col min="13573" max="13574" width="6.625" style="373" customWidth="1"/>
    <col min="13575" max="13575" width="12" style="373" customWidth="1"/>
    <col min="13576" max="13576" width="20.375" style="373" customWidth="1"/>
    <col min="13577" max="13577" width="6.25" style="373" customWidth="1"/>
    <col min="13578" max="13578" width="15.625" style="373" customWidth="1"/>
    <col min="13579" max="13581" width="16.625" style="373" customWidth="1"/>
    <col min="13582" max="13816" width="9" style="373" customWidth="1"/>
    <col min="13817" max="13817" width="3.625" style="373" customWidth="1"/>
    <col min="13818" max="13819" width="17.625" style="373" customWidth="1"/>
    <col min="13820" max="13820" width="8.625" style="373" customWidth="1"/>
    <col min="13821" max="13824" width="18.625" style="373"/>
    <col min="13825" max="13825" width="3.125" style="373" customWidth="1"/>
    <col min="13826" max="13826" width="3.25" style="373" customWidth="1"/>
    <col min="13827" max="13827" width="25.375" style="373" customWidth="1"/>
    <col min="13828" max="13828" width="17" style="373" customWidth="1"/>
    <col min="13829" max="13830" width="6.625" style="373" customWidth="1"/>
    <col min="13831" max="13831" width="12" style="373" customWidth="1"/>
    <col min="13832" max="13832" width="20.375" style="373" customWidth="1"/>
    <col min="13833" max="13833" width="6.25" style="373" customWidth="1"/>
    <col min="13834" max="13834" width="15.625" style="373" customWidth="1"/>
    <col min="13835" max="13837" width="16.625" style="373" customWidth="1"/>
    <col min="13838" max="14072" width="9" style="373" customWidth="1"/>
    <col min="14073" max="14073" width="3.625" style="373" customWidth="1"/>
    <col min="14074" max="14075" width="17.625" style="373" customWidth="1"/>
    <col min="14076" max="14076" width="8.625" style="373" customWidth="1"/>
    <col min="14077" max="14080" width="18.625" style="373"/>
    <col min="14081" max="14081" width="3.125" style="373" customWidth="1"/>
    <col min="14082" max="14082" width="3.25" style="373" customWidth="1"/>
    <col min="14083" max="14083" width="25.375" style="373" customWidth="1"/>
    <col min="14084" max="14084" width="17" style="373" customWidth="1"/>
    <col min="14085" max="14086" width="6.625" style="373" customWidth="1"/>
    <col min="14087" max="14087" width="12" style="373" customWidth="1"/>
    <col min="14088" max="14088" width="20.375" style="373" customWidth="1"/>
    <col min="14089" max="14089" width="6.25" style="373" customWidth="1"/>
    <col min="14090" max="14090" width="15.625" style="373" customWidth="1"/>
    <col min="14091" max="14093" width="16.625" style="373" customWidth="1"/>
    <col min="14094" max="14328" width="9" style="373" customWidth="1"/>
    <col min="14329" max="14329" width="3.625" style="373" customWidth="1"/>
    <col min="14330" max="14331" width="17.625" style="373" customWidth="1"/>
    <col min="14332" max="14332" width="8.625" style="373" customWidth="1"/>
    <col min="14333" max="14336" width="18.625" style="373"/>
    <col min="14337" max="14337" width="3.125" style="373" customWidth="1"/>
    <col min="14338" max="14338" width="3.25" style="373" customWidth="1"/>
    <col min="14339" max="14339" width="25.375" style="373" customWidth="1"/>
    <col min="14340" max="14340" width="17" style="373" customWidth="1"/>
    <col min="14341" max="14342" width="6.625" style="373" customWidth="1"/>
    <col min="14343" max="14343" width="12" style="373" customWidth="1"/>
    <col min="14344" max="14344" width="20.375" style="373" customWidth="1"/>
    <col min="14345" max="14345" width="6.25" style="373" customWidth="1"/>
    <col min="14346" max="14346" width="15.625" style="373" customWidth="1"/>
    <col min="14347" max="14349" width="16.625" style="373" customWidth="1"/>
    <col min="14350" max="14584" width="9" style="373" customWidth="1"/>
    <col min="14585" max="14585" width="3.625" style="373" customWidth="1"/>
    <col min="14586" max="14587" width="17.625" style="373" customWidth="1"/>
    <col min="14588" max="14588" width="8.625" style="373" customWidth="1"/>
    <col min="14589" max="14592" width="18.625" style="373"/>
    <col min="14593" max="14593" width="3.125" style="373" customWidth="1"/>
    <col min="14594" max="14594" width="3.25" style="373" customWidth="1"/>
    <col min="14595" max="14595" width="25.375" style="373" customWidth="1"/>
    <col min="14596" max="14596" width="17" style="373" customWidth="1"/>
    <col min="14597" max="14598" width="6.625" style="373" customWidth="1"/>
    <col min="14599" max="14599" width="12" style="373" customWidth="1"/>
    <col min="14600" max="14600" width="20.375" style="373" customWidth="1"/>
    <col min="14601" max="14601" width="6.25" style="373" customWidth="1"/>
    <col min="14602" max="14602" width="15.625" style="373" customWidth="1"/>
    <col min="14603" max="14605" width="16.625" style="373" customWidth="1"/>
    <col min="14606" max="14840" width="9" style="373" customWidth="1"/>
    <col min="14841" max="14841" width="3.625" style="373" customWidth="1"/>
    <col min="14842" max="14843" width="17.625" style="373" customWidth="1"/>
    <col min="14844" max="14844" width="8.625" style="373" customWidth="1"/>
    <col min="14845" max="14848" width="18.625" style="373"/>
    <col min="14849" max="14849" width="3.125" style="373" customWidth="1"/>
    <col min="14850" max="14850" width="3.25" style="373" customWidth="1"/>
    <col min="14851" max="14851" width="25.375" style="373" customWidth="1"/>
    <col min="14852" max="14852" width="17" style="373" customWidth="1"/>
    <col min="14853" max="14854" width="6.625" style="373" customWidth="1"/>
    <col min="14855" max="14855" width="12" style="373" customWidth="1"/>
    <col min="14856" max="14856" width="20.375" style="373" customWidth="1"/>
    <col min="14857" max="14857" width="6.25" style="373" customWidth="1"/>
    <col min="14858" max="14858" width="15.625" style="373" customWidth="1"/>
    <col min="14859" max="14861" width="16.625" style="373" customWidth="1"/>
    <col min="14862" max="15096" width="9" style="373" customWidth="1"/>
    <col min="15097" max="15097" width="3.625" style="373" customWidth="1"/>
    <col min="15098" max="15099" width="17.625" style="373" customWidth="1"/>
    <col min="15100" max="15100" width="8.625" style="373" customWidth="1"/>
    <col min="15101" max="15104" width="18.625" style="373"/>
    <col min="15105" max="15105" width="3.125" style="373" customWidth="1"/>
    <col min="15106" max="15106" width="3.25" style="373" customWidth="1"/>
    <col min="15107" max="15107" width="25.375" style="373" customWidth="1"/>
    <col min="15108" max="15108" width="17" style="373" customWidth="1"/>
    <col min="15109" max="15110" width="6.625" style="373" customWidth="1"/>
    <col min="15111" max="15111" width="12" style="373" customWidth="1"/>
    <col min="15112" max="15112" width="20.375" style="373" customWidth="1"/>
    <col min="15113" max="15113" width="6.25" style="373" customWidth="1"/>
    <col min="15114" max="15114" width="15.625" style="373" customWidth="1"/>
    <col min="15115" max="15117" width="16.625" style="373" customWidth="1"/>
    <col min="15118" max="15352" width="9" style="373" customWidth="1"/>
    <col min="15353" max="15353" width="3.625" style="373" customWidth="1"/>
    <col min="15354" max="15355" width="17.625" style="373" customWidth="1"/>
    <col min="15356" max="15356" width="8.625" style="373" customWidth="1"/>
    <col min="15357" max="15360" width="18.625" style="373"/>
    <col min="15361" max="15361" width="3.125" style="373" customWidth="1"/>
    <col min="15362" max="15362" width="3.25" style="373" customWidth="1"/>
    <col min="15363" max="15363" width="25.375" style="373" customWidth="1"/>
    <col min="15364" max="15364" width="17" style="373" customWidth="1"/>
    <col min="15365" max="15366" width="6.625" style="373" customWidth="1"/>
    <col min="15367" max="15367" width="12" style="373" customWidth="1"/>
    <col min="15368" max="15368" width="20.375" style="373" customWidth="1"/>
    <col min="15369" max="15369" width="6.25" style="373" customWidth="1"/>
    <col min="15370" max="15370" width="15.625" style="373" customWidth="1"/>
    <col min="15371" max="15373" width="16.625" style="373" customWidth="1"/>
    <col min="15374" max="15608" width="9" style="373" customWidth="1"/>
    <col min="15609" max="15609" width="3.625" style="373" customWidth="1"/>
    <col min="15610" max="15611" width="17.625" style="373" customWidth="1"/>
    <col min="15612" max="15612" width="8.625" style="373" customWidth="1"/>
    <col min="15613" max="15616" width="18.625" style="373"/>
    <col min="15617" max="15617" width="3.125" style="373" customWidth="1"/>
    <col min="15618" max="15618" width="3.25" style="373" customWidth="1"/>
    <col min="15619" max="15619" width="25.375" style="373" customWidth="1"/>
    <col min="15620" max="15620" width="17" style="373" customWidth="1"/>
    <col min="15621" max="15622" width="6.625" style="373" customWidth="1"/>
    <col min="15623" max="15623" width="12" style="373" customWidth="1"/>
    <col min="15624" max="15624" width="20.375" style="373" customWidth="1"/>
    <col min="15625" max="15625" width="6.25" style="373" customWidth="1"/>
    <col min="15626" max="15626" width="15.625" style="373" customWidth="1"/>
    <col min="15627" max="15629" width="16.625" style="373" customWidth="1"/>
    <col min="15630" max="15864" width="9" style="373" customWidth="1"/>
    <col min="15865" max="15865" width="3.625" style="373" customWidth="1"/>
    <col min="15866" max="15867" width="17.625" style="373" customWidth="1"/>
    <col min="15868" max="15868" width="8.625" style="373" customWidth="1"/>
    <col min="15869" max="15872" width="18.625" style="373"/>
    <col min="15873" max="15873" width="3.125" style="373" customWidth="1"/>
    <col min="15874" max="15874" width="3.25" style="373" customWidth="1"/>
    <col min="15875" max="15875" width="25.375" style="373" customWidth="1"/>
    <col min="15876" max="15876" width="17" style="373" customWidth="1"/>
    <col min="15877" max="15878" width="6.625" style="373" customWidth="1"/>
    <col min="15879" max="15879" width="12" style="373" customWidth="1"/>
    <col min="15880" max="15880" width="20.375" style="373" customWidth="1"/>
    <col min="15881" max="15881" width="6.25" style="373" customWidth="1"/>
    <col min="15882" max="15882" width="15.625" style="373" customWidth="1"/>
    <col min="15883" max="15885" width="16.625" style="373" customWidth="1"/>
    <col min="15886" max="16120" width="9" style="373" customWidth="1"/>
    <col min="16121" max="16121" width="3.625" style="373" customWidth="1"/>
    <col min="16122" max="16123" width="17.625" style="373" customWidth="1"/>
    <col min="16124" max="16124" width="8.625" style="373" customWidth="1"/>
    <col min="16125" max="16128" width="18.625" style="373"/>
    <col min="16129" max="16129" width="3.125" style="373" customWidth="1"/>
    <col min="16130" max="16130" width="3.25" style="373" customWidth="1"/>
    <col min="16131" max="16131" width="25.375" style="373" customWidth="1"/>
    <col min="16132" max="16132" width="17" style="373" customWidth="1"/>
    <col min="16133" max="16134" width="6.625" style="373" customWidth="1"/>
    <col min="16135" max="16135" width="12" style="373" customWidth="1"/>
    <col min="16136" max="16136" width="20.375" style="373" customWidth="1"/>
    <col min="16137" max="16137" width="6.25" style="373" customWidth="1"/>
    <col min="16138" max="16138" width="15.625" style="373" customWidth="1"/>
    <col min="16139" max="16141" width="16.625" style="373" customWidth="1"/>
    <col min="16142" max="16376" width="9" style="373" customWidth="1"/>
    <col min="16377" max="16377" width="3.625" style="373" customWidth="1"/>
    <col min="16378" max="16379" width="17.625" style="373" customWidth="1"/>
    <col min="16380" max="16380" width="8.625" style="373" customWidth="1"/>
    <col min="16381" max="16384" width="18.625" style="373"/>
  </cols>
  <sheetData>
    <row r="1" spans="1:13" ht="30" customHeight="1" x14ac:dyDescent="0.15">
      <c r="B1" s="374" t="s">
        <v>516</v>
      </c>
      <c r="C1" s="374"/>
      <c r="D1" s="374"/>
      <c r="E1" s="374"/>
      <c r="F1" s="375"/>
      <c r="G1" s="375"/>
      <c r="H1" s="375"/>
      <c r="I1" s="375"/>
      <c r="J1" s="208"/>
      <c r="K1" s="209"/>
      <c r="L1" s="209"/>
      <c r="M1" s="209"/>
    </row>
    <row r="2" spans="1:13" ht="6.75" customHeight="1" x14ac:dyDescent="0.15">
      <c r="B2" s="992"/>
      <c r="C2" s="992"/>
      <c r="D2" s="992"/>
      <c r="E2" s="992"/>
      <c r="F2" s="992"/>
      <c r="G2" s="375"/>
      <c r="H2" s="375"/>
      <c r="I2" s="375"/>
      <c r="J2" s="375"/>
      <c r="K2" s="375"/>
      <c r="L2" s="342"/>
      <c r="M2" s="342"/>
    </row>
    <row r="3" spans="1:13" ht="30" customHeight="1" x14ac:dyDescent="0.15">
      <c r="B3" s="343" t="str">
        <f>'12'!B12:C12</f>
        <v>（７）電波利用料</v>
      </c>
      <c r="C3" s="376"/>
      <c r="D3" s="377"/>
      <c r="E3" s="377"/>
      <c r="F3" s="378"/>
      <c r="G3" s="378"/>
      <c r="H3" s="378"/>
      <c r="I3" s="378"/>
      <c r="J3" s="378"/>
      <c r="K3" s="378"/>
      <c r="L3" s="342"/>
      <c r="M3" s="342"/>
    </row>
    <row r="4" spans="1:13" ht="23.25" customHeight="1" thickBot="1" x14ac:dyDescent="0.2">
      <c r="A4" s="342"/>
      <c r="B4" s="343"/>
      <c r="C4" s="343"/>
      <c r="D4" s="344"/>
      <c r="E4" s="344"/>
      <c r="F4" s="344"/>
      <c r="G4" s="345"/>
      <c r="H4" s="345"/>
      <c r="I4" s="345"/>
      <c r="J4" s="345"/>
      <c r="K4" s="345"/>
      <c r="L4" s="993" t="s">
        <v>274</v>
      </c>
      <c r="M4" s="993"/>
    </row>
    <row r="5" spans="1:13" s="206" customFormat="1" ht="43.5" customHeight="1" x14ac:dyDescent="0.15">
      <c r="A5" s="341"/>
      <c r="B5" s="994" t="s">
        <v>357</v>
      </c>
      <c r="C5" s="996" t="s">
        <v>363</v>
      </c>
      <c r="D5" s="998" t="s">
        <v>506</v>
      </c>
      <c r="E5" s="1000" t="s">
        <v>507</v>
      </c>
      <c r="F5" s="1001"/>
      <c r="G5" s="1001"/>
      <c r="H5" s="1002"/>
      <c r="I5" s="372" t="s">
        <v>364</v>
      </c>
      <c r="J5" s="358" t="s">
        <v>365</v>
      </c>
      <c r="K5" s="1006" t="s">
        <v>358</v>
      </c>
      <c r="L5" s="359" t="s">
        <v>359</v>
      </c>
      <c r="M5" s="1008" t="s">
        <v>436</v>
      </c>
    </row>
    <row r="6" spans="1:13" s="206" customFormat="1" ht="20.100000000000001" customHeight="1" x14ac:dyDescent="0.15">
      <c r="A6" s="341"/>
      <c r="B6" s="995"/>
      <c r="C6" s="997"/>
      <c r="D6" s="999"/>
      <c r="E6" s="1003"/>
      <c r="F6" s="1004"/>
      <c r="G6" s="1004"/>
      <c r="H6" s="1005"/>
      <c r="I6" s="360" t="s">
        <v>360</v>
      </c>
      <c r="J6" s="361" t="s">
        <v>361</v>
      </c>
      <c r="K6" s="1007"/>
      <c r="L6" s="362" t="s">
        <v>362</v>
      </c>
      <c r="M6" s="1009"/>
    </row>
    <row r="7" spans="1:13" ht="39.950000000000003" customHeight="1" x14ac:dyDescent="0.15">
      <c r="A7" s="342"/>
      <c r="B7" s="346"/>
      <c r="C7" s="347"/>
      <c r="D7" s="347"/>
      <c r="E7" s="984"/>
      <c r="F7" s="985"/>
      <c r="G7" s="985"/>
      <c r="H7" s="986"/>
      <c r="I7" s="347"/>
      <c r="J7" s="348"/>
      <c r="K7" s="349">
        <f t="shared" ref="K7:K17" si="0">L7*1.1</f>
        <v>0</v>
      </c>
      <c r="L7" s="349">
        <f t="shared" ref="L7:L17" si="1">I7*J7</f>
        <v>0</v>
      </c>
      <c r="M7" s="333" t="s">
        <v>583</v>
      </c>
    </row>
    <row r="8" spans="1:13" ht="39.950000000000003" customHeight="1" x14ac:dyDescent="0.15">
      <c r="A8" s="342"/>
      <c r="B8" s="346"/>
      <c r="C8" s="347"/>
      <c r="D8" s="347"/>
      <c r="E8" s="984"/>
      <c r="F8" s="985"/>
      <c r="G8" s="985"/>
      <c r="H8" s="986"/>
      <c r="I8" s="347"/>
      <c r="J8" s="348"/>
      <c r="K8" s="349">
        <f t="shared" si="0"/>
        <v>0</v>
      </c>
      <c r="L8" s="349">
        <f t="shared" si="1"/>
        <v>0</v>
      </c>
      <c r="M8" s="333" t="s">
        <v>584</v>
      </c>
    </row>
    <row r="9" spans="1:13" ht="39.950000000000003" customHeight="1" x14ac:dyDescent="0.15">
      <c r="A9" s="342"/>
      <c r="B9" s="346"/>
      <c r="C9" s="347"/>
      <c r="D9" s="347"/>
      <c r="E9" s="984"/>
      <c r="F9" s="985"/>
      <c r="G9" s="985"/>
      <c r="H9" s="986"/>
      <c r="I9" s="347"/>
      <c r="J9" s="348"/>
      <c r="K9" s="349">
        <f t="shared" si="0"/>
        <v>0</v>
      </c>
      <c r="L9" s="349">
        <f t="shared" si="1"/>
        <v>0</v>
      </c>
      <c r="M9" s="333" t="s">
        <v>585</v>
      </c>
    </row>
    <row r="10" spans="1:13" ht="39.950000000000003" customHeight="1" x14ac:dyDescent="0.15">
      <c r="A10" s="342"/>
      <c r="B10" s="346"/>
      <c r="C10" s="347"/>
      <c r="D10" s="347"/>
      <c r="E10" s="984"/>
      <c r="F10" s="985"/>
      <c r="G10" s="985"/>
      <c r="H10" s="986"/>
      <c r="I10" s="347"/>
      <c r="J10" s="348"/>
      <c r="K10" s="349">
        <f t="shared" si="0"/>
        <v>0</v>
      </c>
      <c r="L10" s="349">
        <f t="shared" si="1"/>
        <v>0</v>
      </c>
      <c r="M10" s="333" t="s">
        <v>586</v>
      </c>
    </row>
    <row r="11" spans="1:13" ht="39.950000000000003" customHeight="1" x14ac:dyDescent="0.15">
      <c r="A11" s="342"/>
      <c r="B11" s="346"/>
      <c r="C11" s="347"/>
      <c r="D11" s="347"/>
      <c r="E11" s="984"/>
      <c r="F11" s="985"/>
      <c r="G11" s="985"/>
      <c r="H11" s="986"/>
      <c r="I11" s="347"/>
      <c r="J11" s="348"/>
      <c r="K11" s="349">
        <f t="shared" si="0"/>
        <v>0</v>
      </c>
      <c r="L11" s="349">
        <f t="shared" si="1"/>
        <v>0</v>
      </c>
      <c r="M11" s="333" t="s">
        <v>587</v>
      </c>
    </row>
    <row r="12" spans="1:13" ht="39.950000000000003" customHeight="1" x14ac:dyDescent="0.15">
      <c r="A12" s="342"/>
      <c r="B12" s="346"/>
      <c r="C12" s="347"/>
      <c r="D12" s="347"/>
      <c r="E12" s="984"/>
      <c r="F12" s="985"/>
      <c r="G12" s="985"/>
      <c r="H12" s="986"/>
      <c r="I12" s="347"/>
      <c r="J12" s="348"/>
      <c r="K12" s="349">
        <f t="shared" si="0"/>
        <v>0</v>
      </c>
      <c r="L12" s="349">
        <f t="shared" si="1"/>
        <v>0</v>
      </c>
      <c r="M12" s="333" t="s">
        <v>588</v>
      </c>
    </row>
    <row r="13" spans="1:13" ht="39.950000000000003" customHeight="1" x14ac:dyDescent="0.15">
      <c r="A13" s="342"/>
      <c r="B13" s="346"/>
      <c r="C13" s="347"/>
      <c r="D13" s="347"/>
      <c r="E13" s="984"/>
      <c r="F13" s="985"/>
      <c r="G13" s="985"/>
      <c r="H13" s="986"/>
      <c r="I13" s="347"/>
      <c r="J13" s="348"/>
      <c r="K13" s="349">
        <f t="shared" si="0"/>
        <v>0</v>
      </c>
      <c r="L13" s="349">
        <f t="shared" si="1"/>
        <v>0</v>
      </c>
      <c r="M13" s="333" t="s">
        <v>589</v>
      </c>
    </row>
    <row r="14" spans="1:13" ht="39.950000000000003" customHeight="1" x14ac:dyDescent="0.15">
      <c r="A14" s="342"/>
      <c r="B14" s="346"/>
      <c r="C14" s="347"/>
      <c r="D14" s="347"/>
      <c r="E14" s="984"/>
      <c r="F14" s="985"/>
      <c r="G14" s="985"/>
      <c r="H14" s="986"/>
      <c r="I14" s="347"/>
      <c r="J14" s="348"/>
      <c r="K14" s="349">
        <f t="shared" si="0"/>
        <v>0</v>
      </c>
      <c r="L14" s="349">
        <f t="shared" si="1"/>
        <v>0</v>
      </c>
      <c r="M14" s="333" t="s">
        <v>590</v>
      </c>
    </row>
    <row r="15" spans="1:13" ht="39.950000000000003" customHeight="1" x14ac:dyDescent="0.15">
      <c r="A15" s="342"/>
      <c r="B15" s="346"/>
      <c r="C15" s="347"/>
      <c r="D15" s="347"/>
      <c r="E15" s="984"/>
      <c r="F15" s="985"/>
      <c r="G15" s="985"/>
      <c r="H15" s="986"/>
      <c r="I15" s="347"/>
      <c r="J15" s="348"/>
      <c r="K15" s="349">
        <f t="shared" si="0"/>
        <v>0</v>
      </c>
      <c r="L15" s="349">
        <f t="shared" si="1"/>
        <v>0</v>
      </c>
      <c r="M15" s="333" t="s">
        <v>591</v>
      </c>
    </row>
    <row r="16" spans="1:13" ht="39.950000000000003" customHeight="1" x14ac:dyDescent="0.15">
      <c r="A16" s="342"/>
      <c r="B16" s="346"/>
      <c r="C16" s="347"/>
      <c r="D16" s="347"/>
      <c r="E16" s="984"/>
      <c r="F16" s="985"/>
      <c r="G16" s="985"/>
      <c r="H16" s="986"/>
      <c r="I16" s="347"/>
      <c r="J16" s="348"/>
      <c r="K16" s="349">
        <f t="shared" si="0"/>
        <v>0</v>
      </c>
      <c r="L16" s="349">
        <f t="shared" si="1"/>
        <v>0</v>
      </c>
      <c r="M16" s="333" t="s">
        <v>592</v>
      </c>
    </row>
    <row r="17" spans="1:14" ht="39.950000000000003" customHeight="1" thickBot="1" x14ac:dyDescent="0.2">
      <c r="A17" s="342"/>
      <c r="B17" s="350"/>
      <c r="C17" s="351"/>
      <c r="D17" s="351"/>
      <c r="E17" s="987"/>
      <c r="F17" s="988"/>
      <c r="G17" s="988"/>
      <c r="H17" s="989"/>
      <c r="I17" s="351"/>
      <c r="J17" s="352"/>
      <c r="K17" s="353">
        <f t="shared" si="0"/>
        <v>0</v>
      </c>
      <c r="L17" s="353">
        <f t="shared" si="1"/>
        <v>0</v>
      </c>
      <c r="M17" s="334" t="s">
        <v>593</v>
      </c>
    </row>
    <row r="18" spans="1:14" ht="39.950000000000003" customHeight="1" thickTop="1" x14ac:dyDescent="0.15">
      <c r="A18" s="342"/>
      <c r="B18" s="990" t="s">
        <v>275</v>
      </c>
      <c r="C18" s="991"/>
      <c r="D18" s="991"/>
      <c r="E18" s="991"/>
      <c r="F18" s="991"/>
      <c r="G18" s="991"/>
      <c r="H18" s="991"/>
      <c r="I18" s="991"/>
      <c r="J18" s="991"/>
      <c r="K18" s="349">
        <f>SUM(K7:K17)</f>
        <v>0</v>
      </c>
      <c r="L18" s="349">
        <f>SUM(L7:L17)</f>
        <v>0</v>
      </c>
      <c r="M18" s="363"/>
    </row>
    <row r="19" spans="1:14" ht="39.950000000000003" customHeight="1" x14ac:dyDescent="0.15">
      <c r="A19" s="342"/>
      <c r="B19" s="976"/>
      <c r="C19" s="978" t="s">
        <v>295</v>
      </c>
      <c r="D19" s="979"/>
      <c r="E19" s="979"/>
      <c r="F19" s="979"/>
      <c r="G19" s="979"/>
      <c r="H19" s="979"/>
      <c r="I19" s="335">
        <v>1</v>
      </c>
      <c r="J19" s="336" t="s">
        <v>276</v>
      </c>
      <c r="K19" s="354">
        <f>SUMIF(B7:B17,I19,K7:K17)</f>
        <v>0</v>
      </c>
      <c r="L19" s="354">
        <f>SUMIF(B7:B17,I19,L7:L17)</f>
        <v>0</v>
      </c>
      <c r="M19" s="364"/>
      <c r="N19" s="379"/>
    </row>
    <row r="20" spans="1:14" ht="39.950000000000003" customHeight="1" x14ac:dyDescent="0.15">
      <c r="A20" s="342"/>
      <c r="B20" s="976"/>
      <c r="C20" s="980" t="s">
        <v>295</v>
      </c>
      <c r="D20" s="981"/>
      <c r="E20" s="981"/>
      <c r="F20" s="981"/>
      <c r="G20" s="981"/>
      <c r="H20" s="981"/>
      <c r="I20" s="337">
        <v>2</v>
      </c>
      <c r="J20" s="338" t="s">
        <v>276</v>
      </c>
      <c r="K20" s="355">
        <f>SUMIF(B7:B17,I20,K7:K17)</f>
        <v>0</v>
      </c>
      <c r="L20" s="355">
        <f>SUMIF(B7:B17,I20,L7:L17)</f>
        <v>0</v>
      </c>
      <c r="M20" s="365"/>
    </row>
    <row r="21" spans="1:14" ht="39.950000000000003" customHeight="1" thickBot="1" x14ac:dyDescent="0.2">
      <c r="A21" s="342"/>
      <c r="B21" s="977"/>
      <c r="C21" s="982" t="s">
        <v>295</v>
      </c>
      <c r="D21" s="983"/>
      <c r="E21" s="983"/>
      <c r="F21" s="983"/>
      <c r="G21" s="983"/>
      <c r="H21" s="983"/>
      <c r="I21" s="339">
        <v>3</v>
      </c>
      <c r="J21" s="340" t="s">
        <v>276</v>
      </c>
      <c r="K21" s="356">
        <f>SUMIF(B7:B17,I21,K7:K17)</f>
        <v>0</v>
      </c>
      <c r="L21" s="356">
        <f>SUMIF(B7:B17,I21,L7:L17)</f>
        <v>0</v>
      </c>
      <c r="M21" s="366"/>
    </row>
    <row r="22" spans="1:14" s="206" customFormat="1" ht="39.950000000000003" customHeight="1" x14ac:dyDescent="0.15">
      <c r="B22" s="380"/>
      <c r="C22" s="380"/>
      <c r="D22" s="380"/>
      <c r="E22" s="380"/>
      <c r="F22" s="380"/>
      <c r="G22" s="380"/>
      <c r="H22" s="380"/>
      <c r="I22" s="380"/>
      <c r="J22" s="380"/>
      <c r="K22" s="381"/>
      <c r="L22" s="381"/>
      <c r="M22" s="382"/>
    </row>
  </sheetData>
  <mergeCells count="24">
    <mergeCell ref="E12:H12"/>
    <mergeCell ref="B2:F2"/>
    <mergeCell ref="L4:M4"/>
    <mergeCell ref="B5:B6"/>
    <mergeCell ref="C5:C6"/>
    <mergeCell ref="D5:D6"/>
    <mergeCell ref="E5:H6"/>
    <mergeCell ref="K5:K6"/>
    <mergeCell ref="M5:M6"/>
    <mergeCell ref="E7:H7"/>
    <mergeCell ref="E8:H8"/>
    <mergeCell ref="E9:H9"/>
    <mergeCell ref="E10:H10"/>
    <mergeCell ref="E11:H11"/>
    <mergeCell ref="B19:B21"/>
    <mergeCell ref="C19:H19"/>
    <mergeCell ref="C20:H20"/>
    <mergeCell ref="C21:H21"/>
    <mergeCell ref="E13:H13"/>
    <mergeCell ref="E14:H14"/>
    <mergeCell ref="E15:H15"/>
    <mergeCell ref="E16:H16"/>
    <mergeCell ref="E17:H17"/>
    <mergeCell ref="B18:J18"/>
  </mergeCells>
  <phoneticPr fontId="2"/>
  <pageMargins left="0.59055118110236227" right="0.59055118110236227" top="0.55118110236220474" bottom="0.35433070866141736" header="0.31496062992125984" footer="0.31496062992125984"/>
  <pageSetup paperSize="9" scale="57" firstPageNumber="16" fitToHeight="0" orientation="portrait" useFirstPageNumber="1"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showZeros="0" view="pageBreakPreview" zoomScale="70" zoomScaleNormal="70" zoomScaleSheetLayoutView="70" workbookViewId="0">
      <selection activeCell="L20" sqref="L20"/>
    </sheetView>
  </sheetViews>
  <sheetFormatPr defaultColWidth="18.625" defaultRowHeight="13.5" x14ac:dyDescent="0.15"/>
  <cols>
    <col min="1" max="1" width="3.125" style="373" customWidth="1"/>
    <col min="2" max="2" width="3.25" style="373" customWidth="1"/>
    <col min="3" max="3" width="25.375" style="373" customWidth="1"/>
    <col min="4" max="4" width="17" style="373" customWidth="1"/>
    <col min="5" max="6" width="6.625" style="373" customWidth="1"/>
    <col min="7" max="7" width="12" style="373" customWidth="1"/>
    <col min="8" max="8" width="18.5" style="373" customWidth="1"/>
    <col min="9" max="9" width="5.625" style="373" customWidth="1"/>
    <col min="10" max="10" width="15.625" style="373" customWidth="1"/>
    <col min="11" max="12" width="16.625" style="373" customWidth="1"/>
    <col min="13" max="13" width="18.625" style="373" customWidth="1"/>
    <col min="14" max="248" width="9" style="373" customWidth="1"/>
    <col min="249" max="249" width="3.625" style="373" customWidth="1"/>
    <col min="250" max="251" width="17.625" style="373" customWidth="1"/>
    <col min="252" max="252" width="8.625" style="373" customWidth="1"/>
    <col min="253" max="256" width="18.625" style="373"/>
    <col min="257" max="257" width="3.125" style="373" customWidth="1"/>
    <col min="258" max="258" width="3.25" style="373" customWidth="1"/>
    <col min="259" max="259" width="25.375" style="373" customWidth="1"/>
    <col min="260" max="260" width="17" style="373" customWidth="1"/>
    <col min="261" max="262" width="6.625" style="373" customWidth="1"/>
    <col min="263" max="263" width="12" style="373" customWidth="1"/>
    <col min="264" max="264" width="20.375" style="373" customWidth="1"/>
    <col min="265" max="265" width="6.25" style="373" customWidth="1"/>
    <col min="266" max="266" width="15.625" style="373" customWidth="1"/>
    <col min="267" max="269" width="16.625" style="373" customWidth="1"/>
    <col min="270" max="504" width="9" style="373" customWidth="1"/>
    <col min="505" max="505" width="3.625" style="373" customWidth="1"/>
    <col min="506" max="507" width="17.625" style="373" customWidth="1"/>
    <col min="508" max="508" width="8.625" style="373" customWidth="1"/>
    <col min="509" max="512" width="18.625" style="373"/>
    <col min="513" max="513" width="3.125" style="373" customWidth="1"/>
    <col min="514" max="514" width="3.25" style="373" customWidth="1"/>
    <col min="515" max="515" width="25.375" style="373" customWidth="1"/>
    <col min="516" max="516" width="17" style="373" customWidth="1"/>
    <col min="517" max="518" width="6.625" style="373" customWidth="1"/>
    <col min="519" max="519" width="12" style="373" customWidth="1"/>
    <col min="520" max="520" width="20.375" style="373" customWidth="1"/>
    <col min="521" max="521" width="6.25" style="373" customWidth="1"/>
    <col min="522" max="522" width="15.625" style="373" customWidth="1"/>
    <col min="523" max="525" width="16.625" style="373" customWidth="1"/>
    <col min="526" max="760" width="9" style="373" customWidth="1"/>
    <col min="761" max="761" width="3.625" style="373" customWidth="1"/>
    <col min="762" max="763" width="17.625" style="373" customWidth="1"/>
    <col min="764" max="764" width="8.625" style="373" customWidth="1"/>
    <col min="765" max="768" width="18.625" style="373"/>
    <col min="769" max="769" width="3.125" style="373" customWidth="1"/>
    <col min="770" max="770" width="3.25" style="373" customWidth="1"/>
    <col min="771" max="771" width="25.375" style="373" customWidth="1"/>
    <col min="772" max="772" width="17" style="373" customWidth="1"/>
    <col min="773" max="774" width="6.625" style="373" customWidth="1"/>
    <col min="775" max="775" width="12" style="373" customWidth="1"/>
    <col min="776" max="776" width="20.375" style="373" customWidth="1"/>
    <col min="777" max="777" width="6.25" style="373" customWidth="1"/>
    <col min="778" max="778" width="15.625" style="373" customWidth="1"/>
    <col min="779" max="781" width="16.625" style="373" customWidth="1"/>
    <col min="782" max="1016" width="9" style="373" customWidth="1"/>
    <col min="1017" max="1017" width="3.625" style="373" customWidth="1"/>
    <col min="1018" max="1019" width="17.625" style="373" customWidth="1"/>
    <col min="1020" max="1020" width="8.625" style="373" customWidth="1"/>
    <col min="1021" max="1024" width="18.625" style="373"/>
    <col min="1025" max="1025" width="3.125" style="373" customWidth="1"/>
    <col min="1026" max="1026" width="3.25" style="373" customWidth="1"/>
    <col min="1027" max="1027" width="25.375" style="373" customWidth="1"/>
    <col min="1028" max="1028" width="17" style="373" customWidth="1"/>
    <col min="1029" max="1030" width="6.625" style="373" customWidth="1"/>
    <col min="1031" max="1031" width="12" style="373" customWidth="1"/>
    <col min="1032" max="1032" width="20.375" style="373" customWidth="1"/>
    <col min="1033" max="1033" width="6.25" style="373" customWidth="1"/>
    <col min="1034" max="1034" width="15.625" style="373" customWidth="1"/>
    <col min="1035" max="1037" width="16.625" style="373" customWidth="1"/>
    <col min="1038" max="1272" width="9" style="373" customWidth="1"/>
    <col min="1273" max="1273" width="3.625" style="373" customWidth="1"/>
    <col min="1274" max="1275" width="17.625" style="373" customWidth="1"/>
    <col min="1276" max="1276" width="8.625" style="373" customWidth="1"/>
    <col min="1277" max="1280" width="18.625" style="373"/>
    <col min="1281" max="1281" width="3.125" style="373" customWidth="1"/>
    <col min="1282" max="1282" width="3.25" style="373" customWidth="1"/>
    <col min="1283" max="1283" width="25.375" style="373" customWidth="1"/>
    <col min="1284" max="1284" width="17" style="373" customWidth="1"/>
    <col min="1285" max="1286" width="6.625" style="373" customWidth="1"/>
    <col min="1287" max="1287" width="12" style="373" customWidth="1"/>
    <col min="1288" max="1288" width="20.375" style="373" customWidth="1"/>
    <col min="1289" max="1289" width="6.25" style="373" customWidth="1"/>
    <col min="1290" max="1290" width="15.625" style="373" customWidth="1"/>
    <col min="1291" max="1293" width="16.625" style="373" customWidth="1"/>
    <col min="1294" max="1528" width="9" style="373" customWidth="1"/>
    <col min="1529" max="1529" width="3.625" style="373" customWidth="1"/>
    <col min="1530" max="1531" width="17.625" style="373" customWidth="1"/>
    <col min="1532" max="1532" width="8.625" style="373" customWidth="1"/>
    <col min="1533" max="1536" width="18.625" style="373"/>
    <col min="1537" max="1537" width="3.125" style="373" customWidth="1"/>
    <col min="1538" max="1538" width="3.25" style="373" customWidth="1"/>
    <col min="1539" max="1539" width="25.375" style="373" customWidth="1"/>
    <col min="1540" max="1540" width="17" style="373" customWidth="1"/>
    <col min="1541" max="1542" width="6.625" style="373" customWidth="1"/>
    <col min="1543" max="1543" width="12" style="373" customWidth="1"/>
    <col min="1544" max="1544" width="20.375" style="373" customWidth="1"/>
    <col min="1545" max="1545" width="6.25" style="373" customWidth="1"/>
    <col min="1546" max="1546" width="15.625" style="373" customWidth="1"/>
    <col min="1547" max="1549" width="16.625" style="373" customWidth="1"/>
    <col min="1550" max="1784" width="9" style="373" customWidth="1"/>
    <col min="1785" max="1785" width="3.625" style="373" customWidth="1"/>
    <col min="1786" max="1787" width="17.625" style="373" customWidth="1"/>
    <col min="1788" max="1788" width="8.625" style="373" customWidth="1"/>
    <col min="1789" max="1792" width="18.625" style="373"/>
    <col min="1793" max="1793" width="3.125" style="373" customWidth="1"/>
    <col min="1794" max="1794" width="3.25" style="373" customWidth="1"/>
    <col min="1795" max="1795" width="25.375" style="373" customWidth="1"/>
    <col min="1796" max="1796" width="17" style="373" customWidth="1"/>
    <col min="1797" max="1798" width="6.625" style="373" customWidth="1"/>
    <col min="1799" max="1799" width="12" style="373" customWidth="1"/>
    <col min="1800" max="1800" width="20.375" style="373" customWidth="1"/>
    <col min="1801" max="1801" width="6.25" style="373" customWidth="1"/>
    <col min="1802" max="1802" width="15.625" style="373" customWidth="1"/>
    <col min="1803" max="1805" width="16.625" style="373" customWidth="1"/>
    <col min="1806" max="2040" width="9" style="373" customWidth="1"/>
    <col min="2041" max="2041" width="3.625" style="373" customWidth="1"/>
    <col min="2042" max="2043" width="17.625" style="373" customWidth="1"/>
    <col min="2044" max="2044" width="8.625" style="373" customWidth="1"/>
    <col min="2045" max="2048" width="18.625" style="373"/>
    <col min="2049" max="2049" width="3.125" style="373" customWidth="1"/>
    <col min="2050" max="2050" width="3.25" style="373" customWidth="1"/>
    <col min="2051" max="2051" width="25.375" style="373" customWidth="1"/>
    <col min="2052" max="2052" width="17" style="373" customWidth="1"/>
    <col min="2053" max="2054" width="6.625" style="373" customWidth="1"/>
    <col min="2055" max="2055" width="12" style="373" customWidth="1"/>
    <col min="2056" max="2056" width="20.375" style="373" customWidth="1"/>
    <col min="2057" max="2057" width="6.25" style="373" customWidth="1"/>
    <col min="2058" max="2058" width="15.625" style="373" customWidth="1"/>
    <col min="2059" max="2061" width="16.625" style="373" customWidth="1"/>
    <col min="2062" max="2296" width="9" style="373" customWidth="1"/>
    <col min="2297" max="2297" width="3.625" style="373" customWidth="1"/>
    <col min="2298" max="2299" width="17.625" style="373" customWidth="1"/>
    <col min="2300" max="2300" width="8.625" style="373" customWidth="1"/>
    <col min="2301" max="2304" width="18.625" style="373"/>
    <col min="2305" max="2305" width="3.125" style="373" customWidth="1"/>
    <col min="2306" max="2306" width="3.25" style="373" customWidth="1"/>
    <col min="2307" max="2307" width="25.375" style="373" customWidth="1"/>
    <col min="2308" max="2308" width="17" style="373" customWidth="1"/>
    <col min="2309" max="2310" width="6.625" style="373" customWidth="1"/>
    <col min="2311" max="2311" width="12" style="373" customWidth="1"/>
    <col min="2312" max="2312" width="20.375" style="373" customWidth="1"/>
    <col min="2313" max="2313" width="6.25" style="373" customWidth="1"/>
    <col min="2314" max="2314" width="15.625" style="373" customWidth="1"/>
    <col min="2315" max="2317" width="16.625" style="373" customWidth="1"/>
    <col min="2318" max="2552" width="9" style="373" customWidth="1"/>
    <col min="2553" max="2553" width="3.625" style="373" customWidth="1"/>
    <col min="2554" max="2555" width="17.625" style="373" customWidth="1"/>
    <col min="2556" max="2556" width="8.625" style="373" customWidth="1"/>
    <col min="2557" max="2560" width="18.625" style="373"/>
    <col min="2561" max="2561" width="3.125" style="373" customWidth="1"/>
    <col min="2562" max="2562" width="3.25" style="373" customWidth="1"/>
    <col min="2563" max="2563" width="25.375" style="373" customWidth="1"/>
    <col min="2564" max="2564" width="17" style="373" customWidth="1"/>
    <col min="2565" max="2566" width="6.625" style="373" customWidth="1"/>
    <col min="2567" max="2567" width="12" style="373" customWidth="1"/>
    <col min="2568" max="2568" width="20.375" style="373" customWidth="1"/>
    <col min="2569" max="2569" width="6.25" style="373" customWidth="1"/>
    <col min="2570" max="2570" width="15.625" style="373" customWidth="1"/>
    <col min="2571" max="2573" width="16.625" style="373" customWidth="1"/>
    <col min="2574" max="2808" width="9" style="373" customWidth="1"/>
    <col min="2809" max="2809" width="3.625" style="373" customWidth="1"/>
    <col min="2810" max="2811" width="17.625" style="373" customWidth="1"/>
    <col min="2812" max="2812" width="8.625" style="373" customWidth="1"/>
    <col min="2813" max="2816" width="18.625" style="373"/>
    <col min="2817" max="2817" width="3.125" style="373" customWidth="1"/>
    <col min="2818" max="2818" width="3.25" style="373" customWidth="1"/>
    <col min="2819" max="2819" width="25.375" style="373" customWidth="1"/>
    <col min="2820" max="2820" width="17" style="373" customWidth="1"/>
    <col min="2821" max="2822" width="6.625" style="373" customWidth="1"/>
    <col min="2823" max="2823" width="12" style="373" customWidth="1"/>
    <col min="2824" max="2824" width="20.375" style="373" customWidth="1"/>
    <col min="2825" max="2825" width="6.25" style="373" customWidth="1"/>
    <col min="2826" max="2826" width="15.625" style="373" customWidth="1"/>
    <col min="2827" max="2829" width="16.625" style="373" customWidth="1"/>
    <col min="2830" max="3064" width="9" style="373" customWidth="1"/>
    <col min="3065" max="3065" width="3.625" style="373" customWidth="1"/>
    <col min="3066" max="3067" width="17.625" style="373" customWidth="1"/>
    <col min="3068" max="3068" width="8.625" style="373" customWidth="1"/>
    <col min="3069" max="3072" width="18.625" style="373"/>
    <col min="3073" max="3073" width="3.125" style="373" customWidth="1"/>
    <col min="3074" max="3074" width="3.25" style="373" customWidth="1"/>
    <col min="3075" max="3075" width="25.375" style="373" customWidth="1"/>
    <col min="3076" max="3076" width="17" style="373" customWidth="1"/>
    <col min="3077" max="3078" width="6.625" style="373" customWidth="1"/>
    <col min="3079" max="3079" width="12" style="373" customWidth="1"/>
    <col min="3080" max="3080" width="20.375" style="373" customWidth="1"/>
    <col min="3081" max="3081" width="6.25" style="373" customWidth="1"/>
    <col min="3082" max="3082" width="15.625" style="373" customWidth="1"/>
    <col min="3083" max="3085" width="16.625" style="373" customWidth="1"/>
    <col min="3086" max="3320" width="9" style="373" customWidth="1"/>
    <col min="3321" max="3321" width="3.625" style="373" customWidth="1"/>
    <col min="3322" max="3323" width="17.625" style="373" customWidth="1"/>
    <col min="3324" max="3324" width="8.625" style="373" customWidth="1"/>
    <col min="3325" max="3328" width="18.625" style="373"/>
    <col min="3329" max="3329" width="3.125" style="373" customWidth="1"/>
    <col min="3330" max="3330" width="3.25" style="373" customWidth="1"/>
    <col min="3331" max="3331" width="25.375" style="373" customWidth="1"/>
    <col min="3332" max="3332" width="17" style="373" customWidth="1"/>
    <col min="3333" max="3334" width="6.625" style="373" customWidth="1"/>
    <col min="3335" max="3335" width="12" style="373" customWidth="1"/>
    <col min="3336" max="3336" width="20.375" style="373" customWidth="1"/>
    <col min="3337" max="3337" width="6.25" style="373" customWidth="1"/>
    <col min="3338" max="3338" width="15.625" style="373" customWidth="1"/>
    <col min="3339" max="3341" width="16.625" style="373" customWidth="1"/>
    <col min="3342" max="3576" width="9" style="373" customWidth="1"/>
    <col min="3577" max="3577" width="3.625" style="373" customWidth="1"/>
    <col min="3578" max="3579" width="17.625" style="373" customWidth="1"/>
    <col min="3580" max="3580" width="8.625" style="373" customWidth="1"/>
    <col min="3581" max="3584" width="18.625" style="373"/>
    <col min="3585" max="3585" width="3.125" style="373" customWidth="1"/>
    <col min="3586" max="3586" width="3.25" style="373" customWidth="1"/>
    <col min="3587" max="3587" width="25.375" style="373" customWidth="1"/>
    <col min="3588" max="3588" width="17" style="373" customWidth="1"/>
    <col min="3589" max="3590" width="6.625" style="373" customWidth="1"/>
    <col min="3591" max="3591" width="12" style="373" customWidth="1"/>
    <col min="3592" max="3592" width="20.375" style="373" customWidth="1"/>
    <col min="3593" max="3593" width="6.25" style="373" customWidth="1"/>
    <col min="3594" max="3594" width="15.625" style="373" customWidth="1"/>
    <col min="3595" max="3597" width="16.625" style="373" customWidth="1"/>
    <col min="3598" max="3832" width="9" style="373" customWidth="1"/>
    <col min="3833" max="3833" width="3.625" style="373" customWidth="1"/>
    <col min="3834" max="3835" width="17.625" style="373" customWidth="1"/>
    <col min="3836" max="3836" width="8.625" style="373" customWidth="1"/>
    <col min="3837" max="3840" width="18.625" style="373"/>
    <col min="3841" max="3841" width="3.125" style="373" customWidth="1"/>
    <col min="3842" max="3842" width="3.25" style="373" customWidth="1"/>
    <col min="3843" max="3843" width="25.375" style="373" customWidth="1"/>
    <col min="3844" max="3844" width="17" style="373" customWidth="1"/>
    <col min="3845" max="3846" width="6.625" style="373" customWidth="1"/>
    <col min="3847" max="3847" width="12" style="373" customWidth="1"/>
    <col min="3848" max="3848" width="20.375" style="373" customWidth="1"/>
    <col min="3849" max="3849" width="6.25" style="373" customWidth="1"/>
    <col min="3850" max="3850" width="15.625" style="373" customWidth="1"/>
    <col min="3851" max="3853" width="16.625" style="373" customWidth="1"/>
    <col min="3854" max="4088" width="9" style="373" customWidth="1"/>
    <col min="4089" max="4089" width="3.625" style="373" customWidth="1"/>
    <col min="4090" max="4091" width="17.625" style="373" customWidth="1"/>
    <col min="4092" max="4092" width="8.625" style="373" customWidth="1"/>
    <col min="4093" max="4096" width="18.625" style="373"/>
    <col min="4097" max="4097" width="3.125" style="373" customWidth="1"/>
    <col min="4098" max="4098" width="3.25" style="373" customWidth="1"/>
    <col min="4099" max="4099" width="25.375" style="373" customWidth="1"/>
    <col min="4100" max="4100" width="17" style="373" customWidth="1"/>
    <col min="4101" max="4102" width="6.625" style="373" customWidth="1"/>
    <col min="4103" max="4103" width="12" style="373" customWidth="1"/>
    <col min="4104" max="4104" width="20.375" style="373" customWidth="1"/>
    <col min="4105" max="4105" width="6.25" style="373" customWidth="1"/>
    <col min="4106" max="4106" width="15.625" style="373" customWidth="1"/>
    <col min="4107" max="4109" width="16.625" style="373" customWidth="1"/>
    <col min="4110" max="4344" width="9" style="373" customWidth="1"/>
    <col min="4345" max="4345" width="3.625" style="373" customWidth="1"/>
    <col min="4346" max="4347" width="17.625" style="373" customWidth="1"/>
    <col min="4348" max="4348" width="8.625" style="373" customWidth="1"/>
    <col min="4349" max="4352" width="18.625" style="373"/>
    <col min="4353" max="4353" width="3.125" style="373" customWidth="1"/>
    <col min="4354" max="4354" width="3.25" style="373" customWidth="1"/>
    <col min="4355" max="4355" width="25.375" style="373" customWidth="1"/>
    <col min="4356" max="4356" width="17" style="373" customWidth="1"/>
    <col min="4357" max="4358" width="6.625" style="373" customWidth="1"/>
    <col min="4359" max="4359" width="12" style="373" customWidth="1"/>
    <col min="4360" max="4360" width="20.375" style="373" customWidth="1"/>
    <col min="4361" max="4361" width="6.25" style="373" customWidth="1"/>
    <col min="4362" max="4362" width="15.625" style="373" customWidth="1"/>
    <col min="4363" max="4365" width="16.625" style="373" customWidth="1"/>
    <col min="4366" max="4600" width="9" style="373" customWidth="1"/>
    <col min="4601" max="4601" width="3.625" style="373" customWidth="1"/>
    <col min="4602" max="4603" width="17.625" style="373" customWidth="1"/>
    <col min="4604" max="4604" width="8.625" style="373" customWidth="1"/>
    <col min="4605" max="4608" width="18.625" style="373"/>
    <col min="4609" max="4609" width="3.125" style="373" customWidth="1"/>
    <col min="4610" max="4610" width="3.25" style="373" customWidth="1"/>
    <col min="4611" max="4611" width="25.375" style="373" customWidth="1"/>
    <col min="4612" max="4612" width="17" style="373" customWidth="1"/>
    <col min="4613" max="4614" width="6.625" style="373" customWidth="1"/>
    <col min="4615" max="4615" width="12" style="373" customWidth="1"/>
    <col min="4616" max="4616" width="20.375" style="373" customWidth="1"/>
    <col min="4617" max="4617" width="6.25" style="373" customWidth="1"/>
    <col min="4618" max="4618" width="15.625" style="373" customWidth="1"/>
    <col min="4619" max="4621" width="16.625" style="373" customWidth="1"/>
    <col min="4622" max="4856" width="9" style="373" customWidth="1"/>
    <col min="4857" max="4857" width="3.625" style="373" customWidth="1"/>
    <col min="4858" max="4859" width="17.625" style="373" customWidth="1"/>
    <col min="4860" max="4860" width="8.625" style="373" customWidth="1"/>
    <col min="4861" max="4864" width="18.625" style="373"/>
    <col min="4865" max="4865" width="3.125" style="373" customWidth="1"/>
    <col min="4866" max="4866" width="3.25" style="373" customWidth="1"/>
    <col min="4867" max="4867" width="25.375" style="373" customWidth="1"/>
    <col min="4868" max="4868" width="17" style="373" customWidth="1"/>
    <col min="4869" max="4870" width="6.625" style="373" customWidth="1"/>
    <col min="4871" max="4871" width="12" style="373" customWidth="1"/>
    <col min="4872" max="4872" width="20.375" style="373" customWidth="1"/>
    <col min="4873" max="4873" width="6.25" style="373" customWidth="1"/>
    <col min="4874" max="4874" width="15.625" style="373" customWidth="1"/>
    <col min="4875" max="4877" width="16.625" style="373" customWidth="1"/>
    <col min="4878" max="5112" width="9" style="373" customWidth="1"/>
    <col min="5113" max="5113" width="3.625" style="373" customWidth="1"/>
    <col min="5114" max="5115" width="17.625" style="373" customWidth="1"/>
    <col min="5116" max="5116" width="8.625" style="373" customWidth="1"/>
    <col min="5117" max="5120" width="18.625" style="373"/>
    <col min="5121" max="5121" width="3.125" style="373" customWidth="1"/>
    <col min="5122" max="5122" width="3.25" style="373" customWidth="1"/>
    <col min="5123" max="5123" width="25.375" style="373" customWidth="1"/>
    <col min="5124" max="5124" width="17" style="373" customWidth="1"/>
    <col min="5125" max="5126" width="6.625" style="373" customWidth="1"/>
    <col min="5127" max="5127" width="12" style="373" customWidth="1"/>
    <col min="5128" max="5128" width="20.375" style="373" customWidth="1"/>
    <col min="5129" max="5129" width="6.25" style="373" customWidth="1"/>
    <col min="5130" max="5130" width="15.625" style="373" customWidth="1"/>
    <col min="5131" max="5133" width="16.625" style="373" customWidth="1"/>
    <col min="5134" max="5368" width="9" style="373" customWidth="1"/>
    <col min="5369" max="5369" width="3.625" style="373" customWidth="1"/>
    <col min="5370" max="5371" width="17.625" style="373" customWidth="1"/>
    <col min="5372" max="5372" width="8.625" style="373" customWidth="1"/>
    <col min="5373" max="5376" width="18.625" style="373"/>
    <col min="5377" max="5377" width="3.125" style="373" customWidth="1"/>
    <col min="5378" max="5378" width="3.25" style="373" customWidth="1"/>
    <col min="5379" max="5379" width="25.375" style="373" customWidth="1"/>
    <col min="5380" max="5380" width="17" style="373" customWidth="1"/>
    <col min="5381" max="5382" width="6.625" style="373" customWidth="1"/>
    <col min="5383" max="5383" width="12" style="373" customWidth="1"/>
    <col min="5384" max="5384" width="20.375" style="373" customWidth="1"/>
    <col min="5385" max="5385" width="6.25" style="373" customWidth="1"/>
    <col min="5386" max="5386" width="15.625" style="373" customWidth="1"/>
    <col min="5387" max="5389" width="16.625" style="373" customWidth="1"/>
    <col min="5390" max="5624" width="9" style="373" customWidth="1"/>
    <col min="5625" max="5625" width="3.625" style="373" customWidth="1"/>
    <col min="5626" max="5627" width="17.625" style="373" customWidth="1"/>
    <col min="5628" max="5628" width="8.625" style="373" customWidth="1"/>
    <col min="5629" max="5632" width="18.625" style="373"/>
    <col min="5633" max="5633" width="3.125" style="373" customWidth="1"/>
    <col min="5634" max="5634" width="3.25" style="373" customWidth="1"/>
    <col min="5635" max="5635" width="25.375" style="373" customWidth="1"/>
    <col min="5636" max="5636" width="17" style="373" customWidth="1"/>
    <col min="5637" max="5638" width="6.625" style="373" customWidth="1"/>
    <col min="5639" max="5639" width="12" style="373" customWidth="1"/>
    <col min="5640" max="5640" width="20.375" style="373" customWidth="1"/>
    <col min="5641" max="5641" width="6.25" style="373" customWidth="1"/>
    <col min="5642" max="5642" width="15.625" style="373" customWidth="1"/>
    <col min="5643" max="5645" width="16.625" style="373" customWidth="1"/>
    <col min="5646" max="5880" width="9" style="373" customWidth="1"/>
    <col min="5881" max="5881" width="3.625" style="373" customWidth="1"/>
    <col min="5882" max="5883" width="17.625" style="373" customWidth="1"/>
    <col min="5884" max="5884" width="8.625" style="373" customWidth="1"/>
    <col min="5885" max="5888" width="18.625" style="373"/>
    <col min="5889" max="5889" width="3.125" style="373" customWidth="1"/>
    <col min="5890" max="5890" width="3.25" style="373" customWidth="1"/>
    <col min="5891" max="5891" width="25.375" style="373" customWidth="1"/>
    <col min="5892" max="5892" width="17" style="373" customWidth="1"/>
    <col min="5893" max="5894" width="6.625" style="373" customWidth="1"/>
    <col min="5895" max="5895" width="12" style="373" customWidth="1"/>
    <col min="5896" max="5896" width="20.375" style="373" customWidth="1"/>
    <col min="5897" max="5897" width="6.25" style="373" customWidth="1"/>
    <col min="5898" max="5898" width="15.625" style="373" customWidth="1"/>
    <col min="5899" max="5901" width="16.625" style="373" customWidth="1"/>
    <col min="5902" max="6136" width="9" style="373" customWidth="1"/>
    <col min="6137" max="6137" width="3.625" style="373" customWidth="1"/>
    <col min="6138" max="6139" width="17.625" style="373" customWidth="1"/>
    <col min="6140" max="6140" width="8.625" style="373" customWidth="1"/>
    <col min="6141" max="6144" width="18.625" style="373"/>
    <col min="6145" max="6145" width="3.125" style="373" customWidth="1"/>
    <col min="6146" max="6146" width="3.25" style="373" customWidth="1"/>
    <col min="6147" max="6147" width="25.375" style="373" customWidth="1"/>
    <col min="6148" max="6148" width="17" style="373" customWidth="1"/>
    <col min="6149" max="6150" width="6.625" style="373" customWidth="1"/>
    <col min="6151" max="6151" width="12" style="373" customWidth="1"/>
    <col min="6152" max="6152" width="20.375" style="373" customWidth="1"/>
    <col min="6153" max="6153" width="6.25" style="373" customWidth="1"/>
    <col min="6154" max="6154" width="15.625" style="373" customWidth="1"/>
    <col min="6155" max="6157" width="16.625" style="373" customWidth="1"/>
    <col min="6158" max="6392" width="9" style="373" customWidth="1"/>
    <col min="6393" max="6393" width="3.625" style="373" customWidth="1"/>
    <col min="6394" max="6395" width="17.625" style="373" customWidth="1"/>
    <col min="6396" max="6396" width="8.625" style="373" customWidth="1"/>
    <col min="6397" max="6400" width="18.625" style="373"/>
    <col min="6401" max="6401" width="3.125" style="373" customWidth="1"/>
    <col min="6402" max="6402" width="3.25" style="373" customWidth="1"/>
    <col min="6403" max="6403" width="25.375" style="373" customWidth="1"/>
    <col min="6404" max="6404" width="17" style="373" customWidth="1"/>
    <col min="6405" max="6406" width="6.625" style="373" customWidth="1"/>
    <col min="6407" max="6407" width="12" style="373" customWidth="1"/>
    <col min="6408" max="6408" width="20.375" style="373" customWidth="1"/>
    <col min="6409" max="6409" width="6.25" style="373" customWidth="1"/>
    <col min="6410" max="6410" width="15.625" style="373" customWidth="1"/>
    <col min="6411" max="6413" width="16.625" style="373" customWidth="1"/>
    <col min="6414" max="6648" width="9" style="373" customWidth="1"/>
    <col min="6649" max="6649" width="3.625" style="373" customWidth="1"/>
    <col min="6650" max="6651" width="17.625" style="373" customWidth="1"/>
    <col min="6652" max="6652" width="8.625" style="373" customWidth="1"/>
    <col min="6653" max="6656" width="18.625" style="373"/>
    <col min="6657" max="6657" width="3.125" style="373" customWidth="1"/>
    <col min="6658" max="6658" width="3.25" style="373" customWidth="1"/>
    <col min="6659" max="6659" width="25.375" style="373" customWidth="1"/>
    <col min="6660" max="6660" width="17" style="373" customWidth="1"/>
    <col min="6661" max="6662" width="6.625" style="373" customWidth="1"/>
    <col min="6663" max="6663" width="12" style="373" customWidth="1"/>
    <col min="6664" max="6664" width="20.375" style="373" customWidth="1"/>
    <col min="6665" max="6665" width="6.25" style="373" customWidth="1"/>
    <col min="6666" max="6666" width="15.625" style="373" customWidth="1"/>
    <col min="6667" max="6669" width="16.625" style="373" customWidth="1"/>
    <col min="6670" max="6904" width="9" style="373" customWidth="1"/>
    <col min="6905" max="6905" width="3.625" style="373" customWidth="1"/>
    <col min="6906" max="6907" width="17.625" style="373" customWidth="1"/>
    <col min="6908" max="6908" width="8.625" style="373" customWidth="1"/>
    <col min="6909" max="6912" width="18.625" style="373"/>
    <col min="6913" max="6913" width="3.125" style="373" customWidth="1"/>
    <col min="6914" max="6914" width="3.25" style="373" customWidth="1"/>
    <col min="6915" max="6915" width="25.375" style="373" customWidth="1"/>
    <col min="6916" max="6916" width="17" style="373" customWidth="1"/>
    <col min="6917" max="6918" width="6.625" style="373" customWidth="1"/>
    <col min="6919" max="6919" width="12" style="373" customWidth="1"/>
    <col min="6920" max="6920" width="20.375" style="373" customWidth="1"/>
    <col min="6921" max="6921" width="6.25" style="373" customWidth="1"/>
    <col min="6922" max="6922" width="15.625" style="373" customWidth="1"/>
    <col min="6923" max="6925" width="16.625" style="373" customWidth="1"/>
    <col min="6926" max="7160" width="9" style="373" customWidth="1"/>
    <col min="7161" max="7161" width="3.625" style="373" customWidth="1"/>
    <col min="7162" max="7163" width="17.625" style="373" customWidth="1"/>
    <col min="7164" max="7164" width="8.625" style="373" customWidth="1"/>
    <col min="7165" max="7168" width="18.625" style="373"/>
    <col min="7169" max="7169" width="3.125" style="373" customWidth="1"/>
    <col min="7170" max="7170" width="3.25" style="373" customWidth="1"/>
    <col min="7171" max="7171" width="25.375" style="373" customWidth="1"/>
    <col min="7172" max="7172" width="17" style="373" customWidth="1"/>
    <col min="7173" max="7174" width="6.625" style="373" customWidth="1"/>
    <col min="7175" max="7175" width="12" style="373" customWidth="1"/>
    <col min="7176" max="7176" width="20.375" style="373" customWidth="1"/>
    <col min="7177" max="7177" width="6.25" style="373" customWidth="1"/>
    <col min="7178" max="7178" width="15.625" style="373" customWidth="1"/>
    <col min="7179" max="7181" width="16.625" style="373" customWidth="1"/>
    <col min="7182" max="7416" width="9" style="373" customWidth="1"/>
    <col min="7417" max="7417" width="3.625" style="373" customWidth="1"/>
    <col min="7418" max="7419" width="17.625" style="373" customWidth="1"/>
    <col min="7420" max="7420" width="8.625" style="373" customWidth="1"/>
    <col min="7421" max="7424" width="18.625" style="373"/>
    <col min="7425" max="7425" width="3.125" style="373" customWidth="1"/>
    <col min="7426" max="7426" width="3.25" style="373" customWidth="1"/>
    <col min="7427" max="7427" width="25.375" style="373" customWidth="1"/>
    <col min="7428" max="7428" width="17" style="373" customWidth="1"/>
    <col min="7429" max="7430" width="6.625" style="373" customWidth="1"/>
    <col min="7431" max="7431" width="12" style="373" customWidth="1"/>
    <col min="7432" max="7432" width="20.375" style="373" customWidth="1"/>
    <col min="7433" max="7433" width="6.25" style="373" customWidth="1"/>
    <col min="7434" max="7434" width="15.625" style="373" customWidth="1"/>
    <col min="7435" max="7437" width="16.625" style="373" customWidth="1"/>
    <col min="7438" max="7672" width="9" style="373" customWidth="1"/>
    <col min="7673" max="7673" width="3.625" style="373" customWidth="1"/>
    <col min="7674" max="7675" width="17.625" style="373" customWidth="1"/>
    <col min="7676" max="7676" width="8.625" style="373" customWidth="1"/>
    <col min="7677" max="7680" width="18.625" style="373"/>
    <col min="7681" max="7681" width="3.125" style="373" customWidth="1"/>
    <col min="7682" max="7682" width="3.25" style="373" customWidth="1"/>
    <col min="7683" max="7683" width="25.375" style="373" customWidth="1"/>
    <col min="7684" max="7684" width="17" style="373" customWidth="1"/>
    <col min="7685" max="7686" width="6.625" style="373" customWidth="1"/>
    <col min="7687" max="7687" width="12" style="373" customWidth="1"/>
    <col min="7688" max="7688" width="20.375" style="373" customWidth="1"/>
    <col min="7689" max="7689" width="6.25" style="373" customWidth="1"/>
    <col min="7690" max="7690" width="15.625" style="373" customWidth="1"/>
    <col min="7691" max="7693" width="16.625" style="373" customWidth="1"/>
    <col min="7694" max="7928" width="9" style="373" customWidth="1"/>
    <col min="7929" max="7929" width="3.625" style="373" customWidth="1"/>
    <col min="7930" max="7931" width="17.625" style="373" customWidth="1"/>
    <col min="7932" max="7932" width="8.625" style="373" customWidth="1"/>
    <col min="7933" max="7936" width="18.625" style="373"/>
    <col min="7937" max="7937" width="3.125" style="373" customWidth="1"/>
    <col min="7938" max="7938" width="3.25" style="373" customWidth="1"/>
    <col min="7939" max="7939" width="25.375" style="373" customWidth="1"/>
    <col min="7940" max="7940" width="17" style="373" customWidth="1"/>
    <col min="7941" max="7942" width="6.625" style="373" customWidth="1"/>
    <col min="7943" max="7943" width="12" style="373" customWidth="1"/>
    <col min="7944" max="7944" width="20.375" style="373" customWidth="1"/>
    <col min="7945" max="7945" width="6.25" style="373" customWidth="1"/>
    <col min="7946" max="7946" width="15.625" style="373" customWidth="1"/>
    <col min="7947" max="7949" width="16.625" style="373" customWidth="1"/>
    <col min="7950" max="8184" width="9" style="373" customWidth="1"/>
    <col min="8185" max="8185" width="3.625" style="373" customWidth="1"/>
    <col min="8186" max="8187" width="17.625" style="373" customWidth="1"/>
    <col min="8188" max="8188" width="8.625" style="373" customWidth="1"/>
    <col min="8189" max="8192" width="18.625" style="373"/>
    <col min="8193" max="8193" width="3.125" style="373" customWidth="1"/>
    <col min="8194" max="8194" width="3.25" style="373" customWidth="1"/>
    <col min="8195" max="8195" width="25.375" style="373" customWidth="1"/>
    <col min="8196" max="8196" width="17" style="373" customWidth="1"/>
    <col min="8197" max="8198" width="6.625" style="373" customWidth="1"/>
    <col min="8199" max="8199" width="12" style="373" customWidth="1"/>
    <col min="8200" max="8200" width="20.375" style="373" customWidth="1"/>
    <col min="8201" max="8201" width="6.25" style="373" customWidth="1"/>
    <col min="8202" max="8202" width="15.625" style="373" customWidth="1"/>
    <col min="8203" max="8205" width="16.625" style="373" customWidth="1"/>
    <col min="8206" max="8440" width="9" style="373" customWidth="1"/>
    <col min="8441" max="8441" width="3.625" style="373" customWidth="1"/>
    <col min="8442" max="8443" width="17.625" style="373" customWidth="1"/>
    <col min="8444" max="8444" width="8.625" style="373" customWidth="1"/>
    <col min="8445" max="8448" width="18.625" style="373"/>
    <col min="8449" max="8449" width="3.125" style="373" customWidth="1"/>
    <col min="8450" max="8450" width="3.25" style="373" customWidth="1"/>
    <col min="8451" max="8451" width="25.375" style="373" customWidth="1"/>
    <col min="8452" max="8452" width="17" style="373" customWidth="1"/>
    <col min="8453" max="8454" width="6.625" style="373" customWidth="1"/>
    <col min="8455" max="8455" width="12" style="373" customWidth="1"/>
    <col min="8456" max="8456" width="20.375" style="373" customWidth="1"/>
    <col min="8457" max="8457" width="6.25" style="373" customWidth="1"/>
    <col min="8458" max="8458" width="15.625" style="373" customWidth="1"/>
    <col min="8459" max="8461" width="16.625" style="373" customWidth="1"/>
    <col min="8462" max="8696" width="9" style="373" customWidth="1"/>
    <col min="8697" max="8697" width="3.625" style="373" customWidth="1"/>
    <col min="8698" max="8699" width="17.625" style="373" customWidth="1"/>
    <col min="8700" max="8700" width="8.625" style="373" customWidth="1"/>
    <col min="8701" max="8704" width="18.625" style="373"/>
    <col min="8705" max="8705" width="3.125" style="373" customWidth="1"/>
    <col min="8706" max="8706" width="3.25" style="373" customWidth="1"/>
    <col min="8707" max="8707" width="25.375" style="373" customWidth="1"/>
    <col min="8708" max="8708" width="17" style="373" customWidth="1"/>
    <col min="8709" max="8710" width="6.625" style="373" customWidth="1"/>
    <col min="8711" max="8711" width="12" style="373" customWidth="1"/>
    <col min="8712" max="8712" width="20.375" style="373" customWidth="1"/>
    <col min="8713" max="8713" width="6.25" style="373" customWidth="1"/>
    <col min="8714" max="8714" width="15.625" style="373" customWidth="1"/>
    <col min="8715" max="8717" width="16.625" style="373" customWidth="1"/>
    <col min="8718" max="8952" width="9" style="373" customWidth="1"/>
    <col min="8953" max="8953" width="3.625" style="373" customWidth="1"/>
    <col min="8954" max="8955" width="17.625" style="373" customWidth="1"/>
    <col min="8956" max="8956" width="8.625" style="373" customWidth="1"/>
    <col min="8957" max="8960" width="18.625" style="373"/>
    <col min="8961" max="8961" width="3.125" style="373" customWidth="1"/>
    <col min="8962" max="8962" width="3.25" style="373" customWidth="1"/>
    <col min="8963" max="8963" width="25.375" style="373" customWidth="1"/>
    <col min="8964" max="8964" width="17" style="373" customWidth="1"/>
    <col min="8965" max="8966" width="6.625" style="373" customWidth="1"/>
    <col min="8967" max="8967" width="12" style="373" customWidth="1"/>
    <col min="8968" max="8968" width="20.375" style="373" customWidth="1"/>
    <col min="8969" max="8969" width="6.25" style="373" customWidth="1"/>
    <col min="8970" max="8970" width="15.625" style="373" customWidth="1"/>
    <col min="8971" max="8973" width="16.625" style="373" customWidth="1"/>
    <col min="8974" max="9208" width="9" style="373" customWidth="1"/>
    <col min="9209" max="9209" width="3.625" style="373" customWidth="1"/>
    <col min="9210" max="9211" width="17.625" style="373" customWidth="1"/>
    <col min="9212" max="9212" width="8.625" style="373" customWidth="1"/>
    <col min="9213" max="9216" width="18.625" style="373"/>
    <col min="9217" max="9217" width="3.125" style="373" customWidth="1"/>
    <col min="9218" max="9218" width="3.25" style="373" customWidth="1"/>
    <col min="9219" max="9219" width="25.375" style="373" customWidth="1"/>
    <col min="9220" max="9220" width="17" style="373" customWidth="1"/>
    <col min="9221" max="9222" width="6.625" style="373" customWidth="1"/>
    <col min="9223" max="9223" width="12" style="373" customWidth="1"/>
    <col min="9224" max="9224" width="20.375" style="373" customWidth="1"/>
    <col min="9225" max="9225" width="6.25" style="373" customWidth="1"/>
    <col min="9226" max="9226" width="15.625" style="373" customWidth="1"/>
    <col min="9227" max="9229" width="16.625" style="373" customWidth="1"/>
    <col min="9230" max="9464" width="9" style="373" customWidth="1"/>
    <col min="9465" max="9465" width="3.625" style="373" customWidth="1"/>
    <col min="9466" max="9467" width="17.625" style="373" customWidth="1"/>
    <col min="9468" max="9468" width="8.625" style="373" customWidth="1"/>
    <col min="9469" max="9472" width="18.625" style="373"/>
    <col min="9473" max="9473" width="3.125" style="373" customWidth="1"/>
    <col min="9474" max="9474" width="3.25" style="373" customWidth="1"/>
    <col min="9475" max="9475" width="25.375" style="373" customWidth="1"/>
    <col min="9476" max="9476" width="17" style="373" customWidth="1"/>
    <col min="9477" max="9478" width="6.625" style="373" customWidth="1"/>
    <col min="9479" max="9479" width="12" style="373" customWidth="1"/>
    <col min="9480" max="9480" width="20.375" style="373" customWidth="1"/>
    <col min="9481" max="9481" width="6.25" style="373" customWidth="1"/>
    <col min="9482" max="9482" width="15.625" style="373" customWidth="1"/>
    <col min="9483" max="9485" width="16.625" style="373" customWidth="1"/>
    <col min="9486" max="9720" width="9" style="373" customWidth="1"/>
    <col min="9721" max="9721" width="3.625" style="373" customWidth="1"/>
    <col min="9722" max="9723" width="17.625" style="373" customWidth="1"/>
    <col min="9724" max="9724" width="8.625" style="373" customWidth="1"/>
    <col min="9725" max="9728" width="18.625" style="373"/>
    <col min="9729" max="9729" width="3.125" style="373" customWidth="1"/>
    <col min="9730" max="9730" width="3.25" style="373" customWidth="1"/>
    <col min="9731" max="9731" width="25.375" style="373" customWidth="1"/>
    <col min="9732" max="9732" width="17" style="373" customWidth="1"/>
    <col min="9733" max="9734" width="6.625" style="373" customWidth="1"/>
    <col min="9735" max="9735" width="12" style="373" customWidth="1"/>
    <col min="9736" max="9736" width="20.375" style="373" customWidth="1"/>
    <col min="9737" max="9737" width="6.25" style="373" customWidth="1"/>
    <col min="9738" max="9738" width="15.625" style="373" customWidth="1"/>
    <col min="9739" max="9741" width="16.625" style="373" customWidth="1"/>
    <col min="9742" max="9976" width="9" style="373" customWidth="1"/>
    <col min="9977" max="9977" width="3.625" style="373" customWidth="1"/>
    <col min="9978" max="9979" width="17.625" style="373" customWidth="1"/>
    <col min="9980" max="9980" width="8.625" style="373" customWidth="1"/>
    <col min="9981" max="9984" width="18.625" style="373"/>
    <col min="9985" max="9985" width="3.125" style="373" customWidth="1"/>
    <col min="9986" max="9986" width="3.25" style="373" customWidth="1"/>
    <col min="9987" max="9987" width="25.375" style="373" customWidth="1"/>
    <col min="9988" max="9988" width="17" style="373" customWidth="1"/>
    <col min="9989" max="9990" width="6.625" style="373" customWidth="1"/>
    <col min="9991" max="9991" width="12" style="373" customWidth="1"/>
    <col min="9992" max="9992" width="20.375" style="373" customWidth="1"/>
    <col min="9993" max="9993" width="6.25" style="373" customWidth="1"/>
    <col min="9994" max="9994" width="15.625" style="373" customWidth="1"/>
    <col min="9995" max="9997" width="16.625" style="373" customWidth="1"/>
    <col min="9998" max="10232" width="9" style="373" customWidth="1"/>
    <col min="10233" max="10233" width="3.625" style="373" customWidth="1"/>
    <col min="10234" max="10235" width="17.625" style="373" customWidth="1"/>
    <col min="10236" max="10236" width="8.625" style="373" customWidth="1"/>
    <col min="10237" max="10240" width="18.625" style="373"/>
    <col min="10241" max="10241" width="3.125" style="373" customWidth="1"/>
    <col min="10242" max="10242" width="3.25" style="373" customWidth="1"/>
    <col min="10243" max="10243" width="25.375" style="373" customWidth="1"/>
    <col min="10244" max="10244" width="17" style="373" customWidth="1"/>
    <col min="10245" max="10246" width="6.625" style="373" customWidth="1"/>
    <col min="10247" max="10247" width="12" style="373" customWidth="1"/>
    <col min="10248" max="10248" width="20.375" style="373" customWidth="1"/>
    <col min="10249" max="10249" width="6.25" style="373" customWidth="1"/>
    <col min="10250" max="10250" width="15.625" style="373" customWidth="1"/>
    <col min="10251" max="10253" width="16.625" style="373" customWidth="1"/>
    <col min="10254" max="10488" width="9" style="373" customWidth="1"/>
    <col min="10489" max="10489" width="3.625" style="373" customWidth="1"/>
    <col min="10490" max="10491" width="17.625" style="373" customWidth="1"/>
    <col min="10492" max="10492" width="8.625" style="373" customWidth="1"/>
    <col min="10493" max="10496" width="18.625" style="373"/>
    <col min="10497" max="10497" width="3.125" style="373" customWidth="1"/>
    <col min="10498" max="10498" width="3.25" style="373" customWidth="1"/>
    <col min="10499" max="10499" width="25.375" style="373" customWidth="1"/>
    <col min="10500" max="10500" width="17" style="373" customWidth="1"/>
    <col min="10501" max="10502" width="6.625" style="373" customWidth="1"/>
    <col min="10503" max="10503" width="12" style="373" customWidth="1"/>
    <col min="10504" max="10504" width="20.375" style="373" customWidth="1"/>
    <col min="10505" max="10505" width="6.25" style="373" customWidth="1"/>
    <col min="10506" max="10506" width="15.625" style="373" customWidth="1"/>
    <col min="10507" max="10509" width="16.625" style="373" customWidth="1"/>
    <col min="10510" max="10744" width="9" style="373" customWidth="1"/>
    <col min="10745" max="10745" width="3.625" style="373" customWidth="1"/>
    <col min="10746" max="10747" width="17.625" style="373" customWidth="1"/>
    <col min="10748" max="10748" width="8.625" style="373" customWidth="1"/>
    <col min="10749" max="10752" width="18.625" style="373"/>
    <col min="10753" max="10753" width="3.125" style="373" customWidth="1"/>
    <col min="10754" max="10754" width="3.25" style="373" customWidth="1"/>
    <col min="10755" max="10755" width="25.375" style="373" customWidth="1"/>
    <col min="10756" max="10756" width="17" style="373" customWidth="1"/>
    <col min="10757" max="10758" width="6.625" style="373" customWidth="1"/>
    <col min="10759" max="10759" width="12" style="373" customWidth="1"/>
    <col min="10760" max="10760" width="20.375" style="373" customWidth="1"/>
    <col min="10761" max="10761" width="6.25" style="373" customWidth="1"/>
    <col min="10762" max="10762" width="15.625" style="373" customWidth="1"/>
    <col min="10763" max="10765" width="16.625" style="373" customWidth="1"/>
    <col min="10766" max="11000" width="9" style="373" customWidth="1"/>
    <col min="11001" max="11001" width="3.625" style="373" customWidth="1"/>
    <col min="11002" max="11003" width="17.625" style="373" customWidth="1"/>
    <col min="11004" max="11004" width="8.625" style="373" customWidth="1"/>
    <col min="11005" max="11008" width="18.625" style="373"/>
    <col min="11009" max="11009" width="3.125" style="373" customWidth="1"/>
    <col min="11010" max="11010" width="3.25" style="373" customWidth="1"/>
    <col min="11011" max="11011" width="25.375" style="373" customWidth="1"/>
    <col min="11012" max="11012" width="17" style="373" customWidth="1"/>
    <col min="11013" max="11014" width="6.625" style="373" customWidth="1"/>
    <col min="11015" max="11015" width="12" style="373" customWidth="1"/>
    <col min="11016" max="11016" width="20.375" style="373" customWidth="1"/>
    <col min="11017" max="11017" width="6.25" style="373" customWidth="1"/>
    <col min="11018" max="11018" width="15.625" style="373" customWidth="1"/>
    <col min="11019" max="11021" width="16.625" style="373" customWidth="1"/>
    <col min="11022" max="11256" width="9" style="373" customWidth="1"/>
    <col min="11257" max="11257" width="3.625" style="373" customWidth="1"/>
    <col min="11258" max="11259" width="17.625" style="373" customWidth="1"/>
    <col min="11260" max="11260" width="8.625" style="373" customWidth="1"/>
    <col min="11261" max="11264" width="18.625" style="373"/>
    <col min="11265" max="11265" width="3.125" style="373" customWidth="1"/>
    <col min="11266" max="11266" width="3.25" style="373" customWidth="1"/>
    <col min="11267" max="11267" width="25.375" style="373" customWidth="1"/>
    <col min="11268" max="11268" width="17" style="373" customWidth="1"/>
    <col min="11269" max="11270" width="6.625" style="373" customWidth="1"/>
    <col min="11271" max="11271" width="12" style="373" customWidth="1"/>
    <col min="11272" max="11272" width="20.375" style="373" customWidth="1"/>
    <col min="11273" max="11273" width="6.25" style="373" customWidth="1"/>
    <col min="11274" max="11274" width="15.625" style="373" customWidth="1"/>
    <col min="11275" max="11277" width="16.625" style="373" customWidth="1"/>
    <col min="11278" max="11512" width="9" style="373" customWidth="1"/>
    <col min="11513" max="11513" width="3.625" style="373" customWidth="1"/>
    <col min="11514" max="11515" width="17.625" style="373" customWidth="1"/>
    <col min="11516" max="11516" width="8.625" style="373" customWidth="1"/>
    <col min="11517" max="11520" width="18.625" style="373"/>
    <col min="11521" max="11521" width="3.125" style="373" customWidth="1"/>
    <col min="11522" max="11522" width="3.25" style="373" customWidth="1"/>
    <col min="11523" max="11523" width="25.375" style="373" customWidth="1"/>
    <col min="11524" max="11524" width="17" style="373" customWidth="1"/>
    <col min="11525" max="11526" width="6.625" style="373" customWidth="1"/>
    <col min="11527" max="11527" width="12" style="373" customWidth="1"/>
    <col min="11528" max="11528" width="20.375" style="373" customWidth="1"/>
    <col min="11529" max="11529" width="6.25" style="373" customWidth="1"/>
    <col min="11530" max="11530" width="15.625" style="373" customWidth="1"/>
    <col min="11531" max="11533" width="16.625" style="373" customWidth="1"/>
    <col min="11534" max="11768" width="9" style="373" customWidth="1"/>
    <col min="11769" max="11769" width="3.625" style="373" customWidth="1"/>
    <col min="11770" max="11771" width="17.625" style="373" customWidth="1"/>
    <col min="11772" max="11772" width="8.625" style="373" customWidth="1"/>
    <col min="11773" max="11776" width="18.625" style="373"/>
    <col min="11777" max="11777" width="3.125" style="373" customWidth="1"/>
    <col min="11778" max="11778" width="3.25" style="373" customWidth="1"/>
    <col min="11779" max="11779" width="25.375" style="373" customWidth="1"/>
    <col min="11780" max="11780" width="17" style="373" customWidth="1"/>
    <col min="11781" max="11782" width="6.625" style="373" customWidth="1"/>
    <col min="11783" max="11783" width="12" style="373" customWidth="1"/>
    <col min="11784" max="11784" width="20.375" style="373" customWidth="1"/>
    <col min="11785" max="11785" width="6.25" style="373" customWidth="1"/>
    <col min="11786" max="11786" width="15.625" style="373" customWidth="1"/>
    <col min="11787" max="11789" width="16.625" style="373" customWidth="1"/>
    <col min="11790" max="12024" width="9" style="373" customWidth="1"/>
    <col min="12025" max="12025" width="3.625" style="373" customWidth="1"/>
    <col min="12026" max="12027" width="17.625" style="373" customWidth="1"/>
    <col min="12028" max="12028" width="8.625" style="373" customWidth="1"/>
    <col min="12029" max="12032" width="18.625" style="373"/>
    <col min="12033" max="12033" width="3.125" style="373" customWidth="1"/>
    <col min="12034" max="12034" width="3.25" style="373" customWidth="1"/>
    <col min="12035" max="12035" width="25.375" style="373" customWidth="1"/>
    <col min="12036" max="12036" width="17" style="373" customWidth="1"/>
    <col min="12037" max="12038" width="6.625" style="373" customWidth="1"/>
    <col min="12039" max="12039" width="12" style="373" customWidth="1"/>
    <col min="12040" max="12040" width="20.375" style="373" customWidth="1"/>
    <col min="12041" max="12041" width="6.25" style="373" customWidth="1"/>
    <col min="12042" max="12042" width="15.625" style="373" customWidth="1"/>
    <col min="12043" max="12045" width="16.625" style="373" customWidth="1"/>
    <col min="12046" max="12280" width="9" style="373" customWidth="1"/>
    <col min="12281" max="12281" width="3.625" style="373" customWidth="1"/>
    <col min="12282" max="12283" width="17.625" style="373" customWidth="1"/>
    <col min="12284" max="12284" width="8.625" style="373" customWidth="1"/>
    <col min="12285" max="12288" width="18.625" style="373"/>
    <col min="12289" max="12289" width="3.125" style="373" customWidth="1"/>
    <col min="12290" max="12290" width="3.25" style="373" customWidth="1"/>
    <col min="12291" max="12291" width="25.375" style="373" customWidth="1"/>
    <col min="12292" max="12292" width="17" style="373" customWidth="1"/>
    <col min="12293" max="12294" width="6.625" style="373" customWidth="1"/>
    <col min="12295" max="12295" width="12" style="373" customWidth="1"/>
    <col min="12296" max="12296" width="20.375" style="373" customWidth="1"/>
    <col min="12297" max="12297" width="6.25" style="373" customWidth="1"/>
    <col min="12298" max="12298" width="15.625" style="373" customWidth="1"/>
    <col min="12299" max="12301" width="16.625" style="373" customWidth="1"/>
    <col min="12302" max="12536" width="9" style="373" customWidth="1"/>
    <col min="12537" max="12537" width="3.625" style="373" customWidth="1"/>
    <col min="12538" max="12539" width="17.625" style="373" customWidth="1"/>
    <col min="12540" max="12540" width="8.625" style="373" customWidth="1"/>
    <col min="12541" max="12544" width="18.625" style="373"/>
    <col min="12545" max="12545" width="3.125" style="373" customWidth="1"/>
    <col min="12546" max="12546" width="3.25" style="373" customWidth="1"/>
    <col min="12547" max="12547" width="25.375" style="373" customWidth="1"/>
    <col min="12548" max="12548" width="17" style="373" customWidth="1"/>
    <col min="12549" max="12550" width="6.625" style="373" customWidth="1"/>
    <col min="12551" max="12551" width="12" style="373" customWidth="1"/>
    <col min="12552" max="12552" width="20.375" style="373" customWidth="1"/>
    <col min="12553" max="12553" width="6.25" style="373" customWidth="1"/>
    <col min="12554" max="12554" width="15.625" style="373" customWidth="1"/>
    <col min="12555" max="12557" width="16.625" style="373" customWidth="1"/>
    <col min="12558" max="12792" width="9" style="373" customWidth="1"/>
    <col min="12793" max="12793" width="3.625" style="373" customWidth="1"/>
    <col min="12794" max="12795" width="17.625" style="373" customWidth="1"/>
    <col min="12796" max="12796" width="8.625" style="373" customWidth="1"/>
    <col min="12797" max="12800" width="18.625" style="373"/>
    <col min="12801" max="12801" width="3.125" style="373" customWidth="1"/>
    <col min="12802" max="12802" width="3.25" style="373" customWidth="1"/>
    <col min="12803" max="12803" width="25.375" style="373" customWidth="1"/>
    <col min="12804" max="12804" width="17" style="373" customWidth="1"/>
    <col min="12805" max="12806" width="6.625" style="373" customWidth="1"/>
    <col min="12807" max="12807" width="12" style="373" customWidth="1"/>
    <col min="12808" max="12808" width="20.375" style="373" customWidth="1"/>
    <col min="12809" max="12809" width="6.25" style="373" customWidth="1"/>
    <col min="12810" max="12810" width="15.625" style="373" customWidth="1"/>
    <col min="12811" max="12813" width="16.625" style="373" customWidth="1"/>
    <col min="12814" max="13048" width="9" style="373" customWidth="1"/>
    <col min="13049" max="13049" width="3.625" style="373" customWidth="1"/>
    <col min="13050" max="13051" width="17.625" style="373" customWidth="1"/>
    <col min="13052" max="13052" width="8.625" style="373" customWidth="1"/>
    <col min="13053" max="13056" width="18.625" style="373"/>
    <col min="13057" max="13057" width="3.125" style="373" customWidth="1"/>
    <col min="13058" max="13058" width="3.25" style="373" customWidth="1"/>
    <col min="13059" max="13059" width="25.375" style="373" customWidth="1"/>
    <col min="13060" max="13060" width="17" style="373" customWidth="1"/>
    <col min="13061" max="13062" width="6.625" style="373" customWidth="1"/>
    <col min="13063" max="13063" width="12" style="373" customWidth="1"/>
    <col min="13064" max="13064" width="20.375" style="373" customWidth="1"/>
    <col min="13065" max="13065" width="6.25" style="373" customWidth="1"/>
    <col min="13066" max="13066" width="15.625" style="373" customWidth="1"/>
    <col min="13067" max="13069" width="16.625" style="373" customWidth="1"/>
    <col min="13070" max="13304" width="9" style="373" customWidth="1"/>
    <col min="13305" max="13305" width="3.625" style="373" customWidth="1"/>
    <col min="13306" max="13307" width="17.625" style="373" customWidth="1"/>
    <col min="13308" max="13308" width="8.625" style="373" customWidth="1"/>
    <col min="13309" max="13312" width="18.625" style="373"/>
    <col min="13313" max="13313" width="3.125" style="373" customWidth="1"/>
    <col min="13314" max="13314" width="3.25" style="373" customWidth="1"/>
    <col min="13315" max="13315" width="25.375" style="373" customWidth="1"/>
    <col min="13316" max="13316" width="17" style="373" customWidth="1"/>
    <col min="13317" max="13318" width="6.625" style="373" customWidth="1"/>
    <col min="13319" max="13319" width="12" style="373" customWidth="1"/>
    <col min="13320" max="13320" width="20.375" style="373" customWidth="1"/>
    <col min="13321" max="13321" width="6.25" style="373" customWidth="1"/>
    <col min="13322" max="13322" width="15.625" style="373" customWidth="1"/>
    <col min="13323" max="13325" width="16.625" style="373" customWidth="1"/>
    <col min="13326" max="13560" width="9" style="373" customWidth="1"/>
    <col min="13561" max="13561" width="3.625" style="373" customWidth="1"/>
    <col min="13562" max="13563" width="17.625" style="373" customWidth="1"/>
    <col min="13564" max="13564" width="8.625" style="373" customWidth="1"/>
    <col min="13565" max="13568" width="18.625" style="373"/>
    <col min="13569" max="13569" width="3.125" style="373" customWidth="1"/>
    <col min="13570" max="13570" width="3.25" style="373" customWidth="1"/>
    <col min="13571" max="13571" width="25.375" style="373" customWidth="1"/>
    <col min="13572" max="13572" width="17" style="373" customWidth="1"/>
    <col min="13573" max="13574" width="6.625" style="373" customWidth="1"/>
    <col min="13575" max="13575" width="12" style="373" customWidth="1"/>
    <col min="13576" max="13576" width="20.375" style="373" customWidth="1"/>
    <col min="13577" max="13577" width="6.25" style="373" customWidth="1"/>
    <col min="13578" max="13578" width="15.625" style="373" customWidth="1"/>
    <col min="13579" max="13581" width="16.625" style="373" customWidth="1"/>
    <col min="13582" max="13816" width="9" style="373" customWidth="1"/>
    <col min="13817" max="13817" width="3.625" style="373" customWidth="1"/>
    <col min="13818" max="13819" width="17.625" style="373" customWidth="1"/>
    <col min="13820" max="13820" width="8.625" style="373" customWidth="1"/>
    <col min="13821" max="13824" width="18.625" style="373"/>
    <col min="13825" max="13825" width="3.125" style="373" customWidth="1"/>
    <col min="13826" max="13826" width="3.25" style="373" customWidth="1"/>
    <col min="13827" max="13827" width="25.375" style="373" customWidth="1"/>
    <col min="13828" max="13828" width="17" style="373" customWidth="1"/>
    <col min="13829" max="13830" width="6.625" style="373" customWidth="1"/>
    <col min="13831" max="13831" width="12" style="373" customWidth="1"/>
    <col min="13832" max="13832" width="20.375" style="373" customWidth="1"/>
    <col min="13833" max="13833" width="6.25" style="373" customWidth="1"/>
    <col min="13834" max="13834" width="15.625" style="373" customWidth="1"/>
    <col min="13835" max="13837" width="16.625" style="373" customWidth="1"/>
    <col min="13838" max="14072" width="9" style="373" customWidth="1"/>
    <col min="14073" max="14073" width="3.625" style="373" customWidth="1"/>
    <col min="14074" max="14075" width="17.625" style="373" customWidth="1"/>
    <col min="14076" max="14076" width="8.625" style="373" customWidth="1"/>
    <col min="14077" max="14080" width="18.625" style="373"/>
    <col min="14081" max="14081" width="3.125" style="373" customWidth="1"/>
    <col min="14082" max="14082" width="3.25" style="373" customWidth="1"/>
    <col min="14083" max="14083" width="25.375" style="373" customWidth="1"/>
    <col min="14084" max="14084" width="17" style="373" customWidth="1"/>
    <col min="14085" max="14086" width="6.625" style="373" customWidth="1"/>
    <col min="14087" max="14087" width="12" style="373" customWidth="1"/>
    <col min="14088" max="14088" width="20.375" style="373" customWidth="1"/>
    <col min="14089" max="14089" width="6.25" style="373" customWidth="1"/>
    <col min="14090" max="14090" width="15.625" style="373" customWidth="1"/>
    <col min="14091" max="14093" width="16.625" style="373" customWidth="1"/>
    <col min="14094" max="14328" width="9" style="373" customWidth="1"/>
    <col min="14329" max="14329" width="3.625" style="373" customWidth="1"/>
    <col min="14330" max="14331" width="17.625" style="373" customWidth="1"/>
    <col min="14332" max="14332" width="8.625" style="373" customWidth="1"/>
    <col min="14333" max="14336" width="18.625" style="373"/>
    <col min="14337" max="14337" width="3.125" style="373" customWidth="1"/>
    <col min="14338" max="14338" width="3.25" style="373" customWidth="1"/>
    <col min="14339" max="14339" width="25.375" style="373" customWidth="1"/>
    <col min="14340" max="14340" width="17" style="373" customWidth="1"/>
    <col min="14341" max="14342" width="6.625" style="373" customWidth="1"/>
    <col min="14343" max="14343" width="12" style="373" customWidth="1"/>
    <col min="14344" max="14344" width="20.375" style="373" customWidth="1"/>
    <col min="14345" max="14345" width="6.25" style="373" customWidth="1"/>
    <col min="14346" max="14346" width="15.625" style="373" customWidth="1"/>
    <col min="14347" max="14349" width="16.625" style="373" customWidth="1"/>
    <col min="14350" max="14584" width="9" style="373" customWidth="1"/>
    <col min="14585" max="14585" width="3.625" style="373" customWidth="1"/>
    <col min="14586" max="14587" width="17.625" style="373" customWidth="1"/>
    <col min="14588" max="14588" width="8.625" style="373" customWidth="1"/>
    <col min="14589" max="14592" width="18.625" style="373"/>
    <col min="14593" max="14593" width="3.125" style="373" customWidth="1"/>
    <col min="14594" max="14594" width="3.25" style="373" customWidth="1"/>
    <col min="14595" max="14595" width="25.375" style="373" customWidth="1"/>
    <col min="14596" max="14596" width="17" style="373" customWidth="1"/>
    <col min="14597" max="14598" width="6.625" style="373" customWidth="1"/>
    <col min="14599" max="14599" width="12" style="373" customWidth="1"/>
    <col min="14600" max="14600" width="20.375" style="373" customWidth="1"/>
    <col min="14601" max="14601" width="6.25" style="373" customWidth="1"/>
    <col min="14602" max="14602" width="15.625" style="373" customWidth="1"/>
    <col min="14603" max="14605" width="16.625" style="373" customWidth="1"/>
    <col min="14606" max="14840" width="9" style="373" customWidth="1"/>
    <col min="14841" max="14841" width="3.625" style="373" customWidth="1"/>
    <col min="14842" max="14843" width="17.625" style="373" customWidth="1"/>
    <col min="14844" max="14844" width="8.625" style="373" customWidth="1"/>
    <col min="14845" max="14848" width="18.625" style="373"/>
    <col min="14849" max="14849" width="3.125" style="373" customWidth="1"/>
    <col min="14850" max="14850" width="3.25" style="373" customWidth="1"/>
    <col min="14851" max="14851" width="25.375" style="373" customWidth="1"/>
    <col min="14852" max="14852" width="17" style="373" customWidth="1"/>
    <col min="14853" max="14854" width="6.625" style="373" customWidth="1"/>
    <col min="14855" max="14855" width="12" style="373" customWidth="1"/>
    <col min="14856" max="14856" width="20.375" style="373" customWidth="1"/>
    <col min="14857" max="14857" width="6.25" style="373" customWidth="1"/>
    <col min="14858" max="14858" width="15.625" style="373" customWidth="1"/>
    <col min="14859" max="14861" width="16.625" style="373" customWidth="1"/>
    <col min="14862" max="15096" width="9" style="373" customWidth="1"/>
    <col min="15097" max="15097" width="3.625" style="373" customWidth="1"/>
    <col min="15098" max="15099" width="17.625" style="373" customWidth="1"/>
    <col min="15100" max="15100" width="8.625" style="373" customWidth="1"/>
    <col min="15101" max="15104" width="18.625" style="373"/>
    <col min="15105" max="15105" width="3.125" style="373" customWidth="1"/>
    <col min="15106" max="15106" width="3.25" style="373" customWidth="1"/>
    <col min="15107" max="15107" width="25.375" style="373" customWidth="1"/>
    <col min="15108" max="15108" width="17" style="373" customWidth="1"/>
    <col min="15109" max="15110" width="6.625" style="373" customWidth="1"/>
    <col min="15111" max="15111" width="12" style="373" customWidth="1"/>
    <col min="15112" max="15112" width="20.375" style="373" customWidth="1"/>
    <col min="15113" max="15113" width="6.25" style="373" customWidth="1"/>
    <col min="15114" max="15114" width="15.625" style="373" customWidth="1"/>
    <col min="15115" max="15117" width="16.625" style="373" customWidth="1"/>
    <col min="15118" max="15352" width="9" style="373" customWidth="1"/>
    <col min="15353" max="15353" width="3.625" style="373" customWidth="1"/>
    <col min="15354" max="15355" width="17.625" style="373" customWidth="1"/>
    <col min="15356" max="15356" width="8.625" style="373" customWidth="1"/>
    <col min="15357" max="15360" width="18.625" style="373"/>
    <col min="15361" max="15361" width="3.125" style="373" customWidth="1"/>
    <col min="15362" max="15362" width="3.25" style="373" customWidth="1"/>
    <col min="15363" max="15363" width="25.375" style="373" customWidth="1"/>
    <col min="15364" max="15364" width="17" style="373" customWidth="1"/>
    <col min="15365" max="15366" width="6.625" style="373" customWidth="1"/>
    <col min="15367" max="15367" width="12" style="373" customWidth="1"/>
    <col min="15368" max="15368" width="20.375" style="373" customWidth="1"/>
    <col min="15369" max="15369" width="6.25" style="373" customWidth="1"/>
    <col min="15370" max="15370" width="15.625" style="373" customWidth="1"/>
    <col min="15371" max="15373" width="16.625" style="373" customWidth="1"/>
    <col min="15374" max="15608" width="9" style="373" customWidth="1"/>
    <col min="15609" max="15609" width="3.625" style="373" customWidth="1"/>
    <col min="15610" max="15611" width="17.625" style="373" customWidth="1"/>
    <col min="15612" max="15612" width="8.625" style="373" customWidth="1"/>
    <col min="15613" max="15616" width="18.625" style="373"/>
    <col min="15617" max="15617" width="3.125" style="373" customWidth="1"/>
    <col min="15618" max="15618" width="3.25" style="373" customWidth="1"/>
    <col min="15619" max="15619" width="25.375" style="373" customWidth="1"/>
    <col min="15620" max="15620" width="17" style="373" customWidth="1"/>
    <col min="15621" max="15622" width="6.625" style="373" customWidth="1"/>
    <col min="15623" max="15623" width="12" style="373" customWidth="1"/>
    <col min="15624" max="15624" width="20.375" style="373" customWidth="1"/>
    <col min="15625" max="15625" width="6.25" style="373" customWidth="1"/>
    <col min="15626" max="15626" width="15.625" style="373" customWidth="1"/>
    <col min="15627" max="15629" width="16.625" style="373" customWidth="1"/>
    <col min="15630" max="15864" width="9" style="373" customWidth="1"/>
    <col min="15865" max="15865" width="3.625" style="373" customWidth="1"/>
    <col min="15866" max="15867" width="17.625" style="373" customWidth="1"/>
    <col min="15868" max="15868" width="8.625" style="373" customWidth="1"/>
    <col min="15869" max="15872" width="18.625" style="373"/>
    <col min="15873" max="15873" width="3.125" style="373" customWidth="1"/>
    <col min="15874" max="15874" width="3.25" style="373" customWidth="1"/>
    <col min="15875" max="15875" width="25.375" style="373" customWidth="1"/>
    <col min="15876" max="15876" width="17" style="373" customWidth="1"/>
    <col min="15877" max="15878" width="6.625" style="373" customWidth="1"/>
    <col min="15879" max="15879" width="12" style="373" customWidth="1"/>
    <col min="15880" max="15880" width="20.375" style="373" customWidth="1"/>
    <col min="15881" max="15881" width="6.25" style="373" customWidth="1"/>
    <col min="15882" max="15882" width="15.625" style="373" customWidth="1"/>
    <col min="15883" max="15885" width="16.625" style="373" customWidth="1"/>
    <col min="15886" max="16120" width="9" style="373" customWidth="1"/>
    <col min="16121" max="16121" width="3.625" style="373" customWidth="1"/>
    <col min="16122" max="16123" width="17.625" style="373" customWidth="1"/>
    <col min="16124" max="16124" width="8.625" style="373" customWidth="1"/>
    <col min="16125" max="16128" width="18.625" style="373"/>
    <col min="16129" max="16129" width="3.125" style="373" customWidth="1"/>
    <col min="16130" max="16130" width="3.25" style="373" customWidth="1"/>
    <col min="16131" max="16131" width="25.375" style="373" customWidth="1"/>
    <col min="16132" max="16132" width="17" style="373" customWidth="1"/>
    <col min="16133" max="16134" width="6.625" style="373" customWidth="1"/>
    <col min="16135" max="16135" width="12" style="373" customWidth="1"/>
    <col min="16136" max="16136" width="20.375" style="373" customWidth="1"/>
    <col min="16137" max="16137" width="6.25" style="373" customWidth="1"/>
    <col min="16138" max="16138" width="15.625" style="373" customWidth="1"/>
    <col min="16139" max="16141" width="16.625" style="373" customWidth="1"/>
    <col min="16142" max="16376" width="9" style="373" customWidth="1"/>
    <col min="16377" max="16377" width="3.625" style="373" customWidth="1"/>
    <col min="16378" max="16379" width="17.625" style="373" customWidth="1"/>
    <col min="16380" max="16380" width="8.625" style="373" customWidth="1"/>
    <col min="16381" max="16384" width="18.625" style="373"/>
  </cols>
  <sheetData>
    <row r="1" spans="1:13" ht="30" customHeight="1" x14ac:dyDescent="0.15">
      <c r="B1" s="374" t="s">
        <v>516</v>
      </c>
      <c r="C1" s="374"/>
      <c r="D1" s="374"/>
      <c r="E1" s="374"/>
      <c r="F1" s="375"/>
      <c r="G1" s="375"/>
      <c r="H1" s="375"/>
      <c r="I1" s="375"/>
      <c r="J1" s="208"/>
      <c r="K1" s="209"/>
      <c r="L1" s="209"/>
      <c r="M1" s="209"/>
    </row>
    <row r="2" spans="1:13" ht="6.75" customHeight="1" x14ac:dyDescent="0.15">
      <c r="B2" s="992"/>
      <c r="C2" s="992"/>
      <c r="D2" s="992"/>
      <c r="E2" s="992"/>
      <c r="F2" s="992"/>
      <c r="G2" s="375"/>
      <c r="H2" s="375"/>
      <c r="I2" s="375"/>
      <c r="J2" s="375"/>
      <c r="K2" s="375"/>
      <c r="L2" s="342"/>
      <c r="M2" s="342"/>
    </row>
    <row r="3" spans="1:13" ht="30" customHeight="1" x14ac:dyDescent="0.15">
      <c r="B3" s="343" t="str">
        <f>'12'!B11:C11</f>
        <v>（６）設置・工事費</v>
      </c>
      <c r="C3" s="376"/>
      <c r="D3" s="377"/>
      <c r="E3" s="377"/>
      <c r="F3" s="378"/>
      <c r="G3" s="378"/>
      <c r="H3" s="378"/>
      <c r="I3" s="378"/>
      <c r="J3" s="378"/>
      <c r="K3" s="378"/>
      <c r="L3" s="342"/>
      <c r="M3" s="342"/>
    </row>
    <row r="4" spans="1:13" ht="23.25" customHeight="1" thickBot="1" x14ac:dyDescent="0.2">
      <c r="A4" s="342"/>
      <c r="B4" s="343"/>
      <c r="C4" s="343"/>
      <c r="D4" s="344"/>
      <c r="E4" s="344"/>
      <c r="F4" s="344"/>
      <c r="G4" s="345"/>
      <c r="H4" s="345"/>
      <c r="I4" s="345"/>
      <c r="J4" s="345"/>
      <c r="K4" s="345"/>
      <c r="L4" s="993" t="s">
        <v>274</v>
      </c>
      <c r="M4" s="993"/>
    </row>
    <row r="5" spans="1:13" s="206" customFormat="1" ht="43.5" customHeight="1" x14ac:dyDescent="0.15">
      <c r="A5" s="341"/>
      <c r="B5" s="994" t="s">
        <v>357</v>
      </c>
      <c r="C5" s="996" t="s">
        <v>363</v>
      </c>
      <c r="D5" s="998" t="s">
        <v>506</v>
      </c>
      <c r="E5" s="1000" t="s">
        <v>507</v>
      </c>
      <c r="F5" s="1001"/>
      <c r="G5" s="1001"/>
      <c r="H5" s="1002"/>
      <c r="I5" s="372" t="s">
        <v>364</v>
      </c>
      <c r="J5" s="358" t="s">
        <v>365</v>
      </c>
      <c r="K5" s="1006" t="s">
        <v>358</v>
      </c>
      <c r="L5" s="359" t="s">
        <v>359</v>
      </c>
      <c r="M5" s="1008" t="s">
        <v>436</v>
      </c>
    </row>
    <row r="6" spans="1:13" s="206" customFormat="1" ht="20.100000000000001" customHeight="1" x14ac:dyDescent="0.15">
      <c r="A6" s="341"/>
      <c r="B6" s="995"/>
      <c r="C6" s="997"/>
      <c r="D6" s="999"/>
      <c r="E6" s="1003"/>
      <c r="F6" s="1004"/>
      <c r="G6" s="1004"/>
      <c r="H6" s="1005"/>
      <c r="I6" s="360" t="s">
        <v>360</v>
      </c>
      <c r="J6" s="361" t="s">
        <v>361</v>
      </c>
      <c r="K6" s="1007"/>
      <c r="L6" s="362" t="s">
        <v>362</v>
      </c>
      <c r="M6" s="1009"/>
    </row>
    <row r="7" spans="1:13" ht="39.950000000000003" customHeight="1" x14ac:dyDescent="0.15">
      <c r="A7" s="342"/>
      <c r="B7" s="346"/>
      <c r="C7" s="347"/>
      <c r="D7" s="347"/>
      <c r="E7" s="984"/>
      <c r="F7" s="985"/>
      <c r="G7" s="985"/>
      <c r="H7" s="986"/>
      <c r="I7" s="347"/>
      <c r="J7" s="348"/>
      <c r="K7" s="349">
        <f t="shared" ref="K7:K17" si="0">L7*1.1</f>
        <v>0</v>
      </c>
      <c r="L7" s="349">
        <f t="shared" ref="L7:L17" si="1">I7*J7</f>
        <v>0</v>
      </c>
      <c r="M7" s="333" t="s">
        <v>572</v>
      </c>
    </row>
    <row r="8" spans="1:13" ht="39.950000000000003" customHeight="1" x14ac:dyDescent="0.15">
      <c r="A8" s="342"/>
      <c r="B8" s="346"/>
      <c r="C8" s="347"/>
      <c r="D8" s="347"/>
      <c r="E8" s="984"/>
      <c r="F8" s="985"/>
      <c r="G8" s="985"/>
      <c r="H8" s="986"/>
      <c r="I8" s="347"/>
      <c r="J8" s="348"/>
      <c r="K8" s="349">
        <f t="shared" si="0"/>
        <v>0</v>
      </c>
      <c r="L8" s="349">
        <f t="shared" si="1"/>
        <v>0</v>
      </c>
      <c r="M8" s="333" t="s">
        <v>573</v>
      </c>
    </row>
    <row r="9" spans="1:13" ht="39.950000000000003" customHeight="1" x14ac:dyDescent="0.15">
      <c r="A9" s="342"/>
      <c r="B9" s="346"/>
      <c r="C9" s="347"/>
      <c r="D9" s="347"/>
      <c r="E9" s="984"/>
      <c r="F9" s="985"/>
      <c r="G9" s="985"/>
      <c r="H9" s="986"/>
      <c r="I9" s="347"/>
      <c r="J9" s="348"/>
      <c r="K9" s="349">
        <f t="shared" si="0"/>
        <v>0</v>
      </c>
      <c r="L9" s="349">
        <f t="shared" si="1"/>
        <v>0</v>
      </c>
      <c r="M9" s="333" t="s">
        <v>574</v>
      </c>
    </row>
    <row r="10" spans="1:13" ht="39.950000000000003" customHeight="1" x14ac:dyDescent="0.15">
      <c r="A10" s="342"/>
      <c r="B10" s="346"/>
      <c r="C10" s="347"/>
      <c r="D10" s="347"/>
      <c r="E10" s="984"/>
      <c r="F10" s="985"/>
      <c r="G10" s="985"/>
      <c r="H10" s="986"/>
      <c r="I10" s="347"/>
      <c r="J10" s="348"/>
      <c r="K10" s="349">
        <f t="shared" si="0"/>
        <v>0</v>
      </c>
      <c r="L10" s="349">
        <f t="shared" si="1"/>
        <v>0</v>
      </c>
      <c r="M10" s="333" t="s">
        <v>575</v>
      </c>
    </row>
    <row r="11" spans="1:13" ht="39.950000000000003" customHeight="1" x14ac:dyDescent="0.15">
      <c r="A11" s="342"/>
      <c r="B11" s="346"/>
      <c r="C11" s="347"/>
      <c r="D11" s="347"/>
      <c r="E11" s="984"/>
      <c r="F11" s="985"/>
      <c r="G11" s="985"/>
      <c r="H11" s="986"/>
      <c r="I11" s="347"/>
      <c r="J11" s="348"/>
      <c r="K11" s="349">
        <f t="shared" si="0"/>
        <v>0</v>
      </c>
      <c r="L11" s="349">
        <f t="shared" si="1"/>
        <v>0</v>
      </c>
      <c r="M11" s="333" t="s">
        <v>576</v>
      </c>
    </row>
    <row r="12" spans="1:13" ht="39.950000000000003" customHeight="1" x14ac:dyDescent="0.15">
      <c r="A12" s="342"/>
      <c r="B12" s="346"/>
      <c r="C12" s="347"/>
      <c r="D12" s="347"/>
      <c r="E12" s="984"/>
      <c r="F12" s="985"/>
      <c r="G12" s="985"/>
      <c r="H12" s="986"/>
      <c r="I12" s="347"/>
      <c r="J12" s="348"/>
      <c r="K12" s="349">
        <f t="shared" si="0"/>
        <v>0</v>
      </c>
      <c r="L12" s="349">
        <f t="shared" si="1"/>
        <v>0</v>
      </c>
      <c r="M12" s="333" t="s">
        <v>577</v>
      </c>
    </row>
    <row r="13" spans="1:13" ht="39.950000000000003" customHeight="1" x14ac:dyDescent="0.15">
      <c r="A13" s="342"/>
      <c r="B13" s="346"/>
      <c r="C13" s="347"/>
      <c r="D13" s="347"/>
      <c r="E13" s="984"/>
      <c r="F13" s="985"/>
      <c r="G13" s="985"/>
      <c r="H13" s="986"/>
      <c r="I13" s="347"/>
      <c r="J13" s="348"/>
      <c r="K13" s="349">
        <f t="shared" si="0"/>
        <v>0</v>
      </c>
      <c r="L13" s="349">
        <f t="shared" si="1"/>
        <v>0</v>
      </c>
      <c r="M13" s="333" t="s">
        <v>578</v>
      </c>
    </row>
    <row r="14" spans="1:13" ht="39.950000000000003" customHeight="1" x14ac:dyDescent="0.15">
      <c r="A14" s="342"/>
      <c r="B14" s="346"/>
      <c r="C14" s="347"/>
      <c r="D14" s="347"/>
      <c r="E14" s="984"/>
      <c r="F14" s="985"/>
      <c r="G14" s="985"/>
      <c r="H14" s="986"/>
      <c r="I14" s="347"/>
      <c r="J14" s="348"/>
      <c r="K14" s="349">
        <f t="shared" si="0"/>
        <v>0</v>
      </c>
      <c r="L14" s="349">
        <f t="shared" si="1"/>
        <v>0</v>
      </c>
      <c r="M14" s="333" t="s">
        <v>579</v>
      </c>
    </row>
    <row r="15" spans="1:13" ht="39.950000000000003" customHeight="1" x14ac:dyDescent="0.15">
      <c r="A15" s="342"/>
      <c r="B15" s="346"/>
      <c r="C15" s="347"/>
      <c r="D15" s="347"/>
      <c r="E15" s="984"/>
      <c r="F15" s="985"/>
      <c r="G15" s="985"/>
      <c r="H15" s="986"/>
      <c r="I15" s="347"/>
      <c r="J15" s="348"/>
      <c r="K15" s="349">
        <f t="shared" si="0"/>
        <v>0</v>
      </c>
      <c r="L15" s="349">
        <f t="shared" si="1"/>
        <v>0</v>
      </c>
      <c r="M15" s="333" t="s">
        <v>580</v>
      </c>
    </row>
    <row r="16" spans="1:13" ht="39.950000000000003" customHeight="1" x14ac:dyDescent="0.15">
      <c r="A16" s="342"/>
      <c r="B16" s="346"/>
      <c r="C16" s="347"/>
      <c r="D16" s="347"/>
      <c r="E16" s="984"/>
      <c r="F16" s="985"/>
      <c r="G16" s="985"/>
      <c r="H16" s="986"/>
      <c r="I16" s="347"/>
      <c r="J16" s="348"/>
      <c r="K16" s="349">
        <f t="shared" si="0"/>
        <v>0</v>
      </c>
      <c r="L16" s="349">
        <f t="shared" si="1"/>
        <v>0</v>
      </c>
      <c r="M16" s="333" t="s">
        <v>581</v>
      </c>
    </row>
    <row r="17" spans="1:14" ht="39.950000000000003" customHeight="1" thickBot="1" x14ac:dyDescent="0.2">
      <c r="A17" s="342"/>
      <c r="B17" s="350"/>
      <c r="C17" s="351"/>
      <c r="D17" s="351"/>
      <c r="E17" s="987"/>
      <c r="F17" s="988"/>
      <c r="G17" s="988"/>
      <c r="H17" s="989"/>
      <c r="I17" s="351"/>
      <c r="J17" s="352"/>
      <c r="K17" s="353">
        <f t="shared" si="0"/>
        <v>0</v>
      </c>
      <c r="L17" s="353">
        <f t="shared" si="1"/>
        <v>0</v>
      </c>
      <c r="M17" s="334" t="s">
        <v>582</v>
      </c>
    </row>
    <row r="18" spans="1:14" ht="39.950000000000003" customHeight="1" thickTop="1" x14ac:dyDescent="0.15">
      <c r="A18" s="342"/>
      <c r="B18" s="990" t="s">
        <v>275</v>
      </c>
      <c r="C18" s="991"/>
      <c r="D18" s="991"/>
      <c r="E18" s="991"/>
      <c r="F18" s="991"/>
      <c r="G18" s="991"/>
      <c r="H18" s="991"/>
      <c r="I18" s="991"/>
      <c r="J18" s="991"/>
      <c r="K18" s="349">
        <f>SUM(K7:K17)</f>
        <v>0</v>
      </c>
      <c r="L18" s="349">
        <f>SUM(L7:L17)</f>
        <v>0</v>
      </c>
      <c r="M18" s="363"/>
    </row>
    <row r="19" spans="1:14" ht="39.950000000000003" customHeight="1" x14ac:dyDescent="0.15">
      <c r="A19" s="342"/>
      <c r="B19" s="976"/>
      <c r="C19" s="978" t="s">
        <v>295</v>
      </c>
      <c r="D19" s="979"/>
      <c r="E19" s="979"/>
      <c r="F19" s="979"/>
      <c r="G19" s="979"/>
      <c r="H19" s="979"/>
      <c r="I19" s="335">
        <v>1</v>
      </c>
      <c r="J19" s="336" t="s">
        <v>276</v>
      </c>
      <c r="K19" s="354">
        <f>SUMIF(B7:B17,I19,K7:K17)</f>
        <v>0</v>
      </c>
      <c r="L19" s="354">
        <f>SUMIF(B7:B17,I19,L7:L17)</f>
        <v>0</v>
      </c>
      <c r="M19" s="364"/>
      <c r="N19" s="379"/>
    </row>
    <row r="20" spans="1:14" ht="39.950000000000003" customHeight="1" x14ac:dyDescent="0.15">
      <c r="A20" s="342"/>
      <c r="B20" s="976"/>
      <c r="C20" s="980" t="s">
        <v>295</v>
      </c>
      <c r="D20" s="981"/>
      <c r="E20" s="981"/>
      <c r="F20" s="981"/>
      <c r="G20" s="981"/>
      <c r="H20" s="981"/>
      <c r="I20" s="337">
        <v>2</v>
      </c>
      <c r="J20" s="338" t="s">
        <v>276</v>
      </c>
      <c r="K20" s="355">
        <f>SUMIF(B7:B17,I20,K7:K17)</f>
        <v>0</v>
      </c>
      <c r="L20" s="355">
        <f>SUMIF(B7:B17,I20,L7:L17)</f>
        <v>0</v>
      </c>
      <c r="M20" s="365"/>
    </row>
    <row r="21" spans="1:14" ht="39.950000000000003" customHeight="1" thickBot="1" x14ac:dyDescent="0.2">
      <c r="A21" s="342"/>
      <c r="B21" s="977"/>
      <c r="C21" s="982" t="s">
        <v>295</v>
      </c>
      <c r="D21" s="983"/>
      <c r="E21" s="983"/>
      <c r="F21" s="983"/>
      <c r="G21" s="983"/>
      <c r="H21" s="983"/>
      <c r="I21" s="339">
        <v>3</v>
      </c>
      <c r="J21" s="340" t="s">
        <v>276</v>
      </c>
      <c r="K21" s="356">
        <f>SUMIF(B7:B17,I21,K7:K17)</f>
        <v>0</v>
      </c>
      <c r="L21" s="356">
        <f>SUMIF(B7:B17,I21,L7:L17)</f>
        <v>0</v>
      </c>
      <c r="M21" s="366"/>
    </row>
    <row r="22" spans="1:14" s="206" customFormat="1" ht="39.950000000000003" customHeight="1" x14ac:dyDescent="0.15">
      <c r="B22" s="380"/>
      <c r="C22" s="380"/>
      <c r="D22" s="380"/>
      <c r="E22" s="380"/>
      <c r="F22" s="380"/>
      <c r="G22" s="380"/>
      <c r="H22" s="380"/>
      <c r="I22" s="380"/>
      <c r="J22" s="380"/>
      <c r="K22" s="381"/>
      <c r="L22" s="381"/>
      <c r="M22" s="382"/>
    </row>
  </sheetData>
  <mergeCells count="24">
    <mergeCell ref="E12:H12"/>
    <mergeCell ref="B2:F2"/>
    <mergeCell ref="L4:M4"/>
    <mergeCell ref="B5:B6"/>
    <mergeCell ref="C5:C6"/>
    <mergeCell ref="D5:D6"/>
    <mergeCell ref="E5:H6"/>
    <mergeCell ref="K5:K6"/>
    <mergeCell ref="M5:M6"/>
    <mergeCell ref="E7:H7"/>
    <mergeCell ref="E8:H8"/>
    <mergeCell ref="E9:H9"/>
    <mergeCell ref="E10:H10"/>
    <mergeCell ref="E11:H11"/>
    <mergeCell ref="B19:B21"/>
    <mergeCell ref="C19:H19"/>
    <mergeCell ref="C20:H20"/>
    <mergeCell ref="C21:H21"/>
    <mergeCell ref="E13:H13"/>
    <mergeCell ref="E14:H14"/>
    <mergeCell ref="E15:H15"/>
    <mergeCell ref="E16:H16"/>
    <mergeCell ref="E17:H17"/>
    <mergeCell ref="B18:J18"/>
  </mergeCells>
  <phoneticPr fontId="2"/>
  <pageMargins left="0.59055118110236227" right="0.59055118110236227" top="0.55118110236220474" bottom="0.35433070866141736" header="0.31496062992125984" footer="0.31496062992125984"/>
  <pageSetup paperSize="9" scale="57" firstPageNumber="16" fitToHeight="0" orientation="portrait"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T55"/>
  <sheetViews>
    <sheetView view="pageBreakPreview" zoomScale="70" zoomScaleNormal="70" zoomScaleSheetLayoutView="70" workbookViewId="0">
      <selection activeCell="A4" sqref="A4:B55"/>
    </sheetView>
  </sheetViews>
  <sheetFormatPr defaultColWidth="2.125" defaultRowHeight="13.5" x14ac:dyDescent="0.15"/>
  <cols>
    <col min="1" max="7" width="2.125" style="207"/>
    <col min="8" max="8" width="4.625" style="207" customWidth="1"/>
    <col min="9" max="16" width="1.5" style="207" customWidth="1"/>
    <col min="17" max="46" width="2.125" style="207" customWidth="1"/>
    <col min="47" max="16384" width="2.125" style="207"/>
  </cols>
  <sheetData>
    <row r="1" spans="1:46" ht="15" customHeight="1" x14ac:dyDescent="0.15">
      <c r="A1" s="217" t="s">
        <v>443</v>
      </c>
      <c r="B1" s="218"/>
      <c r="C1" s="218"/>
      <c r="D1" s="218"/>
      <c r="E1" s="218"/>
      <c r="F1" s="218"/>
      <c r="G1" s="218"/>
      <c r="H1" s="218"/>
      <c r="I1" s="218"/>
      <c r="J1" s="218"/>
      <c r="K1" s="218"/>
      <c r="L1" s="218"/>
      <c r="M1" s="218"/>
      <c r="N1" s="218"/>
      <c r="O1" s="218"/>
      <c r="P1" s="218"/>
      <c r="Q1" s="218"/>
      <c r="R1" s="218"/>
      <c r="S1" s="218"/>
      <c r="T1" s="218"/>
      <c r="U1" s="218"/>
      <c r="V1" s="218"/>
      <c r="W1" s="218"/>
      <c r="X1" s="218"/>
      <c r="Y1" s="218"/>
      <c r="Z1" s="218"/>
      <c r="AA1" s="218"/>
      <c r="AB1" s="218"/>
      <c r="AC1" s="218"/>
      <c r="AD1" s="218"/>
      <c r="AE1" s="218"/>
      <c r="AF1" s="218"/>
      <c r="AG1" s="218"/>
      <c r="AH1" s="218"/>
      <c r="AI1" s="218"/>
      <c r="AJ1" s="218"/>
      <c r="AK1" s="218"/>
      <c r="AL1" s="218"/>
      <c r="AM1" s="218"/>
      <c r="AN1" s="218"/>
      <c r="AO1" s="218"/>
      <c r="AP1" s="218"/>
      <c r="AQ1" s="218"/>
      <c r="AR1" s="218"/>
      <c r="AS1" s="218"/>
      <c r="AT1" s="218"/>
    </row>
    <row r="2" spans="1:46" ht="16.5" customHeight="1" x14ac:dyDescent="0.15">
      <c r="A2" s="218"/>
      <c r="B2" s="218"/>
      <c r="C2" s="481" t="s">
        <v>375</v>
      </c>
      <c r="D2" s="481"/>
      <c r="E2" s="481"/>
      <c r="F2" s="481"/>
      <c r="G2" s="481"/>
      <c r="H2" s="481"/>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481"/>
      <c r="AI2" s="481"/>
      <c r="AJ2" s="481"/>
      <c r="AK2" s="481"/>
      <c r="AL2" s="481"/>
      <c r="AM2" s="481"/>
      <c r="AN2" s="481"/>
      <c r="AO2" s="481"/>
      <c r="AP2" s="481"/>
      <c r="AQ2" s="481"/>
      <c r="AR2" s="481"/>
      <c r="AS2" s="481"/>
      <c r="AT2" s="481"/>
    </row>
    <row r="3" spans="1:46" ht="15" customHeight="1" x14ac:dyDescent="0.15">
      <c r="A3" s="218"/>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c r="AG3" s="218"/>
      <c r="AH3" s="218"/>
      <c r="AI3" s="218"/>
      <c r="AJ3" s="218"/>
      <c r="AK3" s="218"/>
      <c r="AL3" s="218"/>
      <c r="AM3" s="218"/>
      <c r="AN3" s="218"/>
      <c r="AO3" s="218"/>
      <c r="AP3" s="218"/>
      <c r="AQ3" s="218"/>
      <c r="AR3" s="218"/>
      <c r="AS3" s="218"/>
      <c r="AT3" s="218"/>
    </row>
    <row r="4" spans="1:46" ht="13.5" customHeight="1" x14ac:dyDescent="0.15">
      <c r="A4" s="482" t="s">
        <v>376</v>
      </c>
      <c r="B4" s="483"/>
      <c r="C4" s="488" t="s">
        <v>377</v>
      </c>
      <c r="D4" s="489"/>
      <c r="E4" s="494" t="s">
        <v>378</v>
      </c>
      <c r="F4" s="495"/>
      <c r="G4" s="495"/>
      <c r="H4" s="496"/>
      <c r="I4" s="503"/>
      <c r="J4" s="504"/>
      <c r="K4" s="504"/>
      <c r="L4" s="504"/>
      <c r="M4" s="504"/>
      <c r="N4" s="504"/>
      <c r="O4" s="504"/>
      <c r="P4" s="504"/>
      <c r="Q4" s="504"/>
      <c r="R4" s="504"/>
      <c r="S4" s="504"/>
      <c r="T4" s="504"/>
      <c r="U4" s="504"/>
      <c r="V4" s="505"/>
      <c r="W4" s="512" t="s">
        <v>379</v>
      </c>
      <c r="X4" s="513"/>
      <c r="Y4" s="513"/>
      <c r="Z4" s="513"/>
      <c r="AA4" s="513"/>
      <c r="AB4" s="513"/>
      <c r="AC4" s="513"/>
      <c r="AD4" s="513"/>
      <c r="AE4" s="513"/>
      <c r="AF4" s="513"/>
      <c r="AG4" s="514"/>
      <c r="AH4" s="503"/>
      <c r="AI4" s="504"/>
      <c r="AJ4" s="504"/>
      <c r="AK4" s="504"/>
      <c r="AL4" s="504"/>
      <c r="AM4" s="504"/>
      <c r="AN4" s="504"/>
      <c r="AO4" s="504"/>
      <c r="AP4" s="504"/>
      <c r="AQ4" s="504"/>
      <c r="AR4" s="504"/>
      <c r="AS4" s="504"/>
      <c r="AT4" s="518"/>
    </row>
    <row r="5" spans="1:46" ht="13.5" customHeight="1" x14ac:dyDescent="0.15">
      <c r="A5" s="484"/>
      <c r="B5" s="485"/>
      <c r="C5" s="490"/>
      <c r="D5" s="491"/>
      <c r="E5" s="497"/>
      <c r="F5" s="498"/>
      <c r="G5" s="498"/>
      <c r="H5" s="499"/>
      <c r="I5" s="506"/>
      <c r="J5" s="507"/>
      <c r="K5" s="507"/>
      <c r="L5" s="507"/>
      <c r="M5" s="507"/>
      <c r="N5" s="507"/>
      <c r="O5" s="507"/>
      <c r="P5" s="507"/>
      <c r="Q5" s="507"/>
      <c r="R5" s="507"/>
      <c r="S5" s="507"/>
      <c r="T5" s="507"/>
      <c r="U5" s="507"/>
      <c r="V5" s="508"/>
      <c r="W5" s="515"/>
      <c r="X5" s="516"/>
      <c r="Y5" s="516"/>
      <c r="Z5" s="516"/>
      <c r="AA5" s="516"/>
      <c r="AB5" s="516"/>
      <c r="AC5" s="516"/>
      <c r="AD5" s="516"/>
      <c r="AE5" s="516"/>
      <c r="AF5" s="516"/>
      <c r="AG5" s="517"/>
      <c r="AH5" s="506"/>
      <c r="AI5" s="507"/>
      <c r="AJ5" s="507"/>
      <c r="AK5" s="507"/>
      <c r="AL5" s="507"/>
      <c r="AM5" s="507"/>
      <c r="AN5" s="507"/>
      <c r="AO5" s="507"/>
      <c r="AP5" s="507"/>
      <c r="AQ5" s="507"/>
      <c r="AR5" s="507"/>
      <c r="AS5" s="507"/>
      <c r="AT5" s="519"/>
    </row>
    <row r="6" spans="1:46" ht="13.5" customHeight="1" x14ac:dyDescent="0.15">
      <c r="A6" s="484"/>
      <c r="B6" s="485"/>
      <c r="C6" s="490"/>
      <c r="D6" s="491"/>
      <c r="E6" s="500"/>
      <c r="F6" s="501"/>
      <c r="G6" s="501"/>
      <c r="H6" s="502"/>
      <c r="I6" s="509"/>
      <c r="J6" s="510"/>
      <c r="K6" s="510"/>
      <c r="L6" s="510"/>
      <c r="M6" s="510"/>
      <c r="N6" s="510"/>
      <c r="O6" s="510"/>
      <c r="P6" s="510"/>
      <c r="Q6" s="510"/>
      <c r="R6" s="510"/>
      <c r="S6" s="510"/>
      <c r="T6" s="510"/>
      <c r="U6" s="510"/>
      <c r="V6" s="511"/>
      <c r="W6" s="515"/>
      <c r="X6" s="516"/>
      <c r="Y6" s="516"/>
      <c r="Z6" s="516"/>
      <c r="AA6" s="516"/>
      <c r="AB6" s="516"/>
      <c r="AC6" s="516"/>
      <c r="AD6" s="516"/>
      <c r="AE6" s="516"/>
      <c r="AF6" s="516"/>
      <c r="AG6" s="517"/>
      <c r="AH6" s="509"/>
      <c r="AI6" s="510"/>
      <c r="AJ6" s="510"/>
      <c r="AK6" s="510"/>
      <c r="AL6" s="510"/>
      <c r="AM6" s="510"/>
      <c r="AN6" s="510"/>
      <c r="AO6" s="510"/>
      <c r="AP6" s="510"/>
      <c r="AQ6" s="510"/>
      <c r="AR6" s="510"/>
      <c r="AS6" s="510"/>
      <c r="AT6" s="520"/>
    </row>
    <row r="7" spans="1:46" ht="11.25" customHeight="1" x14ac:dyDescent="0.15">
      <c r="A7" s="484"/>
      <c r="B7" s="485"/>
      <c r="C7" s="490"/>
      <c r="D7" s="491"/>
      <c r="E7" s="521" t="s">
        <v>380</v>
      </c>
      <c r="F7" s="522"/>
      <c r="G7" s="522"/>
      <c r="H7" s="522"/>
      <c r="I7" s="525"/>
      <c r="J7" s="526"/>
      <c r="K7" s="526"/>
      <c r="L7" s="526"/>
      <c r="M7" s="526"/>
      <c r="N7" s="526"/>
      <c r="O7" s="526"/>
      <c r="P7" s="526"/>
      <c r="Q7" s="526"/>
      <c r="R7" s="526"/>
      <c r="S7" s="526"/>
      <c r="T7" s="526"/>
      <c r="U7" s="526"/>
      <c r="V7" s="527"/>
      <c r="W7" s="531" t="s">
        <v>381</v>
      </c>
      <c r="X7" s="532"/>
      <c r="Y7" s="532"/>
      <c r="Z7" s="532"/>
      <c r="AA7" s="532"/>
      <c r="AB7" s="532"/>
      <c r="AC7" s="532"/>
      <c r="AD7" s="532"/>
      <c r="AE7" s="532"/>
      <c r="AF7" s="532"/>
      <c r="AG7" s="533"/>
      <c r="AH7" s="534"/>
      <c r="AI7" s="535"/>
      <c r="AJ7" s="535"/>
      <c r="AK7" s="535"/>
      <c r="AL7" s="535"/>
      <c r="AM7" s="535"/>
      <c r="AN7" s="535"/>
      <c r="AO7" s="535"/>
      <c r="AP7" s="535"/>
      <c r="AQ7" s="535"/>
      <c r="AR7" s="535"/>
      <c r="AS7" s="538" t="s">
        <v>382</v>
      </c>
      <c r="AT7" s="539"/>
    </row>
    <row r="8" spans="1:46" ht="11.25" customHeight="1" x14ac:dyDescent="0.15">
      <c r="A8" s="484"/>
      <c r="B8" s="485"/>
      <c r="C8" s="490"/>
      <c r="D8" s="491"/>
      <c r="E8" s="521"/>
      <c r="F8" s="522"/>
      <c r="G8" s="522"/>
      <c r="H8" s="522"/>
      <c r="I8" s="525"/>
      <c r="J8" s="526"/>
      <c r="K8" s="526"/>
      <c r="L8" s="526"/>
      <c r="M8" s="526"/>
      <c r="N8" s="526"/>
      <c r="O8" s="526"/>
      <c r="P8" s="526"/>
      <c r="Q8" s="526"/>
      <c r="R8" s="526"/>
      <c r="S8" s="526"/>
      <c r="T8" s="526"/>
      <c r="U8" s="526"/>
      <c r="V8" s="527"/>
      <c r="W8" s="531"/>
      <c r="X8" s="532"/>
      <c r="Y8" s="532"/>
      <c r="Z8" s="532"/>
      <c r="AA8" s="532"/>
      <c r="AB8" s="532"/>
      <c r="AC8" s="532"/>
      <c r="AD8" s="532"/>
      <c r="AE8" s="532"/>
      <c r="AF8" s="532"/>
      <c r="AG8" s="533"/>
      <c r="AH8" s="536"/>
      <c r="AI8" s="537"/>
      <c r="AJ8" s="537"/>
      <c r="AK8" s="537"/>
      <c r="AL8" s="537"/>
      <c r="AM8" s="537"/>
      <c r="AN8" s="537"/>
      <c r="AO8" s="537"/>
      <c r="AP8" s="537"/>
      <c r="AQ8" s="537"/>
      <c r="AR8" s="537"/>
      <c r="AS8" s="538"/>
      <c r="AT8" s="539"/>
    </row>
    <row r="9" spans="1:46" ht="11.25" customHeight="1" x14ac:dyDescent="0.15">
      <c r="A9" s="484"/>
      <c r="B9" s="485"/>
      <c r="C9" s="490"/>
      <c r="D9" s="491"/>
      <c r="E9" s="521"/>
      <c r="F9" s="522"/>
      <c r="G9" s="522"/>
      <c r="H9" s="522"/>
      <c r="I9" s="525"/>
      <c r="J9" s="526"/>
      <c r="K9" s="526"/>
      <c r="L9" s="526"/>
      <c r="M9" s="526"/>
      <c r="N9" s="526"/>
      <c r="O9" s="526"/>
      <c r="P9" s="526"/>
      <c r="Q9" s="526"/>
      <c r="R9" s="526"/>
      <c r="S9" s="526"/>
      <c r="T9" s="526"/>
      <c r="U9" s="526"/>
      <c r="V9" s="527"/>
      <c r="W9" s="540" t="s">
        <v>383</v>
      </c>
      <c r="X9" s="540"/>
      <c r="Y9" s="540"/>
      <c r="Z9" s="540"/>
      <c r="AA9" s="540"/>
      <c r="AB9" s="540"/>
      <c r="AC9" s="540"/>
      <c r="AD9" s="540"/>
      <c r="AE9" s="540"/>
      <c r="AF9" s="540"/>
      <c r="AG9" s="541"/>
      <c r="AH9" s="544" t="s">
        <v>384</v>
      </c>
      <c r="AI9" s="545"/>
      <c r="AJ9" s="545"/>
      <c r="AK9" s="545"/>
      <c r="AL9" s="545"/>
      <c r="AM9" s="545"/>
      <c r="AN9" s="546"/>
      <c r="AO9" s="547"/>
      <c r="AP9" s="547"/>
      <c r="AQ9" s="547"/>
      <c r="AR9" s="547"/>
      <c r="AS9" s="538" t="s">
        <v>385</v>
      </c>
      <c r="AT9" s="539"/>
    </row>
    <row r="10" spans="1:46" ht="11.25" customHeight="1" x14ac:dyDescent="0.15">
      <c r="A10" s="484"/>
      <c r="B10" s="485"/>
      <c r="C10" s="490"/>
      <c r="D10" s="491"/>
      <c r="E10" s="521"/>
      <c r="F10" s="522"/>
      <c r="G10" s="522"/>
      <c r="H10" s="522"/>
      <c r="I10" s="525"/>
      <c r="J10" s="526"/>
      <c r="K10" s="526"/>
      <c r="L10" s="526"/>
      <c r="M10" s="526"/>
      <c r="N10" s="526"/>
      <c r="O10" s="526"/>
      <c r="P10" s="526"/>
      <c r="Q10" s="526"/>
      <c r="R10" s="526"/>
      <c r="S10" s="526"/>
      <c r="T10" s="526"/>
      <c r="U10" s="526"/>
      <c r="V10" s="527"/>
      <c r="W10" s="540"/>
      <c r="X10" s="540"/>
      <c r="Y10" s="540"/>
      <c r="Z10" s="540"/>
      <c r="AA10" s="540"/>
      <c r="AB10" s="540"/>
      <c r="AC10" s="540"/>
      <c r="AD10" s="540"/>
      <c r="AE10" s="540"/>
      <c r="AF10" s="540"/>
      <c r="AG10" s="541"/>
      <c r="AH10" s="545"/>
      <c r="AI10" s="545"/>
      <c r="AJ10" s="545"/>
      <c r="AK10" s="545"/>
      <c r="AL10" s="545"/>
      <c r="AM10" s="545"/>
      <c r="AN10" s="548"/>
      <c r="AO10" s="549"/>
      <c r="AP10" s="549"/>
      <c r="AQ10" s="549"/>
      <c r="AR10" s="549"/>
      <c r="AS10" s="538"/>
      <c r="AT10" s="539"/>
    </row>
    <row r="11" spans="1:46" ht="11.25" customHeight="1" x14ac:dyDescent="0.15">
      <c r="A11" s="484"/>
      <c r="B11" s="485"/>
      <c r="C11" s="490"/>
      <c r="D11" s="491"/>
      <c r="E11" s="521"/>
      <c r="F11" s="522"/>
      <c r="G11" s="522"/>
      <c r="H11" s="522"/>
      <c r="I11" s="525"/>
      <c r="J11" s="526"/>
      <c r="K11" s="526"/>
      <c r="L11" s="526"/>
      <c r="M11" s="526"/>
      <c r="N11" s="526"/>
      <c r="O11" s="526"/>
      <c r="P11" s="526"/>
      <c r="Q11" s="526"/>
      <c r="R11" s="526"/>
      <c r="S11" s="526"/>
      <c r="T11" s="526"/>
      <c r="U11" s="526"/>
      <c r="V11" s="527"/>
      <c r="W11" s="540"/>
      <c r="X11" s="540"/>
      <c r="Y11" s="540"/>
      <c r="Z11" s="540"/>
      <c r="AA11" s="540"/>
      <c r="AB11" s="540"/>
      <c r="AC11" s="540"/>
      <c r="AD11" s="540"/>
      <c r="AE11" s="540"/>
      <c r="AF11" s="540"/>
      <c r="AG11" s="541"/>
      <c r="AH11" s="545"/>
      <c r="AI11" s="545"/>
      <c r="AJ11" s="545"/>
      <c r="AK11" s="545"/>
      <c r="AL11" s="545"/>
      <c r="AM11" s="545"/>
      <c r="AN11" s="548"/>
      <c r="AO11" s="549"/>
      <c r="AP11" s="549"/>
      <c r="AQ11" s="549"/>
      <c r="AR11" s="549"/>
      <c r="AS11" s="538"/>
      <c r="AT11" s="539"/>
    </row>
    <row r="12" spans="1:46" ht="11.25" customHeight="1" x14ac:dyDescent="0.15">
      <c r="A12" s="484"/>
      <c r="B12" s="485"/>
      <c r="C12" s="490"/>
      <c r="D12" s="491"/>
      <c r="E12" s="521"/>
      <c r="F12" s="522"/>
      <c r="G12" s="522"/>
      <c r="H12" s="522"/>
      <c r="I12" s="525"/>
      <c r="J12" s="526"/>
      <c r="K12" s="526"/>
      <c r="L12" s="526"/>
      <c r="M12" s="526"/>
      <c r="N12" s="526"/>
      <c r="O12" s="526"/>
      <c r="P12" s="526"/>
      <c r="Q12" s="526"/>
      <c r="R12" s="526"/>
      <c r="S12" s="526"/>
      <c r="T12" s="526"/>
      <c r="U12" s="526"/>
      <c r="V12" s="527"/>
      <c r="W12" s="540"/>
      <c r="X12" s="540"/>
      <c r="Y12" s="540"/>
      <c r="Z12" s="540"/>
      <c r="AA12" s="540"/>
      <c r="AB12" s="540"/>
      <c r="AC12" s="540"/>
      <c r="AD12" s="540"/>
      <c r="AE12" s="540"/>
      <c r="AF12" s="540"/>
      <c r="AG12" s="541"/>
      <c r="AH12" s="545"/>
      <c r="AI12" s="545"/>
      <c r="AJ12" s="545"/>
      <c r="AK12" s="545"/>
      <c r="AL12" s="545"/>
      <c r="AM12" s="545"/>
      <c r="AN12" s="548"/>
      <c r="AO12" s="549"/>
      <c r="AP12" s="549"/>
      <c r="AQ12" s="549"/>
      <c r="AR12" s="549"/>
      <c r="AS12" s="538"/>
      <c r="AT12" s="539"/>
    </row>
    <row r="13" spans="1:46" ht="11.25" customHeight="1" x14ac:dyDescent="0.15">
      <c r="A13" s="484"/>
      <c r="B13" s="485"/>
      <c r="C13" s="490"/>
      <c r="D13" s="491"/>
      <c r="E13" s="521"/>
      <c r="F13" s="522"/>
      <c r="G13" s="522"/>
      <c r="H13" s="522"/>
      <c r="I13" s="525"/>
      <c r="J13" s="526"/>
      <c r="K13" s="526"/>
      <c r="L13" s="526"/>
      <c r="M13" s="526"/>
      <c r="N13" s="526"/>
      <c r="O13" s="526"/>
      <c r="P13" s="526"/>
      <c r="Q13" s="526"/>
      <c r="R13" s="526"/>
      <c r="S13" s="526"/>
      <c r="T13" s="526"/>
      <c r="U13" s="526"/>
      <c r="V13" s="527"/>
      <c r="W13" s="540"/>
      <c r="X13" s="540"/>
      <c r="Y13" s="540"/>
      <c r="Z13" s="540"/>
      <c r="AA13" s="540"/>
      <c r="AB13" s="540"/>
      <c r="AC13" s="540"/>
      <c r="AD13" s="540"/>
      <c r="AE13" s="540"/>
      <c r="AF13" s="540"/>
      <c r="AG13" s="541"/>
      <c r="AH13" s="545"/>
      <c r="AI13" s="545"/>
      <c r="AJ13" s="545"/>
      <c r="AK13" s="545"/>
      <c r="AL13" s="545"/>
      <c r="AM13" s="545"/>
      <c r="AN13" s="550"/>
      <c r="AO13" s="551"/>
      <c r="AP13" s="551"/>
      <c r="AQ13" s="551"/>
      <c r="AR13" s="551"/>
      <c r="AS13" s="538"/>
      <c r="AT13" s="539"/>
    </row>
    <row r="14" spans="1:46" ht="10.5" customHeight="1" x14ac:dyDescent="0.15">
      <c r="A14" s="484"/>
      <c r="B14" s="485"/>
      <c r="C14" s="490"/>
      <c r="D14" s="491"/>
      <c r="E14" s="521"/>
      <c r="F14" s="522"/>
      <c r="G14" s="522"/>
      <c r="H14" s="522"/>
      <c r="I14" s="525"/>
      <c r="J14" s="526"/>
      <c r="K14" s="526"/>
      <c r="L14" s="526"/>
      <c r="M14" s="526"/>
      <c r="N14" s="526"/>
      <c r="O14" s="526"/>
      <c r="P14" s="526"/>
      <c r="Q14" s="526"/>
      <c r="R14" s="526"/>
      <c r="S14" s="526"/>
      <c r="T14" s="526"/>
      <c r="U14" s="526"/>
      <c r="V14" s="527"/>
      <c r="W14" s="540"/>
      <c r="X14" s="540"/>
      <c r="Y14" s="540"/>
      <c r="Z14" s="540"/>
      <c r="AA14" s="540"/>
      <c r="AB14" s="540"/>
      <c r="AC14" s="540"/>
      <c r="AD14" s="540"/>
      <c r="AE14" s="540"/>
      <c r="AF14" s="540"/>
      <c r="AG14" s="541"/>
      <c r="AH14" s="544" t="s">
        <v>386</v>
      </c>
      <c r="AI14" s="544"/>
      <c r="AJ14" s="544"/>
      <c r="AK14" s="544"/>
      <c r="AL14" s="544"/>
      <c r="AM14" s="544"/>
      <c r="AN14" s="546"/>
      <c r="AO14" s="547"/>
      <c r="AP14" s="547"/>
      <c r="AQ14" s="547"/>
      <c r="AR14" s="547"/>
      <c r="AS14" s="538" t="s">
        <v>385</v>
      </c>
      <c r="AT14" s="539"/>
    </row>
    <row r="15" spans="1:46" ht="10.5" customHeight="1" x14ac:dyDescent="0.15">
      <c r="A15" s="484"/>
      <c r="B15" s="485"/>
      <c r="C15" s="490"/>
      <c r="D15" s="491"/>
      <c r="E15" s="521"/>
      <c r="F15" s="522"/>
      <c r="G15" s="522"/>
      <c r="H15" s="522"/>
      <c r="I15" s="525"/>
      <c r="J15" s="526"/>
      <c r="K15" s="526"/>
      <c r="L15" s="526"/>
      <c r="M15" s="526"/>
      <c r="N15" s="526"/>
      <c r="O15" s="526"/>
      <c r="P15" s="526"/>
      <c r="Q15" s="526"/>
      <c r="R15" s="526"/>
      <c r="S15" s="526"/>
      <c r="T15" s="526"/>
      <c r="U15" s="526"/>
      <c r="V15" s="527"/>
      <c r="W15" s="540"/>
      <c r="X15" s="540"/>
      <c r="Y15" s="540"/>
      <c r="Z15" s="540"/>
      <c r="AA15" s="540"/>
      <c r="AB15" s="540"/>
      <c r="AC15" s="540"/>
      <c r="AD15" s="540"/>
      <c r="AE15" s="540"/>
      <c r="AF15" s="540"/>
      <c r="AG15" s="541"/>
      <c r="AH15" s="544"/>
      <c r="AI15" s="544"/>
      <c r="AJ15" s="544"/>
      <c r="AK15" s="544"/>
      <c r="AL15" s="544"/>
      <c r="AM15" s="544"/>
      <c r="AN15" s="548"/>
      <c r="AO15" s="549"/>
      <c r="AP15" s="549"/>
      <c r="AQ15" s="549"/>
      <c r="AR15" s="549"/>
      <c r="AS15" s="538"/>
      <c r="AT15" s="539"/>
    </row>
    <row r="16" spans="1:46" ht="10.5" customHeight="1" x14ac:dyDescent="0.15">
      <c r="A16" s="484"/>
      <c r="B16" s="485"/>
      <c r="C16" s="490"/>
      <c r="D16" s="491"/>
      <c r="E16" s="521"/>
      <c r="F16" s="522"/>
      <c r="G16" s="522"/>
      <c r="H16" s="522"/>
      <c r="I16" s="525"/>
      <c r="J16" s="526"/>
      <c r="K16" s="526"/>
      <c r="L16" s="526"/>
      <c r="M16" s="526"/>
      <c r="N16" s="526"/>
      <c r="O16" s="526"/>
      <c r="P16" s="526"/>
      <c r="Q16" s="526"/>
      <c r="R16" s="526"/>
      <c r="S16" s="526"/>
      <c r="T16" s="526"/>
      <c r="U16" s="526"/>
      <c r="V16" s="527"/>
      <c r="W16" s="540"/>
      <c r="X16" s="540"/>
      <c r="Y16" s="540"/>
      <c r="Z16" s="540"/>
      <c r="AA16" s="540"/>
      <c r="AB16" s="540"/>
      <c r="AC16" s="540"/>
      <c r="AD16" s="540"/>
      <c r="AE16" s="540"/>
      <c r="AF16" s="540"/>
      <c r="AG16" s="541"/>
      <c r="AH16" s="544"/>
      <c r="AI16" s="544"/>
      <c r="AJ16" s="544"/>
      <c r="AK16" s="544"/>
      <c r="AL16" s="544"/>
      <c r="AM16" s="544"/>
      <c r="AN16" s="548"/>
      <c r="AO16" s="549"/>
      <c r="AP16" s="549"/>
      <c r="AQ16" s="549"/>
      <c r="AR16" s="549"/>
      <c r="AS16" s="538"/>
      <c r="AT16" s="539"/>
    </row>
    <row r="17" spans="1:46" ht="10.5" customHeight="1" x14ac:dyDescent="0.15">
      <c r="A17" s="484"/>
      <c r="B17" s="485"/>
      <c r="C17" s="490"/>
      <c r="D17" s="491"/>
      <c r="E17" s="521"/>
      <c r="F17" s="522"/>
      <c r="G17" s="522"/>
      <c r="H17" s="522"/>
      <c r="I17" s="525"/>
      <c r="J17" s="526"/>
      <c r="K17" s="526"/>
      <c r="L17" s="526"/>
      <c r="M17" s="526"/>
      <c r="N17" s="526"/>
      <c r="O17" s="526"/>
      <c r="P17" s="526"/>
      <c r="Q17" s="526"/>
      <c r="R17" s="526"/>
      <c r="S17" s="526"/>
      <c r="T17" s="526"/>
      <c r="U17" s="526"/>
      <c r="V17" s="527"/>
      <c r="W17" s="540"/>
      <c r="X17" s="540"/>
      <c r="Y17" s="540"/>
      <c r="Z17" s="540"/>
      <c r="AA17" s="540"/>
      <c r="AB17" s="540"/>
      <c r="AC17" s="540"/>
      <c r="AD17" s="540"/>
      <c r="AE17" s="540"/>
      <c r="AF17" s="540"/>
      <c r="AG17" s="541"/>
      <c r="AH17" s="544"/>
      <c r="AI17" s="544"/>
      <c r="AJ17" s="544"/>
      <c r="AK17" s="544"/>
      <c r="AL17" s="544"/>
      <c r="AM17" s="544"/>
      <c r="AN17" s="548"/>
      <c r="AO17" s="549"/>
      <c r="AP17" s="549"/>
      <c r="AQ17" s="549"/>
      <c r="AR17" s="549"/>
      <c r="AS17" s="538"/>
      <c r="AT17" s="539"/>
    </row>
    <row r="18" spans="1:46" ht="10.5" customHeight="1" x14ac:dyDescent="0.15">
      <c r="A18" s="484"/>
      <c r="B18" s="485"/>
      <c r="C18" s="492"/>
      <c r="D18" s="493"/>
      <c r="E18" s="523"/>
      <c r="F18" s="524"/>
      <c r="G18" s="524"/>
      <c r="H18" s="524"/>
      <c r="I18" s="528"/>
      <c r="J18" s="529"/>
      <c r="K18" s="529"/>
      <c r="L18" s="529"/>
      <c r="M18" s="529"/>
      <c r="N18" s="529"/>
      <c r="O18" s="529"/>
      <c r="P18" s="529"/>
      <c r="Q18" s="529"/>
      <c r="R18" s="529"/>
      <c r="S18" s="529"/>
      <c r="T18" s="529"/>
      <c r="U18" s="529"/>
      <c r="V18" s="530"/>
      <c r="W18" s="542"/>
      <c r="X18" s="542"/>
      <c r="Y18" s="542"/>
      <c r="Z18" s="542"/>
      <c r="AA18" s="542"/>
      <c r="AB18" s="542"/>
      <c r="AC18" s="542"/>
      <c r="AD18" s="542"/>
      <c r="AE18" s="542"/>
      <c r="AF18" s="542"/>
      <c r="AG18" s="543"/>
      <c r="AH18" s="552"/>
      <c r="AI18" s="552"/>
      <c r="AJ18" s="552"/>
      <c r="AK18" s="552"/>
      <c r="AL18" s="552"/>
      <c r="AM18" s="552"/>
      <c r="AN18" s="553"/>
      <c r="AO18" s="554"/>
      <c r="AP18" s="554"/>
      <c r="AQ18" s="554"/>
      <c r="AR18" s="554"/>
      <c r="AS18" s="555"/>
      <c r="AT18" s="556"/>
    </row>
    <row r="19" spans="1:46" ht="20.25" customHeight="1" x14ac:dyDescent="0.15">
      <c r="A19" s="484"/>
      <c r="B19" s="485"/>
      <c r="C19" s="488" t="s">
        <v>387</v>
      </c>
      <c r="D19" s="489"/>
      <c r="E19" s="558" t="s">
        <v>378</v>
      </c>
      <c r="F19" s="559"/>
      <c r="G19" s="559"/>
      <c r="H19" s="559"/>
      <c r="I19" s="562"/>
      <c r="J19" s="562"/>
      <c r="K19" s="562"/>
      <c r="L19" s="562"/>
      <c r="M19" s="562"/>
      <c r="N19" s="562"/>
      <c r="O19" s="562"/>
      <c r="P19" s="562"/>
      <c r="Q19" s="562"/>
      <c r="R19" s="562"/>
      <c r="S19" s="562"/>
      <c r="T19" s="562"/>
      <c r="U19" s="562"/>
      <c r="V19" s="562"/>
      <c r="W19" s="564" t="s">
        <v>388</v>
      </c>
      <c r="X19" s="564"/>
      <c r="Y19" s="564"/>
      <c r="Z19" s="564"/>
      <c r="AA19" s="564"/>
      <c r="AB19" s="564"/>
      <c r="AC19" s="564"/>
      <c r="AD19" s="564"/>
      <c r="AE19" s="564"/>
      <c r="AF19" s="564"/>
      <c r="AG19" s="564"/>
      <c r="AH19" s="565"/>
      <c r="AI19" s="566"/>
      <c r="AJ19" s="566"/>
      <c r="AK19" s="566"/>
      <c r="AL19" s="566"/>
      <c r="AM19" s="566"/>
      <c r="AN19" s="566"/>
      <c r="AO19" s="566"/>
      <c r="AP19" s="566"/>
      <c r="AQ19" s="566"/>
      <c r="AR19" s="566"/>
      <c r="AS19" s="566"/>
      <c r="AT19" s="567"/>
    </row>
    <row r="20" spans="1:46" ht="20.25" customHeight="1" x14ac:dyDescent="0.15">
      <c r="A20" s="484"/>
      <c r="B20" s="485"/>
      <c r="C20" s="490"/>
      <c r="D20" s="491"/>
      <c r="E20" s="560"/>
      <c r="F20" s="561"/>
      <c r="G20" s="561"/>
      <c r="H20" s="561"/>
      <c r="I20" s="563"/>
      <c r="J20" s="563"/>
      <c r="K20" s="563"/>
      <c r="L20" s="563"/>
      <c r="M20" s="563"/>
      <c r="N20" s="563"/>
      <c r="O20" s="563"/>
      <c r="P20" s="563"/>
      <c r="Q20" s="563"/>
      <c r="R20" s="563"/>
      <c r="S20" s="563"/>
      <c r="T20" s="563"/>
      <c r="U20" s="563"/>
      <c r="V20" s="563"/>
      <c r="W20" s="557"/>
      <c r="X20" s="557"/>
      <c r="Y20" s="557"/>
      <c r="Z20" s="557"/>
      <c r="AA20" s="557"/>
      <c r="AB20" s="557"/>
      <c r="AC20" s="557"/>
      <c r="AD20" s="557"/>
      <c r="AE20" s="557"/>
      <c r="AF20" s="557"/>
      <c r="AG20" s="557"/>
      <c r="AH20" s="568"/>
      <c r="AI20" s="569"/>
      <c r="AJ20" s="569"/>
      <c r="AK20" s="569"/>
      <c r="AL20" s="569"/>
      <c r="AM20" s="569"/>
      <c r="AN20" s="569"/>
      <c r="AO20" s="569"/>
      <c r="AP20" s="569"/>
      <c r="AQ20" s="569"/>
      <c r="AR20" s="569"/>
      <c r="AS20" s="569"/>
      <c r="AT20" s="570"/>
    </row>
    <row r="21" spans="1:46" ht="8.25" customHeight="1" x14ac:dyDescent="0.15">
      <c r="A21" s="484"/>
      <c r="B21" s="485"/>
      <c r="C21" s="490"/>
      <c r="D21" s="491"/>
      <c r="E21" s="571" t="s">
        <v>389</v>
      </c>
      <c r="F21" s="572"/>
      <c r="G21" s="572"/>
      <c r="H21" s="572"/>
      <c r="I21" s="573"/>
      <c r="J21" s="573"/>
      <c r="K21" s="573"/>
      <c r="L21" s="573"/>
      <c r="M21" s="573"/>
      <c r="N21" s="573"/>
      <c r="O21" s="573"/>
      <c r="P21" s="573"/>
      <c r="Q21" s="573"/>
      <c r="R21" s="573"/>
      <c r="S21" s="573"/>
      <c r="T21" s="573"/>
      <c r="U21" s="573"/>
      <c r="V21" s="573"/>
      <c r="W21" s="557" t="s">
        <v>390</v>
      </c>
      <c r="X21" s="557"/>
      <c r="Y21" s="557"/>
      <c r="Z21" s="557"/>
      <c r="AA21" s="557"/>
      <c r="AB21" s="557"/>
      <c r="AC21" s="557"/>
      <c r="AD21" s="557"/>
      <c r="AE21" s="557"/>
      <c r="AF21" s="557"/>
      <c r="AG21" s="557"/>
      <c r="AH21" s="534"/>
      <c r="AI21" s="535"/>
      <c r="AJ21" s="535"/>
      <c r="AK21" s="535"/>
      <c r="AL21" s="535"/>
      <c r="AM21" s="535"/>
      <c r="AN21" s="535"/>
      <c r="AO21" s="535"/>
      <c r="AP21" s="535"/>
      <c r="AQ21" s="535"/>
      <c r="AR21" s="535"/>
      <c r="AS21" s="538" t="s">
        <v>382</v>
      </c>
      <c r="AT21" s="539"/>
    </row>
    <row r="22" spans="1:46" ht="8.25" customHeight="1" x14ac:dyDescent="0.15">
      <c r="A22" s="484"/>
      <c r="B22" s="485"/>
      <c r="C22" s="490"/>
      <c r="D22" s="491"/>
      <c r="E22" s="571"/>
      <c r="F22" s="572"/>
      <c r="G22" s="572"/>
      <c r="H22" s="572"/>
      <c r="I22" s="573"/>
      <c r="J22" s="573"/>
      <c r="K22" s="573"/>
      <c r="L22" s="573"/>
      <c r="M22" s="573"/>
      <c r="N22" s="573"/>
      <c r="O22" s="573"/>
      <c r="P22" s="573"/>
      <c r="Q22" s="573"/>
      <c r="R22" s="573"/>
      <c r="S22" s="573"/>
      <c r="T22" s="573"/>
      <c r="U22" s="573"/>
      <c r="V22" s="573"/>
      <c r="W22" s="557"/>
      <c r="X22" s="557"/>
      <c r="Y22" s="557"/>
      <c r="Z22" s="557"/>
      <c r="AA22" s="557"/>
      <c r="AB22" s="557"/>
      <c r="AC22" s="557"/>
      <c r="AD22" s="557"/>
      <c r="AE22" s="557"/>
      <c r="AF22" s="557"/>
      <c r="AG22" s="557"/>
      <c r="AH22" s="574"/>
      <c r="AI22" s="575"/>
      <c r="AJ22" s="575"/>
      <c r="AK22" s="575"/>
      <c r="AL22" s="575"/>
      <c r="AM22" s="575"/>
      <c r="AN22" s="575"/>
      <c r="AO22" s="575"/>
      <c r="AP22" s="575"/>
      <c r="AQ22" s="575"/>
      <c r="AR22" s="575"/>
      <c r="AS22" s="538"/>
      <c r="AT22" s="539"/>
    </row>
    <row r="23" spans="1:46" ht="8.25" customHeight="1" x14ac:dyDescent="0.15">
      <c r="A23" s="484"/>
      <c r="B23" s="485"/>
      <c r="C23" s="490"/>
      <c r="D23" s="491"/>
      <c r="E23" s="571"/>
      <c r="F23" s="572"/>
      <c r="G23" s="572"/>
      <c r="H23" s="572"/>
      <c r="I23" s="573"/>
      <c r="J23" s="573"/>
      <c r="K23" s="573"/>
      <c r="L23" s="573"/>
      <c r="M23" s="573"/>
      <c r="N23" s="573"/>
      <c r="O23" s="573"/>
      <c r="P23" s="573"/>
      <c r="Q23" s="573"/>
      <c r="R23" s="573"/>
      <c r="S23" s="573"/>
      <c r="T23" s="573"/>
      <c r="U23" s="573"/>
      <c r="V23" s="573"/>
      <c r="W23" s="557"/>
      <c r="X23" s="557"/>
      <c r="Y23" s="557"/>
      <c r="Z23" s="557"/>
      <c r="AA23" s="557"/>
      <c r="AB23" s="557"/>
      <c r="AC23" s="557"/>
      <c r="AD23" s="557"/>
      <c r="AE23" s="557"/>
      <c r="AF23" s="557"/>
      <c r="AG23" s="557"/>
      <c r="AH23" s="536"/>
      <c r="AI23" s="537"/>
      <c r="AJ23" s="537"/>
      <c r="AK23" s="537"/>
      <c r="AL23" s="537"/>
      <c r="AM23" s="537"/>
      <c r="AN23" s="537"/>
      <c r="AO23" s="537"/>
      <c r="AP23" s="537"/>
      <c r="AQ23" s="537"/>
      <c r="AR23" s="537"/>
      <c r="AS23" s="538"/>
      <c r="AT23" s="539"/>
    </row>
    <row r="24" spans="1:46" ht="27.75" customHeight="1" x14ac:dyDescent="0.15">
      <c r="A24" s="484"/>
      <c r="B24" s="485"/>
      <c r="C24" s="490"/>
      <c r="D24" s="491"/>
      <c r="E24" s="571"/>
      <c r="F24" s="572"/>
      <c r="G24" s="572"/>
      <c r="H24" s="572"/>
      <c r="I24" s="573"/>
      <c r="J24" s="573"/>
      <c r="K24" s="573"/>
      <c r="L24" s="573"/>
      <c r="M24" s="573"/>
      <c r="N24" s="573"/>
      <c r="O24" s="573"/>
      <c r="P24" s="573"/>
      <c r="Q24" s="573"/>
      <c r="R24" s="573"/>
      <c r="S24" s="573"/>
      <c r="T24" s="573"/>
      <c r="U24" s="573"/>
      <c r="V24" s="573"/>
      <c r="W24" s="557" t="s">
        <v>383</v>
      </c>
      <c r="X24" s="557"/>
      <c r="Y24" s="557"/>
      <c r="Z24" s="557"/>
      <c r="AA24" s="557"/>
      <c r="AB24" s="557"/>
      <c r="AC24" s="557"/>
      <c r="AD24" s="557"/>
      <c r="AE24" s="557"/>
      <c r="AF24" s="557"/>
      <c r="AG24" s="557"/>
      <c r="AH24" s="544" t="s">
        <v>384</v>
      </c>
      <c r="AI24" s="544"/>
      <c r="AJ24" s="544"/>
      <c r="AK24" s="544"/>
      <c r="AL24" s="544"/>
      <c r="AM24" s="544"/>
      <c r="AN24" s="546"/>
      <c r="AO24" s="547"/>
      <c r="AP24" s="547"/>
      <c r="AQ24" s="547"/>
      <c r="AR24" s="547"/>
      <c r="AS24" s="538" t="s">
        <v>385</v>
      </c>
      <c r="AT24" s="539"/>
    </row>
    <row r="25" spans="1:46" ht="27.75" customHeight="1" x14ac:dyDescent="0.15">
      <c r="A25" s="484"/>
      <c r="B25" s="485"/>
      <c r="C25" s="490"/>
      <c r="D25" s="491"/>
      <c r="E25" s="571"/>
      <c r="F25" s="572"/>
      <c r="G25" s="572"/>
      <c r="H25" s="572"/>
      <c r="I25" s="573"/>
      <c r="J25" s="573"/>
      <c r="K25" s="573"/>
      <c r="L25" s="573"/>
      <c r="M25" s="573"/>
      <c r="N25" s="573"/>
      <c r="O25" s="573"/>
      <c r="P25" s="573"/>
      <c r="Q25" s="573"/>
      <c r="R25" s="573"/>
      <c r="S25" s="573"/>
      <c r="T25" s="573"/>
      <c r="U25" s="573"/>
      <c r="V25" s="573"/>
      <c r="W25" s="557"/>
      <c r="X25" s="557"/>
      <c r="Y25" s="557"/>
      <c r="Z25" s="557"/>
      <c r="AA25" s="557"/>
      <c r="AB25" s="557"/>
      <c r="AC25" s="557"/>
      <c r="AD25" s="557"/>
      <c r="AE25" s="557"/>
      <c r="AF25" s="557"/>
      <c r="AG25" s="557"/>
      <c r="AH25" s="544"/>
      <c r="AI25" s="544"/>
      <c r="AJ25" s="544"/>
      <c r="AK25" s="544"/>
      <c r="AL25" s="544"/>
      <c r="AM25" s="544"/>
      <c r="AN25" s="550"/>
      <c r="AO25" s="551"/>
      <c r="AP25" s="551"/>
      <c r="AQ25" s="551"/>
      <c r="AR25" s="551"/>
      <c r="AS25" s="538"/>
      <c r="AT25" s="539"/>
    </row>
    <row r="26" spans="1:46" ht="15" customHeight="1" x14ac:dyDescent="0.15">
      <c r="A26" s="484"/>
      <c r="B26" s="485"/>
      <c r="C26" s="490"/>
      <c r="D26" s="491"/>
      <c r="E26" s="571"/>
      <c r="F26" s="572"/>
      <c r="G26" s="572"/>
      <c r="H26" s="572"/>
      <c r="I26" s="573"/>
      <c r="J26" s="573"/>
      <c r="K26" s="573"/>
      <c r="L26" s="573"/>
      <c r="M26" s="573"/>
      <c r="N26" s="573"/>
      <c r="O26" s="573"/>
      <c r="P26" s="573"/>
      <c r="Q26" s="573"/>
      <c r="R26" s="573"/>
      <c r="S26" s="573"/>
      <c r="T26" s="573"/>
      <c r="U26" s="573"/>
      <c r="V26" s="573"/>
      <c r="W26" s="557"/>
      <c r="X26" s="557"/>
      <c r="Y26" s="557"/>
      <c r="Z26" s="557"/>
      <c r="AA26" s="557"/>
      <c r="AB26" s="557"/>
      <c r="AC26" s="557"/>
      <c r="AD26" s="557"/>
      <c r="AE26" s="557"/>
      <c r="AF26" s="557"/>
      <c r="AG26" s="557"/>
      <c r="AH26" s="544" t="s">
        <v>386</v>
      </c>
      <c r="AI26" s="544"/>
      <c r="AJ26" s="544"/>
      <c r="AK26" s="544"/>
      <c r="AL26" s="544"/>
      <c r="AM26" s="544"/>
      <c r="AN26" s="546"/>
      <c r="AO26" s="547"/>
      <c r="AP26" s="547"/>
      <c r="AQ26" s="547"/>
      <c r="AR26" s="547"/>
      <c r="AS26" s="538" t="s">
        <v>385</v>
      </c>
      <c r="AT26" s="539"/>
    </row>
    <row r="27" spans="1:46" ht="15" customHeight="1" x14ac:dyDescent="0.15">
      <c r="A27" s="484"/>
      <c r="B27" s="485"/>
      <c r="C27" s="490"/>
      <c r="D27" s="491"/>
      <c r="E27" s="571"/>
      <c r="F27" s="572"/>
      <c r="G27" s="572"/>
      <c r="H27" s="572"/>
      <c r="I27" s="573"/>
      <c r="J27" s="573"/>
      <c r="K27" s="573"/>
      <c r="L27" s="573"/>
      <c r="M27" s="573"/>
      <c r="N27" s="573"/>
      <c r="O27" s="573"/>
      <c r="P27" s="573"/>
      <c r="Q27" s="573"/>
      <c r="R27" s="573"/>
      <c r="S27" s="573"/>
      <c r="T27" s="573"/>
      <c r="U27" s="573"/>
      <c r="V27" s="573"/>
      <c r="W27" s="557"/>
      <c r="X27" s="557"/>
      <c r="Y27" s="557"/>
      <c r="Z27" s="557"/>
      <c r="AA27" s="557"/>
      <c r="AB27" s="557"/>
      <c r="AC27" s="557"/>
      <c r="AD27" s="557"/>
      <c r="AE27" s="557"/>
      <c r="AF27" s="557"/>
      <c r="AG27" s="557"/>
      <c r="AH27" s="544"/>
      <c r="AI27" s="544"/>
      <c r="AJ27" s="544"/>
      <c r="AK27" s="544"/>
      <c r="AL27" s="544"/>
      <c r="AM27" s="544"/>
      <c r="AN27" s="548"/>
      <c r="AO27" s="549"/>
      <c r="AP27" s="549"/>
      <c r="AQ27" s="549"/>
      <c r="AR27" s="549"/>
      <c r="AS27" s="538"/>
      <c r="AT27" s="539"/>
    </row>
    <row r="28" spans="1:46" ht="15" customHeight="1" x14ac:dyDescent="0.15">
      <c r="A28" s="484"/>
      <c r="B28" s="485"/>
      <c r="C28" s="490"/>
      <c r="D28" s="491"/>
      <c r="E28" s="571"/>
      <c r="F28" s="572"/>
      <c r="G28" s="572"/>
      <c r="H28" s="572"/>
      <c r="I28" s="573"/>
      <c r="J28" s="573"/>
      <c r="K28" s="573"/>
      <c r="L28" s="573"/>
      <c r="M28" s="573"/>
      <c r="N28" s="573"/>
      <c r="O28" s="573"/>
      <c r="P28" s="573"/>
      <c r="Q28" s="573"/>
      <c r="R28" s="573"/>
      <c r="S28" s="573"/>
      <c r="T28" s="573"/>
      <c r="U28" s="573"/>
      <c r="V28" s="573"/>
      <c r="W28" s="557"/>
      <c r="X28" s="557"/>
      <c r="Y28" s="557"/>
      <c r="Z28" s="557"/>
      <c r="AA28" s="557"/>
      <c r="AB28" s="557"/>
      <c r="AC28" s="557"/>
      <c r="AD28" s="557"/>
      <c r="AE28" s="557"/>
      <c r="AF28" s="557"/>
      <c r="AG28" s="557"/>
      <c r="AH28" s="544"/>
      <c r="AI28" s="544"/>
      <c r="AJ28" s="544"/>
      <c r="AK28" s="544"/>
      <c r="AL28" s="544"/>
      <c r="AM28" s="544"/>
      <c r="AN28" s="548"/>
      <c r="AO28" s="549"/>
      <c r="AP28" s="549"/>
      <c r="AQ28" s="549"/>
      <c r="AR28" s="549"/>
      <c r="AS28" s="538"/>
      <c r="AT28" s="539"/>
    </row>
    <row r="29" spans="1:46" ht="15" customHeight="1" x14ac:dyDescent="0.15">
      <c r="A29" s="484"/>
      <c r="B29" s="485"/>
      <c r="C29" s="490"/>
      <c r="D29" s="491"/>
      <c r="E29" s="571"/>
      <c r="F29" s="572"/>
      <c r="G29" s="572"/>
      <c r="H29" s="572"/>
      <c r="I29" s="573"/>
      <c r="J29" s="573"/>
      <c r="K29" s="573"/>
      <c r="L29" s="573"/>
      <c r="M29" s="573"/>
      <c r="N29" s="573"/>
      <c r="O29" s="573"/>
      <c r="P29" s="573"/>
      <c r="Q29" s="573"/>
      <c r="R29" s="573"/>
      <c r="S29" s="573"/>
      <c r="T29" s="573"/>
      <c r="U29" s="573"/>
      <c r="V29" s="573"/>
      <c r="W29" s="557"/>
      <c r="X29" s="557"/>
      <c r="Y29" s="557"/>
      <c r="Z29" s="557"/>
      <c r="AA29" s="557"/>
      <c r="AB29" s="557"/>
      <c r="AC29" s="557"/>
      <c r="AD29" s="557"/>
      <c r="AE29" s="557"/>
      <c r="AF29" s="557"/>
      <c r="AG29" s="557"/>
      <c r="AH29" s="544"/>
      <c r="AI29" s="544"/>
      <c r="AJ29" s="544"/>
      <c r="AK29" s="544"/>
      <c r="AL29" s="544"/>
      <c r="AM29" s="544"/>
      <c r="AN29" s="548"/>
      <c r="AO29" s="549"/>
      <c r="AP29" s="549"/>
      <c r="AQ29" s="549"/>
      <c r="AR29" s="549"/>
      <c r="AS29" s="538"/>
      <c r="AT29" s="539"/>
    </row>
    <row r="30" spans="1:46" ht="15" customHeight="1" x14ac:dyDescent="0.15">
      <c r="A30" s="484"/>
      <c r="B30" s="485"/>
      <c r="C30" s="490"/>
      <c r="D30" s="491"/>
      <c r="E30" s="571"/>
      <c r="F30" s="572"/>
      <c r="G30" s="572"/>
      <c r="H30" s="572"/>
      <c r="I30" s="573"/>
      <c r="J30" s="573"/>
      <c r="K30" s="573"/>
      <c r="L30" s="573"/>
      <c r="M30" s="573"/>
      <c r="N30" s="573"/>
      <c r="O30" s="573"/>
      <c r="P30" s="573"/>
      <c r="Q30" s="573"/>
      <c r="R30" s="573"/>
      <c r="S30" s="573"/>
      <c r="T30" s="573"/>
      <c r="U30" s="573"/>
      <c r="V30" s="573"/>
      <c r="W30" s="557"/>
      <c r="X30" s="557"/>
      <c r="Y30" s="557"/>
      <c r="Z30" s="557"/>
      <c r="AA30" s="557"/>
      <c r="AB30" s="557"/>
      <c r="AC30" s="557"/>
      <c r="AD30" s="557"/>
      <c r="AE30" s="557"/>
      <c r="AF30" s="557"/>
      <c r="AG30" s="557"/>
      <c r="AH30" s="544"/>
      <c r="AI30" s="544"/>
      <c r="AJ30" s="544"/>
      <c r="AK30" s="544"/>
      <c r="AL30" s="544"/>
      <c r="AM30" s="544"/>
      <c r="AN30" s="550"/>
      <c r="AO30" s="551"/>
      <c r="AP30" s="551"/>
      <c r="AQ30" s="551"/>
      <c r="AR30" s="551"/>
      <c r="AS30" s="538"/>
      <c r="AT30" s="539"/>
    </row>
    <row r="31" spans="1:46" ht="9.75" customHeight="1" x14ac:dyDescent="0.15">
      <c r="A31" s="484"/>
      <c r="B31" s="485"/>
      <c r="C31" s="490"/>
      <c r="D31" s="491"/>
      <c r="E31" s="571" t="s">
        <v>391</v>
      </c>
      <c r="F31" s="572"/>
      <c r="G31" s="572"/>
      <c r="H31" s="572"/>
      <c r="I31" s="544" t="s">
        <v>392</v>
      </c>
      <c r="J31" s="544"/>
      <c r="K31" s="544"/>
      <c r="L31" s="544"/>
      <c r="M31" s="544"/>
      <c r="N31" s="544"/>
      <c r="O31" s="544"/>
      <c r="P31" s="544"/>
      <c r="Q31" s="576"/>
      <c r="R31" s="577"/>
      <c r="S31" s="577"/>
      <c r="T31" s="577"/>
      <c r="U31" s="580" t="s">
        <v>393</v>
      </c>
      <c r="V31" s="581"/>
      <c r="W31" s="576"/>
      <c r="X31" s="577"/>
      <c r="Y31" s="577"/>
      <c r="Z31" s="577"/>
      <c r="AA31" s="580" t="s">
        <v>393</v>
      </c>
      <c r="AB31" s="581"/>
      <c r="AC31" s="576"/>
      <c r="AD31" s="577"/>
      <c r="AE31" s="577"/>
      <c r="AF31" s="577"/>
      <c r="AG31" s="580" t="s">
        <v>393</v>
      </c>
      <c r="AH31" s="581"/>
      <c r="AI31" s="576"/>
      <c r="AJ31" s="577"/>
      <c r="AK31" s="577"/>
      <c r="AL31" s="577"/>
      <c r="AM31" s="580" t="s">
        <v>393</v>
      </c>
      <c r="AN31" s="581"/>
      <c r="AO31" s="576"/>
      <c r="AP31" s="577"/>
      <c r="AQ31" s="577"/>
      <c r="AR31" s="577"/>
      <c r="AS31" s="580" t="s">
        <v>393</v>
      </c>
      <c r="AT31" s="584"/>
    </row>
    <row r="32" spans="1:46" ht="9.75" customHeight="1" x14ac:dyDescent="0.15">
      <c r="A32" s="484"/>
      <c r="B32" s="485"/>
      <c r="C32" s="490"/>
      <c r="D32" s="491"/>
      <c r="E32" s="571"/>
      <c r="F32" s="572"/>
      <c r="G32" s="572"/>
      <c r="H32" s="572"/>
      <c r="I32" s="544"/>
      <c r="J32" s="544"/>
      <c r="K32" s="544"/>
      <c r="L32" s="544"/>
      <c r="M32" s="544"/>
      <c r="N32" s="544"/>
      <c r="O32" s="544"/>
      <c r="P32" s="544"/>
      <c r="Q32" s="578"/>
      <c r="R32" s="579"/>
      <c r="S32" s="579"/>
      <c r="T32" s="579"/>
      <c r="U32" s="582"/>
      <c r="V32" s="583"/>
      <c r="W32" s="578"/>
      <c r="X32" s="579"/>
      <c r="Y32" s="579"/>
      <c r="Z32" s="579"/>
      <c r="AA32" s="582"/>
      <c r="AB32" s="583"/>
      <c r="AC32" s="578"/>
      <c r="AD32" s="579"/>
      <c r="AE32" s="579"/>
      <c r="AF32" s="579"/>
      <c r="AG32" s="582"/>
      <c r="AH32" s="583"/>
      <c r="AI32" s="578"/>
      <c r="AJ32" s="579"/>
      <c r="AK32" s="579"/>
      <c r="AL32" s="579"/>
      <c r="AM32" s="582"/>
      <c r="AN32" s="583"/>
      <c r="AO32" s="578"/>
      <c r="AP32" s="579"/>
      <c r="AQ32" s="579"/>
      <c r="AR32" s="579"/>
      <c r="AS32" s="582"/>
      <c r="AT32" s="585"/>
    </row>
    <row r="33" spans="1:46" ht="19.5" customHeight="1" x14ac:dyDescent="0.15">
      <c r="A33" s="484"/>
      <c r="B33" s="485"/>
      <c r="C33" s="490"/>
      <c r="D33" s="491"/>
      <c r="E33" s="571"/>
      <c r="F33" s="572"/>
      <c r="G33" s="572"/>
      <c r="H33" s="572"/>
      <c r="I33" s="544" t="s">
        <v>394</v>
      </c>
      <c r="J33" s="544"/>
      <c r="K33" s="544"/>
      <c r="L33" s="544"/>
      <c r="M33" s="544"/>
      <c r="N33" s="544"/>
      <c r="O33" s="544"/>
      <c r="P33" s="544"/>
      <c r="Q33" s="588"/>
      <c r="R33" s="589"/>
      <c r="S33" s="589"/>
      <c r="T33" s="589"/>
      <c r="U33" s="589"/>
      <c r="V33" s="590"/>
      <c r="W33" s="588"/>
      <c r="X33" s="589"/>
      <c r="Y33" s="589"/>
      <c r="Z33" s="589"/>
      <c r="AA33" s="589"/>
      <c r="AB33" s="590"/>
      <c r="AC33" s="588"/>
      <c r="AD33" s="589"/>
      <c r="AE33" s="589"/>
      <c r="AF33" s="589"/>
      <c r="AG33" s="589"/>
      <c r="AH33" s="590"/>
      <c r="AI33" s="588"/>
      <c r="AJ33" s="589"/>
      <c r="AK33" s="589"/>
      <c r="AL33" s="589"/>
      <c r="AM33" s="589"/>
      <c r="AN33" s="590"/>
      <c r="AO33" s="588"/>
      <c r="AP33" s="589"/>
      <c r="AQ33" s="589"/>
      <c r="AR33" s="589"/>
      <c r="AS33" s="589"/>
      <c r="AT33" s="594"/>
    </row>
    <row r="34" spans="1:46" ht="19.5" customHeight="1" x14ac:dyDescent="0.15">
      <c r="A34" s="484"/>
      <c r="B34" s="485"/>
      <c r="C34" s="490"/>
      <c r="D34" s="491"/>
      <c r="E34" s="571"/>
      <c r="F34" s="572"/>
      <c r="G34" s="572"/>
      <c r="H34" s="572"/>
      <c r="I34" s="544"/>
      <c r="J34" s="544"/>
      <c r="K34" s="544"/>
      <c r="L34" s="544"/>
      <c r="M34" s="544"/>
      <c r="N34" s="544"/>
      <c r="O34" s="544"/>
      <c r="P34" s="544"/>
      <c r="Q34" s="591"/>
      <c r="R34" s="592"/>
      <c r="S34" s="592"/>
      <c r="T34" s="592"/>
      <c r="U34" s="592"/>
      <c r="V34" s="593"/>
      <c r="W34" s="591"/>
      <c r="X34" s="592"/>
      <c r="Y34" s="592"/>
      <c r="Z34" s="592"/>
      <c r="AA34" s="592"/>
      <c r="AB34" s="593"/>
      <c r="AC34" s="591"/>
      <c r="AD34" s="592"/>
      <c r="AE34" s="592"/>
      <c r="AF34" s="592"/>
      <c r="AG34" s="592"/>
      <c r="AH34" s="593"/>
      <c r="AI34" s="591"/>
      <c r="AJ34" s="592"/>
      <c r="AK34" s="592"/>
      <c r="AL34" s="592"/>
      <c r="AM34" s="592"/>
      <c r="AN34" s="593"/>
      <c r="AO34" s="591"/>
      <c r="AP34" s="592"/>
      <c r="AQ34" s="592"/>
      <c r="AR34" s="592"/>
      <c r="AS34" s="592"/>
      <c r="AT34" s="595"/>
    </row>
    <row r="35" spans="1:46" x14ac:dyDescent="0.15">
      <c r="A35" s="484"/>
      <c r="B35" s="485"/>
      <c r="C35" s="490"/>
      <c r="D35" s="491"/>
      <c r="E35" s="571"/>
      <c r="F35" s="572"/>
      <c r="G35" s="572"/>
      <c r="H35" s="572"/>
      <c r="I35" s="544" t="s">
        <v>395</v>
      </c>
      <c r="J35" s="544"/>
      <c r="K35" s="544"/>
      <c r="L35" s="544"/>
      <c r="M35" s="544"/>
      <c r="N35" s="544"/>
      <c r="O35" s="544"/>
      <c r="P35" s="544"/>
      <c r="Q35" s="596"/>
      <c r="R35" s="597"/>
      <c r="S35" s="597"/>
      <c r="T35" s="597"/>
      <c r="U35" s="600" t="s">
        <v>385</v>
      </c>
      <c r="V35" s="601"/>
      <c r="W35" s="596"/>
      <c r="X35" s="597"/>
      <c r="Y35" s="597"/>
      <c r="Z35" s="597"/>
      <c r="AA35" s="600" t="s">
        <v>385</v>
      </c>
      <c r="AB35" s="601"/>
      <c r="AC35" s="596"/>
      <c r="AD35" s="597"/>
      <c r="AE35" s="597"/>
      <c r="AF35" s="597"/>
      <c r="AG35" s="600" t="s">
        <v>385</v>
      </c>
      <c r="AH35" s="601"/>
      <c r="AI35" s="596"/>
      <c r="AJ35" s="597"/>
      <c r="AK35" s="597"/>
      <c r="AL35" s="597"/>
      <c r="AM35" s="600" t="s">
        <v>385</v>
      </c>
      <c r="AN35" s="601"/>
      <c r="AO35" s="596"/>
      <c r="AP35" s="597"/>
      <c r="AQ35" s="597"/>
      <c r="AR35" s="597"/>
      <c r="AS35" s="600" t="s">
        <v>385</v>
      </c>
      <c r="AT35" s="604"/>
    </row>
    <row r="36" spans="1:46" x14ac:dyDescent="0.15">
      <c r="A36" s="484"/>
      <c r="B36" s="485"/>
      <c r="C36" s="492"/>
      <c r="D36" s="493"/>
      <c r="E36" s="586"/>
      <c r="F36" s="587"/>
      <c r="G36" s="587"/>
      <c r="H36" s="587"/>
      <c r="I36" s="552"/>
      <c r="J36" s="552"/>
      <c r="K36" s="552"/>
      <c r="L36" s="552"/>
      <c r="M36" s="552"/>
      <c r="N36" s="552"/>
      <c r="O36" s="552"/>
      <c r="P36" s="552"/>
      <c r="Q36" s="598"/>
      <c r="R36" s="599"/>
      <c r="S36" s="599"/>
      <c r="T36" s="599"/>
      <c r="U36" s="602"/>
      <c r="V36" s="603"/>
      <c r="W36" s="598"/>
      <c r="X36" s="599"/>
      <c r="Y36" s="599"/>
      <c r="Z36" s="599"/>
      <c r="AA36" s="602"/>
      <c r="AB36" s="603"/>
      <c r="AC36" s="598"/>
      <c r="AD36" s="599"/>
      <c r="AE36" s="599"/>
      <c r="AF36" s="599"/>
      <c r="AG36" s="602"/>
      <c r="AH36" s="603"/>
      <c r="AI36" s="598"/>
      <c r="AJ36" s="599"/>
      <c r="AK36" s="599"/>
      <c r="AL36" s="599"/>
      <c r="AM36" s="602"/>
      <c r="AN36" s="603"/>
      <c r="AO36" s="598"/>
      <c r="AP36" s="599"/>
      <c r="AQ36" s="599"/>
      <c r="AR36" s="599"/>
      <c r="AS36" s="602"/>
      <c r="AT36" s="605"/>
    </row>
    <row r="37" spans="1:46" ht="23.25" customHeight="1" x14ac:dyDescent="0.15">
      <c r="A37" s="484"/>
      <c r="B37" s="485"/>
      <c r="C37" s="488" t="s">
        <v>396</v>
      </c>
      <c r="D37" s="489"/>
      <c r="E37" s="558" t="s">
        <v>378</v>
      </c>
      <c r="F37" s="559"/>
      <c r="G37" s="559"/>
      <c r="H37" s="559"/>
      <c r="I37" s="503"/>
      <c r="J37" s="504"/>
      <c r="K37" s="504"/>
      <c r="L37" s="504"/>
      <c r="M37" s="504"/>
      <c r="N37" s="504"/>
      <c r="O37" s="504"/>
      <c r="P37" s="504"/>
      <c r="Q37" s="504"/>
      <c r="R37" s="504"/>
      <c r="S37" s="504"/>
      <c r="T37" s="504"/>
      <c r="U37" s="504"/>
      <c r="V37" s="505"/>
      <c r="W37" s="559" t="s">
        <v>379</v>
      </c>
      <c r="X37" s="559"/>
      <c r="Y37" s="559"/>
      <c r="Z37" s="559"/>
      <c r="AA37" s="559"/>
      <c r="AB37" s="559"/>
      <c r="AC37" s="559"/>
      <c r="AD37" s="559"/>
      <c r="AE37" s="559"/>
      <c r="AF37" s="559"/>
      <c r="AG37" s="559"/>
      <c r="AH37" s="503"/>
      <c r="AI37" s="504"/>
      <c r="AJ37" s="504"/>
      <c r="AK37" s="504"/>
      <c r="AL37" s="504"/>
      <c r="AM37" s="504"/>
      <c r="AN37" s="504"/>
      <c r="AO37" s="504"/>
      <c r="AP37" s="504"/>
      <c r="AQ37" s="504"/>
      <c r="AR37" s="504"/>
      <c r="AS37" s="504"/>
      <c r="AT37" s="518"/>
    </row>
    <row r="38" spans="1:46" ht="19.5" customHeight="1" x14ac:dyDescent="0.15">
      <c r="A38" s="484"/>
      <c r="B38" s="485"/>
      <c r="C38" s="490"/>
      <c r="D38" s="491"/>
      <c r="E38" s="560"/>
      <c r="F38" s="561"/>
      <c r="G38" s="561"/>
      <c r="H38" s="561"/>
      <c r="I38" s="509"/>
      <c r="J38" s="510"/>
      <c r="K38" s="510"/>
      <c r="L38" s="510"/>
      <c r="M38" s="510"/>
      <c r="N38" s="510"/>
      <c r="O38" s="510"/>
      <c r="P38" s="510"/>
      <c r="Q38" s="510"/>
      <c r="R38" s="510"/>
      <c r="S38" s="510"/>
      <c r="T38" s="510"/>
      <c r="U38" s="510"/>
      <c r="V38" s="511"/>
      <c r="W38" s="561"/>
      <c r="X38" s="561"/>
      <c r="Y38" s="561"/>
      <c r="Z38" s="561"/>
      <c r="AA38" s="561"/>
      <c r="AB38" s="561"/>
      <c r="AC38" s="561"/>
      <c r="AD38" s="561"/>
      <c r="AE38" s="561"/>
      <c r="AF38" s="561"/>
      <c r="AG38" s="561"/>
      <c r="AH38" s="509"/>
      <c r="AI38" s="510"/>
      <c r="AJ38" s="510"/>
      <c r="AK38" s="510"/>
      <c r="AL38" s="510"/>
      <c r="AM38" s="510"/>
      <c r="AN38" s="510"/>
      <c r="AO38" s="510"/>
      <c r="AP38" s="510"/>
      <c r="AQ38" s="510"/>
      <c r="AR38" s="510"/>
      <c r="AS38" s="510"/>
      <c r="AT38" s="520"/>
    </row>
    <row r="39" spans="1:46" x14ac:dyDescent="0.15">
      <c r="A39" s="484"/>
      <c r="B39" s="485"/>
      <c r="C39" s="490"/>
      <c r="D39" s="491"/>
      <c r="E39" s="571" t="s">
        <v>380</v>
      </c>
      <c r="F39" s="572"/>
      <c r="G39" s="572"/>
      <c r="H39" s="572"/>
      <c r="I39" s="573"/>
      <c r="J39" s="573"/>
      <c r="K39" s="573"/>
      <c r="L39" s="573"/>
      <c r="M39" s="573"/>
      <c r="N39" s="573"/>
      <c r="O39" s="573"/>
      <c r="P39" s="573"/>
      <c r="Q39" s="573"/>
      <c r="R39" s="573"/>
      <c r="S39" s="573"/>
      <c r="T39" s="573"/>
      <c r="U39" s="573"/>
      <c r="V39" s="573"/>
      <c r="W39" s="557" t="s">
        <v>381</v>
      </c>
      <c r="X39" s="557"/>
      <c r="Y39" s="557"/>
      <c r="Z39" s="557"/>
      <c r="AA39" s="557"/>
      <c r="AB39" s="557"/>
      <c r="AC39" s="557"/>
      <c r="AD39" s="557"/>
      <c r="AE39" s="557"/>
      <c r="AF39" s="557"/>
      <c r="AG39" s="557"/>
      <c r="AH39" s="606"/>
      <c r="AI39" s="607"/>
      <c r="AJ39" s="607"/>
      <c r="AK39" s="607"/>
      <c r="AL39" s="607"/>
      <c r="AM39" s="607"/>
      <c r="AN39" s="607"/>
      <c r="AO39" s="607"/>
      <c r="AP39" s="607"/>
      <c r="AQ39" s="607"/>
      <c r="AR39" s="607"/>
      <c r="AS39" s="538" t="s">
        <v>382</v>
      </c>
      <c r="AT39" s="539"/>
    </row>
    <row r="40" spans="1:46" ht="13.5" customHeight="1" x14ac:dyDescent="0.15">
      <c r="A40" s="484"/>
      <c r="B40" s="485"/>
      <c r="C40" s="490"/>
      <c r="D40" s="491"/>
      <c r="E40" s="571"/>
      <c r="F40" s="572"/>
      <c r="G40" s="572"/>
      <c r="H40" s="572"/>
      <c r="I40" s="573"/>
      <c r="J40" s="573"/>
      <c r="K40" s="573"/>
      <c r="L40" s="573"/>
      <c r="M40" s="573"/>
      <c r="N40" s="573"/>
      <c r="O40" s="573"/>
      <c r="P40" s="573"/>
      <c r="Q40" s="573"/>
      <c r="R40" s="573"/>
      <c r="S40" s="573"/>
      <c r="T40" s="573"/>
      <c r="U40" s="573"/>
      <c r="V40" s="573"/>
      <c r="W40" s="557"/>
      <c r="X40" s="557"/>
      <c r="Y40" s="557"/>
      <c r="Z40" s="557"/>
      <c r="AA40" s="557"/>
      <c r="AB40" s="557"/>
      <c r="AC40" s="557"/>
      <c r="AD40" s="557"/>
      <c r="AE40" s="557"/>
      <c r="AF40" s="557"/>
      <c r="AG40" s="557"/>
      <c r="AH40" s="608"/>
      <c r="AI40" s="609"/>
      <c r="AJ40" s="609"/>
      <c r="AK40" s="609"/>
      <c r="AL40" s="609"/>
      <c r="AM40" s="609"/>
      <c r="AN40" s="609"/>
      <c r="AO40" s="609"/>
      <c r="AP40" s="609"/>
      <c r="AQ40" s="609"/>
      <c r="AR40" s="609"/>
      <c r="AS40" s="538"/>
      <c r="AT40" s="539"/>
    </row>
    <row r="41" spans="1:46" ht="13.5" customHeight="1" x14ac:dyDescent="0.15">
      <c r="A41" s="484"/>
      <c r="B41" s="485"/>
      <c r="C41" s="490"/>
      <c r="D41" s="491"/>
      <c r="E41" s="571"/>
      <c r="F41" s="572"/>
      <c r="G41" s="572"/>
      <c r="H41" s="572"/>
      <c r="I41" s="573"/>
      <c r="J41" s="573"/>
      <c r="K41" s="573"/>
      <c r="L41" s="573"/>
      <c r="M41" s="573"/>
      <c r="N41" s="573"/>
      <c r="O41" s="573"/>
      <c r="P41" s="573"/>
      <c r="Q41" s="573"/>
      <c r="R41" s="573"/>
      <c r="S41" s="573"/>
      <c r="T41" s="573"/>
      <c r="U41" s="573"/>
      <c r="V41" s="573"/>
      <c r="W41" s="557" t="s">
        <v>397</v>
      </c>
      <c r="X41" s="557"/>
      <c r="Y41" s="557"/>
      <c r="Z41" s="557"/>
      <c r="AA41" s="557"/>
      <c r="AB41" s="557"/>
      <c r="AC41" s="557"/>
      <c r="AD41" s="557"/>
      <c r="AE41" s="557"/>
      <c r="AF41" s="557"/>
      <c r="AG41" s="557"/>
      <c r="AH41" s="544" t="s">
        <v>356</v>
      </c>
      <c r="AI41" s="544"/>
      <c r="AJ41" s="544"/>
      <c r="AK41" s="544"/>
      <c r="AL41" s="544"/>
      <c r="AM41" s="544"/>
      <c r="AN41" s="546"/>
      <c r="AO41" s="547"/>
      <c r="AP41" s="547"/>
      <c r="AQ41" s="547"/>
      <c r="AR41" s="547"/>
      <c r="AS41" s="538" t="s">
        <v>385</v>
      </c>
      <c r="AT41" s="539"/>
    </row>
    <row r="42" spans="1:46" ht="13.5" customHeight="1" x14ac:dyDescent="0.15">
      <c r="A42" s="484"/>
      <c r="B42" s="485"/>
      <c r="C42" s="490"/>
      <c r="D42" s="491"/>
      <c r="E42" s="571"/>
      <c r="F42" s="572"/>
      <c r="G42" s="572"/>
      <c r="H42" s="572"/>
      <c r="I42" s="573"/>
      <c r="J42" s="573"/>
      <c r="K42" s="573"/>
      <c r="L42" s="573"/>
      <c r="M42" s="573"/>
      <c r="N42" s="573"/>
      <c r="O42" s="573"/>
      <c r="P42" s="573"/>
      <c r="Q42" s="573"/>
      <c r="R42" s="573"/>
      <c r="S42" s="573"/>
      <c r="T42" s="573"/>
      <c r="U42" s="573"/>
      <c r="V42" s="573"/>
      <c r="W42" s="557"/>
      <c r="X42" s="557"/>
      <c r="Y42" s="557"/>
      <c r="Z42" s="557"/>
      <c r="AA42" s="557"/>
      <c r="AB42" s="557"/>
      <c r="AC42" s="557"/>
      <c r="AD42" s="557"/>
      <c r="AE42" s="557"/>
      <c r="AF42" s="557"/>
      <c r="AG42" s="557"/>
      <c r="AH42" s="544"/>
      <c r="AI42" s="544"/>
      <c r="AJ42" s="544"/>
      <c r="AK42" s="544"/>
      <c r="AL42" s="544"/>
      <c r="AM42" s="544"/>
      <c r="AN42" s="548"/>
      <c r="AO42" s="549"/>
      <c r="AP42" s="549"/>
      <c r="AQ42" s="549"/>
      <c r="AR42" s="549"/>
      <c r="AS42" s="538"/>
      <c r="AT42" s="539"/>
    </row>
    <row r="43" spans="1:46" ht="13.5" customHeight="1" x14ac:dyDescent="0.15">
      <c r="A43" s="484"/>
      <c r="B43" s="485"/>
      <c r="C43" s="490"/>
      <c r="D43" s="491"/>
      <c r="E43" s="571"/>
      <c r="F43" s="572"/>
      <c r="G43" s="572"/>
      <c r="H43" s="572"/>
      <c r="I43" s="573"/>
      <c r="J43" s="573"/>
      <c r="K43" s="573"/>
      <c r="L43" s="573"/>
      <c r="M43" s="573"/>
      <c r="N43" s="573"/>
      <c r="O43" s="573"/>
      <c r="P43" s="573"/>
      <c r="Q43" s="573"/>
      <c r="R43" s="573"/>
      <c r="S43" s="573"/>
      <c r="T43" s="573"/>
      <c r="U43" s="573"/>
      <c r="V43" s="573"/>
      <c r="W43" s="557"/>
      <c r="X43" s="557"/>
      <c r="Y43" s="557"/>
      <c r="Z43" s="557"/>
      <c r="AA43" s="557"/>
      <c r="AB43" s="557"/>
      <c r="AC43" s="557"/>
      <c r="AD43" s="557"/>
      <c r="AE43" s="557"/>
      <c r="AF43" s="557"/>
      <c r="AG43" s="557"/>
      <c r="AH43" s="544"/>
      <c r="AI43" s="544"/>
      <c r="AJ43" s="544"/>
      <c r="AK43" s="544"/>
      <c r="AL43" s="544"/>
      <c r="AM43" s="544"/>
      <c r="AN43" s="548"/>
      <c r="AO43" s="549"/>
      <c r="AP43" s="549"/>
      <c r="AQ43" s="549"/>
      <c r="AR43" s="549"/>
      <c r="AS43" s="538"/>
      <c r="AT43" s="539"/>
    </row>
    <row r="44" spans="1:46" ht="13.5" customHeight="1" x14ac:dyDescent="0.15">
      <c r="A44" s="484"/>
      <c r="B44" s="485"/>
      <c r="C44" s="490"/>
      <c r="D44" s="491"/>
      <c r="E44" s="571"/>
      <c r="F44" s="572"/>
      <c r="G44" s="572"/>
      <c r="H44" s="572"/>
      <c r="I44" s="573"/>
      <c r="J44" s="573"/>
      <c r="K44" s="573"/>
      <c r="L44" s="573"/>
      <c r="M44" s="573"/>
      <c r="N44" s="573"/>
      <c r="O44" s="573"/>
      <c r="P44" s="573"/>
      <c r="Q44" s="573"/>
      <c r="R44" s="573"/>
      <c r="S44" s="573"/>
      <c r="T44" s="573"/>
      <c r="U44" s="573"/>
      <c r="V44" s="573"/>
      <c r="W44" s="557"/>
      <c r="X44" s="557"/>
      <c r="Y44" s="557"/>
      <c r="Z44" s="557"/>
      <c r="AA44" s="557"/>
      <c r="AB44" s="557"/>
      <c r="AC44" s="557"/>
      <c r="AD44" s="557"/>
      <c r="AE44" s="557"/>
      <c r="AF44" s="557"/>
      <c r="AG44" s="557"/>
      <c r="AH44" s="544"/>
      <c r="AI44" s="544"/>
      <c r="AJ44" s="544"/>
      <c r="AK44" s="544"/>
      <c r="AL44" s="544"/>
      <c r="AM44" s="544"/>
      <c r="AN44" s="548"/>
      <c r="AO44" s="549"/>
      <c r="AP44" s="549"/>
      <c r="AQ44" s="549"/>
      <c r="AR44" s="549"/>
      <c r="AS44" s="538"/>
      <c r="AT44" s="539"/>
    </row>
    <row r="45" spans="1:46" ht="13.5" customHeight="1" x14ac:dyDescent="0.15">
      <c r="A45" s="484"/>
      <c r="B45" s="485"/>
      <c r="C45" s="490"/>
      <c r="D45" s="491"/>
      <c r="E45" s="571"/>
      <c r="F45" s="572"/>
      <c r="G45" s="572"/>
      <c r="H45" s="572"/>
      <c r="I45" s="573"/>
      <c r="J45" s="573"/>
      <c r="K45" s="573"/>
      <c r="L45" s="573"/>
      <c r="M45" s="573"/>
      <c r="N45" s="573"/>
      <c r="O45" s="573"/>
      <c r="P45" s="573"/>
      <c r="Q45" s="573"/>
      <c r="R45" s="573"/>
      <c r="S45" s="573"/>
      <c r="T45" s="573"/>
      <c r="U45" s="573"/>
      <c r="V45" s="573"/>
      <c r="W45" s="557"/>
      <c r="X45" s="557"/>
      <c r="Y45" s="557"/>
      <c r="Z45" s="557"/>
      <c r="AA45" s="557"/>
      <c r="AB45" s="557"/>
      <c r="AC45" s="557"/>
      <c r="AD45" s="557"/>
      <c r="AE45" s="557"/>
      <c r="AF45" s="557"/>
      <c r="AG45" s="557"/>
      <c r="AH45" s="544" t="s">
        <v>398</v>
      </c>
      <c r="AI45" s="544"/>
      <c r="AJ45" s="544"/>
      <c r="AK45" s="544"/>
      <c r="AL45" s="544"/>
      <c r="AM45" s="544"/>
      <c r="AN45" s="610"/>
      <c r="AO45" s="611"/>
      <c r="AP45" s="611"/>
      <c r="AQ45" s="611"/>
      <c r="AR45" s="611"/>
      <c r="AS45" s="538" t="s">
        <v>385</v>
      </c>
      <c r="AT45" s="539"/>
    </row>
    <row r="46" spans="1:46" ht="13.5" customHeight="1" x14ac:dyDescent="0.15">
      <c r="A46" s="484"/>
      <c r="B46" s="485"/>
      <c r="C46" s="490"/>
      <c r="D46" s="491"/>
      <c r="E46" s="571"/>
      <c r="F46" s="572"/>
      <c r="G46" s="572"/>
      <c r="H46" s="572"/>
      <c r="I46" s="573"/>
      <c r="J46" s="573"/>
      <c r="K46" s="573"/>
      <c r="L46" s="573"/>
      <c r="M46" s="573"/>
      <c r="N46" s="573"/>
      <c r="O46" s="573"/>
      <c r="P46" s="573"/>
      <c r="Q46" s="573"/>
      <c r="R46" s="573"/>
      <c r="S46" s="573"/>
      <c r="T46" s="573"/>
      <c r="U46" s="573"/>
      <c r="V46" s="573"/>
      <c r="W46" s="557"/>
      <c r="X46" s="557"/>
      <c r="Y46" s="557"/>
      <c r="Z46" s="557"/>
      <c r="AA46" s="557"/>
      <c r="AB46" s="557"/>
      <c r="AC46" s="557"/>
      <c r="AD46" s="557"/>
      <c r="AE46" s="557"/>
      <c r="AF46" s="557"/>
      <c r="AG46" s="557"/>
      <c r="AH46" s="544"/>
      <c r="AI46" s="544"/>
      <c r="AJ46" s="544"/>
      <c r="AK46" s="544"/>
      <c r="AL46" s="544"/>
      <c r="AM46" s="544"/>
      <c r="AN46" s="612"/>
      <c r="AO46" s="613"/>
      <c r="AP46" s="613"/>
      <c r="AQ46" s="613"/>
      <c r="AR46" s="613"/>
      <c r="AS46" s="538"/>
      <c r="AT46" s="539"/>
    </row>
    <row r="47" spans="1:46" ht="13.5" customHeight="1" x14ac:dyDescent="0.15">
      <c r="A47" s="484"/>
      <c r="B47" s="485"/>
      <c r="C47" s="490"/>
      <c r="D47" s="491"/>
      <c r="E47" s="571"/>
      <c r="F47" s="572"/>
      <c r="G47" s="572"/>
      <c r="H47" s="572"/>
      <c r="I47" s="573"/>
      <c r="J47" s="573"/>
      <c r="K47" s="573"/>
      <c r="L47" s="573"/>
      <c r="M47" s="573"/>
      <c r="N47" s="573"/>
      <c r="O47" s="573"/>
      <c r="P47" s="573"/>
      <c r="Q47" s="573"/>
      <c r="R47" s="573"/>
      <c r="S47" s="573"/>
      <c r="T47" s="573"/>
      <c r="U47" s="573"/>
      <c r="V47" s="573"/>
      <c r="W47" s="557"/>
      <c r="X47" s="557"/>
      <c r="Y47" s="557"/>
      <c r="Z47" s="557"/>
      <c r="AA47" s="557"/>
      <c r="AB47" s="557"/>
      <c r="AC47" s="557"/>
      <c r="AD47" s="557"/>
      <c r="AE47" s="557"/>
      <c r="AF47" s="557"/>
      <c r="AG47" s="557"/>
      <c r="AH47" s="544"/>
      <c r="AI47" s="544"/>
      <c r="AJ47" s="544"/>
      <c r="AK47" s="544"/>
      <c r="AL47" s="544"/>
      <c r="AM47" s="544"/>
      <c r="AN47" s="612"/>
      <c r="AO47" s="613"/>
      <c r="AP47" s="613"/>
      <c r="AQ47" s="613"/>
      <c r="AR47" s="613"/>
      <c r="AS47" s="538"/>
      <c r="AT47" s="539"/>
    </row>
    <row r="48" spans="1:46" ht="13.5" customHeight="1" x14ac:dyDescent="0.15">
      <c r="A48" s="484"/>
      <c r="B48" s="485"/>
      <c r="C48" s="490"/>
      <c r="D48" s="491"/>
      <c r="E48" s="571"/>
      <c r="F48" s="572"/>
      <c r="G48" s="572"/>
      <c r="H48" s="572"/>
      <c r="I48" s="573"/>
      <c r="J48" s="573"/>
      <c r="K48" s="573"/>
      <c r="L48" s="573"/>
      <c r="M48" s="573"/>
      <c r="N48" s="573"/>
      <c r="O48" s="573"/>
      <c r="P48" s="573"/>
      <c r="Q48" s="573"/>
      <c r="R48" s="573"/>
      <c r="S48" s="573"/>
      <c r="T48" s="573"/>
      <c r="U48" s="573"/>
      <c r="V48" s="573"/>
      <c r="W48" s="557"/>
      <c r="X48" s="557"/>
      <c r="Y48" s="557"/>
      <c r="Z48" s="557"/>
      <c r="AA48" s="557"/>
      <c r="AB48" s="557"/>
      <c r="AC48" s="557"/>
      <c r="AD48" s="557"/>
      <c r="AE48" s="557"/>
      <c r="AF48" s="557"/>
      <c r="AG48" s="557"/>
      <c r="AH48" s="544"/>
      <c r="AI48" s="544"/>
      <c r="AJ48" s="544"/>
      <c r="AK48" s="544"/>
      <c r="AL48" s="544"/>
      <c r="AM48" s="544"/>
      <c r="AN48" s="612"/>
      <c r="AO48" s="613"/>
      <c r="AP48" s="613"/>
      <c r="AQ48" s="613"/>
      <c r="AR48" s="613"/>
      <c r="AS48" s="538"/>
      <c r="AT48" s="539"/>
    </row>
    <row r="49" spans="1:46" ht="13.5" customHeight="1" x14ac:dyDescent="0.15">
      <c r="A49" s="484"/>
      <c r="B49" s="485"/>
      <c r="C49" s="490"/>
      <c r="D49" s="491"/>
      <c r="E49" s="571"/>
      <c r="F49" s="572"/>
      <c r="G49" s="572"/>
      <c r="H49" s="572"/>
      <c r="I49" s="573"/>
      <c r="J49" s="573"/>
      <c r="K49" s="573"/>
      <c r="L49" s="573"/>
      <c r="M49" s="573"/>
      <c r="N49" s="573"/>
      <c r="O49" s="573"/>
      <c r="P49" s="573"/>
      <c r="Q49" s="573"/>
      <c r="R49" s="573"/>
      <c r="S49" s="573"/>
      <c r="T49" s="573"/>
      <c r="U49" s="573"/>
      <c r="V49" s="573"/>
      <c r="W49" s="557"/>
      <c r="X49" s="557"/>
      <c r="Y49" s="557"/>
      <c r="Z49" s="557"/>
      <c r="AA49" s="557"/>
      <c r="AB49" s="557"/>
      <c r="AC49" s="557"/>
      <c r="AD49" s="557"/>
      <c r="AE49" s="557"/>
      <c r="AF49" s="557"/>
      <c r="AG49" s="557"/>
      <c r="AH49" s="544"/>
      <c r="AI49" s="544"/>
      <c r="AJ49" s="544"/>
      <c r="AK49" s="544"/>
      <c r="AL49" s="544"/>
      <c r="AM49" s="544"/>
      <c r="AN49" s="614"/>
      <c r="AO49" s="615"/>
      <c r="AP49" s="615"/>
      <c r="AQ49" s="615"/>
      <c r="AR49" s="615"/>
      <c r="AS49" s="538"/>
      <c r="AT49" s="539"/>
    </row>
    <row r="50" spans="1:46" ht="9.75" customHeight="1" x14ac:dyDescent="0.15">
      <c r="A50" s="484"/>
      <c r="B50" s="485"/>
      <c r="C50" s="490"/>
      <c r="D50" s="491"/>
      <c r="E50" s="571" t="s">
        <v>391</v>
      </c>
      <c r="F50" s="572"/>
      <c r="G50" s="572"/>
      <c r="H50" s="572"/>
      <c r="I50" s="544" t="s">
        <v>392</v>
      </c>
      <c r="J50" s="544"/>
      <c r="K50" s="544"/>
      <c r="L50" s="544"/>
      <c r="M50" s="544"/>
      <c r="N50" s="544"/>
      <c r="O50" s="544"/>
      <c r="P50" s="544"/>
      <c r="Q50" s="576"/>
      <c r="R50" s="577"/>
      <c r="S50" s="577"/>
      <c r="T50" s="577"/>
      <c r="U50" s="580" t="s">
        <v>393</v>
      </c>
      <c r="V50" s="581"/>
      <c r="W50" s="576"/>
      <c r="X50" s="577"/>
      <c r="Y50" s="577"/>
      <c r="Z50" s="577"/>
      <c r="AA50" s="580" t="s">
        <v>393</v>
      </c>
      <c r="AB50" s="581"/>
      <c r="AC50" s="576"/>
      <c r="AD50" s="577"/>
      <c r="AE50" s="577"/>
      <c r="AF50" s="577"/>
      <c r="AG50" s="580" t="s">
        <v>393</v>
      </c>
      <c r="AH50" s="581"/>
      <c r="AI50" s="576"/>
      <c r="AJ50" s="577"/>
      <c r="AK50" s="577"/>
      <c r="AL50" s="577"/>
      <c r="AM50" s="580" t="s">
        <v>393</v>
      </c>
      <c r="AN50" s="581"/>
      <c r="AO50" s="576"/>
      <c r="AP50" s="577"/>
      <c r="AQ50" s="577"/>
      <c r="AR50" s="577"/>
      <c r="AS50" s="580" t="s">
        <v>393</v>
      </c>
      <c r="AT50" s="584"/>
    </row>
    <row r="51" spans="1:46" ht="9.75" customHeight="1" x14ac:dyDescent="0.15">
      <c r="A51" s="484"/>
      <c r="B51" s="485"/>
      <c r="C51" s="490"/>
      <c r="D51" s="491"/>
      <c r="E51" s="571"/>
      <c r="F51" s="572"/>
      <c r="G51" s="572"/>
      <c r="H51" s="572"/>
      <c r="I51" s="544"/>
      <c r="J51" s="544"/>
      <c r="K51" s="544"/>
      <c r="L51" s="544"/>
      <c r="M51" s="544"/>
      <c r="N51" s="544"/>
      <c r="O51" s="544"/>
      <c r="P51" s="544"/>
      <c r="Q51" s="578"/>
      <c r="R51" s="579"/>
      <c r="S51" s="579"/>
      <c r="T51" s="579"/>
      <c r="U51" s="582"/>
      <c r="V51" s="583"/>
      <c r="W51" s="578"/>
      <c r="X51" s="579"/>
      <c r="Y51" s="579"/>
      <c r="Z51" s="579"/>
      <c r="AA51" s="582"/>
      <c r="AB51" s="583"/>
      <c r="AC51" s="578"/>
      <c r="AD51" s="579"/>
      <c r="AE51" s="579"/>
      <c r="AF51" s="579"/>
      <c r="AG51" s="582"/>
      <c r="AH51" s="583"/>
      <c r="AI51" s="578"/>
      <c r="AJ51" s="579"/>
      <c r="AK51" s="579"/>
      <c r="AL51" s="579"/>
      <c r="AM51" s="582"/>
      <c r="AN51" s="583"/>
      <c r="AO51" s="578"/>
      <c r="AP51" s="579"/>
      <c r="AQ51" s="579"/>
      <c r="AR51" s="579"/>
      <c r="AS51" s="582"/>
      <c r="AT51" s="585"/>
    </row>
    <row r="52" spans="1:46" ht="18.75" customHeight="1" x14ac:dyDescent="0.15">
      <c r="A52" s="484"/>
      <c r="B52" s="485"/>
      <c r="C52" s="490"/>
      <c r="D52" s="491"/>
      <c r="E52" s="571"/>
      <c r="F52" s="572"/>
      <c r="G52" s="572"/>
      <c r="H52" s="572"/>
      <c r="I52" s="544" t="s">
        <v>394</v>
      </c>
      <c r="J52" s="544"/>
      <c r="K52" s="544"/>
      <c r="L52" s="544"/>
      <c r="M52" s="544"/>
      <c r="N52" s="544"/>
      <c r="O52" s="544"/>
      <c r="P52" s="544"/>
      <c r="Q52" s="588"/>
      <c r="R52" s="589"/>
      <c r="S52" s="589"/>
      <c r="T52" s="589"/>
      <c r="U52" s="589"/>
      <c r="V52" s="590"/>
      <c r="W52" s="588"/>
      <c r="X52" s="589"/>
      <c r="Y52" s="589"/>
      <c r="Z52" s="589"/>
      <c r="AA52" s="589"/>
      <c r="AB52" s="590"/>
      <c r="AC52" s="588"/>
      <c r="AD52" s="589"/>
      <c r="AE52" s="589"/>
      <c r="AF52" s="589"/>
      <c r="AG52" s="589"/>
      <c r="AH52" s="590"/>
      <c r="AI52" s="588"/>
      <c r="AJ52" s="589"/>
      <c r="AK52" s="589"/>
      <c r="AL52" s="589"/>
      <c r="AM52" s="589"/>
      <c r="AN52" s="590"/>
      <c r="AO52" s="588"/>
      <c r="AP52" s="589"/>
      <c r="AQ52" s="589"/>
      <c r="AR52" s="589"/>
      <c r="AS52" s="589"/>
      <c r="AT52" s="594"/>
    </row>
    <row r="53" spans="1:46" ht="18.75" customHeight="1" x14ac:dyDescent="0.15">
      <c r="A53" s="484"/>
      <c r="B53" s="485"/>
      <c r="C53" s="490"/>
      <c r="D53" s="491"/>
      <c r="E53" s="571"/>
      <c r="F53" s="572"/>
      <c r="G53" s="572"/>
      <c r="H53" s="572"/>
      <c r="I53" s="544"/>
      <c r="J53" s="544"/>
      <c r="K53" s="544"/>
      <c r="L53" s="544"/>
      <c r="M53" s="544"/>
      <c r="N53" s="544"/>
      <c r="O53" s="544"/>
      <c r="P53" s="544"/>
      <c r="Q53" s="591"/>
      <c r="R53" s="592"/>
      <c r="S53" s="592"/>
      <c r="T53" s="592"/>
      <c r="U53" s="592"/>
      <c r="V53" s="593"/>
      <c r="W53" s="591"/>
      <c r="X53" s="592"/>
      <c r="Y53" s="592"/>
      <c r="Z53" s="592"/>
      <c r="AA53" s="592"/>
      <c r="AB53" s="593"/>
      <c r="AC53" s="591"/>
      <c r="AD53" s="592"/>
      <c r="AE53" s="592"/>
      <c r="AF53" s="592"/>
      <c r="AG53" s="592"/>
      <c r="AH53" s="593"/>
      <c r="AI53" s="591"/>
      <c r="AJ53" s="592"/>
      <c r="AK53" s="592"/>
      <c r="AL53" s="592"/>
      <c r="AM53" s="592"/>
      <c r="AN53" s="593"/>
      <c r="AO53" s="591"/>
      <c r="AP53" s="592"/>
      <c r="AQ53" s="592"/>
      <c r="AR53" s="592"/>
      <c r="AS53" s="592"/>
      <c r="AT53" s="595"/>
    </row>
    <row r="54" spans="1:46" ht="18.75" customHeight="1" x14ac:dyDescent="0.15">
      <c r="A54" s="484"/>
      <c r="B54" s="485"/>
      <c r="C54" s="490"/>
      <c r="D54" s="491"/>
      <c r="E54" s="571"/>
      <c r="F54" s="572"/>
      <c r="G54" s="572"/>
      <c r="H54" s="572"/>
      <c r="I54" s="544" t="s">
        <v>399</v>
      </c>
      <c r="J54" s="544"/>
      <c r="K54" s="544"/>
      <c r="L54" s="544"/>
      <c r="M54" s="544"/>
      <c r="N54" s="544"/>
      <c r="O54" s="544"/>
      <c r="P54" s="544"/>
      <c r="Q54" s="596"/>
      <c r="R54" s="597"/>
      <c r="S54" s="597"/>
      <c r="T54" s="597"/>
      <c r="U54" s="600" t="s">
        <v>385</v>
      </c>
      <c r="V54" s="601"/>
      <c r="W54" s="596"/>
      <c r="X54" s="597"/>
      <c r="Y54" s="597"/>
      <c r="Z54" s="597"/>
      <c r="AA54" s="600" t="s">
        <v>385</v>
      </c>
      <c r="AB54" s="601"/>
      <c r="AC54" s="596"/>
      <c r="AD54" s="597"/>
      <c r="AE54" s="597"/>
      <c r="AF54" s="597"/>
      <c r="AG54" s="600" t="s">
        <v>385</v>
      </c>
      <c r="AH54" s="601"/>
      <c r="AI54" s="596"/>
      <c r="AJ54" s="597"/>
      <c r="AK54" s="597"/>
      <c r="AL54" s="597"/>
      <c r="AM54" s="600" t="s">
        <v>385</v>
      </c>
      <c r="AN54" s="601"/>
      <c r="AO54" s="596"/>
      <c r="AP54" s="597"/>
      <c r="AQ54" s="597"/>
      <c r="AR54" s="597"/>
      <c r="AS54" s="600" t="s">
        <v>385</v>
      </c>
      <c r="AT54" s="604"/>
    </row>
    <row r="55" spans="1:46" ht="18.75" customHeight="1" x14ac:dyDescent="0.15">
      <c r="A55" s="486"/>
      <c r="B55" s="487"/>
      <c r="C55" s="492"/>
      <c r="D55" s="493"/>
      <c r="E55" s="586"/>
      <c r="F55" s="587"/>
      <c r="G55" s="587"/>
      <c r="H55" s="587"/>
      <c r="I55" s="552"/>
      <c r="J55" s="552"/>
      <c r="K55" s="552"/>
      <c r="L55" s="552"/>
      <c r="M55" s="552"/>
      <c r="N55" s="552"/>
      <c r="O55" s="552"/>
      <c r="P55" s="552"/>
      <c r="Q55" s="598"/>
      <c r="R55" s="599"/>
      <c r="S55" s="599"/>
      <c r="T55" s="599"/>
      <c r="U55" s="602"/>
      <c r="V55" s="603"/>
      <c r="W55" s="598"/>
      <c r="X55" s="599"/>
      <c r="Y55" s="599"/>
      <c r="Z55" s="599"/>
      <c r="AA55" s="602"/>
      <c r="AB55" s="603"/>
      <c r="AC55" s="598"/>
      <c r="AD55" s="599"/>
      <c r="AE55" s="599"/>
      <c r="AF55" s="599"/>
      <c r="AG55" s="602"/>
      <c r="AH55" s="603"/>
      <c r="AI55" s="598"/>
      <c r="AJ55" s="599"/>
      <c r="AK55" s="599"/>
      <c r="AL55" s="599"/>
      <c r="AM55" s="602"/>
      <c r="AN55" s="603"/>
      <c r="AO55" s="598"/>
      <c r="AP55" s="599"/>
      <c r="AQ55" s="599"/>
      <c r="AR55" s="599"/>
      <c r="AS55" s="602"/>
      <c r="AT55" s="605"/>
    </row>
  </sheetData>
  <sheetProtection formatCells="0" formatColumns="0" formatRows="0" selectLockedCells="1"/>
  <mergeCells count="111">
    <mergeCell ref="AG54:AH55"/>
    <mergeCell ref="AI54:AL55"/>
    <mergeCell ref="AM54:AN55"/>
    <mergeCell ref="AO54:AR55"/>
    <mergeCell ref="AS54:AT55"/>
    <mergeCell ref="I54:P55"/>
    <mergeCell ref="Q54:T55"/>
    <mergeCell ref="U54:V55"/>
    <mergeCell ref="W54:Z55"/>
    <mergeCell ref="AA54:AB55"/>
    <mergeCell ref="AC54:AF55"/>
    <mergeCell ref="AH45:AM49"/>
    <mergeCell ref="AN45:AR49"/>
    <mergeCell ref="AM50:AN51"/>
    <mergeCell ref="AO50:AR51"/>
    <mergeCell ref="AS50:AT51"/>
    <mergeCell ref="I52:P53"/>
    <mergeCell ref="Q52:V53"/>
    <mergeCell ref="W52:AB53"/>
    <mergeCell ref="AC52:AH53"/>
    <mergeCell ref="AI52:AN53"/>
    <mergeCell ref="AO52:AT53"/>
    <mergeCell ref="C37:D55"/>
    <mergeCell ref="E37:H38"/>
    <mergeCell ref="I37:V38"/>
    <mergeCell ref="W37:AG38"/>
    <mergeCell ref="AH37:AT38"/>
    <mergeCell ref="E39:H49"/>
    <mergeCell ref="AS45:AT49"/>
    <mergeCell ref="E50:H55"/>
    <mergeCell ref="I50:P51"/>
    <mergeCell ref="Q50:T51"/>
    <mergeCell ref="U50:V51"/>
    <mergeCell ref="W50:Z51"/>
    <mergeCell ref="AA50:AB51"/>
    <mergeCell ref="AC50:AF51"/>
    <mergeCell ref="AG50:AH51"/>
    <mergeCell ref="AI50:AL51"/>
    <mergeCell ref="I39:V49"/>
    <mergeCell ref="W39:AG40"/>
    <mergeCell ref="AH39:AR40"/>
    <mergeCell ref="AS39:AT40"/>
    <mergeCell ref="W41:AG49"/>
    <mergeCell ref="AH41:AM44"/>
    <mergeCell ref="AN41:AR44"/>
    <mergeCell ref="AS41:AT44"/>
    <mergeCell ref="I33:P34"/>
    <mergeCell ref="Q33:V34"/>
    <mergeCell ref="W33:AB34"/>
    <mergeCell ref="AC33:AH34"/>
    <mergeCell ref="AI33:AN34"/>
    <mergeCell ref="AO33:AT34"/>
    <mergeCell ref="I35:P36"/>
    <mergeCell ref="Q35:T36"/>
    <mergeCell ref="U35:V36"/>
    <mergeCell ref="W35:Z36"/>
    <mergeCell ref="AA35:AB36"/>
    <mergeCell ref="AC35:AF36"/>
    <mergeCell ref="AG35:AH36"/>
    <mergeCell ref="AI35:AL36"/>
    <mergeCell ref="AM35:AN36"/>
    <mergeCell ref="AO35:AR36"/>
    <mergeCell ref="AS35:AT36"/>
    <mergeCell ref="AN26:AR30"/>
    <mergeCell ref="AS26:AT30"/>
    <mergeCell ref="C19:D36"/>
    <mergeCell ref="E19:H20"/>
    <mergeCell ref="I19:V20"/>
    <mergeCell ref="W19:AG20"/>
    <mergeCell ref="AH19:AT20"/>
    <mergeCell ref="E21:H30"/>
    <mergeCell ref="I21:V30"/>
    <mergeCell ref="W21:AG23"/>
    <mergeCell ref="AH21:AR23"/>
    <mergeCell ref="AS21:AT23"/>
    <mergeCell ref="AC31:AF32"/>
    <mergeCell ref="AG31:AH32"/>
    <mergeCell ref="AI31:AL32"/>
    <mergeCell ref="AM31:AN32"/>
    <mergeCell ref="AO31:AR32"/>
    <mergeCell ref="AS31:AT32"/>
    <mergeCell ref="E31:H36"/>
    <mergeCell ref="I31:P32"/>
    <mergeCell ref="Q31:T32"/>
    <mergeCell ref="U31:V32"/>
    <mergeCell ref="W31:Z32"/>
    <mergeCell ref="AA31:AB32"/>
    <mergeCell ref="C2:AT2"/>
    <mergeCell ref="A4:B55"/>
    <mergeCell ref="C4:D18"/>
    <mergeCell ref="E4:H6"/>
    <mergeCell ref="I4:V6"/>
    <mergeCell ref="W4:AG6"/>
    <mergeCell ref="AH4:AT6"/>
    <mergeCell ref="E7:H18"/>
    <mergeCell ref="I7:V18"/>
    <mergeCell ref="W7:AG8"/>
    <mergeCell ref="AH7:AR8"/>
    <mergeCell ref="AS7:AT8"/>
    <mergeCell ref="W9:AG18"/>
    <mergeCell ref="AH9:AM13"/>
    <mergeCell ref="AN9:AR13"/>
    <mergeCell ref="AS9:AT13"/>
    <mergeCell ref="AH14:AM18"/>
    <mergeCell ref="AN14:AR18"/>
    <mergeCell ref="AS14:AT18"/>
    <mergeCell ref="W24:AG30"/>
    <mergeCell ref="AH24:AM25"/>
    <mergeCell ref="AN24:AR25"/>
    <mergeCell ref="AS24:AT25"/>
    <mergeCell ref="AH26:AM30"/>
  </mergeCells>
  <phoneticPr fontId="2"/>
  <pageMargins left="0.70866141732283472" right="0.70866141732283472" top="0.74803149606299213" bottom="0.74803149606299213" header="0.31496062992125984" footer="0.31496062992125984"/>
  <pageSetup paperSize="9" scale="93"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2"/>
  <sheetViews>
    <sheetView showZeros="0" view="pageBreakPreview" zoomScale="70" zoomScaleNormal="70" zoomScaleSheetLayoutView="70" workbookViewId="0">
      <selection activeCell="L19" sqref="L19"/>
    </sheetView>
  </sheetViews>
  <sheetFormatPr defaultColWidth="18.625" defaultRowHeight="13.5" x14ac:dyDescent="0.15"/>
  <cols>
    <col min="1" max="1" width="3.125" style="373" customWidth="1"/>
    <col min="2" max="2" width="3.25" style="373" customWidth="1"/>
    <col min="3" max="3" width="25.375" style="373" customWidth="1"/>
    <col min="4" max="4" width="17" style="373" customWidth="1"/>
    <col min="5" max="6" width="6.625" style="373" customWidth="1"/>
    <col min="7" max="7" width="12" style="373" customWidth="1"/>
    <col min="8" max="8" width="18.5" style="373" customWidth="1"/>
    <col min="9" max="9" width="5.625" style="373" customWidth="1"/>
    <col min="10" max="10" width="15.625" style="373" customWidth="1"/>
    <col min="11" max="12" width="16.625" style="373" customWidth="1"/>
    <col min="13" max="13" width="18.625" style="373" customWidth="1"/>
    <col min="14" max="248" width="9" style="373" customWidth="1"/>
    <col min="249" max="249" width="3.625" style="373" customWidth="1"/>
    <col min="250" max="251" width="17.625" style="373" customWidth="1"/>
    <col min="252" max="252" width="8.625" style="373" customWidth="1"/>
    <col min="253" max="256" width="18.625" style="373"/>
    <col min="257" max="257" width="3.125" style="373" customWidth="1"/>
    <col min="258" max="258" width="3.25" style="373" customWidth="1"/>
    <col min="259" max="259" width="25.375" style="373" customWidth="1"/>
    <col min="260" max="260" width="17" style="373" customWidth="1"/>
    <col min="261" max="262" width="6.625" style="373" customWidth="1"/>
    <col min="263" max="263" width="12" style="373" customWidth="1"/>
    <col min="264" max="264" width="20.375" style="373" customWidth="1"/>
    <col min="265" max="265" width="6.25" style="373" customWidth="1"/>
    <col min="266" max="266" width="15.625" style="373" customWidth="1"/>
    <col min="267" max="269" width="16.625" style="373" customWidth="1"/>
    <col min="270" max="504" width="9" style="373" customWidth="1"/>
    <col min="505" max="505" width="3.625" style="373" customWidth="1"/>
    <col min="506" max="507" width="17.625" style="373" customWidth="1"/>
    <col min="508" max="508" width="8.625" style="373" customWidth="1"/>
    <col min="509" max="512" width="18.625" style="373"/>
    <col min="513" max="513" width="3.125" style="373" customWidth="1"/>
    <col min="514" max="514" width="3.25" style="373" customWidth="1"/>
    <col min="515" max="515" width="25.375" style="373" customWidth="1"/>
    <col min="516" max="516" width="17" style="373" customWidth="1"/>
    <col min="517" max="518" width="6.625" style="373" customWidth="1"/>
    <col min="519" max="519" width="12" style="373" customWidth="1"/>
    <col min="520" max="520" width="20.375" style="373" customWidth="1"/>
    <col min="521" max="521" width="6.25" style="373" customWidth="1"/>
    <col min="522" max="522" width="15.625" style="373" customWidth="1"/>
    <col min="523" max="525" width="16.625" style="373" customWidth="1"/>
    <col min="526" max="760" width="9" style="373" customWidth="1"/>
    <col min="761" max="761" width="3.625" style="373" customWidth="1"/>
    <col min="762" max="763" width="17.625" style="373" customWidth="1"/>
    <col min="764" max="764" width="8.625" style="373" customWidth="1"/>
    <col min="765" max="768" width="18.625" style="373"/>
    <col min="769" max="769" width="3.125" style="373" customWidth="1"/>
    <col min="770" max="770" width="3.25" style="373" customWidth="1"/>
    <col min="771" max="771" width="25.375" style="373" customWidth="1"/>
    <col min="772" max="772" width="17" style="373" customWidth="1"/>
    <col min="773" max="774" width="6.625" style="373" customWidth="1"/>
    <col min="775" max="775" width="12" style="373" customWidth="1"/>
    <col min="776" max="776" width="20.375" style="373" customWidth="1"/>
    <col min="777" max="777" width="6.25" style="373" customWidth="1"/>
    <col min="778" max="778" width="15.625" style="373" customWidth="1"/>
    <col min="779" max="781" width="16.625" style="373" customWidth="1"/>
    <col min="782" max="1016" width="9" style="373" customWidth="1"/>
    <col min="1017" max="1017" width="3.625" style="373" customWidth="1"/>
    <col min="1018" max="1019" width="17.625" style="373" customWidth="1"/>
    <col min="1020" max="1020" width="8.625" style="373" customWidth="1"/>
    <col min="1021" max="1024" width="18.625" style="373"/>
    <col min="1025" max="1025" width="3.125" style="373" customWidth="1"/>
    <col min="1026" max="1026" width="3.25" style="373" customWidth="1"/>
    <col min="1027" max="1027" width="25.375" style="373" customWidth="1"/>
    <col min="1028" max="1028" width="17" style="373" customWidth="1"/>
    <col min="1029" max="1030" width="6.625" style="373" customWidth="1"/>
    <col min="1031" max="1031" width="12" style="373" customWidth="1"/>
    <col min="1032" max="1032" width="20.375" style="373" customWidth="1"/>
    <col min="1033" max="1033" width="6.25" style="373" customWidth="1"/>
    <col min="1034" max="1034" width="15.625" style="373" customWidth="1"/>
    <col min="1035" max="1037" width="16.625" style="373" customWidth="1"/>
    <col min="1038" max="1272" width="9" style="373" customWidth="1"/>
    <col min="1273" max="1273" width="3.625" style="373" customWidth="1"/>
    <col min="1274" max="1275" width="17.625" style="373" customWidth="1"/>
    <col min="1276" max="1276" width="8.625" style="373" customWidth="1"/>
    <col min="1277" max="1280" width="18.625" style="373"/>
    <col min="1281" max="1281" width="3.125" style="373" customWidth="1"/>
    <col min="1282" max="1282" width="3.25" style="373" customWidth="1"/>
    <col min="1283" max="1283" width="25.375" style="373" customWidth="1"/>
    <col min="1284" max="1284" width="17" style="373" customWidth="1"/>
    <col min="1285" max="1286" width="6.625" style="373" customWidth="1"/>
    <col min="1287" max="1287" width="12" style="373" customWidth="1"/>
    <col min="1288" max="1288" width="20.375" style="373" customWidth="1"/>
    <col min="1289" max="1289" width="6.25" style="373" customWidth="1"/>
    <col min="1290" max="1290" width="15.625" style="373" customWidth="1"/>
    <col min="1291" max="1293" width="16.625" style="373" customWidth="1"/>
    <col min="1294" max="1528" width="9" style="373" customWidth="1"/>
    <col min="1529" max="1529" width="3.625" style="373" customWidth="1"/>
    <col min="1530" max="1531" width="17.625" style="373" customWidth="1"/>
    <col min="1532" max="1532" width="8.625" style="373" customWidth="1"/>
    <col min="1533" max="1536" width="18.625" style="373"/>
    <col min="1537" max="1537" width="3.125" style="373" customWidth="1"/>
    <col min="1538" max="1538" width="3.25" style="373" customWidth="1"/>
    <col min="1539" max="1539" width="25.375" style="373" customWidth="1"/>
    <col min="1540" max="1540" width="17" style="373" customWidth="1"/>
    <col min="1541" max="1542" width="6.625" style="373" customWidth="1"/>
    <col min="1543" max="1543" width="12" style="373" customWidth="1"/>
    <col min="1544" max="1544" width="20.375" style="373" customWidth="1"/>
    <col min="1545" max="1545" width="6.25" style="373" customWidth="1"/>
    <col min="1546" max="1546" width="15.625" style="373" customWidth="1"/>
    <col min="1547" max="1549" width="16.625" style="373" customWidth="1"/>
    <col min="1550" max="1784" width="9" style="373" customWidth="1"/>
    <col min="1785" max="1785" width="3.625" style="373" customWidth="1"/>
    <col min="1786" max="1787" width="17.625" style="373" customWidth="1"/>
    <col min="1788" max="1788" width="8.625" style="373" customWidth="1"/>
    <col min="1789" max="1792" width="18.625" style="373"/>
    <col min="1793" max="1793" width="3.125" style="373" customWidth="1"/>
    <col min="1794" max="1794" width="3.25" style="373" customWidth="1"/>
    <col min="1795" max="1795" width="25.375" style="373" customWidth="1"/>
    <col min="1796" max="1796" width="17" style="373" customWidth="1"/>
    <col min="1797" max="1798" width="6.625" style="373" customWidth="1"/>
    <col min="1799" max="1799" width="12" style="373" customWidth="1"/>
    <col min="1800" max="1800" width="20.375" style="373" customWidth="1"/>
    <col min="1801" max="1801" width="6.25" style="373" customWidth="1"/>
    <col min="1802" max="1802" width="15.625" style="373" customWidth="1"/>
    <col min="1803" max="1805" width="16.625" style="373" customWidth="1"/>
    <col min="1806" max="2040" width="9" style="373" customWidth="1"/>
    <col min="2041" max="2041" width="3.625" style="373" customWidth="1"/>
    <col min="2042" max="2043" width="17.625" style="373" customWidth="1"/>
    <col min="2044" max="2044" width="8.625" style="373" customWidth="1"/>
    <col min="2045" max="2048" width="18.625" style="373"/>
    <col min="2049" max="2049" width="3.125" style="373" customWidth="1"/>
    <col min="2050" max="2050" width="3.25" style="373" customWidth="1"/>
    <col min="2051" max="2051" width="25.375" style="373" customWidth="1"/>
    <col min="2052" max="2052" width="17" style="373" customWidth="1"/>
    <col min="2053" max="2054" width="6.625" style="373" customWidth="1"/>
    <col min="2055" max="2055" width="12" style="373" customWidth="1"/>
    <col min="2056" max="2056" width="20.375" style="373" customWidth="1"/>
    <col min="2057" max="2057" width="6.25" style="373" customWidth="1"/>
    <col min="2058" max="2058" width="15.625" style="373" customWidth="1"/>
    <col min="2059" max="2061" width="16.625" style="373" customWidth="1"/>
    <col min="2062" max="2296" width="9" style="373" customWidth="1"/>
    <col min="2297" max="2297" width="3.625" style="373" customWidth="1"/>
    <col min="2298" max="2299" width="17.625" style="373" customWidth="1"/>
    <col min="2300" max="2300" width="8.625" style="373" customWidth="1"/>
    <col min="2301" max="2304" width="18.625" style="373"/>
    <col min="2305" max="2305" width="3.125" style="373" customWidth="1"/>
    <col min="2306" max="2306" width="3.25" style="373" customWidth="1"/>
    <col min="2307" max="2307" width="25.375" style="373" customWidth="1"/>
    <col min="2308" max="2308" width="17" style="373" customWidth="1"/>
    <col min="2309" max="2310" width="6.625" style="373" customWidth="1"/>
    <col min="2311" max="2311" width="12" style="373" customWidth="1"/>
    <col min="2312" max="2312" width="20.375" style="373" customWidth="1"/>
    <col min="2313" max="2313" width="6.25" style="373" customWidth="1"/>
    <col min="2314" max="2314" width="15.625" style="373" customWidth="1"/>
    <col min="2315" max="2317" width="16.625" style="373" customWidth="1"/>
    <col min="2318" max="2552" width="9" style="373" customWidth="1"/>
    <col min="2553" max="2553" width="3.625" style="373" customWidth="1"/>
    <col min="2554" max="2555" width="17.625" style="373" customWidth="1"/>
    <col min="2556" max="2556" width="8.625" style="373" customWidth="1"/>
    <col min="2557" max="2560" width="18.625" style="373"/>
    <col min="2561" max="2561" width="3.125" style="373" customWidth="1"/>
    <col min="2562" max="2562" width="3.25" style="373" customWidth="1"/>
    <col min="2563" max="2563" width="25.375" style="373" customWidth="1"/>
    <col min="2564" max="2564" width="17" style="373" customWidth="1"/>
    <col min="2565" max="2566" width="6.625" style="373" customWidth="1"/>
    <col min="2567" max="2567" width="12" style="373" customWidth="1"/>
    <col min="2568" max="2568" width="20.375" style="373" customWidth="1"/>
    <col min="2569" max="2569" width="6.25" style="373" customWidth="1"/>
    <col min="2570" max="2570" width="15.625" style="373" customWidth="1"/>
    <col min="2571" max="2573" width="16.625" style="373" customWidth="1"/>
    <col min="2574" max="2808" width="9" style="373" customWidth="1"/>
    <col min="2809" max="2809" width="3.625" style="373" customWidth="1"/>
    <col min="2810" max="2811" width="17.625" style="373" customWidth="1"/>
    <col min="2812" max="2812" width="8.625" style="373" customWidth="1"/>
    <col min="2813" max="2816" width="18.625" style="373"/>
    <col min="2817" max="2817" width="3.125" style="373" customWidth="1"/>
    <col min="2818" max="2818" width="3.25" style="373" customWidth="1"/>
    <col min="2819" max="2819" width="25.375" style="373" customWidth="1"/>
    <col min="2820" max="2820" width="17" style="373" customWidth="1"/>
    <col min="2821" max="2822" width="6.625" style="373" customWidth="1"/>
    <col min="2823" max="2823" width="12" style="373" customWidth="1"/>
    <col min="2824" max="2824" width="20.375" style="373" customWidth="1"/>
    <col min="2825" max="2825" width="6.25" style="373" customWidth="1"/>
    <col min="2826" max="2826" width="15.625" style="373" customWidth="1"/>
    <col min="2827" max="2829" width="16.625" style="373" customWidth="1"/>
    <col min="2830" max="3064" width="9" style="373" customWidth="1"/>
    <col min="3065" max="3065" width="3.625" style="373" customWidth="1"/>
    <col min="3066" max="3067" width="17.625" style="373" customWidth="1"/>
    <col min="3068" max="3068" width="8.625" style="373" customWidth="1"/>
    <col min="3069" max="3072" width="18.625" style="373"/>
    <col min="3073" max="3073" width="3.125" style="373" customWidth="1"/>
    <col min="3074" max="3074" width="3.25" style="373" customWidth="1"/>
    <col min="3075" max="3075" width="25.375" style="373" customWidth="1"/>
    <col min="3076" max="3076" width="17" style="373" customWidth="1"/>
    <col min="3077" max="3078" width="6.625" style="373" customWidth="1"/>
    <col min="3079" max="3079" width="12" style="373" customWidth="1"/>
    <col min="3080" max="3080" width="20.375" style="373" customWidth="1"/>
    <col min="3081" max="3081" width="6.25" style="373" customWidth="1"/>
    <col min="3082" max="3082" width="15.625" style="373" customWidth="1"/>
    <col min="3083" max="3085" width="16.625" style="373" customWidth="1"/>
    <col min="3086" max="3320" width="9" style="373" customWidth="1"/>
    <col min="3321" max="3321" width="3.625" style="373" customWidth="1"/>
    <col min="3322" max="3323" width="17.625" style="373" customWidth="1"/>
    <col min="3324" max="3324" width="8.625" style="373" customWidth="1"/>
    <col min="3325" max="3328" width="18.625" style="373"/>
    <col min="3329" max="3329" width="3.125" style="373" customWidth="1"/>
    <col min="3330" max="3330" width="3.25" style="373" customWidth="1"/>
    <col min="3331" max="3331" width="25.375" style="373" customWidth="1"/>
    <col min="3332" max="3332" width="17" style="373" customWidth="1"/>
    <col min="3333" max="3334" width="6.625" style="373" customWidth="1"/>
    <col min="3335" max="3335" width="12" style="373" customWidth="1"/>
    <col min="3336" max="3336" width="20.375" style="373" customWidth="1"/>
    <col min="3337" max="3337" width="6.25" style="373" customWidth="1"/>
    <col min="3338" max="3338" width="15.625" style="373" customWidth="1"/>
    <col min="3339" max="3341" width="16.625" style="373" customWidth="1"/>
    <col min="3342" max="3576" width="9" style="373" customWidth="1"/>
    <col min="3577" max="3577" width="3.625" style="373" customWidth="1"/>
    <col min="3578" max="3579" width="17.625" style="373" customWidth="1"/>
    <col min="3580" max="3580" width="8.625" style="373" customWidth="1"/>
    <col min="3581" max="3584" width="18.625" style="373"/>
    <col min="3585" max="3585" width="3.125" style="373" customWidth="1"/>
    <col min="3586" max="3586" width="3.25" style="373" customWidth="1"/>
    <col min="3587" max="3587" width="25.375" style="373" customWidth="1"/>
    <col min="3588" max="3588" width="17" style="373" customWidth="1"/>
    <col min="3589" max="3590" width="6.625" style="373" customWidth="1"/>
    <col min="3591" max="3591" width="12" style="373" customWidth="1"/>
    <col min="3592" max="3592" width="20.375" style="373" customWidth="1"/>
    <col min="3593" max="3593" width="6.25" style="373" customWidth="1"/>
    <col min="3594" max="3594" width="15.625" style="373" customWidth="1"/>
    <col min="3595" max="3597" width="16.625" style="373" customWidth="1"/>
    <col min="3598" max="3832" width="9" style="373" customWidth="1"/>
    <col min="3833" max="3833" width="3.625" style="373" customWidth="1"/>
    <col min="3834" max="3835" width="17.625" style="373" customWidth="1"/>
    <col min="3836" max="3836" width="8.625" style="373" customWidth="1"/>
    <col min="3837" max="3840" width="18.625" style="373"/>
    <col min="3841" max="3841" width="3.125" style="373" customWidth="1"/>
    <col min="3842" max="3842" width="3.25" style="373" customWidth="1"/>
    <col min="3843" max="3843" width="25.375" style="373" customWidth="1"/>
    <col min="3844" max="3844" width="17" style="373" customWidth="1"/>
    <col min="3845" max="3846" width="6.625" style="373" customWidth="1"/>
    <col min="3847" max="3847" width="12" style="373" customWidth="1"/>
    <col min="3848" max="3848" width="20.375" style="373" customWidth="1"/>
    <col min="3849" max="3849" width="6.25" style="373" customWidth="1"/>
    <col min="3850" max="3850" width="15.625" style="373" customWidth="1"/>
    <col min="3851" max="3853" width="16.625" style="373" customWidth="1"/>
    <col min="3854" max="4088" width="9" style="373" customWidth="1"/>
    <col min="4089" max="4089" width="3.625" style="373" customWidth="1"/>
    <col min="4090" max="4091" width="17.625" style="373" customWidth="1"/>
    <col min="4092" max="4092" width="8.625" style="373" customWidth="1"/>
    <col min="4093" max="4096" width="18.625" style="373"/>
    <col min="4097" max="4097" width="3.125" style="373" customWidth="1"/>
    <col min="4098" max="4098" width="3.25" style="373" customWidth="1"/>
    <col min="4099" max="4099" width="25.375" style="373" customWidth="1"/>
    <col min="4100" max="4100" width="17" style="373" customWidth="1"/>
    <col min="4101" max="4102" width="6.625" style="373" customWidth="1"/>
    <col min="4103" max="4103" width="12" style="373" customWidth="1"/>
    <col min="4104" max="4104" width="20.375" style="373" customWidth="1"/>
    <col min="4105" max="4105" width="6.25" style="373" customWidth="1"/>
    <col min="4106" max="4106" width="15.625" style="373" customWidth="1"/>
    <col min="4107" max="4109" width="16.625" style="373" customWidth="1"/>
    <col min="4110" max="4344" width="9" style="373" customWidth="1"/>
    <col min="4345" max="4345" width="3.625" style="373" customWidth="1"/>
    <col min="4346" max="4347" width="17.625" style="373" customWidth="1"/>
    <col min="4348" max="4348" width="8.625" style="373" customWidth="1"/>
    <col min="4349" max="4352" width="18.625" style="373"/>
    <col min="4353" max="4353" width="3.125" style="373" customWidth="1"/>
    <col min="4354" max="4354" width="3.25" style="373" customWidth="1"/>
    <col min="4355" max="4355" width="25.375" style="373" customWidth="1"/>
    <col min="4356" max="4356" width="17" style="373" customWidth="1"/>
    <col min="4357" max="4358" width="6.625" style="373" customWidth="1"/>
    <col min="4359" max="4359" width="12" style="373" customWidth="1"/>
    <col min="4360" max="4360" width="20.375" style="373" customWidth="1"/>
    <col min="4361" max="4361" width="6.25" style="373" customWidth="1"/>
    <col min="4362" max="4362" width="15.625" style="373" customWidth="1"/>
    <col min="4363" max="4365" width="16.625" style="373" customWidth="1"/>
    <col min="4366" max="4600" width="9" style="373" customWidth="1"/>
    <col min="4601" max="4601" width="3.625" style="373" customWidth="1"/>
    <col min="4602" max="4603" width="17.625" style="373" customWidth="1"/>
    <col min="4604" max="4604" width="8.625" style="373" customWidth="1"/>
    <col min="4605" max="4608" width="18.625" style="373"/>
    <col min="4609" max="4609" width="3.125" style="373" customWidth="1"/>
    <col min="4610" max="4610" width="3.25" style="373" customWidth="1"/>
    <col min="4611" max="4611" width="25.375" style="373" customWidth="1"/>
    <col min="4612" max="4612" width="17" style="373" customWidth="1"/>
    <col min="4613" max="4614" width="6.625" style="373" customWidth="1"/>
    <col min="4615" max="4615" width="12" style="373" customWidth="1"/>
    <col min="4616" max="4616" width="20.375" style="373" customWidth="1"/>
    <col min="4617" max="4617" width="6.25" style="373" customWidth="1"/>
    <col min="4618" max="4618" width="15.625" style="373" customWidth="1"/>
    <col min="4619" max="4621" width="16.625" style="373" customWidth="1"/>
    <col min="4622" max="4856" width="9" style="373" customWidth="1"/>
    <col min="4857" max="4857" width="3.625" style="373" customWidth="1"/>
    <col min="4858" max="4859" width="17.625" style="373" customWidth="1"/>
    <col min="4860" max="4860" width="8.625" style="373" customWidth="1"/>
    <col min="4861" max="4864" width="18.625" style="373"/>
    <col min="4865" max="4865" width="3.125" style="373" customWidth="1"/>
    <col min="4866" max="4866" width="3.25" style="373" customWidth="1"/>
    <col min="4867" max="4867" width="25.375" style="373" customWidth="1"/>
    <col min="4868" max="4868" width="17" style="373" customWidth="1"/>
    <col min="4869" max="4870" width="6.625" style="373" customWidth="1"/>
    <col min="4871" max="4871" width="12" style="373" customWidth="1"/>
    <col min="4872" max="4872" width="20.375" style="373" customWidth="1"/>
    <col min="4873" max="4873" width="6.25" style="373" customWidth="1"/>
    <col min="4874" max="4874" width="15.625" style="373" customWidth="1"/>
    <col min="4875" max="4877" width="16.625" style="373" customWidth="1"/>
    <col min="4878" max="5112" width="9" style="373" customWidth="1"/>
    <col min="5113" max="5113" width="3.625" style="373" customWidth="1"/>
    <col min="5114" max="5115" width="17.625" style="373" customWidth="1"/>
    <col min="5116" max="5116" width="8.625" style="373" customWidth="1"/>
    <col min="5117" max="5120" width="18.625" style="373"/>
    <col min="5121" max="5121" width="3.125" style="373" customWidth="1"/>
    <col min="5122" max="5122" width="3.25" style="373" customWidth="1"/>
    <col min="5123" max="5123" width="25.375" style="373" customWidth="1"/>
    <col min="5124" max="5124" width="17" style="373" customWidth="1"/>
    <col min="5125" max="5126" width="6.625" style="373" customWidth="1"/>
    <col min="5127" max="5127" width="12" style="373" customWidth="1"/>
    <col min="5128" max="5128" width="20.375" style="373" customWidth="1"/>
    <col min="5129" max="5129" width="6.25" style="373" customWidth="1"/>
    <col min="5130" max="5130" width="15.625" style="373" customWidth="1"/>
    <col min="5131" max="5133" width="16.625" style="373" customWidth="1"/>
    <col min="5134" max="5368" width="9" style="373" customWidth="1"/>
    <col min="5369" max="5369" width="3.625" style="373" customWidth="1"/>
    <col min="5370" max="5371" width="17.625" style="373" customWidth="1"/>
    <col min="5372" max="5372" width="8.625" style="373" customWidth="1"/>
    <col min="5373" max="5376" width="18.625" style="373"/>
    <col min="5377" max="5377" width="3.125" style="373" customWidth="1"/>
    <col min="5378" max="5378" width="3.25" style="373" customWidth="1"/>
    <col min="5379" max="5379" width="25.375" style="373" customWidth="1"/>
    <col min="5380" max="5380" width="17" style="373" customWidth="1"/>
    <col min="5381" max="5382" width="6.625" style="373" customWidth="1"/>
    <col min="5383" max="5383" width="12" style="373" customWidth="1"/>
    <col min="5384" max="5384" width="20.375" style="373" customWidth="1"/>
    <col min="5385" max="5385" width="6.25" style="373" customWidth="1"/>
    <col min="5386" max="5386" width="15.625" style="373" customWidth="1"/>
    <col min="5387" max="5389" width="16.625" style="373" customWidth="1"/>
    <col min="5390" max="5624" width="9" style="373" customWidth="1"/>
    <col min="5625" max="5625" width="3.625" style="373" customWidth="1"/>
    <col min="5626" max="5627" width="17.625" style="373" customWidth="1"/>
    <col min="5628" max="5628" width="8.625" style="373" customWidth="1"/>
    <col min="5629" max="5632" width="18.625" style="373"/>
    <col min="5633" max="5633" width="3.125" style="373" customWidth="1"/>
    <col min="5634" max="5634" width="3.25" style="373" customWidth="1"/>
    <col min="5635" max="5635" width="25.375" style="373" customWidth="1"/>
    <col min="5636" max="5636" width="17" style="373" customWidth="1"/>
    <col min="5637" max="5638" width="6.625" style="373" customWidth="1"/>
    <col min="5639" max="5639" width="12" style="373" customWidth="1"/>
    <col min="5640" max="5640" width="20.375" style="373" customWidth="1"/>
    <col min="5641" max="5641" width="6.25" style="373" customWidth="1"/>
    <col min="5642" max="5642" width="15.625" style="373" customWidth="1"/>
    <col min="5643" max="5645" width="16.625" style="373" customWidth="1"/>
    <col min="5646" max="5880" width="9" style="373" customWidth="1"/>
    <col min="5881" max="5881" width="3.625" style="373" customWidth="1"/>
    <col min="5882" max="5883" width="17.625" style="373" customWidth="1"/>
    <col min="5884" max="5884" width="8.625" style="373" customWidth="1"/>
    <col min="5885" max="5888" width="18.625" style="373"/>
    <col min="5889" max="5889" width="3.125" style="373" customWidth="1"/>
    <col min="5890" max="5890" width="3.25" style="373" customWidth="1"/>
    <col min="5891" max="5891" width="25.375" style="373" customWidth="1"/>
    <col min="5892" max="5892" width="17" style="373" customWidth="1"/>
    <col min="5893" max="5894" width="6.625" style="373" customWidth="1"/>
    <col min="5895" max="5895" width="12" style="373" customWidth="1"/>
    <col min="5896" max="5896" width="20.375" style="373" customWidth="1"/>
    <col min="5897" max="5897" width="6.25" style="373" customWidth="1"/>
    <col min="5898" max="5898" width="15.625" style="373" customWidth="1"/>
    <col min="5899" max="5901" width="16.625" style="373" customWidth="1"/>
    <col min="5902" max="6136" width="9" style="373" customWidth="1"/>
    <col min="6137" max="6137" width="3.625" style="373" customWidth="1"/>
    <col min="6138" max="6139" width="17.625" style="373" customWidth="1"/>
    <col min="6140" max="6140" width="8.625" style="373" customWidth="1"/>
    <col min="6141" max="6144" width="18.625" style="373"/>
    <col min="6145" max="6145" width="3.125" style="373" customWidth="1"/>
    <col min="6146" max="6146" width="3.25" style="373" customWidth="1"/>
    <col min="6147" max="6147" width="25.375" style="373" customWidth="1"/>
    <col min="6148" max="6148" width="17" style="373" customWidth="1"/>
    <col min="6149" max="6150" width="6.625" style="373" customWidth="1"/>
    <col min="6151" max="6151" width="12" style="373" customWidth="1"/>
    <col min="6152" max="6152" width="20.375" style="373" customWidth="1"/>
    <col min="6153" max="6153" width="6.25" style="373" customWidth="1"/>
    <col min="6154" max="6154" width="15.625" style="373" customWidth="1"/>
    <col min="6155" max="6157" width="16.625" style="373" customWidth="1"/>
    <col min="6158" max="6392" width="9" style="373" customWidth="1"/>
    <col min="6393" max="6393" width="3.625" style="373" customWidth="1"/>
    <col min="6394" max="6395" width="17.625" style="373" customWidth="1"/>
    <col min="6396" max="6396" width="8.625" style="373" customWidth="1"/>
    <col min="6397" max="6400" width="18.625" style="373"/>
    <col min="6401" max="6401" width="3.125" style="373" customWidth="1"/>
    <col min="6402" max="6402" width="3.25" style="373" customWidth="1"/>
    <col min="6403" max="6403" width="25.375" style="373" customWidth="1"/>
    <col min="6404" max="6404" width="17" style="373" customWidth="1"/>
    <col min="6405" max="6406" width="6.625" style="373" customWidth="1"/>
    <col min="6407" max="6407" width="12" style="373" customWidth="1"/>
    <col min="6408" max="6408" width="20.375" style="373" customWidth="1"/>
    <col min="6409" max="6409" width="6.25" style="373" customWidth="1"/>
    <col min="6410" max="6410" width="15.625" style="373" customWidth="1"/>
    <col min="6411" max="6413" width="16.625" style="373" customWidth="1"/>
    <col min="6414" max="6648" width="9" style="373" customWidth="1"/>
    <col min="6649" max="6649" width="3.625" style="373" customWidth="1"/>
    <col min="6650" max="6651" width="17.625" style="373" customWidth="1"/>
    <col min="6652" max="6652" width="8.625" style="373" customWidth="1"/>
    <col min="6653" max="6656" width="18.625" style="373"/>
    <col min="6657" max="6657" width="3.125" style="373" customWidth="1"/>
    <col min="6658" max="6658" width="3.25" style="373" customWidth="1"/>
    <col min="6659" max="6659" width="25.375" style="373" customWidth="1"/>
    <col min="6660" max="6660" width="17" style="373" customWidth="1"/>
    <col min="6661" max="6662" width="6.625" style="373" customWidth="1"/>
    <col min="6663" max="6663" width="12" style="373" customWidth="1"/>
    <col min="6664" max="6664" width="20.375" style="373" customWidth="1"/>
    <col min="6665" max="6665" width="6.25" style="373" customWidth="1"/>
    <col min="6666" max="6666" width="15.625" style="373" customWidth="1"/>
    <col min="6667" max="6669" width="16.625" style="373" customWidth="1"/>
    <col min="6670" max="6904" width="9" style="373" customWidth="1"/>
    <col min="6905" max="6905" width="3.625" style="373" customWidth="1"/>
    <col min="6906" max="6907" width="17.625" style="373" customWidth="1"/>
    <col min="6908" max="6908" width="8.625" style="373" customWidth="1"/>
    <col min="6909" max="6912" width="18.625" style="373"/>
    <col min="6913" max="6913" width="3.125" style="373" customWidth="1"/>
    <col min="6914" max="6914" width="3.25" style="373" customWidth="1"/>
    <col min="6915" max="6915" width="25.375" style="373" customWidth="1"/>
    <col min="6916" max="6916" width="17" style="373" customWidth="1"/>
    <col min="6917" max="6918" width="6.625" style="373" customWidth="1"/>
    <col min="6919" max="6919" width="12" style="373" customWidth="1"/>
    <col min="6920" max="6920" width="20.375" style="373" customWidth="1"/>
    <col min="6921" max="6921" width="6.25" style="373" customWidth="1"/>
    <col min="6922" max="6922" width="15.625" style="373" customWidth="1"/>
    <col min="6923" max="6925" width="16.625" style="373" customWidth="1"/>
    <col min="6926" max="7160" width="9" style="373" customWidth="1"/>
    <col min="7161" max="7161" width="3.625" style="373" customWidth="1"/>
    <col min="7162" max="7163" width="17.625" style="373" customWidth="1"/>
    <col min="7164" max="7164" width="8.625" style="373" customWidth="1"/>
    <col min="7165" max="7168" width="18.625" style="373"/>
    <col min="7169" max="7169" width="3.125" style="373" customWidth="1"/>
    <col min="7170" max="7170" width="3.25" style="373" customWidth="1"/>
    <col min="7171" max="7171" width="25.375" style="373" customWidth="1"/>
    <col min="7172" max="7172" width="17" style="373" customWidth="1"/>
    <col min="7173" max="7174" width="6.625" style="373" customWidth="1"/>
    <col min="7175" max="7175" width="12" style="373" customWidth="1"/>
    <col min="7176" max="7176" width="20.375" style="373" customWidth="1"/>
    <col min="7177" max="7177" width="6.25" style="373" customWidth="1"/>
    <col min="7178" max="7178" width="15.625" style="373" customWidth="1"/>
    <col min="7179" max="7181" width="16.625" style="373" customWidth="1"/>
    <col min="7182" max="7416" width="9" style="373" customWidth="1"/>
    <col min="7417" max="7417" width="3.625" style="373" customWidth="1"/>
    <col min="7418" max="7419" width="17.625" style="373" customWidth="1"/>
    <col min="7420" max="7420" width="8.625" style="373" customWidth="1"/>
    <col min="7421" max="7424" width="18.625" style="373"/>
    <col min="7425" max="7425" width="3.125" style="373" customWidth="1"/>
    <col min="7426" max="7426" width="3.25" style="373" customWidth="1"/>
    <col min="7427" max="7427" width="25.375" style="373" customWidth="1"/>
    <col min="7428" max="7428" width="17" style="373" customWidth="1"/>
    <col min="7429" max="7430" width="6.625" style="373" customWidth="1"/>
    <col min="7431" max="7431" width="12" style="373" customWidth="1"/>
    <col min="7432" max="7432" width="20.375" style="373" customWidth="1"/>
    <col min="7433" max="7433" width="6.25" style="373" customWidth="1"/>
    <col min="7434" max="7434" width="15.625" style="373" customWidth="1"/>
    <col min="7435" max="7437" width="16.625" style="373" customWidth="1"/>
    <col min="7438" max="7672" width="9" style="373" customWidth="1"/>
    <col min="7673" max="7673" width="3.625" style="373" customWidth="1"/>
    <col min="7674" max="7675" width="17.625" style="373" customWidth="1"/>
    <col min="7676" max="7676" width="8.625" style="373" customWidth="1"/>
    <col min="7677" max="7680" width="18.625" style="373"/>
    <col min="7681" max="7681" width="3.125" style="373" customWidth="1"/>
    <col min="7682" max="7682" width="3.25" style="373" customWidth="1"/>
    <col min="7683" max="7683" width="25.375" style="373" customWidth="1"/>
    <col min="7684" max="7684" width="17" style="373" customWidth="1"/>
    <col min="7685" max="7686" width="6.625" style="373" customWidth="1"/>
    <col min="7687" max="7687" width="12" style="373" customWidth="1"/>
    <col min="7688" max="7688" width="20.375" style="373" customWidth="1"/>
    <col min="7689" max="7689" width="6.25" style="373" customWidth="1"/>
    <col min="7690" max="7690" width="15.625" style="373" customWidth="1"/>
    <col min="7691" max="7693" width="16.625" style="373" customWidth="1"/>
    <col min="7694" max="7928" width="9" style="373" customWidth="1"/>
    <col min="7929" max="7929" width="3.625" style="373" customWidth="1"/>
    <col min="7930" max="7931" width="17.625" style="373" customWidth="1"/>
    <col min="7932" max="7932" width="8.625" style="373" customWidth="1"/>
    <col min="7933" max="7936" width="18.625" style="373"/>
    <col min="7937" max="7937" width="3.125" style="373" customWidth="1"/>
    <col min="7938" max="7938" width="3.25" style="373" customWidth="1"/>
    <col min="7939" max="7939" width="25.375" style="373" customWidth="1"/>
    <col min="7940" max="7940" width="17" style="373" customWidth="1"/>
    <col min="7941" max="7942" width="6.625" style="373" customWidth="1"/>
    <col min="7943" max="7943" width="12" style="373" customWidth="1"/>
    <col min="7944" max="7944" width="20.375" style="373" customWidth="1"/>
    <col min="7945" max="7945" width="6.25" style="373" customWidth="1"/>
    <col min="7946" max="7946" width="15.625" style="373" customWidth="1"/>
    <col min="7947" max="7949" width="16.625" style="373" customWidth="1"/>
    <col min="7950" max="8184" width="9" style="373" customWidth="1"/>
    <col min="8185" max="8185" width="3.625" style="373" customWidth="1"/>
    <col min="8186" max="8187" width="17.625" style="373" customWidth="1"/>
    <col min="8188" max="8188" width="8.625" style="373" customWidth="1"/>
    <col min="8189" max="8192" width="18.625" style="373"/>
    <col min="8193" max="8193" width="3.125" style="373" customWidth="1"/>
    <col min="8194" max="8194" width="3.25" style="373" customWidth="1"/>
    <col min="8195" max="8195" width="25.375" style="373" customWidth="1"/>
    <col min="8196" max="8196" width="17" style="373" customWidth="1"/>
    <col min="8197" max="8198" width="6.625" style="373" customWidth="1"/>
    <col min="8199" max="8199" width="12" style="373" customWidth="1"/>
    <col min="8200" max="8200" width="20.375" style="373" customWidth="1"/>
    <col min="8201" max="8201" width="6.25" style="373" customWidth="1"/>
    <col min="8202" max="8202" width="15.625" style="373" customWidth="1"/>
    <col min="8203" max="8205" width="16.625" style="373" customWidth="1"/>
    <col min="8206" max="8440" width="9" style="373" customWidth="1"/>
    <col min="8441" max="8441" width="3.625" style="373" customWidth="1"/>
    <col min="8442" max="8443" width="17.625" style="373" customWidth="1"/>
    <col min="8444" max="8444" width="8.625" style="373" customWidth="1"/>
    <col min="8445" max="8448" width="18.625" style="373"/>
    <col min="8449" max="8449" width="3.125" style="373" customWidth="1"/>
    <col min="8450" max="8450" width="3.25" style="373" customWidth="1"/>
    <col min="8451" max="8451" width="25.375" style="373" customWidth="1"/>
    <col min="8452" max="8452" width="17" style="373" customWidth="1"/>
    <col min="8453" max="8454" width="6.625" style="373" customWidth="1"/>
    <col min="8455" max="8455" width="12" style="373" customWidth="1"/>
    <col min="8456" max="8456" width="20.375" style="373" customWidth="1"/>
    <col min="8457" max="8457" width="6.25" style="373" customWidth="1"/>
    <col min="8458" max="8458" width="15.625" style="373" customWidth="1"/>
    <col min="8459" max="8461" width="16.625" style="373" customWidth="1"/>
    <col min="8462" max="8696" width="9" style="373" customWidth="1"/>
    <col min="8697" max="8697" width="3.625" style="373" customWidth="1"/>
    <col min="8698" max="8699" width="17.625" style="373" customWidth="1"/>
    <col min="8700" max="8700" width="8.625" style="373" customWidth="1"/>
    <col min="8701" max="8704" width="18.625" style="373"/>
    <col min="8705" max="8705" width="3.125" style="373" customWidth="1"/>
    <col min="8706" max="8706" width="3.25" style="373" customWidth="1"/>
    <col min="8707" max="8707" width="25.375" style="373" customWidth="1"/>
    <col min="8708" max="8708" width="17" style="373" customWidth="1"/>
    <col min="8709" max="8710" width="6.625" style="373" customWidth="1"/>
    <col min="8711" max="8711" width="12" style="373" customWidth="1"/>
    <col min="8712" max="8712" width="20.375" style="373" customWidth="1"/>
    <col min="8713" max="8713" width="6.25" style="373" customWidth="1"/>
    <col min="8714" max="8714" width="15.625" style="373" customWidth="1"/>
    <col min="8715" max="8717" width="16.625" style="373" customWidth="1"/>
    <col min="8718" max="8952" width="9" style="373" customWidth="1"/>
    <col min="8953" max="8953" width="3.625" style="373" customWidth="1"/>
    <col min="8954" max="8955" width="17.625" style="373" customWidth="1"/>
    <col min="8956" max="8956" width="8.625" style="373" customWidth="1"/>
    <col min="8957" max="8960" width="18.625" style="373"/>
    <col min="8961" max="8961" width="3.125" style="373" customWidth="1"/>
    <col min="8962" max="8962" width="3.25" style="373" customWidth="1"/>
    <col min="8963" max="8963" width="25.375" style="373" customWidth="1"/>
    <col min="8964" max="8964" width="17" style="373" customWidth="1"/>
    <col min="8965" max="8966" width="6.625" style="373" customWidth="1"/>
    <col min="8967" max="8967" width="12" style="373" customWidth="1"/>
    <col min="8968" max="8968" width="20.375" style="373" customWidth="1"/>
    <col min="8969" max="8969" width="6.25" style="373" customWidth="1"/>
    <col min="8970" max="8970" width="15.625" style="373" customWidth="1"/>
    <col min="8971" max="8973" width="16.625" style="373" customWidth="1"/>
    <col min="8974" max="9208" width="9" style="373" customWidth="1"/>
    <col min="9209" max="9209" width="3.625" style="373" customWidth="1"/>
    <col min="9210" max="9211" width="17.625" style="373" customWidth="1"/>
    <col min="9212" max="9212" width="8.625" style="373" customWidth="1"/>
    <col min="9213" max="9216" width="18.625" style="373"/>
    <col min="9217" max="9217" width="3.125" style="373" customWidth="1"/>
    <col min="9218" max="9218" width="3.25" style="373" customWidth="1"/>
    <col min="9219" max="9219" width="25.375" style="373" customWidth="1"/>
    <col min="9220" max="9220" width="17" style="373" customWidth="1"/>
    <col min="9221" max="9222" width="6.625" style="373" customWidth="1"/>
    <col min="9223" max="9223" width="12" style="373" customWidth="1"/>
    <col min="9224" max="9224" width="20.375" style="373" customWidth="1"/>
    <col min="9225" max="9225" width="6.25" style="373" customWidth="1"/>
    <col min="9226" max="9226" width="15.625" style="373" customWidth="1"/>
    <col min="9227" max="9229" width="16.625" style="373" customWidth="1"/>
    <col min="9230" max="9464" width="9" style="373" customWidth="1"/>
    <col min="9465" max="9465" width="3.625" style="373" customWidth="1"/>
    <col min="9466" max="9467" width="17.625" style="373" customWidth="1"/>
    <col min="9468" max="9468" width="8.625" style="373" customWidth="1"/>
    <col min="9469" max="9472" width="18.625" style="373"/>
    <col min="9473" max="9473" width="3.125" style="373" customWidth="1"/>
    <col min="9474" max="9474" width="3.25" style="373" customWidth="1"/>
    <col min="9475" max="9475" width="25.375" style="373" customWidth="1"/>
    <col min="9476" max="9476" width="17" style="373" customWidth="1"/>
    <col min="9477" max="9478" width="6.625" style="373" customWidth="1"/>
    <col min="9479" max="9479" width="12" style="373" customWidth="1"/>
    <col min="9480" max="9480" width="20.375" style="373" customWidth="1"/>
    <col min="9481" max="9481" width="6.25" style="373" customWidth="1"/>
    <col min="9482" max="9482" width="15.625" style="373" customWidth="1"/>
    <col min="9483" max="9485" width="16.625" style="373" customWidth="1"/>
    <col min="9486" max="9720" width="9" style="373" customWidth="1"/>
    <col min="9721" max="9721" width="3.625" style="373" customWidth="1"/>
    <col min="9722" max="9723" width="17.625" style="373" customWidth="1"/>
    <col min="9724" max="9724" width="8.625" style="373" customWidth="1"/>
    <col min="9725" max="9728" width="18.625" style="373"/>
    <col min="9729" max="9729" width="3.125" style="373" customWidth="1"/>
    <col min="9730" max="9730" width="3.25" style="373" customWidth="1"/>
    <col min="9731" max="9731" width="25.375" style="373" customWidth="1"/>
    <col min="9732" max="9732" width="17" style="373" customWidth="1"/>
    <col min="9733" max="9734" width="6.625" style="373" customWidth="1"/>
    <col min="9735" max="9735" width="12" style="373" customWidth="1"/>
    <col min="9736" max="9736" width="20.375" style="373" customWidth="1"/>
    <col min="9737" max="9737" width="6.25" style="373" customWidth="1"/>
    <col min="9738" max="9738" width="15.625" style="373" customWidth="1"/>
    <col min="9739" max="9741" width="16.625" style="373" customWidth="1"/>
    <col min="9742" max="9976" width="9" style="373" customWidth="1"/>
    <col min="9977" max="9977" width="3.625" style="373" customWidth="1"/>
    <col min="9978" max="9979" width="17.625" style="373" customWidth="1"/>
    <col min="9980" max="9980" width="8.625" style="373" customWidth="1"/>
    <col min="9981" max="9984" width="18.625" style="373"/>
    <col min="9985" max="9985" width="3.125" style="373" customWidth="1"/>
    <col min="9986" max="9986" width="3.25" style="373" customWidth="1"/>
    <col min="9987" max="9987" width="25.375" style="373" customWidth="1"/>
    <col min="9988" max="9988" width="17" style="373" customWidth="1"/>
    <col min="9989" max="9990" width="6.625" style="373" customWidth="1"/>
    <col min="9991" max="9991" width="12" style="373" customWidth="1"/>
    <col min="9992" max="9992" width="20.375" style="373" customWidth="1"/>
    <col min="9993" max="9993" width="6.25" style="373" customWidth="1"/>
    <col min="9994" max="9994" width="15.625" style="373" customWidth="1"/>
    <col min="9995" max="9997" width="16.625" style="373" customWidth="1"/>
    <col min="9998" max="10232" width="9" style="373" customWidth="1"/>
    <col min="10233" max="10233" width="3.625" style="373" customWidth="1"/>
    <col min="10234" max="10235" width="17.625" style="373" customWidth="1"/>
    <col min="10236" max="10236" width="8.625" style="373" customWidth="1"/>
    <col min="10237" max="10240" width="18.625" style="373"/>
    <col min="10241" max="10241" width="3.125" style="373" customWidth="1"/>
    <col min="10242" max="10242" width="3.25" style="373" customWidth="1"/>
    <col min="10243" max="10243" width="25.375" style="373" customWidth="1"/>
    <col min="10244" max="10244" width="17" style="373" customWidth="1"/>
    <col min="10245" max="10246" width="6.625" style="373" customWidth="1"/>
    <col min="10247" max="10247" width="12" style="373" customWidth="1"/>
    <col min="10248" max="10248" width="20.375" style="373" customWidth="1"/>
    <col min="10249" max="10249" width="6.25" style="373" customWidth="1"/>
    <col min="10250" max="10250" width="15.625" style="373" customWidth="1"/>
    <col min="10251" max="10253" width="16.625" style="373" customWidth="1"/>
    <col min="10254" max="10488" width="9" style="373" customWidth="1"/>
    <col min="10489" max="10489" width="3.625" style="373" customWidth="1"/>
    <col min="10490" max="10491" width="17.625" style="373" customWidth="1"/>
    <col min="10492" max="10492" width="8.625" style="373" customWidth="1"/>
    <col min="10493" max="10496" width="18.625" style="373"/>
    <col min="10497" max="10497" width="3.125" style="373" customWidth="1"/>
    <col min="10498" max="10498" width="3.25" style="373" customWidth="1"/>
    <col min="10499" max="10499" width="25.375" style="373" customWidth="1"/>
    <col min="10500" max="10500" width="17" style="373" customWidth="1"/>
    <col min="10501" max="10502" width="6.625" style="373" customWidth="1"/>
    <col min="10503" max="10503" width="12" style="373" customWidth="1"/>
    <col min="10504" max="10504" width="20.375" style="373" customWidth="1"/>
    <col min="10505" max="10505" width="6.25" style="373" customWidth="1"/>
    <col min="10506" max="10506" width="15.625" style="373" customWidth="1"/>
    <col min="10507" max="10509" width="16.625" style="373" customWidth="1"/>
    <col min="10510" max="10744" width="9" style="373" customWidth="1"/>
    <col min="10745" max="10745" width="3.625" style="373" customWidth="1"/>
    <col min="10746" max="10747" width="17.625" style="373" customWidth="1"/>
    <col min="10748" max="10748" width="8.625" style="373" customWidth="1"/>
    <col min="10749" max="10752" width="18.625" style="373"/>
    <col min="10753" max="10753" width="3.125" style="373" customWidth="1"/>
    <col min="10754" max="10754" width="3.25" style="373" customWidth="1"/>
    <col min="10755" max="10755" width="25.375" style="373" customWidth="1"/>
    <col min="10756" max="10756" width="17" style="373" customWidth="1"/>
    <col min="10757" max="10758" width="6.625" style="373" customWidth="1"/>
    <col min="10759" max="10759" width="12" style="373" customWidth="1"/>
    <col min="10760" max="10760" width="20.375" style="373" customWidth="1"/>
    <col min="10761" max="10761" width="6.25" style="373" customWidth="1"/>
    <col min="10762" max="10762" width="15.625" style="373" customWidth="1"/>
    <col min="10763" max="10765" width="16.625" style="373" customWidth="1"/>
    <col min="10766" max="11000" width="9" style="373" customWidth="1"/>
    <col min="11001" max="11001" width="3.625" style="373" customWidth="1"/>
    <col min="11002" max="11003" width="17.625" style="373" customWidth="1"/>
    <col min="11004" max="11004" width="8.625" style="373" customWidth="1"/>
    <col min="11005" max="11008" width="18.625" style="373"/>
    <col min="11009" max="11009" width="3.125" style="373" customWidth="1"/>
    <col min="11010" max="11010" width="3.25" style="373" customWidth="1"/>
    <col min="11011" max="11011" width="25.375" style="373" customWidth="1"/>
    <col min="11012" max="11012" width="17" style="373" customWidth="1"/>
    <col min="11013" max="11014" width="6.625" style="373" customWidth="1"/>
    <col min="11015" max="11015" width="12" style="373" customWidth="1"/>
    <col min="11016" max="11016" width="20.375" style="373" customWidth="1"/>
    <col min="11017" max="11017" width="6.25" style="373" customWidth="1"/>
    <col min="11018" max="11018" width="15.625" style="373" customWidth="1"/>
    <col min="11019" max="11021" width="16.625" style="373" customWidth="1"/>
    <col min="11022" max="11256" width="9" style="373" customWidth="1"/>
    <col min="11257" max="11257" width="3.625" style="373" customWidth="1"/>
    <col min="11258" max="11259" width="17.625" style="373" customWidth="1"/>
    <col min="11260" max="11260" width="8.625" style="373" customWidth="1"/>
    <col min="11261" max="11264" width="18.625" style="373"/>
    <col min="11265" max="11265" width="3.125" style="373" customWidth="1"/>
    <col min="11266" max="11266" width="3.25" style="373" customWidth="1"/>
    <col min="11267" max="11267" width="25.375" style="373" customWidth="1"/>
    <col min="11268" max="11268" width="17" style="373" customWidth="1"/>
    <col min="11269" max="11270" width="6.625" style="373" customWidth="1"/>
    <col min="11271" max="11271" width="12" style="373" customWidth="1"/>
    <col min="11272" max="11272" width="20.375" style="373" customWidth="1"/>
    <col min="11273" max="11273" width="6.25" style="373" customWidth="1"/>
    <col min="11274" max="11274" width="15.625" style="373" customWidth="1"/>
    <col min="11275" max="11277" width="16.625" style="373" customWidth="1"/>
    <col min="11278" max="11512" width="9" style="373" customWidth="1"/>
    <col min="11513" max="11513" width="3.625" style="373" customWidth="1"/>
    <col min="11514" max="11515" width="17.625" style="373" customWidth="1"/>
    <col min="11516" max="11516" width="8.625" style="373" customWidth="1"/>
    <col min="11517" max="11520" width="18.625" style="373"/>
    <col min="11521" max="11521" width="3.125" style="373" customWidth="1"/>
    <col min="11522" max="11522" width="3.25" style="373" customWidth="1"/>
    <col min="11523" max="11523" width="25.375" style="373" customWidth="1"/>
    <col min="11524" max="11524" width="17" style="373" customWidth="1"/>
    <col min="11525" max="11526" width="6.625" style="373" customWidth="1"/>
    <col min="11527" max="11527" width="12" style="373" customWidth="1"/>
    <col min="11528" max="11528" width="20.375" style="373" customWidth="1"/>
    <col min="11529" max="11529" width="6.25" style="373" customWidth="1"/>
    <col min="11530" max="11530" width="15.625" style="373" customWidth="1"/>
    <col min="11531" max="11533" width="16.625" style="373" customWidth="1"/>
    <col min="11534" max="11768" width="9" style="373" customWidth="1"/>
    <col min="11769" max="11769" width="3.625" style="373" customWidth="1"/>
    <col min="11770" max="11771" width="17.625" style="373" customWidth="1"/>
    <col min="11772" max="11772" width="8.625" style="373" customWidth="1"/>
    <col min="11773" max="11776" width="18.625" style="373"/>
    <col min="11777" max="11777" width="3.125" style="373" customWidth="1"/>
    <col min="11778" max="11778" width="3.25" style="373" customWidth="1"/>
    <col min="11779" max="11779" width="25.375" style="373" customWidth="1"/>
    <col min="11780" max="11780" width="17" style="373" customWidth="1"/>
    <col min="11781" max="11782" width="6.625" style="373" customWidth="1"/>
    <col min="11783" max="11783" width="12" style="373" customWidth="1"/>
    <col min="11784" max="11784" width="20.375" style="373" customWidth="1"/>
    <col min="11785" max="11785" width="6.25" style="373" customWidth="1"/>
    <col min="11786" max="11786" width="15.625" style="373" customWidth="1"/>
    <col min="11787" max="11789" width="16.625" style="373" customWidth="1"/>
    <col min="11790" max="12024" width="9" style="373" customWidth="1"/>
    <col min="12025" max="12025" width="3.625" style="373" customWidth="1"/>
    <col min="12026" max="12027" width="17.625" style="373" customWidth="1"/>
    <col min="12028" max="12028" width="8.625" style="373" customWidth="1"/>
    <col min="12029" max="12032" width="18.625" style="373"/>
    <col min="12033" max="12033" width="3.125" style="373" customWidth="1"/>
    <col min="12034" max="12034" width="3.25" style="373" customWidth="1"/>
    <col min="12035" max="12035" width="25.375" style="373" customWidth="1"/>
    <col min="12036" max="12036" width="17" style="373" customWidth="1"/>
    <col min="12037" max="12038" width="6.625" style="373" customWidth="1"/>
    <col min="12039" max="12039" width="12" style="373" customWidth="1"/>
    <col min="12040" max="12040" width="20.375" style="373" customWidth="1"/>
    <col min="12041" max="12041" width="6.25" style="373" customWidth="1"/>
    <col min="12042" max="12042" width="15.625" style="373" customWidth="1"/>
    <col min="12043" max="12045" width="16.625" style="373" customWidth="1"/>
    <col min="12046" max="12280" width="9" style="373" customWidth="1"/>
    <col min="12281" max="12281" width="3.625" style="373" customWidth="1"/>
    <col min="12282" max="12283" width="17.625" style="373" customWidth="1"/>
    <col min="12284" max="12284" width="8.625" style="373" customWidth="1"/>
    <col min="12285" max="12288" width="18.625" style="373"/>
    <col min="12289" max="12289" width="3.125" style="373" customWidth="1"/>
    <col min="12290" max="12290" width="3.25" style="373" customWidth="1"/>
    <col min="12291" max="12291" width="25.375" style="373" customWidth="1"/>
    <col min="12292" max="12292" width="17" style="373" customWidth="1"/>
    <col min="12293" max="12294" width="6.625" style="373" customWidth="1"/>
    <col min="12295" max="12295" width="12" style="373" customWidth="1"/>
    <col min="12296" max="12296" width="20.375" style="373" customWidth="1"/>
    <col min="12297" max="12297" width="6.25" style="373" customWidth="1"/>
    <col min="12298" max="12298" width="15.625" style="373" customWidth="1"/>
    <col min="12299" max="12301" width="16.625" style="373" customWidth="1"/>
    <col min="12302" max="12536" width="9" style="373" customWidth="1"/>
    <col min="12537" max="12537" width="3.625" style="373" customWidth="1"/>
    <col min="12538" max="12539" width="17.625" style="373" customWidth="1"/>
    <col min="12540" max="12540" width="8.625" style="373" customWidth="1"/>
    <col min="12541" max="12544" width="18.625" style="373"/>
    <col min="12545" max="12545" width="3.125" style="373" customWidth="1"/>
    <col min="12546" max="12546" width="3.25" style="373" customWidth="1"/>
    <col min="12547" max="12547" width="25.375" style="373" customWidth="1"/>
    <col min="12548" max="12548" width="17" style="373" customWidth="1"/>
    <col min="12549" max="12550" width="6.625" style="373" customWidth="1"/>
    <col min="12551" max="12551" width="12" style="373" customWidth="1"/>
    <col min="12552" max="12552" width="20.375" style="373" customWidth="1"/>
    <col min="12553" max="12553" width="6.25" style="373" customWidth="1"/>
    <col min="12554" max="12554" width="15.625" style="373" customWidth="1"/>
    <col min="12555" max="12557" width="16.625" style="373" customWidth="1"/>
    <col min="12558" max="12792" width="9" style="373" customWidth="1"/>
    <col min="12793" max="12793" width="3.625" style="373" customWidth="1"/>
    <col min="12794" max="12795" width="17.625" style="373" customWidth="1"/>
    <col min="12796" max="12796" width="8.625" style="373" customWidth="1"/>
    <col min="12797" max="12800" width="18.625" style="373"/>
    <col min="12801" max="12801" width="3.125" style="373" customWidth="1"/>
    <col min="12802" max="12802" width="3.25" style="373" customWidth="1"/>
    <col min="12803" max="12803" width="25.375" style="373" customWidth="1"/>
    <col min="12804" max="12804" width="17" style="373" customWidth="1"/>
    <col min="12805" max="12806" width="6.625" style="373" customWidth="1"/>
    <col min="12807" max="12807" width="12" style="373" customWidth="1"/>
    <col min="12808" max="12808" width="20.375" style="373" customWidth="1"/>
    <col min="12809" max="12809" width="6.25" style="373" customWidth="1"/>
    <col min="12810" max="12810" width="15.625" style="373" customWidth="1"/>
    <col min="12811" max="12813" width="16.625" style="373" customWidth="1"/>
    <col min="12814" max="13048" width="9" style="373" customWidth="1"/>
    <col min="13049" max="13049" width="3.625" style="373" customWidth="1"/>
    <col min="13050" max="13051" width="17.625" style="373" customWidth="1"/>
    <col min="13052" max="13052" width="8.625" style="373" customWidth="1"/>
    <col min="13053" max="13056" width="18.625" style="373"/>
    <col min="13057" max="13057" width="3.125" style="373" customWidth="1"/>
    <col min="13058" max="13058" width="3.25" style="373" customWidth="1"/>
    <col min="13059" max="13059" width="25.375" style="373" customWidth="1"/>
    <col min="13060" max="13060" width="17" style="373" customWidth="1"/>
    <col min="13061" max="13062" width="6.625" style="373" customWidth="1"/>
    <col min="13063" max="13063" width="12" style="373" customWidth="1"/>
    <col min="13064" max="13064" width="20.375" style="373" customWidth="1"/>
    <col min="13065" max="13065" width="6.25" style="373" customWidth="1"/>
    <col min="13066" max="13066" width="15.625" style="373" customWidth="1"/>
    <col min="13067" max="13069" width="16.625" style="373" customWidth="1"/>
    <col min="13070" max="13304" width="9" style="373" customWidth="1"/>
    <col min="13305" max="13305" width="3.625" style="373" customWidth="1"/>
    <col min="13306" max="13307" width="17.625" style="373" customWidth="1"/>
    <col min="13308" max="13308" width="8.625" style="373" customWidth="1"/>
    <col min="13309" max="13312" width="18.625" style="373"/>
    <col min="13313" max="13313" width="3.125" style="373" customWidth="1"/>
    <col min="13314" max="13314" width="3.25" style="373" customWidth="1"/>
    <col min="13315" max="13315" width="25.375" style="373" customWidth="1"/>
    <col min="13316" max="13316" width="17" style="373" customWidth="1"/>
    <col min="13317" max="13318" width="6.625" style="373" customWidth="1"/>
    <col min="13319" max="13319" width="12" style="373" customWidth="1"/>
    <col min="13320" max="13320" width="20.375" style="373" customWidth="1"/>
    <col min="13321" max="13321" width="6.25" style="373" customWidth="1"/>
    <col min="13322" max="13322" width="15.625" style="373" customWidth="1"/>
    <col min="13323" max="13325" width="16.625" style="373" customWidth="1"/>
    <col min="13326" max="13560" width="9" style="373" customWidth="1"/>
    <col min="13561" max="13561" width="3.625" style="373" customWidth="1"/>
    <col min="13562" max="13563" width="17.625" style="373" customWidth="1"/>
    <col min="13564" max="13564" width="8.625" style="373" customWidth="1"/>
    <col min="13565" max="13568" width="18.625" style="373"/>
    <col min="13569" max="13569" width="3.125" style="373" customWidth="1"/>
    <col min="13570" max="13570" width="3.25" style="373" customWidth="1"/>
    <col min="13571" max="13571" width="25.375" style="373" customWidth="1"/>
    <col min="13572" max="13572" width="17" style="373" customWidth="1"/>
    <col min="13573" max="13574" width="6.625" style="373" customWidth="1"/>
    <col min="13575" max="13575" width="12" style="373" customWidth="1"/>
    <col min="13576" max="13576" width="20.375" style="373" customWidth="1"/>
    <col min="13577" max="13577" width="6.25" style="373" customWidth="1"/>
    <col min="13578" max="13578" width="15.625" style="373" customWidth="1"/>
    <col min="13579" max="13581" width="16.625" style="373" customWidth="1"/>
    <col min="13582" max="13816" width="9" style="373" customWidth="1"/>
    <col min="13817" max="13817" width="3.625" style="373" customWidth="1"/>
    <col min="13818" max="13819" width="17.625" style="373" customWidth="1"/>
    <col min="13820" max="13820" width="8.625" style="373" customWidth="1"/>
    <col min="13821" max="13824" width="18.625" style="373"/>
    <col min="13825" max="13825" width="3.125" style="373" customWidth="1"/>
    <col min="13826" max="13826" width="3.25" style="373" customWidth="1"/>
    <col min="13827" max="13827" width="25.375" style="373" customWidth="1"/>
    <col min="13828" max="13828" width="17" style="373" customWidth="1"/>
    <col min="13829" max="13830" width="6.625" style="373" customWidth="1"/>
    <col min="13831" max="13831" width="12" style="373" customWidth="1"/>
    <col min="13832" max="13832" width="20.375" style="373" customWidth="1"/>
    <col min="13833" max="13833" width="6.25" style="373" customWidth="1"/>
    <col min="13834" max="13834" width="15.625" style="373" customWidth="1"/>
    <col min="13835" max="13837" width="16.625" style="373" customWidth="1"/>
    <col min="13838" max="14072" width="9" style="373" customWidth="1"/>
    <col min="14073" max="14073" width="3.625" style="373" customWidth="1"/>
    <col min="14074" max="14075" width="17.625" style="373" customWidth="1"/>
    <col min="14076" max="14076" width="8.625" style="373" customWidth="1"/>
    <col min="14077" max="14080" width="18.625" style="373"/>
    <col min="14081" max="14081" width="3.125" style="373" customWidth="1"/>
    <col min="14082" max="14082" width="3.25" style="373" customWidth="1"/>
    <col min="14083" max="14083" width="25.375" style="373" customWidth="1"/>
    <col min="14084" max="14084" width="17" style="373" customWidth="1"/>
    <col min="14085" max="14086" width="6.625" style="373" customWidth="1"/>
    <col min="14087" max="14087" width="12" style="373" customWidth="1"/>
    <col min="14088" max="14088" width="20.375" style="373" customWidth="1"/>
    <col min="14089" max="14089" width="6.25" style="373" customWidth="1"/>
    <col min="14090" max="14090" width="15.625" style="373" customWidth="1"/>
    <col min="14091" max="14093" width="16.625" style="373" customWidth="1"/>
    <col min="14094" max="14328" width="9" style="373" customWidth="1"/>
    <col min="14329" max="14329" width="3.625" style="373" customWidth="1"/>
    <col min="14330" max="14331" width="17.625" style="373" customWidth="1"/>
    <col min="14332" max="14332" width="8.625" style="373" customWidth="1"/>
    <col min="14333" max="14336" width="18.625" style="373"/>
    <col min="14337" max="14337" width="3.125" style="373" customWidth="1"/>
    <col min="14338" max="14338" width="3.25" style="373" customWidth="1"/>
    <col min="14339" max="14339" width="25.375" style="373" customWidth="1"/>
    <col min="14340" max="14340" width="17" style="373" customWidth="1"/>
    <col min="14341" max="14342" width="6.625" style="373" customWidth="1"/>
    <col min="14343" max="14343" width="12" style="373" customWidth="1"/>
    <col min="14344" max="14344" width="20.375" style="373" customWidth="1"/>
    <col min="14345" max="14345" width="6.25" style="373" customWidth="1"/>
    <col min="14346" max="14346" width="15.625" style="373" customWidth="1"/>
    <col min="14347" max="14349" width="16.625" style="373" customWidth="1"/>
    <col min="14350" max="14584" width="9" style="373" customWidth="1"/>
    <col min="14585" max="14585" width="3.625" style="373" customWidth="1"/>
    <col min="14586" max="14587" width="17.625" style="373" customWidth="1"/>
    <col min="14588" max="14588" width="8.625" style="373" customWidth="1"/>
    <col min="14589" max="14592" width="18.625" style="373"/>
    <col min="14593" max="14593" width="3.125" style="373" customWidth="1"/>
    <col min="14594" max="14594" width="3.25" style="373" customWidth="1"/>
    <col min="14595" max="14595" width="25.375" style="373" customWidth="1"/>
    <col min="14596" max="14596" width="17" style="373" customWidth="1"/>
    <col min="14597" max="14598" width="6.625" style="373" customWidth="1"/>
    <col min="14599" max="14599" width="12" style="373" customWidth="1"/>
    <col min="14600" max="14600" width="20.375" style="373" customWidth="1"/>
    <col min="14601" max="14601" width="6.25" style="373" customWidth="1"/>
    <col min="14602" max="14602" width="15.625" style="373" customWidth="1"/>
    <col min="14603" max="14605" width="16.625" style="373" customWidth="1"/>
    <col min="14606" max="14840" width="9" style="373" customWidth="1"/>
    <col min="14841" max="14841" width="3.625" style="373" customWidth="1"/>
    <col min="14842" max="14843" width="17.625" style="373" customWidth="1"/>
    <col min="14844" max="14844" width="8.625" style="373" customWidth="1"/>
    <col min="14845" max="14848" width="18.625" style="373"/>
    <col min="14849" max="14849" width="3.125" style="373" customWidth="1"/>
    <col min="14850" max="14850" width="3.25" style="373" customWidth="1"/>
    <col min="14851" max="14851" width="25.375" style="373" customWidth="1"/>
    <col min="14852" max="14852" width="17" style="373" customWidth="1"/>
    <col min="14853" max="14854" width="6.625" style="373" customWidth="1"/>
    <col min="14855" max="14855" width="12" style="373" customWidth="1"/>
    <col min="14856" max="14856" width="20.375" style="373" customWidth="1"/>
    <col min="14857" max="14857" width="6.25" style="373" customWidth="1"/>
    <col min="14858" max="14858" width="15.625" style="373" customWidth="1"/>
    <col min="14859" max="14861" width="16.625" style="373" customWidth="1"/>
    <col min="14862" max="15096" width="9" style="373" customWidth="1"/>
    <col min="15097" max="15097" width="3.625" style="373" customWidth="1"/>
    <col min="15098" max="15099" width="17.625" style="373" customWidth="1"/>
    <col min="15100" max="15100" width="8.625" style="373" customWidth="1"/>
    <col min="15101" max="15104" width="18.625" style="373"/>
    <col min="15105" max="15105" width="3.125" style="373" customWidth="1"/>
    <col min="15106" max="15106" width="3.25" style="373" customWidth="1"/>
    <col min="15107" max="15107" width="25.375" style="373" customWidth="1"/>
    <col min="15108" max="15108" width="17" style="373" customWidth="1"/>
    <col min="15109" max="15110" width="6.625" style="373" customWidth="1"/>
    <col min="15111" max="15111" width="12" style="373" customWidth="1"/>
    <col min="15112" max="15112" width="20.375" style="373" customWidth="1"/>
    <col min="15113" max="15113" width="6.25" style="373" customWidth="1"/>
    <col min="15114" max="15114" width="15.625" style="373" customWidth="1"/>
    <col min="15115" max="15117" width="16.625" style="373" customWidth="1"/>
    <col min="15118" max="15352" width="9" style="373" customWidth="1"/>
    <col min="15353" max="15353" width="3.625" style="373" customWidth="1"/>
    <col min="15354" max="15355" width="17.625" style="373" customWidth="1"/>
    <col min="15356" max="15356" width="8.625" style="373" customWidth="1"/>
    <col min="15357" max="15360" width="18.625" style="373"/>
    <col min="15361" max="15361" width="3.125" style="373" customWidth="1"/>
    <col min="15362" max="15362" width="3.25" style="373" customWidth="1"/>
    <col min="15363" max="15363" width="25.375" style="373" customWidth="1"/>
    <col min="15364" max="15364" width="17" style="373" customWidth="1"/>
    <col min="15365" max="15366" width="6.625" style="373" customWidth="1"/>
    <col min="15367" max="15367" width="12" style="373" customWidth="1"/>
    <col min="15368" max="15368" width="20.375" style="373" customWidth="1"/>
    <col min="15369" max="15369" width="6.25" style="373" customWidth="1"/>
    <col min="15370" max="15370" width="15.625" style="373" customWidth="1"/>
    <col min="15371" max="15373" width="16.625" style="373" customWidth="1"/>
    <col min="15374" max="15608" width="9" style="373" customWidth="1"/>
    <col min="15609" max="15609" width="3.625" style="373" customWidth="1"/>
    <col min="15610" max="15611" width="17.625" style="373" customWidth="1"/>
    <col min="15612" max="15612" width="8.625" style="373" customWidth="1"/>
    <col min="15613" max="15616" width="18.625" style="373"/>
    <col min="15617" max="15617" width="3.125" style="373" customWidth="1"/>
    <col min="15618" max="15618" width="3.25" style="373" customWidth="1"/>
    <col min="15619" max="15619" width="25.375" style="373" customWidth="1"/>
    <col min="15620" max="15620" width="17" style="373" customWidth="1"/>
    <col min="15621" max="15622" width="6.625" style="373" customWidth="1"/>
    <col min="15623" max="15623" width="12" style="373" customWidth="1"/>
    <col min="15624" max="15624" width="20.375" style="373" customWidth="1"/>
    <col min="15625" max="15625" width="6.25" style="373" customWidth="1"/>
    <col min="15626" max="15626" width="15.625" style="373" customWidth="1"/>
    <col min="15627" max="15629" width="16.625" style="373" customWidth="1"/>
    <col min="15630" max="15864" width="9" style="373" customWidth="1"/>
    <col min="15865" max="15865" width="3.625" style="373" customWidth="1"/>
    <col min="15866" max="15867" width="17.625" style="373" customWidth="1"/>
    <col min="15868" max="15868" width="8.625" style="373" customWidth="1"/>
    <col min="15869" max="15872" width="18.625" style="373"/>
    <col min="15873" max="15873" width="3.125" style="373" customWidth="1"/>
    <col min="15874" max="15874" width="3.25" style="373" customWidth="1"/>
    <col min="15875" max="15875" width="25.375" style="373" customWidth="1"/>
    <col min="15876" max="15876" width="17" style="373" customWidth="1"/>
    <col min="15877" max="15878" width="6.625" style="373" customWidth="1"/>
    <col min="15879" max="15879" width="12" style="373" customWidth="1"/>
    <col min="15880" max="15880" width="20.375" style="373" customWidth="1"/>
    <col min="15881" max="15881" width="6.25" style="373" customWidth="1"/>
    <col min="15882" max="15882" width="15.625" style="373" customWidth="1"/>
    <col min="15883" max="15885" width="16.625" style="373" customWidth="1"/>
    <col min="15886" max="16120" width="9" style="373" customWidth="1"/>
    <col min="16121" max="16121" width="3.625" style="373" customWidth="1"/>
    <col min="16122" max="16123" width="17.625" style="373" customWidth="1"/>
    <col min="16124" max="16124" width="8.625" style="373" customWidth="1"/>
    <col min="16125" max="16128" width="18.625" style="373"/>
    <col min="16129" max="16129" width="3.125" style="373" customWidth="1"/>
    <col min="16130" max="16130" width="3.25" style="373" customWidth="1"/>
    <col min="16131" max="16131" width="25.375" style="373" customWidth="1"/>
    <col min="16132" max="16132" width="17" style="373" customWidth="1"/>
    <col min="16133" max="16134" width="6.625" style="373" customWidth="1"/>
    <col min="16135" max="16135" width="12" style="373" customWidth="1"/>
    <col min="16136" max="16136" width="20.375" style="373" customWidth="1"/>
    <col min="16137" max="16137" width="6.25" style="373" customWidth="1"/>
    <col min="16138" max="16138" width="15.625" style="373" customWidth="1"/>
    <col min="16139" max="16141" width="16.625" style="373" customWidth="1"/>
    <col min="16142" max="16376" width="9" style="373" customWidth="1"/>
    <col min="16377" max="16377" width="3.625" style="373" customWidth="1"/>
    <col min="16378" max="16379" width="17.625" style="373" customWidth="1"/>
    <col min="16380" max="16380" width="8.625" style="373" customWidth="1"/>
    <col min="16381" max="16384" width="18.625" style="373"/>
  </cols>
  <sheetData>
    <row r="1" spans="1:13" ht="30" customHeight="1" x14ac:dyDescent="0.15">
      <c r="B1" s="374" t="s">
        <v>516</v>
      </c>
      <c r="C1" s="374"/>
      <c r="D1" s="374"/>
      <c r="E1" s="374"/>
      <c r="F1" s="375"/>
      <c r="G1" s="375"/>
      <c r="H1" s="375"/>
      <c r="I1" s="375"/>
      <c r="J1" s="208"/>
      <c r="K1" s="209"/>
      <c r="L1" s="209"/>
      <c r="M1" s="209"/>
    </row>
    <row r="2" spans="1:13" ht="6.75" customHeight="1" x14ac:dyDescent="0.15">
      <c r="B2" s="992"/>
      <c r="C2" s="992"/>
      <c r="D2" s="992"/>
      <c r="E2" s="992"/>
      <c r="F2" s="992"/>
      <c r="G2" s="375"/>
      <c r="H2" s="375"/>
      <c r="I2" s="375"/>
      <c r="J2" s="375"/>
      <c r="K2" s="375"/>
      <c r="L2" s="342"/>
      <c r="M2" s="342"/>
    </row>
    <row r="3" spans="1:13" ht="30" customHeight="1" x14ac:dyDescent="0.15">
      <c r="B3" s="343" t="str">
        <f>'12'!B13:C13</f>
        <v>（８）保守・運用費</v>
      </c>
      <c r="C3" s="376"/>
      <c r="D3" s="377"/>
      <c r="E3" s="377"/>
      <c r="F3" s="378"/>
      <c r="G3" s="378"/>
      <c r="H3" s="378"/>
      <c r="I3" s="378"/>
      <c r="J3" s="378"/>
      <c r="K3" s="378"/>
      <c r="L3" s="342"/>
      <c r="M3" s="342"/>
    </row>
    <row r="4" spans="1:13" ht="23.25" customHeight="1" thickBot="1" x14ac:dyDescent="0.2">
      <c r="A4" s="342"/>
      <c r="B4" s="343"/>
      <c r="C4" s="343"/>
      <c r="D4" s="344"/>
      <c r="E4" s="344"/>
      <c r="F4" s="344"/>
      <c r="G4" s="345"/>
      <c r="H4" s="345"/>
      <c r="I4" s="345"/>
      <c r="J4" s="345"/>
      <c r="K4" s="345"/>
      <c r="L4" s="993" t="s">
        <v>274</v>
      </c>
      <c r="M4" s="993"/>
    </row>
    <row r="5" spans="1:13" s="206" customFormat="1" ht="43.5" customHeight="1" x14ac:dyDescent="0.15">
      <c r="A5" s="341"/>
      <c r="B5" s="994" t="s">
        <v>357</v>
      </c>
      <c r="C5" s="996" t="s">
        <v>363</v>
      </c>
      <c r="D5" s="998" t="s">
        <v>506</v>
      </c>
      <c r="E5" s="1000" t="s">
        <v>507</v>
      </c>
      <c r="F5" s="1001"/>
      <c r="G5" s="1001"/>
      <c r="H5" s="1002"/>
      <c r="I5" s="372" t="s">
        <v>364</v>
      </c>
      <c r="J5" s="358" t="s">
        <v>365</v>
      </c>
      <c r="K5" s="1006" t="s">
        <v>358</v>
      </c>
      <c r="L5" s="359" t="s">
        <v>359</v>
      </c>
      <c r="M5" s="1008" t="s">
        <v>436</v>
      </c>
    </row>
    <row r="6" spans="1:13" s="206" customFormat="1" ht="20.100000000000001" customHeight="1" x14ac:dyDescent="0.15">
      <c r="A6" s="341"/>
      <c r="B6" s="995"/>
      <c r="C6" s="997"/>
      <c r="D6" s="999"/>
      <c r="E6" s="1003"/>
      <c r="F6" s="1004"/>
      <c r="G6" s="1004"/>
      <c r="H6" s="1005"/>
      <c r="I6" s="360" t="s">
        <v>360</v>
      </c>
      <c r="J6" s="361" t="s">
        <v>361</v>
      </c>
      <c r="K6" s="1007"/>
      <c r="L6" s="362" t="s">
        <v>362</v>
      </c>
      <c r="M6" s="1009"/>
    </row>
    <row r="7" spans="1:13" ht="39.950000000000003" customHeight="1" x14ac:dyDescent="0.15">
      <c r="A7" s="342"/>
      <c r="B7" s="346"/>
      <c r="C7" s="347"/>
      <c r="D7" s="347"/>
      <c r="E7" s="984"/>
      <c r="F7" s="985"/>
      <c r="G7" s="985"/>
      <c r="H7" s="986"/>
      <c r="I7" s="347"/>
      <c r="J7" s="348"/>
      <c r="K7" s="349">
        <f t="shared" ref="K7:K17" si="0">L7*1.1</f>
        <v>0</v>
      </c>
      <c r="L7" s="349">
        <f t="shared" ref="L7:L17" si="1">I7*J7</f>
        <v>0</v>
      </c>
      <c r="M7" s="333" t="s">
        <v>594</v>
      </c>
    </row>
    <row r="8" spans="1:13" ht="39.950000000000003" customHeight="1" x14ac:dyDescent="0.15">
      <c r="A8" s="342"/>
      <c r="B8" s="346"/>
      <c r="C8" s="347"/>
      <c r="D8" s="347"/>
      <c r="E8" s="984"/>
      <c r="F8" s="985"/>
      <c r="G8" s="985"/>
      <c r="H8" s="986"/>
      <c r="I8" s="347"/>
      <c r="J8" s="348"/>
      <c r="K8" s="349">
        <f t="shared" si="0"/>
        <v>0</v>
      </c>
      <c r="L8" s="349">
        <f t="shared" si="1"/>
        <v>0</v>
      </c>
      <c r="M8" s="333" t="s">
        <v>595</v>
      </c>
    </row>
    <row r="9" spans="1:13" ht="39.950000000000003" customHeight="1" x14ac:dyDescent="0.15">
      <c r="A9" s="342"/>
      <c r="B9" s="346"/>
      <c r="C9" s="347"/>
      <c r="D9" s="347"/>
      <c r="E9" s="984"/>
      <c r="F9" s="985"/>
      <c r="G9" s="985"/>
      <c r="H9" s="986"/>
      <c r="I9" s="347"/>
      <c r="J9" s="348"/>
      <c r="K9" s="349">
        <f t="shared" si="0"/>
        <v>0</v>
      </c>
      <c r="L9" s="349">
        <f t="shared" si="1"/>
        <v>0</v>
      </c>
      <c r="M9" s="333" t="s">
        <v>596</v>
      </c>
    </row>
    <row r="10" spans="1:13" ht="39.950000000000003" customHeight="1" x14ac:dyDescent="0.15">
      <c r="A10" s="342"/>
      <c r="B10" s="346"/>
      <c r="C10" s="347"/>
      <c r="D10" s="347"/>
      <c r="E10" s="984"/>
      <c r="F10" s="985"/>
      <c r="G10" s="985"/>
      <c r="H10" s="986"/>
      <c r="I10" s="347"/>
      <c r="J10" s="348"/>
      <c r="K10" s="349">
        <f t="shared" si="0"/>
        <v>0</v>
      </c>
      <c r="L10" s="349">
        <f t="shared" si="1"/>
        <v>0</v>
      </c>
      <c r="M10" s="333" t="s">
        <v>597</v>
      </c>
    </row>
    <row r="11" spans="1:13" ht="39.950000000000003" customHeight="1" x14ac:dyDescent="0.15">
      <c r="A11" s="342"/>
      <c r="B11" s="346"/>
      <c r="C11" s="347"/>
      <c r="D11" s="347"/>
      <c r="E11" s="984"/>
      <c r="F11" s="985"/>
      <c r="G11" s="985"/>
      <c r="H11" s="986"/>
      <c r="I11" s="347"/>
      <c r="J11" s="348"/>
      <c r="K11" s="349">
        <f t="shared" si="0"/>
        <v>0</v>
      </c>
      <c r="L11" s="349">
        <f t="shared" si="1"/>
        <v>0</v>
      </c>
      <c r="M11" s="333" t="s">
        <v>598</v>
      </c>
    </row>
    <row r="12" spans="1:13" ht="39.950000000000003" customHeight="1" x14ac:dyDescent="0.15">
      <c r="A12" s="342"/>
      <c r="B12" s="346"/>
      <c r="C12" s="347"/>
      <c r="D12" s="347"/>
      <c r="E12" s="984"/>
      <c r="F12" s="985"/>
      <c r="G12" s="985"/>
      <c r="H12" s="986"/>
      <c r="I12" s="347"/>
      <c r="J12" s="348"/>
      <c r="K12" s="349">
        <f t="shared" si="0"/>
        <v>0</v>
      </c>
      <c r="L12" s="349">
        <f t="shared" si="1"/>
        <v>0</v>
      </c>
      <c r="M12" s="333" t="s">
        <v>599</v>
      </c>
    </row>
    <row r="13" spans="1:13" ht="39.950000000000003" customHeight="1" x14ac:dyDescent="0.15">
      <c r="A13" s="342"/>
      <c r="B13" s="346"/>
      <c r="C13" s="347"/>
      <c r="D13" s="347"/>
      <c r="E13" s="984"/>
      <c r="F13" s="985"/>
      <c r="G13" s="985"/>
      <c r="H13" s="986"/>
      <c r="I13" s="347"/>
      <c r="J13" s="348"/>
      <c r="K13" s="349">
        <f t="shared" si="0"/>
        <v>0</v>
      </c>
      <c r="L13" s="349">
        <f t="shared" si="1"/>
        <v>0</v>
      </c>
      <c r="M13" s="333" t="s">
        <v>600</v>
      </c>
    </row>
    <row r="14" spans="1:13" ht="39.950000000000003" customHeight="1" x14ac:dyDescent="0.15">
      <c r="A14" s="342"/>
      <c r="B14" s="346"/>
      <c r="C14" s="347"/>
      <c r="D14" s="347"/>
      <c r="E14" s="984"/>
      <c r="F14" s="985"/>
      <c r="G14" s="985"/>
      <c r="H14" s="986"/>
      <c r="I14" s="347"/>
      <c r="J14" s="348"/>
      <c r="K14" s="349">
        <f t="shared" si="0"/>
        <v>0</v>
      </c>
      <c r="L14" s="349">
        <f t="shared" si="1"/>
        <v>0</v>
      </c>
      <c r="M14" s="333" t="s">
        <v>601</v>
      </c>
    </row>
    <row r="15" spans="1:13" ht="39.950000000000003" customHeight="1" x14ac:dyDescent="0.15">
      <c r="A15" s="342"/>
      <c r="B15" s="346"/>
      <c r="C15" s="347"/>
      <c r="D15" s="347"/>
      <c r="E15" s="984"/>
      <c r="F15" s="985"/>
      <c r="G15" s="985"/>
      <c r="H15" s="986"/>
      <c r="I15" s="347"/>
      <c r="J15" s="348"/>
      <c r="K15" s="349">
        <f t="shared" si="0"/>
        <v>0</v>
      </c>
      <c r="L15" s="349">
        <f t="shared" si="1"/>
        <v>0</v>
      </c>
      <c r="M15" s="333" t="s">
        <v>602</v>
      </c>
    </row>
    <row r="16" spans="1:13" ht="39.950000000000003" customHeight="1" x14ac:dyDescent="0.15">
      <c r="A16" s="342"/>
      <c r="B16" s="346"/>
      <c r="C16" s="347"/>
      <c r="D16" s="347"/>
      <c r="E16" s="984"/>
      <c r="F16" s="985"/>
      <c r="G16" s="985"/>
      <c r="H16" s="986"/>
      <c r="I16" s="347"/>
      <c r="J16" s="348"/>
      <c r="K16" s="349">
        <f t="shared" si="0"/>
        <v>0</v>
      </c>
      <c r="L16" s="349">
        <f t="shared" si="1"/>
        <v>0</v>
      </c>
      <c r="M16" s="333" t="s">
        <v>603</v>
      </c>
    </row>
    <row r="17" spans="1:14" ht="39.950000000000003" customHeight="1" thickBot="1" x14ac:dyDescent="0.2">
      <c r="A17" s="342"/>
      <c r="B17" s="350"/>
      <c r="C17" s="351"/>
      <c r="D17" s="351"/>
      <c r="E17" s="987"/>
      <c r="F17" s="988"/>
      <c r="G17" s="988"/>
      <c r="H17" s="989"/>
      <c r="I17" s="351"/>
      <c r="J17" s="352"/>
      <c r="K17" s="353">
        <f t="shared" si="0"/>
        <v>0</v>
      </c>
      <c r="L17" s="353">
        <f t="shared" si="1"/>
        <v>0</v>
      </c>
      <c r="M17" s="334" t="s">
        <v>604</v>
      </c>
    </row>
    <row r="18" spans="1:14" ht="39.950000000000003" customHeight="1" thickTop="1" x14ac:dyDescent="0.15">
      <c r="A18" s="342"/>
      <c r="B18" s="990" t="s">
        <v>275</v>
      </c>
      <c r="C18" s="991"/>
      <c r="D18" s="991"/>
      <c r="E18" s="991"/>
      <c r="F18" s="991"/>
      <c r="G18" s="991"/>
      <c r="H18" s="991"/>
      <c r="I18" s="991"/>
      <c r="J18" s="991"/>
      <c r="K18" s="349">
        <f>SUM(K7:K17)</f>
        <v>0</v>
      </c>
      <c r="L18" s="349">
        <f>SUM(L7:L17)</f>
        <v>0</v>
      </c>
      <c r="M18" s="363"/>
    </row>
    <row r="19" spans="1:14" ht="39.950000000000003" customHeight="1" x14ac:dyDescent="0.15">
      <c r="A19" s="342"/>
      <c r="B19" s="976"/>
      <c r="C19" s="978" t="s">
        <v>295</v>
      </c>
      <c r="D19" s="979"/>
      <c r="E19" s="979"/>
      <c r="F19" s="979"/>
      <c r="G19" s="979"/>
      <c r="H19" s="979"/>
      <c r="I19" s="335">
        <v>1</v>
      </c>
      <c r="J19" s="336" t="s">
        <v>276</v>
      </c>
      <c r="K19" s="354">
        <f>SUMIF(B7:B17,I19,K7:K17)</f>
        <v>0</v>
      </c>
      <c r="L19" s="354">
        <f>SUMIF(B7:B17,I19,L7:L17)</f>
        <v>0</v>
      </c>
      <c r="M19" s="364"/>
      <c r="N19" s="379"/>
    </row>
    <row r="20" spans="1:14" ht="39.950000000000003" customHeight="1" x14ac:dyDescent="0.15">
      <c r="A20" s="342"/>
      <c r="B20" s="976"/>
      <c r="C20" s="980" t="s">
        <v>295</v>
      </c>
      <c r="D20" s="981"/>
      <c r="E20" s="981"/>
      <c r="F20" s="981"/>
      <c r="G20" s="981"/>
      <c r="H20" s="981"/>
      <c r="I20" s="337">
        <v>2</v>
      </c>
      <c r="J20" s="338" t="s">
        <v>276</v>
      </c>
      <c r="K20" s="355">
        <f>SUMIF(B7:B17,I20,K7:K17)</f>
        <v>0</v>
      </c>
      <c r="L20" s="355">
        <f>SUMIF(B7:B17,I20,L7:L17)</f>
        <v>0</v>
      </c>
      <c r="M20" s="365"/>
    </row>
    <row r="21" spans="1:14" ht="39.950000000000003" customHeight="1" thickBot="1" x14ac:dyDescent="0.2">
      <c r="A21" s="342"/>
      <c r="B21" s="977"/>
      <c r="C21" s="982" t="s">
        <v>295</v>
      </c>
      <c r="D21" s="983"/>
      <c r="E21" s="983"/>
      <c r="F21" s="983"/>
      <c r="G21" s="983"/>
      <c r="H21" s="983"/>
      <c r="I21" s="339">
        <v>3</v>
      </c>
      <c r="J21" s="340" t="s">
        <v>276</v>
      </c>
      <c r="K21" s="356">
        <f>SUMIF(B7:B17,I21,K7:K17)</f>
        <v>0</v>
      </c>
      <c r="L21" s="356">
        <f>SUMIF(B7:B17,I21,L7:L17)</f>
        <v>0</v>
      </c>
      <c r="M21" s="366"/>
    </row>
    <row r="22" spans="1:14" s="206" customFormat="1" ht="39.950000000000003" customHeight="1" x14ac:dyDescent="0.15">
      <c r="B22" s="380"/>
      <c r="C22" s="380"/>
      <c r="D22" s="380"/>
      <c r="E22" s="380"/>
      <c r="F22" s="380"/>
      <c r="G22" s="380"/>
      <c r="H22" s="380"/>
      <c r="I22" s="380"/>
      <c r="J22" s="380"/>
      <c r="K22" s="381"/>
      <c r="L22" s="381"/>
      <c r="M22" s="382"/>
    </row>
  </sheetData>
  <mergeCells count="24">
    <mergeCell ref="E12:H12"/>
    <mergeCell ref="B2:F2"/>
    <mergeCell ref="L4:M4"/>
    <mergeCell ref="B5:B6"/>
    <mergeCell ref="C5:C6"/>
    <mergeCell ref="D5:D6"/>
    <mergeCell ref="E5:H6"/>
    <mergeCell ref="K5:K6"/>
    <mergeCell ref="M5:M6"/>
    <mergeCell ref="E7:H7"/>
    <mergeCell ref="E8:H8"/>
    <mergeCell ref="E9:H9"/>
    <mergeCell ref="E10:H10"/>
    <mergeCell ref="E11:H11"/>
    <mergeCell ref="B19:B21"/>
    <mergeCell ref="C19:H19"/>
    <mergeCell ref="C20:H20"/>
    <mergeCell ref="C21:H21"/>
    <mergeCell ref="E13:H13"/>
    <mergeCell ref="E14:H14"/>
    <mergeCell ref="E15:H15"/>
    <mergeCell ref="E16:H16"/>
    <mergeCell ref="E17:H17"/>
    <mergeCell ref="B18:J18"/>
  </mergeCells>
  <phoneticPr fontId="2"/>
  <pageMargins left="0.59055118110236227" right="0.59055118110236227" top="0.55118110236220474" bottom="0.35433070866141736" header="0.31496062992125984" footer="0.31496062992125984"/>
  <pageSetup paperSize="9" scale="57" firstPageNumber="16" fitToHeight="0" orientation="portrait" useFirstPageNumber="1"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1" tint="0.14999847407452621"/>
    <pageSetUpPr fitToPage="1"/>
  </sheetPr>
  <dimension ref="A1:J147"/>
  <sheetViews>
    <sheetView view="pageBreakPreview" zoomScaleNormal="85" zoomScaleSheetLayoutView="100" workbookViewId="0">
      <selection activeCell="D145" sqref="D145"/>
    </sheetView>
  </sheetViews>
  <sheetFormatPr defaultRowHeight="14.25" x14ac:dyDescent="0.15"/>
  <cols>
    <col min="1" max="1" width="4.125" style="185" customWidth="1"/>
    <col min="2" max="2" width="12.25" style="1" customWidth="1"/>
    <col min="3" max="3" width="9.5" style="1" customWidth="1"/>
    <col min="4" max="4" width="8.25" style="2" customWidth="1"/>
    <col min="5" max="5" width="8.125" style="3" customWidth="1"/>
    <col min="6" max="7" width="9" style="1"/>
    <col min="8" max="8" width="22.75" style="1" customWidth="1"/>
    <col min="9" max="9" width="9" style="4"/>
    <col min="10" max="16384" width="9" style="1"/>
  </cols>
  <sheetData>
    <row r="1" spans="1:9" ht="23.25" customHeight="1" thickBot="1" x14ac:dyDescent="0.2"/>
    <row r="2" spans="1:9" ht="16.5" customHeight="1" thickBot="1" x14ac:dyDescent="0.2">
      <c r="A2" s="1019" t="s">
        <v>15</v>
      </c>
      <c r="B2" s="1020"/>
      <c r="C2" s="1021"/>
      <c r="D2" s="1022" t="s">
        <v>16</v>
      </c>
      <c r="E2" s="1020"/>
      <c r="F2" s="1020"/>
      <c r="G2" s="1020"/>
      <c r="H2" s="1023"/>
    </row>
    <row r="3" spans="1:9" ht="20.100000000000001" customHeight="1" thickTop="1" x14ac:dyDescent="0.15">
      <c r="A3" s="1024" t="s">
        <v>17</v>
      </c>
      <c r="B3" s="1025" t="s">
        <v>18</v>
      </c>
      <c r="C3" s="1026"/>
      <c r="D3" s="5" t="s">
        <v>19</v>
      </c>
      <c r="E3" s="6" t="s">
        <v>20</v>
      </c>
      <c r="F3" s="6"/>
      <c r="G3" s="7"/>
      <c r="H3" s="8"/>
      <c r="I3" s="9" t="s">
        <v>21</v>
      </c>
    </row>
    <row r="4" spans="1:9" ht="20.100000000000001" customHeight="1" x14ac:dyDescent="0.15">
      <c r="A4" s="1012"/>
      <c r="B4" s="1027"/>
      <c r="C4" s="1028"/>
      <c r="D4" s="10" t="s">
        <v>22</v>
      </c>
      <c r="E4" s="11" t="s">
        <v>23</v>
      </c>
      <c r="F4" s="11"/>
      <c r="G4" s="12"/>
      <c r="H4" s="13"/>
      <c r="I4" s="9" t="s">
        <v>21</v>
      </c>
    </row>
    <row r="5" spans="1:9" ht="20.100000000000001" customHeight="1" x14ac:dyDescent="0.15">
      <c r="A5" s="1010" t="s">
        <v>24</v>
      </c>
      <c r="B5" s="1029" t="s">
        <v>25</v>
      </c>
      <c r="C5" s="1030"/>
      <c r="D5" s="14" t="s">
        <v>26</v>
      </c>
      <c r="E5" s="15" t="s">
        <v>25</v>
      </c>
      <c r="F5" s="15"/>
      <c r="G5" s="16"/>
      <c r="H5" s="17"/>
      <c r="I5" s="9" t="s">
        <v>21</v>
      </c>
    </row>
    <row r="6" spans="1:9" ht="20.100000000000001" customHeight="1" x14ac:dyDescent="0.15">
      <c r="A6" s="1012"/>
      <c r="B6" s="1031"/>
      <c r="C6" s="1032"/>
      <c r="D6" s="10" t="s">
        <v>27</v>
      </c>
      <c r="E6" s="11" t="s">
        <v>28</v>
      </c>
      <c r="F6" s="11"/>
      <c r="G6" s="12"/>
      <c r="H6" s="13"/>
      <c r="I6" s="9" t="s">
        <v>21</v>
      </c>
    </row>
    <row r="7" spans="1:9" ht="34.5" customHeight="1" x14ac:dyDescent="0.15">
      <c r="A7" s="18" t="s">
        <v>29</v>
      </c>
      <c r="B7" s="1033" t="s">
        <v>30</v>
      </c>
      <c r="C7" s="1034"/>
      <c r="D7" s="19" t="s">
        <v>31</v>
      </c>
      <c r="E7" s="20" t="s">
        <v>30</v>
      </c>
      <c r="F7" s="21"/>
      <c r="G7" s="22"/>
      <c r="H7" s="23"/>
      <c r="I7" s="9" t="s">
        <v>21</v>
      </c>
    </row>
    <row r="8" spans="1:9" ht="20.100000000000001" customHeight="1" x14ac:dyDescent="0.15">
      <c r="A8" s="1010" t="s">
        <v>32</v>
      </c>
      <c r="B8" s="1029" t="s">
        <v>33</v>
      </c>
      <c r="C8" s="1030"/>
      <c r="D8" s="24" t="s">
        <v>34</v>
      </c>
      <c r="E8" s="25" t="s">
        <v>35</v>
      </c>
      <c r="F8" s="25"/>
      <c r="G8" s="26"/>
      <c r="H8" s="27"/>
      <c r="I8" s="9" t="s">
        <v>21</v>
      </c>
    </row>
    <row r="9" spans="1:9" ht="20.100000000000001" customHeight="1" x14ac:dyDescent="0.15">
      <c r="A9" s="1011"/>
      <c r="B9" s="1035"/>
      <c r="C9" s="1036"/>
      <c r="D9" s="28" t="s">
        <v>36</v>
      </c>
      <c r="E9" s="29" t="s">
        <v>37</v>
      </c>
      <c r="F9" s="29"/>
      <c r="G9" s="30"/>
      <c r="H9" s="31"/>
      <c r="I9" s="9" t="s">
        <v>21</v>
      </c>
    </row>
    <row r="10" spans="1:9" ht="20.100000000000001" customHeight="1" x14ac:dyDescent="0.15">
      <c r="A10" s="1012"/>
      <c r="B10" s="1031"/>
      <c r="C10" s="1032"/>
      <c r="D10" s="10" t="s">
        <v>38</v>
      </c>
      <c r="E10" s="11" t="s">
        <v>39</v>
      </c>
      <c r="F10" s="11"/>
      <c r="G10" s="12"/>
      <c r="H10" s="13"/>
      <c r="I10" s="9" t="s">
        <v>21</v>
      </c>
    </row>
    <row r="11" spans="1:9" ht="20.100000000000001" customHeight="1" x14ac:dyDescent="0.15">
      <c r="A11" s="1010" t="s">
        <v>40</v>
      </c>
      <c r="B11" s="1029" t="s">
        <v>41</v>
      </c>
      <c r="C11" s="1030"/>
      <c r="D11" s="24" t="s">
        <v>42</v>
      </c>
      <c r="E11" s="25" t="s">
        <v>43</v>
      </c>
      <c r="F11" s="25"/>
      <c r="G11" s="26"/>
      <c r="H11" s="27"/>
      <c r="I11" s="9" t="s">
        <v>21</v>
      </c>
    </row>
    <row r="12" spans="1:9" ht="20.100000000000001" customHeight="1" x14ac:dyDescent="0.15">
      <c r="A12" s="1011"/>
      <c r="B12" s="1035"/>
      <c r="C12" s="1036"/>
      <c r="D12" s="28" t="s">
        <v>44</v>
      </c>
      <c r="E12" s="29" t="s">
        <v>45</v>
      </c>
      <c r="F12" s="29"/>
      <c r="G12" s="30"/>
      <c r="H12" s="31"/>
      <c r="I12" s="9" t="s">
        <v>21</v>
      </c>
    </row>
    <row r="13" spans="1:9" ht="20.100000000000001" customHeight="1" x14ac:dyDescent="0.15">
      <c r="A13" s="1011"/>
      <c r="B13" s="1035"/>
      <c r="C13" s="1036"/>
      <c r="D13" s="28" t="s">
        <v>46</v>
      </c>
      <c r="E13" s="29" t="s">
        <v>47</v>
      </c>
      <c r="F13" s="29"/>
      <c r="G13" s="30"/>
      <c r="H13" s="31"/>
      <c r="I13" s="9" t="s">
        <v>21</v>
      </c>
    </row>
    <row r="14" spans="1:9" ht="20.100000000000001" customHeight="1" x14ac:dyDescent="0.15">
      <c r="A14" s="1011"/>
      <c r="B14" s="1035"/>
      <c r="C14" s="1036"/>
      <c r="D14" s="28" t="s">
        <v>48</v>
      </c>
      <c r="E14" s="29" t="s">
        <v>49</v>
      </c>
      <c r="F14" s="29"/>
      <c r="G14" s="30"/>
      <c r="H14" s="31"/>
      <c r="I14" s="9" t="s">
        <v>21</v>
      </c>
    </row>
    <row r="15" spans="1:9" ht="20.100000000000001" customHeight="1" x14ac:dyDescent="0.15">
      <c r="A15" s="1011"/>
      <c r="B15" s="1035"/>
      <c r="C15" s="1036"/>
      <c r="D15" s="28" t="s">
        <v>50</v>
      </c>
      <c r="E15" s="29" t="s">
        <v>51</v>
      </c>
      <c r="F15" s="29"/>
      <c r="G15" s="30"/>
      <c r="H15" s="31"/>
      <c r="I15" s="9" t="s">
        <v>21</v>
      </c>
    </row>
    <row r="16" spans="1:9" ht="20.100000000000001" customHeight="1" x14ac:dyDescent="0.15">
      <c r="A16" s="1011"/>
      <c r="B16" s="1035"/>
      <c r="C16" s="1036"/>
      <c r="D16" s="28" t="s">
        <v>52</v>
      </c>
      <c r="E16" s="29" t="s">
        <v>53</v>
      </c>
      <c r="F16" s="29"/>
      <c r="G16" s="30"/>
      <c r="H16" s="31"/>
      <c r="I16" s="9" t="s">
        <v>21</v>
      </c>
    </row>
    <row r="17" spans="1:9" ht="20.100000000000001" customHeight="1" x14ac:dyDescent="0.15">
      <c r="A17" s="1011"/>
      <c r="B17" s="1035"/>
      <c r="C17" s="1036"/>
      <c r="D17" s="28" t="s">
        <v>54</v>
      </c>
      <c r="E17" s="29" t="s">
        <v>55</v>
      </c>
      <c r="F17" s="29"/>
      <c r="G17" s="30"/>
      <c r="H17" s="31"/>
      <c r="I17" s="9" t="s">
        <v>21</v>
      </c>
    </row>
    <row r="18" spans="1:9" ht="20.100000000000001" customHeight="1" x14ac:dyDescent="0.15">
      <c r="A18" s="1011"/>
      <c r="B18" s="1035"/>
      <c r="C18" s="1036"/>
      <c r="D18" s="28" t="s">
        <v>56</v>
      </c>
      <c r="E18" s="29" t="s">
        <v>57</v>
      </c>
      <c r="F18" s="29"/>
      <c r="G18" s="30"/>
      <c r="H18" s="31"/>
      <c r="I18" s="9" t="s">
        <v>21</v>
      </c>
    </row>
    <row r="19" spans="1:9" ht="20.100000000000001" customHeight="1" x14ac:dyDescent="0.15">
      <c r="A19" s="1011"/>
      <c r="B19" s="1035"/>
      <c r="C19" s="1036"/>
      <c r="D19" s="28" t="s">
        <v>58</v>
      </c>
      <c r="E19" s="29" t="s">
        <v>59</v>
      </c>
      <c r="F19" s="29"/>
      <c r="G19" s="30"/>
      <c r="H19" s="31"/>
      <c r="I19" s="9" t="s">
        <v>21</v>
      </c>
    </row>
    <row r="20" spans="1:9" ht="20.100000000000001" customHeight="1" x14ac:dyDescent="0.15">
      <c r="A20" s="1011"/>
      <c r="B20" s="1035"/>
      <c r="C20" s="1036"/>
      <c r="D20" s="28" t="s">
        <v>60</v>
      </c>
      <c r="E20" s="29" t="s">
        <v>61</v>
      </c>
      <c r="F20" s="29"/>
      <c r="G20" s="30"/>
      <c r="H20" s="31"/>
      <c r="I20" s="9" t="s">
        <v>21</v>
      </c>
    </row>
    <row r="21" spans="1:9" ht="20.100000000000001" customHeight="1" x14ac:dyDescent="0.15">
      <c r="A21" s="1011"/>
      <c r="B21" s="1035"/>
      <c r="C21" s="1036"/>
      <c r="D21" s="28" t="s">
        <v>62</v>
      </c>
      <c r="E21" s="29" t="s">
        <v>63</v>
      </c>
      <c r="F21" s="29"/>
      <c r="G21" s="30"/>
      <c r="H21" s="31"/>
      <c r="I21" s="9" t="s">
        <v>21</v>
      </c>
    </row>
    <row r="22" spans="1:9" ht="20.100000000000001" customHeight="1" x14ac:dyDescent="0.15">
      <c r="A22" s="1011"/>
      <c r="B22" s="1035"/>
      <c r="C22" s="1036"/>
      <c r="D22" s="28" t="s">
        <v>64</v>
      </c>
      <c r="E22" s="29" t="s">
        <v>65</v>
      </c>
      <c r="F22" s="29"/>
      <c r="G22" s="30"/>
      <c r="H22" s="31"/>
      <c r="I22" s="9" t="s">
        <v>21</v>
      </c>
    </row>
    <row r="23" spans="1:9" ht="20.100000000000001" customHeight="1" x14ac:dyDescent="0.15">
      <c r="A23" s="1011"/>
      <c r="B23" s="1035"/>
      <c r="C23" s="1036"/>
      <c r="D23" s="28" t="s">
        <v>66</v>
      </c>
      <c r="E23" s="29" t="s">
        <v>67</v>
      </c>
      <c r="F23" s="29"/>
      <c r="G23" s="30"/>
      <c r="H23" s="31"/>
      <c r="I23" s="9" t="s">
        <v>21</v>
      </c>
    </row>
    <row r="24" spans="1:9" ht="20.100000000000001" customHeight="1" x14ac:dyDescent="0.15">
      <c r="A24" s="1011"/>
      <c r="B24" s="1035"/>
      <c r="C24" s="1036"/>
      <c r="D24" s="28" t="s">
        <v>68</v>
      </c>
      <c r="E24" s="29" t="s">
        <v>69</v>
      </c>
      <c r="F24" s="29"/>
      <c r="G24" s="30"/>
      <c r="H24" s="31"/>
      <c r="I24" s="9" t="s">
        <v>21</v>
      </c>
    </row>
    <row r="25" spans="1:9" ht="20.100000000000001" customHeight="1" x14ac:dyDescent="0.15">
      <c r="A25" s="1011"/>
      <c r="B25" s="1035"/>
      <c r="C25" s="1036"/>
      <c r="D25" s="28" t="s">
        <v>70</v>
      </c>
      <c r="E25" s="29" t="s">
        <v>71</v>
      </c>
      <c r="F25" s="29"/>
      <c r="G25" s="30"/>
      <c r="H25" s="31"/>
      <c r="I25" s="9" t="s">
        <v>21</v>
      </c>
    </row>
    <row r="26" spans="1:9" ht="20.100000000000001" customHeight="1" x14ac:dyDescent="0.15">
      <c r="A26" s="1011"/>
      <c r="B26" s="1035"/>
      <c r="C26" s="1036"/>
      <c r="D26" s="28" t="s">
        <v>72</v>
      </c>
      <c r="E26" s="29" t="s">
        <v>73</v>
      </c>
      <c r="F26" s="29"/>
      <c r="G26" s="30"/>
      <c r="H26" s="31"/>
      <c r="I26" s="9" t="s">
        <v>21</v>
      </c>
    </row>
    <row r="27" spans="1:9" ht="20.100000000000001" customHeight="1" x14ac:dyDescent="0.15">
      <c r="A27" s="1011"/>
      <c r="B27" s="1035"/>
      <c r="C27" s="1036"/>
      <c r="D27" s="28" t="s">
        <v>74</v>
      </c>
      <c r="E27" s="29" t="s">
        <v>75</v>
      </c>
      <c r="F27" s="29"/>
      <c r="G27" s="30"/>
      <c r="H27" s="31"/>
      <c r="I27" s="9" t="s">
        <v>21</v>
      </c>
    </row>
    <row r="28" spans="1:9" ht="20.100000000000001" customHeight="1" x14ac:dyDescent="0.15">
      <c r="A28" s="1011"/>
      <c r="B28" s="1035"/>
      <c r="C28" s="1036"/>
      <c r="D28" s="28" t="s">
        <v>76</v>
      </c>
      <c r="E28" s="29" t="s">
        <v>77</v>
      </c>
      <c r="F28" s="29"/>
      <c r="G28" s="30"/>
      <c r="H28" s="31"/>
      <c r="I28" s="9" t="s">
        <v>21</v>
      </c>
    </row>
    <row r="29" spans="1:9" ht="20.100000000000001" customHeight="1" x14ac:dyDescent="0.15">
      <c r="A29" s="1011"/>
      <c r="B29" s="1035"/>
      <c r="C29" s="1036"/>
      <c r="D29" s="28" t="s">
        <v>78</v>
      </c>
      <c r="E29" s="29" t="s">
        <v>79</v>
      </c>
      <c r="F29" s="29"/>
      <c r="G29" s="30"/>
      <c r="H29" s="31"/>
      <c r="I29" s="9" t="s">
        <v>21</v>
      </c>
    </row>
    <row r="30" spans="1:9" ht="20.100000000000001" customHeight="1" x14ac:dyDescent="0.15">
      <c r="A30" s="1011"/>
      <c r="B30" s="1035"/>
      <c r="C30" s="1036"/>
      <c r="D30" s="28" t="s">
        <v>80</v>
      </c>
      <c r="E30" s="29" t="s">
        <v>81</v>
      </c>
      <c r="F30" s="29"/>
      <c r="G30" s="30"/>
      <c r="H30" s="31"/>
      <c r="I30" s="9" t="s">
        <v>21</v>
      </c>
    </row>
    <row r="31" spans="1:9" ht="20.100000000000001" customHeight="1" x14ac:dyDescent="0.15">
      <c r="A31" s="1011"/>
      <c r="B31" s="1035"/>
      <c r="C31" s="1036"/>
      <c r="D31" s="28" t="s">
        <v>82</v>
      </c>
      <c r="E31" s="29" t="s">
        <v>83</v>
      </c>
      <c r="F31" s="29"/>
      <c r="G31" s="30"/>
      <c r="H31" s="31"/>
      <c r="I31" s="9" t="s">
        <v>21</v>
      </c>
    </row>
    <row r="32" spans="1:9" ht="20.100000000000001" customHeight="1" x14ac:dyDescent="0.15">
      <c r="A32" s="1011"/>
      <c r="B32" s="1035"/>
      <c r="C32" s="1036"/>
      <c r="D32" s="28" t="s">
        <v>84</v>
      </c>
      <c r="E32" s="29" t="s">
        <v>85</v>
      </c>
      <c r="F32" s="29"/>
      <c r="G32" s="30"/>
      <c r="H32" s="31"/>
      <c r="I32" s="9" t="s">
        <v>21</v>
      </c>
    </row>
    <row r="33" spans="1:9" ht="20.100000000000001" customHeight="1" x14ac:dyDescent="0.15">
      <c r="A33" s="1011"/>
      <c r="B33" s="1035"/>
      <c r="C33" s="1036"/>
      <c r="D33" s="28" t="s">
        <v>86</v>
      </c>
      <c r="E33" s="29" t="s">
        <v>87</v>
      </c>
      <c r="F33" s="29"/>
      <c r="G33" s="30"/>
      <c r="H33" s="31"/>
      <c r="I33" s="9" t="s">
        <v>21</v>
      </c>
    </row>
    <row r="34" spans="1:9" ht="20.100000000000001" customHeight="1" x14ac:dyDescent="0.15">
      <c r="A34" s="1012"/>
      <c r="B34" s="1031"/>
      <c r="C34" s="1032"/>
      <c r="D34" s="10" t="s">
        <v>88</v>
      </c>
      <c r="E34" s="11" t="s">
        <v>89</v>
      </c>
      <c r="F34" s="11"/>
      <c r="G34" s="12"/>
      <c r="H34" s="13"/>
      <c r="I34" s="9" t="s">
        <v>21</v>
      </c>
    </row>
    <row r="35" spans="1:9" ht="20.100000000000001" customHeight="1" x14ac:dyDescent="0.15">
      <c r="A35" s="1010" t="s">
        <v>90</v>
      </c>
      <c r="B35" s="1013" t="s">
        <v>91</v>
      </c>
      <c r="C35" s="1014"/>
      <c r="D35" s="24" t="s">
        <v>92</v>
      </c>
      <c r="E35" s="25" t="s">
        <v>93</v>
      </c>
      <c r="F35" s="25"/>
      <c r="G35" s="26"/>
      <c r="H35" s="27"/>
      <c r="I35" s="9" t="s">
        <v>21</v>
      </c>
    </row>
    <row r="36" spans="1:9" ht="20.100000000000001" customHeight="1" x14ac:dyDescent="0.15">
      <c r="A36" s="1011"/>
      <c r="B36" s="1015"/>
      <c r="C36" s="1016"/>
      <c r="D36" s="28" t="s">
        <v>94</v>
      </c>
      <c r="E36" s="29" t="s">
        <v>95</v>
      </c>
      <c r="F36" s="29"/>
      <c r="G36" s="30"/>
      <c r="H36" s="31"/>
      <c r="I36" s="9" t="s">
        <v>21</v>
      </c>
    </row>
    <row r="37" spans="1:9" ht="20.100000000000001" customHeight="1" x14ac:dyDescent="0.15">
      <c r="A37" s="1011"/>
      <c r="B37" s="1015"/>
      <c r="C37" s="1016"/>
      <c r="D37" s="28" t="s">
        <v>96</v>
      </c>
      <c r="E37" s="29" t="s">
        <v>97</v>
      </c>
      <c r="F37" s="29"/>
      <c r="G37" s="30"/>
      <c r="H37" s="31"/>
      <c r="I37" s="9" t="s">
        <v>21</v>
      </c>
    </row>
    <row r="38" spans="1:9" ht="20.100000000000001" customHeight="1" x14ac:dyDescent="0.15">
      <c r="A38" s="1012"/>
      <c r="B38" s="1017"/>
      <c r="C38" s="1018"/>
      <c r="D38" s="10" t="s">
        <v>98</v>
      </c>
      <c r="E38" s="11" t="s">
        <v>99</v>
      </c>
      <c r="F38" s="11"/>
      <c r="G38" s="12"/>
      <c r="H38" s="13"/>
      <c r="I38" s="9" t="s">
        <v>21</v>
      </c>
    </row>
    <row r="39" spans="1:9" ht="20.100000000000001" customHeight="1" x14ac:dyDescent="0.15">
      <c r="A39" s="1010" t="s">
        <v>100</v>
      </c>
      <c r="B39" s="1029" t="s">
        <v>101</v>
      </c>
      <c r="C39" s="1030"/>
      <c r="D39" s="24" t="s">
        <v>102</v>
      </c>
      <c r="E39" s="25" t="s">
        <v>103</v>
      </c>
      <c r="F39" s="25"/>
      <c r="G39" s="26"/>
      <c r="H39" s="27"/>
      <c r="I39" s="9" t="s">
        <v>21</v>
      </c>
    </row>
    <row r="40" spans="1:9" ht="20.100000000000001" customHeight="1" x14ac:dyDescent="0.15">
      <c r="A40" s="1011"/>
      <c r="B40" s="1035"/>
      <c r="C40" s="1036"/>
      <c r="D40" s="32" t="s">
        <v>104</v>
      </c>
      <c r="E40" s="33" t="s">
        <v>105</v>
      </c>
      <c r="F40" s="33"/>
      <c r="G40" s="34"/>
      <c r="H40" s="35"/>
      <c r="I40" s="4" t="s">
        <v>4</v>
      </c>
    </row>
    <row r="41" spans="1:9" ht="20.100000000000001" customHeight="1" x14ac:dyDescent="0.15">
      <c r="A41" s="1011"/>
      <c r="B41" s="1035"/>
      <c r="C41" s="1036"/>
      <c r="D41" s="32" t="s">
        <v>14</v>
      </c>
      <c r="E41" s="33" t="s">
        <v>106</v>
      </c>
      <c r="F41" s="33"/>
      <c r="G41" s="34"/>
      <c r="H41" s="36" t="s">
        <v>107</v>
      </c>
      <c r="I41" s="4" t="s">
        <v>4</v>
      </c>
    </row>
    <row r="42" spans="1:9" ht="20.100000000000001" customHeight="1" x14ac:dyDescent="0.15">
      <c r="A42" s="1011"/>
      <c r="B42" s="1035"/>
      <c r="C42" s="1036"/>
      <c r="D42" s="37" t="s">
        <v>108</v>
      </c>
      <c r="E42" s="38" t="s">
        <v>110</v>
      </c>
      <c r="F42" s="38"/>
      <c r="G42" s="39"/>
      <c r="H42" s="40"/>
      <c r="I42" s="9" t="s">
        <v>21</v>
      </c>
    </row>
    <row r="43" spans="1:9" ht="20.100000000000001" customHeight="1" x14ac:dyDescent="0.15">
      <c r="A43" s="1011"/>
      <c r="B43" s="1035"/>
      <c r="C43" s="1036"/>
      <c r="D43" s="41" t="s">
        <v>263</v>
      </c>
      <c r="E43" s="38" t="s">
        <v>247</v>
      </c>
      <c r="F43" s="38"/>
      <c r="G43" s="39"/>
      <c r="H43" s="40"/>
      <c r="I43" s="9" t="s">
        <v>21</v>
      </c>
    </row>
    <row r="44" spans="1:9" ht="20.100000000000001" customHeight="1" x14ac:dyDescent="0.15">
      <c r="A44" s="1011"/>
      <c r="B44" s="1035"/>
      <c r="C44" s="1036"/>
      <c r="D44" s="41" t="s">
        <v>264</v>
      </c>
      <c r="E44" s="38" t="s">
        <v>267</v>
      </c>
      <c r="F44" s="38"/>
      <c r="G44" s="39"/>
      <c r="H44" s="40"/>
      <c r="I44" s="9" t="s">
        <v>4</v>
      </c>
    </row>
    <row r="45" spans="1:9" ht="20.100000000000001" customHeight="1" x14ac:dyDescent="0.15">
      <c r="A45" s="1011"/>
      <c r="B45" s="1035"/>
      <c r="C45" s="1036"/>
      <c r="D45" s="41" t="s">
        <v>265</v>
      </c>
      <c r="E45" s="38" t="s">
        <v>268</v>
      </c>
      <c r="F45" s="38"/>
      <c r="G45" s="39"/>
      <c r="H45" s="40"/>
      <c r="I45" s="9" t="s">
        <v>4</v>
      </c>
    </row>
    <row r="46" spans="1:9" ht="20.100000000000001" customHeight="1" x14ac:dyDescent="0.15">
      <c r="A46" s="1011"/>
      <c r="B46" s="1035"/>
      <c r="C46" s="1036"/>
      <c r="D46" s="41" t="s">
        <v>266</v>
      </c>
      <c r="E46" s="38" t="s">
        <v>269</v>
      </c>
      <c r="F46" s="38"/>
      <c r="G46" s="39"/>
      <c r="H46" s="40"/>
      <c r="I46" s="9" t="s">
        <v>4</v>
      </c>
    </row>
    <row r="47" spans="1:9" ht="20.100000000000001" customHeight="1" x14ac:dyDescent="0.15">
      <c r="A47" s="1011"/>
      <c r="B47" s="1035"/>
      <c r="C47" s="1036"/>
      <c r="D47" s="28" t="s">
        <v>111</v>
      </c>
      <c r="E47" s="29" t="s">
        <v>112</v>
      </c>
      <c r="F47" s="29"/>
      <c r="G47" s="30"/>
      <c r="H47" s="31"/>
      <c r="I47" s="9" t="s">
        <v>21</v>
      </c>
    </row>
    <row r="48" spans="1:9" ht="20.100000000000001" customHeight="1" x14ac:dyDescent="0.15">
      <c r="A48" s="1011"/>
      <c r="B48" s="1035"/>
      <c r="C48" s="1036"/>
      <c r="D48" s="42" t="s">
        <v>113</v>
      </c>
      <c r="E48" s="43" t="s">
        <v>114</v>
      </c>
      <c r="F48" s="43"/>
      <c r="G48" s="44"/>
      <c r="H48" s="45"/>
      <c r="I48" s="9" t="s">
        <v>21</v>
      </c>
    </row>
    <row r="49" spans="1:9" ht="20.100000000000001" customHeight="1" x14ac:dyDescent="0.15">
      <c r="A49" s="1011"/>
      <c r="B49" s="1035"/>
      <c r="C49" s="1036"/>
      <c r="D49" s="46">
        <v>410</v>
      </c>
      <c r="E49" s="47" t="s">
        <v>115</v>
      </c>
      <c r="F49" s="48"/>
      <c r="G49" s="49"/>
      <c r="H49" s="50"/>
      <c r="I49" s="9" t="s">
        <v>21</v>
      </c>
    </row>
    <row r="50" spans="1:9" ht="20.100000000000001" customHeight="1" x14ac:dyDescent="0.15">
      <c r="A50" s="1011"/>
      <c r="B50" s="1035"/>
      <c r="C50" s="1036"/>
      <c r="D50" s="51">
        <v>411</v>
      </c>
      <c r="E50" s="52" t="s">
        <v>116</v>
      </c>
      <c r="F50" s="53"/>
      <c r="G50" s="54" t="s">
        <v>262</v>
      </c>
      <c r="H50" s="35"/>
      <c r="I50" s="4" t="s">
        <v>4</v>
      </c>
    </row>
    <row r="51" spans="1:9" ht="20.100000000000001" customHeight="1" x14ac:dyDescent="0.15">
      <c r="A51" s="1011"/>
      <c r="B51" s="1035"/>
      <c r="C51" s="1036"/>
      <c r="D51" s="51">
        <v>412</v>
      </c>
      <c r="E51" s="52" t="s">
        <v>117</v>
      </c>
      <c r="F51" s="53"/>
      <c r="G51" s="54"/>
      <c r="H51" s="35"/>
      <c r="I51" s="4" t="s">
        <v>4</v>
      </c>
    </row>
    <row r="52" spans="1:9" ht="20.100000000000001" customHeight="1" x14ac:dyDescent="0.15">
      <c r="A52" s="1011"/>
      <c r="B52" s="1035"/>
      <c r="C52" s="1036"/>
      <c r="D52" s="55">
        <v>413</v>
      </c>
      <c r="E52" s="56" t="s">
        <v>118</v>
      </c>
      <c r="F52" s="56"/>
      <c r="G52" s="57"/>
      <c r="H52" s="31"/>
      <c r="I52" s="9" t="s">
        <v>21</v>
      </c>
    </row>
    <row r="53" spans="1:9" ht="20.100000000000001" customHeight="1" x14ac:dyDescent="0.15">
      <c r="A53" s="1011"/>
      <c r="B53" s="1035"/>
      <c r="C53" s="1036"/>
      <c r="D53" s="55">
        <v>414</v>
      </c>
      <c r="E53" s="56" t="s">
        <v>119</v>
      </c>
      <c r="F53" s="56"/>
      <c r="G53" s="57"/>
      <c r="H53" s="31"/>
      <c r="I53" s="9" t="s">
        <v>21</v>
      </c>
    </row>
    <row r="54" spans="1:9" ht="20.100000000000001" customHeight="1" x14ac:dyDescent="0.15">
      <c r="A54" s="1011"/>
      <c r="B54" s="1035"/>
      <c r="C54" s="1036"/>
      <c r="D54" s="51">
        <v>415</v>
      </c>
      <c r="E54" s="52" t="s">
        <v>120</v>
      </c>
      <c r="F54" s="53"/>
      <c r="G54" s="54"/>
      <c r="H54" s="35"/>
      <c r="I54" s="4" t="s">
        <v>4</v>
      </c>
    </row>
    <row r="55" spans="1:9" ht="20.100000000000001" customHeight="1" x14ac:dyDescent="0.15">
      <c r="A55" s="1012"/>
      <c r="B55" s="1031"/>
      <c r="C55" s="1032"/>
      <c r="D55" s="58">
        <v>416</v>
      </c>
      <c r="E55" s="59" t="s">
        <v>121</v>
      </c>
      <c r="F55" s="60"/>
      <c r="G55" s="61"/>
      <c r="H55" s="62"/>
      <c r="I55" s="4" t="s">
        <v>4</v>
      </c>
    </row>
    <row r="56" spans="1:9" ht="20.100000000000001" customHeight="1" x14ac:dyDescent="0.15">
      <c r="A56" s="1010" t="s">
        <v>122</v>
      </c>
      <c r="B56" s="1029" t="s">
        <v>123</v>
      </c>
      <c r="C56" s="1030"/>
      <c r="D56" s="24" t="s">
        <v>124</v>
      </c>
      <c r="E56" s="25" t="s">
        <v>125</v>
      </c>
      <c r="F56" s="25"/>
      <c r="G56" s="63"/>
      <c r="H56" s="27"/>
      <c r="I56" s="9" t="s">
        <v>21</v>
      </c>
    </row>
    <row r="57" spans="1:9" ht="20.100000000000001" customHeight="1" x14ac:dyDescent="0.15">
      <c r="A57" s="1011"/>
      <c r="B57" s="1035"/>
      <c r="C57" s="1036"/>
      <c r="D57" s="28" t="s">
        <v>126</v>
      </c>
      <c r="E57" s="29" t="s">
        <v>127</v>
      </c>
      <c r="F57" s="29"/>
      <c r="G57" s="57"/>
      <c r="H57" s="31"/>
      <c r="I57" s="9" t="s">
        <v>21</v>
      </c>
    </row>
    <row r="58" spans="1:9" ht="20.100000000000001" customHeight="1" x14ac:dyDescent="0.15">
      <c r="A58" s="1011"/>
      <c r="B58" s="1035"/>
      <c r="C58" s="1036"/>
      <c r="D58" s="28" t="s">
        <v>128</v>
      </c>
      <c r="E58" s="29" t="s">
        <v>129</v>
      </c>
      <c r="F58" s="29"/>
      <c r="G58" s="57"/>
      <c r="H58" s="31"/>
      <c r="I58" s="9" t="s">
        <v>21</v>
      </c>
    </row>
    <row r="59" spans="1:9" ht="20.100000000000001" customHeight="1" x14ac:dyDescent="0.15">
      <c r="A59" s="1011"/>
      <c r="B59" s="1035"/>
      <c r="C59" s="1036"/>
      <c r="D59" s="28" t="s">
        <v>130</v>
      </c>
      <c r="E59" s="29" t="s">
        <v>131</v>
      </c>
      <c r="F59" s="29"/>
      <c r="G59" s="57"/>
      <c r="H59" s="31"/>
      <c r="I59" s="9" t="s">
        <v>21</v>
      </c>
    </row>
    <row r="60" spans="1:9" ht="20.100000000000001" customHeight="1" x14ac:dyDescent="0.15">
      <c r="A60" s="1011"/>
      <c r="B60" s="1035"/>
      <c r="C60" s="1036"/>
      <c r="D60" s="28" t="s">
        <v>132</v>
      </c>
      <c r="E60" s="29" t="s">
        <v>133</v>
      </c>
      <c r="F60" s="29"/>
      <c r="G60" s="57"/>
      <c r="H60" s="31"/>
      <c r="I60" s="9" t="s">
        <v>21</v>
      </c>
    </row>
    <row r="61" spans="1:9" ht="20.100000000000001" customHeight="1" x14ac:dyDescent="0.15">
      <c r="A61" s="1011"/>
      <c r="B61" s="1035"/>
      <c r="C61" s="1036"/>
      <c r="D61" s="28" t="s">
        <v>134</v>
      </c>
      <c r="E61" s="29" t="s">
        <v>135</v>
      </c>
      <c r="F61" s="29"/>
      <c r="G61" s="57"/>
      <c r="H61" s="31"/>
      <c r="I61" s="9" t="s">
        <v>21</v>
      </c>
    </row>
    <row r="62" spans="1:9" ht="20.100000000000001" customHeight="1" x14ac:dyDescent="0.15">
      <c r="A62" s="1011"/>
      <c r="B62" s="1035"/>
      <c r="C62" s="1036"/>
      <c r="D62" s="28" t="s">
        <v>136</v>
      </c>
      <c r="E62" s="29" t="s">
        <v>137</v>
      </c>
      <c r="F62" s="29"/>
      <c r="G62" s="57"/>
      <c r="H62" s="31"/>
      <c r="I62" s="9" t="s">
        <v>21</v>
      </c>
    </row>
    <row r="63" spans="1:9" ht="20.100000000000001" customHeight="1" x14ac:dyDescent="0.15">
      <c r="A63" s="1012"/>
      <c r="B63" s="1031"/>
      <c r="C63" s="1032"/>
      <c r="D63" s="10" t="s">
        <v>138</v>
      </c>
      <c r="E63" s="11" t="s">
        <v>139</v>
      </c>
      <c r="F63" s="11"/>
      <c r="G63" s="64"/>
      <c r="H63" s="13"/>
      <c r="I63" s="9" t="s">
        <v>21</v>
      </c>
    </row>
    <row r="64" spans="1:9" ht="20.100000000000001" customHeight="1" x14ac:dyDescent="0.15">
      <c r="A64" s="1010" t="s">
        <v>140</v>
      </c>
      <c r="B64" s="1029" t="s">
        <v>141</v>
      </c>
      <c r="C64" s="1030"/>
      <c r="D64" s="65" t="s">
        <v>142</v>
      </c>
      <c r="E64" s="66" t="s">
        <v>143</v>
      </c>
      <c r="F64" s="66"/>
      <c r="G64" s="67"/>
      <c r="H64" s="68"/>
      <c r="I64" s="4" t="s">
        <v>144</v>
      </c>
    </row>
    <row r="65" spans="1:10" ht="20.100000000000001" customHeight="1" x14ac:dyDescent="0.15">
      <c r="A65" s="1011"/>
      <c r="B65" s="1035"/>
      <c r="C65" s="1036"/>
      <c r="D65" s="69" t="s">
        <v>145</v>
      </c>
      <c r="E65" s="70" t="s">
        <v>146</v>
      </c>
      <c r="F65" s="70"/>
      <c r="G65" s="71"/>
      <c r="H65" s="72"/>
      <c r="I65" s="4" t="s">
        <v>144</v>
      </c>
    </row>
    <row r="66" spans="1:10" ht="20.100000000000001" customHeight="1" x14ac:dyDescent="0.15">
      <c r="A66" s="1011"/>
      <c r="B66" s="1035"/>
      <c r="C66" s="1036"/>
      <c r="D66" s="69" t="s">
        <v>147</v>
      </c>
      <c r="E66" s="70" t="s">
        <v>148</v>
      </c>
      <c r="F66" s="70"/>
      <c r="G66" s="71"/>
      <c r="H66" s="72"/>
      <c r="I66" s="4" t="s">
        <v>144</v>
      </c>
    </row>
    <row r="67" spans="1:10" ht="20.100000000000001" customHeight="1" x14ac:dyDescent="0.15">
      <c r="A67" s="1011"/>
      <c r="B67" s="1035"/>
      <c r="C67" s="1036"/>
      <c r="D67" s="69" t="s">
        <v>149</v>
      </c>
      <c r="E67" s="70" t="s">
        <v>150</v>
      </c>
      <c r="F67" s="70"/>
      <c r="G67" s="71"/>
      <c r="H67" s="72"/>
      <c r="I67" s="4" t="s">
        <v>144</v>
      </c>
    </row>
    <row r="68" spans="1:10" ht="20.100000000000001" customHeight="1" x14ac:dyDescent="0.15">
      <c r="A68" s="1011"/>
      <c r="B68" s="1035"/>
      <c r="C68" s="1036"/>
      <c r="D68" s="69" t="s">
        <v>151</v>
      </c>
      <c r="E68" s="70" t="s">
        <v>152</v>
      </c>
      <c r="F68" s="70"/>
      <c r="G68" s="71"/>
      <c r="H68" s="72"/>
      <c r="I68" s="4" t="s">
        <v>144</v>
      </c>
    </row>
    <row r="69" spans="1:10" ht="20.100000000000001" customHeight="1" x14ac:dyDescent="0.15">
      <c r="A69" s="1011"/>
      <c r="B69" s="1035"/>
      <c r="C69" s="1036"/>
      <c r="D69" s="69" t="s">
        <v>153</v>
      </c>
      <c r="E69" s="70" t="s">
        <v>154</v>
      </c>
      <c r="F69" s="70"/>
      <c r="G69" s="71"/>
      <c r="H69" s="72"/>
      <c r="I69" s="4" t="s">
        <v>144</v>
      </c>
    </row>
    <row r="70" spans="1:10" ht="20.100000000000001" customHeight="1" x14ac:dyDescent="0.15">
      <c r="A70" s="1011"/>
      <c r="B70" s="1035"/>
      <c r="C70" s="1036"/>
      <c r="D70" s="73" t="s">
        <v>155</v>
      </c>
      <c r="E70" s="74" t="s">
        <v>156</v>
      </c>
      <c r="F70" s="74"/>
      <c r="G70" s="75"/>
      <c r="H70" s="76"/>
      <c r="I70" s="4" t="s">
        <v>157</v>
      </c>
    </row>
    <row r="71" spans="1:10" ht="20.100000000000001" customHeight="1" x14ac:dyDescent="0.15">
      <c r="A71" s="1011"/>
      <c r="B71" s="1035"/>
      <c r="C71" s="1036"/>
      <c r="D71" s="73" t="s">
        <v>158</v>
      </c>
      <c r="E71" s="74" t="s">
        <v>159</v>
      </c>
      <c r="F71" s="74"/>
      <c r="G71" s="75"/>
      <c r="H71" s="76"/>
      <c r="I71" s="4" t="s">
        <v>157</v>
      </c>
    </row>
    <row r="72" spans="1:10" ht="20.100000000000001" customHeight="1" x14ac:dyDescent="0.15">
      <c r="A72" s="1011"/>
      <c r="B72" s="1035"/>
      <c r="C72" s="1036"/>
      <c r="D72" s="73" t="s">
        <v>160</v>
      </c>
      <c r="E72" s="74" t="s">
        <v>161</v>
      </c>
      <c r="F72" s="74"/>
      <c r="G72" s="75"/>
      <c r="H72" s="76"/>
      <c r="I72" s="4" t="s">
        <v>157</v>
      </c>
      <c r="J72" s="77"/>
    </row>
    <row r="73" spans="1:10" ht="20.100000000000001" customHeight="1" x14ac:dyDescent="0.15">
      <c r="A73" s="1011"/>
      <c r="B73" s="1035"/>
      <c r="C73" s="1036"/>
      <c r="D73" s="73" t="s">
        <v>162</v>
      </c>
      <c r="E73" s="74" t="s">
        <v>163</v>
      </c>
      <c r="F73" s="74"/>
      <c r="G73" s="75"/>
      <c r="H73" s="76"/>
      <c r="I73" s="4" t="s">
        <v>157</v>
      </c>
      <c r="J73" s="77"/>
    </row>
    <row r="74" spans="1:10" ht="20.100000000000001" customHeight="1" x14ac:dyDescent="0.15">
      <c r="A74" s="1011"/>
      <c r="B74" s="1035"/>
      <c r="C74" s="1036"/>
      <c r="D74" s="73" t="s">
        <v>164</v>
      </c>
      <c r="E74" s="74" t="s">
        <v>165</v>
      </c>
      <c r="F74" s="74"/>
      <c r="G74" s="75"/>
      <c r="H74" s="76"/>
      <c r="I74" s="4" t="s">
        <v>157</v>
      </c>
      <c r="J74" s="77"/>
    </row>
    <row r="75" spans="1:10" ht="20.100000000000001" customHeight="1" x14ac:dyDescent="0.15">
      <c r="A75" s="1012"/>
      <c r="B75" s="1031"/>
      <c r="C75" s="1032"/>
      <c r="D75" s="78" t="s">
        <v>166</v>
      </c>
      <c r="E75" s="79" t="s">
        <v>167</v>
      </c>
      <c r="F75" s="79"/>
      <c r="G75" s="80"/>
      <c r="H75" s="81"/>
      <c r="I75" s="4" t="s">
        <v>157</v>
      </c>
      <c r="J75" s="77"/>
    </row>
    <row r="76" spans="1:10" ht="20.100000000000001" customHeight="1" x14ac:dyDescent="0.15">
      <c r="A76" s="1011" t="s">
        <v>168</v>
      </c>
      <c r="B76" s="1037" t="s">
        <v>169</v>
      </c>
      <c r="C76" s="1038"/>
      <c r="D76" s="82">
        <v>62</v>
      </c>
      <c r="E76" s="83" t="s">
        <v>170</v>
      </c>
      <c r="F76" s="84"/>
      <c r="G76" s="84"/>
      <c r="H76" s="85"/>
      <c r="I76" s="9" t="s">
        <v>21</v>
      </c>
      <c r="J76" s="77"/>
    </row>
    <row r="77" spans="1:10" ht="20.100000000000001" customHeight="1" x14ac:dyDescent="0.15">
      <c r="A77" s="1011"/>
      <c r="B77" s="1037"/>
      <c r="C77" s="1038"/>
      <c r="D77" s="86">
        <v>63</v>
      </c>
      <c r="E77" s="56" t="s">
        <v>171</v>
      </c>
      <c r="F77" s="87"/>
      <c r="G77" s="87"/>
      <c r="H77" s="88"/>
      <c r="I77" s="9" t="s">
        <v>21</v>
      </c>
      <c r="J77" s="77"/>
    </row>
    <row r="78" spans="1:10" ht="20.100000000000001" customHeight="1" x14ac:dyDescent="0.15">
      <c r="A78" s="1011"/>
      <c r="B78" s="1037"/>
      <c r="C78" s="1038"/>
      <c r="D78" s="86">
        <v>64</v>
      </c>
      <c r="E78" s="1039" t="s">
        <v>172</v>
      </c>
      <c r="F78" s="1040"/>
      <c r="G78" s="1040"/>
      <c r="H78" s="1041"/>
      <c r="I78" s="9" t="s">
        <v>21</v>
      </c>
      <c r="J78" s="77"/>
    </row>
    <row r="79" spans="1:10" ht="20.100000000000001" customHeight="1" x14ac:dyDescent="0.15">
      <c r="A79" s="1011"/>
      <c r="B79" s="1037"/>
      <c r="C79" s="1038"/>
      <c r="D79" s="86">
        <v>65</v>
      </c>
      <c r="E79" s="56" t="s">
        <v>173</v>
      </c>
      <c r="F79" s="87"/>
      <c r="G79" s="87"/>
      <c r="H79" s="88"/>
      <c r="I79" s="9" t="s">
        <v>21</v>
      </c>
      <c r="J79" s="77"/>
    </row>
    <row r="80" spans="1:10" ht="20.100000000000001" customHeight="1" x14ac:dyDescent="0.15">
      <c r="A80" s="1011"/>
      <c r="B80" s="1037"/>
      <c r="C80" s="1038"/>
      <c r="D80" s="86">
        <v>66</v>
      </c>
      <c r="E80" s="56" t="s">
        <v>174</v>
      </c>
      <c r="F80" s="87"/>
      <c r="G80" s="87"/>
      <c r="H80" s="88"/>
      <c r="I80" s="9" t="s">
        <v>21</v>
      </c>
      <c r="J80" s="77"/>
    </row>
    <row r="81" spans="1:10" ht="20.100000000000001" customHeight="1" x14ac:dyDescent="0.15">
      <c r="A81" s="1012"/>
      <c r="B81" s="1027"/>
      <c r="C81" s="1028"/>
      <c r="D81" s="89">
        <v>67</v>
      </c>
      <c r="E81" s="1042" t="s">
        <v>175</v>
      </c>
      <c r="F81" s="1043"/>
      <c r="G81" s="1043"/>
      <c r="H81" s="1044"/>
      <c r="I81" s="9" t="s">
        <v>21</v>
      </c>
      <c r="J81" s="77"/>
    </row>
    <row r="82" spans="1:10" ht="20.100000000000001" customHeight="1" x14ac:dyDescent="0.15">
      <c r="A82" s="1010" t="s">
        <v>176</v>
      </c>
      <c r="B82" s="1029" t="s">
        <v>177</v>
      </c>
      <c r="C82" s="1030"/>
      <c r="D82" s="90">
        <v>68</v>
      </c>
      <c r="E82" s="91" t="s">
        <v>178</v>
      </c>
      <c r="F82" s="92"/>
      <c r="G82" s="92"/>
      <c r="H82" s="93"/>
      <c r="I82" s="9" t="s">
        <v>21</v>
      </c>
      <c r="J82" s="77"/>
    </row>
    <row r="83" spans="1:10" ht="20.100000000000001" customHeight="1" x14ac:dyDescent="0.15">
      <c r="A83" s="1011"/>
      <c r="B83" s="1035"/>
      <c r="C83" s="1036"/>
      <c r="D83" s="94">
        <v>69</v>
      </c>
      <c r="E83" s="95" t="s">
        <v>179</v>
      </c>
      <c r="F83" s="96"/>
      <c r="G83" s="96"/>
      <c r="H83" s="97"/>
      <c r="I83" s="9" t="s">
        <v>21</v>
      </c>
      <c r="J83" s="77"/>
    </row>
    <row r="84" spans="1:10" ht="20.100000000000001" customHeight="1" x14ac:dyDescent="0.15">
      <c r="A84" s="1011"/>
      <c r="B84" s="1035"/>
      <c r="C84" s="1036"/>
      <c r="D84" s="98">
        <v>690</v>
      </c>
      <c r="E84" s="99" t="s">
        <v>180</v>
      </c>
      <c r="F84" s="100"/>
      <c r="G84" s="100"/>
      <c r="H84" s="101"/>
      <c r="I84" s="9" t="s">
        <v>21</v>
      </c>
      <c r="J84" s="77"/>
    </row>
    <row r="85" spans="1:10" ht="20.100000000000001" customHeight="1" x14ac:dyDescent="0.15">
      <c r="A85" s="1011"/>
      <c r="B85" s="1035"/>
      <c r="C85" s="1036"/>
      <c r="D85" s="102">
        <v>691</v>
      </c>
      <c r="E85" s="83" t="s">
        <v>181</v>
      </c>
      <c r="F85" s="103"/>
      <c r="G85" s="103"/>
      <c r="H85" s="104"/>
      <c r="I85" s="9" t="s">
        <v>21</v>
      </c>
    </row>
    <row r="86" spans="1:10" ht="20.100000000000001" customHeight="1" x14ac:dyDescent="0.15">
      <c r="A86" s="1011"/>
      <c r="B86" s="1035"/>
      <c r="C86" s="1036"/>
      <c r="D86" s="102">
        <v>692</v>
      </c>
      <c r="E86" s="83" t="s">
        <v>182</v>
      </c>
      <c r="F86" s="103"/>
      <c r="G86" s="103"/>
      <c r="H86" s="104"/>
      <c r="I86" s="9" t="s">
        <v>21</v>
      </c>
    </row>
    <row r="87" spans="1:10" ht="20.100000000000001" customHeight="1" x14ac:dyDescent="0.15">
      <c r="A87" s="1011"/>
      <c r="B87" s="1035"/>
      <c r="C87" s="1036"/>
      <c r="D87" s="105">
        <v>693</v>
      </c>
      <c r="E87" s="106" t="s">
        <v>183</v>
      </c>
      <c r="F87" s="107"/>
      <c r="G87" s="107"/>
      <c r="H87" s="108"/>
      <c r="I87" s="4" t="s">
        <v>4</v>
      </c>
    </row>
    <row r="88" spans="1:10" ht="20.100000000000001" customHeight="1" x14ac:dyDescent="0.15">
      <c r="A88" s="1011"/>
      <c r="B88" s="1035"/>
      <c r="C88" s="1036"/>
      <c r="D88" s="109">
        <v>694</v>
      </c>
      <c r="E88" s="110" t="s">
        <v>184</v>
      </c>
      <c r="F88" s="111"/>
      <c r="G88" s="111"/>
      <c r="H88" s="112"/>
      <c r="I88" s="9" t="s">
        <v>21</v>
      </c>
    </row>
    <row r="89" spans="1:10" ht="20.100000000000001" customHeight="1" x14ac:dyDescent="0.15">
      <c r="A89" s="1012"/>
      <c r="B89" s="1031"/>
      <c r="C89" s="1032"/>
      <c r="D89" s="113">
        <v>70</v>
      </c>
      <c r="E89" s="114" t="s">
        <v>185</v>
      </c>
      <c r="F89" s="115"/>
      <c r="G89" s="115"/>
      <c r="H89" s="116"/>
      <c r="I89" s="4" t="s">
        <v>4</v>
      </c>
    </row>
    <row r="90" spans="1:10" ht="20.100000000000001" customHeight="1" x14ac:dyDescent="0.15">
      <c r="A90" s="1010" t="s">
        <v>186</v>
      </c>
      <c r="B90" s="1013" t="s">
        <v>187</v>
      </c>
      <c r="C90" s="1014"/>
      <c r="D90" s="117">
        <v>71</v>
      </c>
      <c r="E90" s="118" t="s">
        <v>188</v>
      </c>
      <c r="F90" s="119"/>
      <c r="G90" s="119"/>
      <c r="H90" s="120"/>
      <c r="I90" s="4" t="s">
        <v>4</v>
      </c>
    </row>
    <row r="91" spans="1:10" ht="20.100000000000001" customHeight="1" x14ac:dyDescent="0.15">
      <c r="A91" s="1011"/>
      <c r="B91" s="1015"/>
      <c r="C91" s="1016"/>
      <c r="D91" s="121">
        <v>72</v>
      </c>
      <c r="E91" s="33" t="s">
        <v>189</v>
      </c>
      <c r="F91" s="34"/>
      <c r="G91" s="34"/>
      <c r="H91" s="122"/>
      <c r="I91" s="4" t="s">
        <v>4</v>
      </c>
    </row>
    <row r="92" spans="1:10" ht="20.100000000000001" customHeight="1" x14ac:dyDescent="0.15">
      <c r="A92" s="1011"/>
      <c r="B92" s="1015"/>
      <c r="C92" s="1016"/>
      <c r="D92" s="121">
        <v>73</v>
      </c>
      <c r="E92" s="33" t="s">
        <v>190</v>
      </c>
      <c r="F92" s="34"/>
      <c r="G92" s="34"/>
      <c r="H92" s="122"/>
      <c r="I92" s="4" t="s">
        <v>4</v>
      </c>
    </row>
    <row r="93" spans="1:10" ht="20.100000000000001" customHeight="1" x14ac:dyDescent="0.15">
      <c r="A93" s="1012"/>
      <c r="B93" s="1017"/>
      <c r="C93" s="1018"/>
      <c r="D93" s="113">
        <v>74</v>
      </c>
      <c r="E93" s="1045" t="s">
        <v>191</v>
      </c>
      <c r="F93" s="1046"/>
      <c r="G93" s="1046"/>
      <c r="H93" s="1047"/>
      <c r="I93" s="4" t="s">
        <v>4</v>
      </c>
    </row>
    <row r="94" spans="1:10" ht="20.100000000000001" customHeight="1" x14ac:dyDescent="0.15">
      <c r="A94" s="1010" t="s">
        <v>192</v>
      </c>
      <c r="B94" s="1013" t="s">
        <v>193</v>
      </c>
      <c r="C94" s="1014"/>
      <c r="D94" s="117">
        <v>75</v>
      </c>
      <c r="E94" s="118" t="s">
        <v>194</v>
      </c>
      <c r="F94" s="119"/>
      <c r="G94" s="119"/>
      <c r="H94" s="120"/>
      <c r="I94" s="4" t="s">
        <v>4</v>
      </c>
    </row>
    <row r="95" spans="1:10" ht="20.100000000000001" customHeight="1" x14ac:dyDescent="0.15">
      <c r="A95" s="1011"/>
      <c r="B95" s="1015"/>
      <c r="C95" s="1016"/>
      <c r="D95" s="123">
        <v>76</v>
      </c>
      <c r="E95" s="74" t="s">
        <v>195</v>
      </c>
      <c r="F95" s="124"/>
      <c r="G95" s="124"/>
      <c r="H95" s="125"/>
      <c r="I95" s="4" t="s">
        <v>157</v>
      </c>
    </row>
    <row r="96" spans="1:10" ht="20.100000000000001" customHeight="1" x14ac:dyDescent="0.15">
      <c r="A96" s="1012"/>
      <c r="B96" s="1017"/>
      <c r="C96" s="1018"/>
      <c r="D96" s="126">
        <v>77</v>
      </c>
      <c r="E96" s="79" t="s">
        <v>196</v>
      </c>
      <c r="F96" s="127"/>
      <c r="G96" s="127"/>
      <c r="H96" s="128"/>
      <c r="I96" s="4" t="s">
        <v>157</v>
      </c>
    </row>
    <row r="97" spans="1:9" ht="20.100000000000001" customHeight="1" x14ac:dyDescent="0.15">
      <c r="A97" s="1010" t="s">
        <v>197</v>
      </c>
      <c r="B97" s="1013" t="s">
        <v>198</v>
      </c>
      <c r="C97" s="1014"/>
      <c r="D97" s="117">
        <v>78</v>
      </c>
      <c r="E97" s="118" t="s">
        <v>199</v>
      </c>
      <c r="F97" s="119"/>
      <c r="G97" s="119"/>
      <c r="H97" s="120"/>
      <c r="I97" s="4" t="s">
        <v>4</v>
      </c>
    </row>
    <row r="98" spans="1:9" ht="20.100000000000001" customHeight="1" x14ac:dyDescent="0.15">
      <c r="A98" s="1011"/>
      <c r="B98" s="1015"/>
      <c r="C98" s="1016"/>
      <c r="D98" s="121">
        <v>79</v>
      </c>
      <c r="E98" s="33" t="s">
        <v>200</v>
      </c>
      <c r="F98" s="34"/>
      <c r="G98" s="34"/>
      <c r="H98" s="122"/>
      <c r="I98" s="4" t="s">
        <v>4</v>
      </c>
    </row>
    <row r="99" spans="1:9" ht="20.100000000000001" customHeight="1" x14ac:dyDescent="0.15">
      <c r="A99" s="1012"/>
      <c r="B99" s="1017"/>
      <c r="C99" s="1018"/>
      <c r="D99" s="113">
        <v>80</v>
      </c>
      <c r="E99" s="129" t="s">
        <v>201</v>
      </c>
      <c r="F99" s="115"/>
      <c r="G99" s="115"/>
      <c r="H99" s="116"/>
      <c r="I99" s="4" t="s">
        <v>4</v>
      </c>
    </row>
    <row r="100" spans="1:9" ht="20.100000000000001" customHeight="1" x14ac:dyDescent="0.15">
      <c r="A100" s="1010" t="s">
        <v>202</v>
      </c>
      <c r="B100" s="1029" t="s">
        <v>203</v>
      </c>
      <c r="C100" s="1030"/>
      <c r="D100" s="117">
        <v>81</v>
      </c>
      <c r="E100" s="118" t="s">
        <v>204</v>
      </c>
      <c r="F100" s="119"/>
      <c r="G100" s="119"/>
      <c r="H100" s="120"/>
      <c r="I100" s="4" t="s">
        <v>4</v>
      </c>
    </row>
    <row r="101" spans="1:9" ht="20.100000000000001" customHeight="1" x14ac:dyDescent="0.15">
      <c r="A101" s="1012"/>
      <c r="B101" s="1031"/>
      <c r="C101" s="1032"/>
      <c r="D101" s="113">
        <v>82</v>
      </c>
      <c r="E101" s="129" t="s">
        <v>205</v>
      </c>
      <c r="F101" s="115"/>
      <c r="G101" s="115"/>
      <c r="H101" s="116"/>
      <c r="I101" s="4" t="s">
        <v>4</v>
      </c>
    </row>
    <row r="102" spans="1:9" ht="20.100000000000001" customHeight="1" x14ac:dyDescent="0.15">
      <c r="A102" s="1010" t="s">
        <v>206</v>
      </c>
      <c r="B102" s="1029" t="s">
        <v>207</v>
      </c>
      <c r="C102" s="1030"/>
      <c r="D102" s="130">
        <v>83</v>
      </c>
      <c r="E102" s="131" t="s">
        <v>208</v>
      </c>
      <c r="F102" s="132"/>
      <c r="G102" s="132"/>
      <c r="H102" s="133"/>
      <c r="I102" s="4" t="s">
        <v>4</v>
      </c>
    </row>
    <row r="103" spans="1:9" ht="20.100000000000001" customHeight="1" x14ac:dyDescent="0.15">
      <c r="A103" s="1012"/>
      <c r="B103" s="1031"/>
      <c r="C103" s="1032"/>
      <c r="D103" s="113">
        <v>84</v>
      </c>
      <c r="E103" s="129" t="s">
        <v>209</v>
      </c>
      <c r="F103" s="115"/>
      <c r="G103" s="115"/>
      <c r="H103" s="116"/>
      <c r="I103" s="4" t="s">
        <v>4</v>
      </c>
    </row>
    <row r="104" spans="1:9" ht="20.100000000000001" customHeight="1" x14ac:dyDescent="0.15">
      <c r="A104" s="1010" t="s">
        <v>210</v>
      </c>
      <c r="B104" s="1029" t="s">
        <v>211</v>
      </c>
      <c r="C104" s="1030"/>
      <c r="D104" s="117">
        <v>85</v>
      </c>
      <c r="E104" s="118" t="s">
        <v>212</v>
      </c>
      <c r="F104" s="119"/>
      <c r="G104" s="119"/>
      <c r="H104" s="120"/>
      <c r="I104" s="4" t="s">
        <v>4</v>
      </c>
    </row>
    <row r="105" spans="1:9" ht="20.100000000000001" customHeight="1" x14ac:dyDescent="0.15">
      <c r="A105" s="1011"/>
      <c r="B105" s="1035"/>
      <c r="C105" s="1036"/>
      <c r="D105" s="121">
        <v>86</v>
      </c>
      <c r="E105" s="33" t="s">
        <v>213</v>
      </c>
      <c r="F105" s="34"/>
      <c r="G105" s="34"/>
      <c r="H105" s="122"/>
      <c r="I105" s="4" t="s">
        <v>4</v>
      </c>
    </row>
    <row r="106" spans="1:9" ht="20.100000000000001" customHeight="1" x14ac:dyDescent="0.15">
      <c r="A106" s="1012"/>
      <c r="B106" s="1031"/>
      <c r="C106" s="1032"/>
      <c r="D106" s="113">
        <v>87</v>
      </c>
      <c r="E106" s="129" t="s">
        <v>214</v>
      </c>
      <c r="F106" s="115"/>
      <c r="G106" s="115"/>
      <c r="H106" s="116"/>
      <c r="I106" s="4" t="s">
        <v>4</v>
      </c>
    </row>
    <row r="107" spans="1:9" ht="20.100000000000001" customHeight="1" x14ac:dyDescent="0.15">
      <c r="A107" s="1010" t="s">
        <v>215</v>
      </c>
      <c r="B107" s="1029" t="s">
        <v>4</v>
      </c>
      <c r="C107" s="1030"/>
      <c r="D107" s="117">
        <v>88</v>
      </c>
      <c r="E107" s="118" t="s">
        <v>216</v>
      </c>
      <c r="F107" s="119"/>
      <c r="G107" s="119"/>
      <c r="H107" s="120"/>
      <c r="I107" s="4" t="s">
        <v>4</v>
      </c>
    </row>
    <row r="108" spans="1:9" ht="20.100000000000001" customHeight="1" x14ac:dyDescent="0.15">
      <c r="A108" s="1011"/>
      <c r="B108" s="1035"/>
      <c r="C108" s="1036"/>
      <c r="D108" s="121">
        <v>89</v>
      </c>
      <c r="E108" s="33" t="s">
        <v>217</v>
      </c>
      <c r="F108" s="34"/>
      <c r="G108" s="34"/>
      <c r="H108" s="122"/>
      <c r="I108" s="4" t="s">
        <v>4</v>
      </c>
    </row>
    <row r="109" spans="1:9" ht="20.100000000000001" customHeight="1" x14ac:dyDescent="0.15">
      <c r="A109" s="1011"/>
      <c r="B109" s="1035"/>
      <c r="C109" s="1036"/>
      <c r="D109" s="121">
        <v>90</v>
      </c>
      <c r="E109" s="33" t="s">
        <v>218</v>
      </c>
      <c r="F109" s="34"/>
      <c r="G109" s="34"/>
      <c r="H109" s="122"/>
      <c r="I109" s="4" t="s">
        <v>4</v>
      </c>
    </row>
    <row r="110" spans="1:9" ht="20.100000000000001" customHeight="1" x14ac:dyDescent="0.15">
      <c r="A110" s="1011"/>
      <c r="B110" s="1035"/>
      <c r="C110" s="1036"/>
      <c r="D110" s="121">
        <v>91</v>
      </c>
      <c r="E110" s="33" t="s">
        <v>219</v>
      </c>
      <c r="F110" s="34"/>
      <c r="G110" s="34"/>
      <c r="H110" s="122"/>
      <c r="I110" s="4" t="s">
        <v>4</v>
      </c>
    </row>
    <row r="111" spans="1:9" ht="20.100000000000001" customHeight="1" x14ac:dyDescent="0.15">
      <c r="A111" s="1011"/>
      <c r="B111" s="1035"/>
      <c r="C111" s="1036"/>
      <c r="D111" s="121">
        <v>92</v>
      </c>
      <c r="E111" s="33" t="s">
        <v>220</v>
      </c>
      <c r="F111" s="34"/>
      <c r="G111" s="34"/>
      <c r="H111" s="122"/>
      <c r="I111" s="4" t="s">
        <v>4</v>
      </c>
    </row>
    <row r="112" spans="1:9" ht="20.100000000000001" customHeight="1" x14ac:dyDescent="0.15">
      <c r="A112" s="1011"/>
      <c r="B112" s="1035"/>
      <c r="C112" s="1036"/>
      <c r="D112" s="121">
        <v>93</v>
      </c>
      <c r="E112" s="33" t="s">
        <v>221</v>
      </c>
      <c r="F112" s="34"/>
      <c r="G112" s="34"/>
      <c r="H112" s="122"/>
      <c r="I112" s="4" t="s">
        <v>4</v>
      </c>
    </row>
    <row r="113" spans="1:9" ht="20.100000000000001" customHeight="1" x14ac:dyDescent="0.15">
      <c r="A113" s="1011"/>
      <c r="B113" s="1035"/>
      <c r="C113" s="1036"/>
      <c r="D113" s="121">
        <v>94</v>
      </c>
      <c r="E113" s="33" t="s">
        <v>222</v>
      </c>
      <c r="F113" s="34"/>
      <c r="G113" s="34"/>
      <c r="H113" s="122"/>
      <c r="I113" s="4" t="s">
        <v>4</v>
      </c>
    </row>
    <row r="114" spans="1:9" ht="20.100000000000001" customHeight="1" x14ac:dyDescent="0.15">
      <c r="A114" s="1011"/>
      <c r="B114" s="1035"/>
      <c r="C114" s="1036"/>
      <c r="D114" s="121">
        <v>95</v>
      </c>
      <c r="E114" s="33" t="s">
        <v>223</v>
      </c>
      <c r="F114" s="34"/>
      <c r="G114" s="34"/>
      <c r="H114" s="122"/>
      <c r="I114" s="4" t="s">
        <v>4</v>
      </c>
    </row>
    <row r="115" spans="1:9" ht="20.100000000000001" customHeight="1" x14ac:dyDescent="0.15">
      <c r="A115" s="1012"/>
      <c r="B115" s="1031"/>
      <c r="C115" s="1032"/>
      <c r="D115" s="113">
        <v>96</v>
      </c>
      <c r="E115" s="129" t="s">
        <v>224</v>
      </c>
      <c r="F115" s="115"/>
      <c r="G115" s="115"/>
      <c r="H115" s="116"/>
      <c r="I115" s="4" t="s">
        <v>4</v>
      </c>
    </row>
    <row r="116" spans="1:9" ht="20.100000000000001" customHeight="1" x14ac:dyDescent="0.15">
      <c r="A116" s="1010" t="s">
        <v>225</v>
      </c>
      <c r="B116" s="1013" t="s">
        <v>226</v>
      </c>
      <c r="C116" s="1014"/>
      <c r="D116" s="90">
        <v>97</v>
      </c>
      <c r="E116" s="15" t="s">
        <v>227</v>
      </c>
      <c r="F116" s="16"/>
      <c r="G116" s="16"/>
      <c r="H116" s="134"/>
      <c r="I116" s="4" t="s">
        <v>21</v>
      </c>
    </row>
    <row r="117" spans="1:9" ht="20.100000000000001" customHeight="1" x14ac:dyDescent="0.15">
      <c r="A117" s="1012"/>
      <c r="B117" s="1017"/>
      <c r="C117" s="1018"/>
      <c r="D117" s="89">
        <v>98</v>
      </c>
      <c r="E117" s="11" t="s">
        <v>228</v>
      </c>
      <c r="F117" s="12"/>
      <c r="G117" s="12"/>
      <c r="H117" s="135"/>
      <c r="I117" s="4" t="s">
        <v>21</v>
      </c>
    </row>
    <row r="118" spans="1:9" ht="34.5" customHeight="1" thickBot="1" x14ac:dyDescent="0.2">
      <c r="A118" s="136" t="s">
        <v>229</v>
      </c>
      <c r="B118" s="1048" t="s">
        <v>230</v>
      </c>
      <c r="C118" s="1049"/>
      <c r="D118" s="137">
        <v>99</v>
      </c>
      <c r="E118" s="138" t="s">
        <v>230</v>
      </c>
      <c r="F118" s="139"/>
      <c r="G118" s="139"/>
      <c r="H118" s="140"/>
      <c r="I118" s="4" t="s">
        <v>21</v>
      </c>
    </row>
    <row r="119" spans="1:9" x14ac:dyDescent="0.15">
      <c r="D119" s="141"/>
      <c r="E119" s="1"/>
    </row>
    <row r="120" spans="1:9" x14ac:dyDescent="0.15">
      <c r="A120" s="187"/>
      <c r="B120" s="142"/>
      <c r="D120" s="141"/>
      <c r="E120" s="1"/>
    </row>
    <row r="121" spans="1:9" x14ac:dyDescent="0.15">
      <c r="A121" s="187"/>
      <c r="D121" s="141"/>
      <c r="E121" s="1"/>
    </row>
    <row r="122" spans="1:9" x14ac:dyDescent="0.15">
      <c r="A122" s="187"/>
      <c r="D122" s="141"/>
      <c r="E122" s="1"/>
    </row>
    <row r="123" spans="1:9" x14ac:dyDescent="0.15">
      <c r="A123" s="187"/>
      <c r="D123" s="141"/>
      <c r="E123" s="1"/>
    </row>
    <row r="124" spans="1:9" x14ac:dyDescent="0.15">
      <c r="A124" s="187"/>
      <c r="D124" s="141"/>
      <c r="E124" s="1"/>
    </row>
    <row r="125" spans="1:9" x14ac:dyDescent="0.15">
      <c r="A125" s="187"/>
      <c r="B125" s="186"/>
      <c r="D125" s="141"/>
      <c r="E125" s="1"/>
    </row>
    <row r="126" spans="1:9" x14ac:dyDescent="0.15">
      <c r="D126" s="141"/>
      <c r="E126" s="1"/>
    </row>
    <row r="127" spans="1:9" x14ac:dyDescent="0.15">
      <c r="A127" s="187"/>
      <c r="B127" s="142"/>
      <c r="D127" s="141"/>
      <c r="E127" s="1"/>
    </row>
    <row r="128" spans="1:9" ht="15" thickBot="1" x14ac:dyDescent="0.2">
      <c r="A128" s="188"/>
      <c r="D128" s="141"/>
      <c r="E128" s="1"/>
    </row>
    <row r="129" spans="1:8" s="4" customFormat="1" ht="24.95" customHeight="1" thickBot="1" x14ac:dyDescent="0.2">
      <c r="A129" s="1053" t="s">
        <v>231</v>
      </c>
      <c r="B129" s="1054"/>
      <c r="C129" s="1054"/>
      <c r="D129" s="1054"/>
      <c r="E129" s="1055" t="s">
        <v>232</v>
      </c>
      <c r="F129" s="1056"/>
      <c r="G129" s="1056"/>
      <c r="H129" s="1057"/>
    </row>
    <row r="130" spans="1:8" s="4" customFormat="1" ht="31.5" customHeight="1" thickTop="1" x14ac:dyDescent="0.15">
      <c r="A130" s="1058" t="s">
        <v>233</v>
      </c>
      <c r="B130" s="1059"/>
      <c r="C130" s="1059"/>
      <c r="D130" s="1060"/>
      <c r="E130" s="1061" t="s">
        <v>234</v>
      </c>
      <c r="F130" s="1062"/>
      <c r="G130" s="1062"/>
      <c r="H130" s="1063"/>
    </row>
    <row r="131" spans="1:8" s="4" customFormat="1" ht="24.95" customHeight="1" x14ac:dyDescent="0.15">
      <c r="A131" s="1064" t="s">
        <v>235</v>
      </c>
      <c r="B131" s="1065"/>
      <c r="C131" s="1065"/>
      <c r="D131" s="1065"/>
      <c r="E131" s="143" t="s">
        <v>236</v>
      </c>
      <c r="F131" s="144"/>
      <c r="G131" s="144"/>
      <c r="H131" s="145"/>
    </row>
    <row r="132" spans="1:8" s="4" customFormat="1" ht="24.95" customHeight="1" x14ac:dyDescent="0.15">
      <c r="A132" s="1066" t="s">
        <v>237</v>
      </c>
      <c r="B132" s="1067"/>
      <c r="C132" s="1067"/>
      <c r="D132" s="1067"/>
      <c r="E132" s="146" t="s">
        <v>238</v>
      </c>
      <c r="F132" s="147"/>
      <c r="G132" s="147"/>
      <c r="H132" s="148"/>
    </row>
    <row r="133" spans="1:8" s="4" customFormat="1" ht="24.95" customHeight="1" thickBot="1" x14ac:dyDescent="0.2">
      <c r="A133" s="1050" t="s">
        <v>239</v>
      </c>
      <c r="B133" s="1051"/>
      <c r="C133" s="1051"/>
      <c r="D133" s="1051"/>
      <c r="E133" s="149" t="s">
        <v>240</v>
      </c>
      <c r="F133" s="150"/>
      <c r="G133" s="150"/>
      <c r="H133" s="151"/>
    </row>
    <row r="134" spans="1:8" x14ac:dyDescent="0.15">
      <c r="A134" s="152"/>
      <c r="B134" s="142"/>
      <c r="C134" s="153"/>
      <c r="D134" s="154"/>
      <c r="E134" s="1"/>
    </row>
    <row r="135" spans="1:8" x14ac:dyDescent="0.15">
      <c r="A135" s="152" t="s">
        <v>107</v>
      </c>
      <c r="B135" s="155" t="s">
        <v>241</v>
      </c>
      <c r="C135" s="155"/>
      <c r="D135" s="156"/>
      <c r="E135" s="157"/>
      <c r="F135" s="157"/>
      <c r="G135" s="157"/>
      <c r="H135" s="157"/>
    </row>
    <row r="136" spans="1:8" ht="13.5" x14ac:dyDescent="0.15">
      <c r="A136" s="152"/>
      <c r="B136" s="1052" t="s">
        <v>242</v>
      </c>
      <c r="C136" s="1052"/>
      <c r="D136" s="1052"/>
      <c r="E136" s="1052"/>
      <c r="F136" s="1052"/>
      <c r="G136" s="1052"/>
      <c r="H136" s="1052"/>
    </row>
    <row r="137" spans="1:8" x14ac:dyDescent="0.15">
      <c r="A137" s="158"/>
      <c r="B137" s="159"/>
      <c r="C137" s="159"/>
      <c r="D137" s="160"/>
      <c r="E137" s="159"/>
      <c r="F137" s="159"/>
      <c r="G137" s="159"/>
      <c r="H137" s="159"/>
    </row>
    <row r="138" spans="1:8" x14ac:dyDescent="0.15">
      <c r="A138" s="158"/>
      <c r="B138" s="161">
        <v>391</v>
      </c>
      <c r="C138" s="162" t="s">
        <v>110</v>
      </c>
      <c r="D138" s="163"/>
      <c r="E138" s="164"/>
      <c r="F138" s="165"/>
      <c r="G138" s="165"/>
      <c r="H138" s="166"/>
    </row>
    <row r="139" spans="1:8" x14ac:dyDescent="0.15">
      <c r="A139" s="158"/>
      <c r="B139" s="167"/>
      <c r="C139" s="168">
        <v>3911</v>
      </c>
      <c r="D139" s="169" t="s">
        <v>243</v>
      </c>
      <c r="E139" s="170"/>
      <c r="F139" s="171"/>
      <c r="G139" s="171"/>
      <c r="H139" s="172"/>
    </row>
    <row r="140" spans="1:8" x14ac:dyDescent="0.15">
      <c r="B140" s="167"/>
      <c r="C140" s="173">
        <v>3912</v>
      </c>
      <c r="D140" s="174" t="s">
        <v>244</v>
      </c>
      <c r="E140" s="175"/>
      <c r="F140" s="39"/>
      <c r="G140" s="39"/>
      <c r="H140" s="176"/>
    </row>
    <row r="141" spans="1:8" x14ac:dyDescent="0.15">
      <c r="B141" s="167"/>
      <c r="C141" s="173">
        <v>3913</v>
      </c>
      <c r="D141" s="174" t="s">
        <v>245</v>
      </c>
      <c r="E141" s="175"/>
      <c r="F141" s="39"/>
      <c r="G141" s="39"/>
      <c r="H141" s="176"/>
    </row>
    <row r="142" spans="1:8" x14ac:dyDescent="0.15">
      <c r="B142" s="177"/>
      <c r="C142" s="178">
        <v>3914</v>
      </c>
      <c r="D142" s="179" t="s">
        <v>246</v>
      </c>
      <c r="E142" s="180"/>
      <c r="F142" s="181"/>
      <c r="G142" s="181"/>
      <c r="H142" s="182"/>
    </row>
    <row r="143" spans="1:8" x14ac:dyDescent="0.15">
      <c r="B143" s="161">
        <v>392</v>
      </c>
      <c r="C143" s="183" t="s">
        <v>109</v>
      </c>
      <c r="D143" s="163"/>
      <c r="E143" s="164"/>
      <c r="F143" s="165"/>
      <c r="G143" s="165"/>
      <c r="H143" s="166"/>
    </row>
    <row r="144" spans="1:8" x14ac:dyDescent="0.15">
      <c r="B144" s="167"/>
      <c r="C144" s="168">
        <v>3921</v>
      </c>
      <c r="D144" s="169" t="s">
        <v>247</v>
      </c>
      <c r="E144" s="170"/>
      <c r="F144" s="171"/>
      <c r="G144" s="171"/>
      <c r="H144" s="172"/>
    </row>
    <row r="145" spans="2:8" x14ac:dyDescent="0.15">
      <c r="B145" s="167"/>
      <c r="C145" s="173">
        <v>3922</v>
      </c>
      <c r="D145" s="174" t="s">
        <v>248</v>
      </c>
      <c r="E145" s="184"/>
      <c r="F145" s="39"/>
      <c r="G145" s="39"/>
      <c r="H145" s="176"/>
    </row>
    <row r="146" spans="2:8" x14ac:dyDescent="0.15">
      <c r="B146" s="167"/>
      <c r="C146" s="173">
        <v>3923</v>
      </c>
      <c r="D146" s="174" t="s">
        <v>249</v>
      </c>
      <c r="E146" s="175"/>
      <c r="F146" s="39"/>
      <c r="G146" s="39"/>
      <c r="H146" s="176"/>
    </row>
    <row r="147" spans="2:8" x14ac:dyDescent="0.15">
      <c r="B147" s="177"/>
      <c r="C147" s="178">
        <v>3929</v>
      </c>
      <c r="D147" s="179" t="s">
        <v>250</v>
      </c>
      <c r="E147" s="180"/>
      <c r="F147" s="181"/>
      <c r="G147" s="181"/>
      <c r="H147" s="182"/>
    </row>
  </sheetData>
  <mergeCells count="51">
    <mergeCell ref="A133:D133"/>
    <mergeCell ref="B136:H136"/>
    <mergeCell ref="A129:D129"/>
    <mergeCell ref="E129:H129"/>
    <mergeCell ref="A130:D130"/>
    <mergeCell ref="E130:H130"/>
    <mergeCell ref="A131:D131"/>
    <mergeCell ref="A132:D132"/>
    <mergeCell ref="A100:A101"/>
    <mergeCell ref="B100:C101"/>
    <mergeCell ref="A102:A103"/>
    <mergeCell ref="B102:C103"/>
    <mergeCell ref="A104:A106"/>
    <mergeCell ref="B104:C106"/>
    <mergeCell ref="A107:A115"/>
    <mergeCell ref="B107:C115"/>
    <mergeCell ref="A116:A117"/>
    <mergeCell ref="B116:C117"/>
    <mergeCell ref="B118:C118"/>
    <mergeCell ref="A97:A99"/>
    <mergeCell ref="B97:C99"/>
    <mergeCell ref="A76:A81"/>
    <mergeCell ref="B76:C81"/>
    <mergeCell ref="E78:H78"/>
    <mergeCell ref="E81:H81"/>
    <mergeCell ref="A82:A89"/>
    <mergeCell ref="B82:C89"/>
    <mergeCell ref="A90:A93"/>
    <mergeCell ref="B90:C93"/>
    <mergeCell ref="E93:H93"/>
    <mergeCell ref="A94:A96"/>
    <mergeCell ref="B94:C96"/>
    <mergeCell ref="A39:A55"/>
    <mergeCell ref="B39:C55"/>
    <mergeCell ref="A56:A63"/>
    <mergeCell ref="B56:C63"/>
    <mergeCell ref="A64:A75"/>
    <mergeCell ref="B64:C75"/>
    <mergeCell ref="A35:A38"/>
    <mergeCell ref="B35:C38"/>
    <mergeCell ref="A2:C2"/>
    <mergeCell ref="D2:H2"/>
    <mergeCell ref="A3:A4"/>
    <mergeCell ref="B3:C4"/>
    <mergeCell ref="A5:A6"/>
    <mergeCell ref="B5:C6"/>
    <mergeCell ref="B7:C7"/>
    <mergeCell ref="A8:A10"/>
    <mergeCell ref="B8:C10"/>
    <mergeCell ref="A11:A34"/>
    <mergeCell ref="B11:C34"/>
  </mergeCells>
  <phoneticPr fontId="2"/>
  <pageMargins left="0.70866141732283472" right="0.70866141732283472" top="0.74803149606299213" bottom="0.74803149606299213" header="0.31496062992125984" footer="0.31496062992125984"/>
  <pageSetup paperSize="9" scale="56" fitToHeight="2" orientation="portrait" r:id="rId1"/>
  <headerFooter>
    <oddHeader>&amp;C&amp;"-,太字"&amp;18日本標準産業分類及び中小企業者の範囲</oddHeader>
  </headerFooter>
  <rowBreaks count="1" manualBreakCount="1">
    <brk id="81" max="7"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249977111117893"/>
    <pageSetUpPr fitToPage="1"/>
  </sheetPr>
  <dimension ref="A1:AH44"/>
  <sheetViews>
    <sheetView view="pageBreakPreview" topLeftCell="A19" zoomScaleNormal="100" zoomScaleSheetLayoutView="100" workbookViewId="0">
      <selection activeCell="A31" sqref="A31:X33"/>
    </sheetView>
  </sheetViews>
  <sheetFormatPr defaultRowHeight="14.25" x14ac:dyDescent="0.15"/>
  <cols>
    <col min="1" max="4" width="3.625" style="235" customWidth="1"/>
    <col min="5" max="5" width="5.125" style="235" customWidth="1"/>
    <col min="6" max="6" width="3.5" style="235" customWidth="1"/>
    <col min="7" max="7" width="5.125" style="235" customWidth="1"/>
    <col min="8" max="8" width="3.5" style="235" customWidth="1"/>
    <col min="9" max="14" width="3.625" style="235" customWidth="1"/>
    <col min="15" max="15" width="10.125" style="235" customWidth="1"/>
    <col min="16" max="16" width="3.625" style="235" customWidth="1"/>
    <col min="17" max="17" width="5.375" style="235" customWidth="1"/>
    <col min="18" max="18" width="6.625" style="235" customWidth="1"/>
    <col min="19" max="21" width="3.625" style="235" customWidth="1"/>
    <col min="22" max="22" width="2.5" style="235" customWidth="1"/>
    <col min="23" max="23" width="4" style="235" customWidth="1"/>
    <col min="24" max="24" width="4.375" style="235" customWidth="1"/>
    <col min="25" max="25" width="4.5" style="235" customWidth="1"/>
    <col min="26" max="26" width="3.125" style="235" customWidth="1"/>
    <col min="27" max="27" width="4.875" style="235" customWidth="1"/>
    <col min="28" max="28" width="4.875" style="235" hidden="1" customWidth="1"/>
    <col min="29" max="29" width="54.75" style="235" hidden="1" customWidth="1"/>
    <col min="30" max="32" width="0" style="235" hidden="1" customWidth="1"/>
    <col min="33" max="16384" width="9" style="235"/>
  </cols>
  <sheetData>
    <row r="1" spans="1:24" ht="16.5" x14ac:dyDescent="0.15">
      <c r="A1" s="233" t="s">
        <v>370</v>
      </c>
      <c r="B1" s="234"/>
      <c r="C1" s="234"/>
      <c r="D1" s="234"/>
      <c r="E1" s="234"/>
      <c r="F1" s="234"/>
      <c r="G1" s="234"/>
      <c r="H1" s="234"/>
      <c r="I1" s="234"/>
      <c r="J1" s="234"/>
      <c r="K1" s="234"/>
      <c r="L1" s="234"/>
      <c r="M1" s="234"/>
      <c r="N1" s="234"/>
      <c r="O1" s="234"/>
      <c r="P1" s="234"/>
      <c r="Q1" s="234"/>
      <c r="R1" s="234"/>
      <c r="S1" s="234"/>
      <c r="T1" s="234"/>
      <c r="U1" s="234"/>
      <c r="V1" s="234"/>
      <c r="W1" s="234"/>
      <c r="X1" s="234"/>
    </row>
    <row r="2" spans="1:24" x14ac:dyDescent="0.15">
      <c r="A2" s="234"/>
      <c r="B2" s="234"/>
      <c r="C2" s="234"/>
      <c r="D2" s="234"/>
      <c r="E2" s="234"/>
      <c r="F2" s="234"/>
      <c r="G2" s="234"/>
      <c r="H2" s="234"/>
      <c r="I2" s="234"/>
      <c r="J2" s="234"/>
      <c r="K2" s="234"/>
      <c r="L2" s="234"/>
      <c r="M2" s="234"/>
      <c r="N2" s="234"/>
      <c r="O2" s="234"/>
      <c r="P2" s="234"/>
      <c r="Q2" s="234"/>
      <c r="R2" s="234"/>
      <c r="S2" s="234"/>
      <c r="T2" s="234"/>
      <c r="U2" s="234"/>
      <c r="V2" s="234"/>
      <c r="W2" s="234"/>
      <c r="X2" s="234"/>
    </row>
    <row r="3" spans="1:24" s="238" customFormat="1" ht="20.100000000000001" customHeight="1" x14ac:dyDescent="0.15">
      <c r="A3" s="236" t="s">
        <v>280</v>
      </c>
      <c r="B3" s="236"/>
      <c r="C3" s="237"/>
      <c r="D3" s="237"/>
      <c r="E3" s="237"/>
      <c r="F3" s="237"/>
      <c r="G3" s="237"/>
      <c r="H3" s="237"/>
      <c r="I3" s="237"/>
      <c r="J3" s="237"/>
      <c r="K3" s="237"/>
      <c r="L3" s="237"/>
      <c r="M3" s="237"/>
      <c r="N3" s="237"/>
      <c r="O3" s="237"/>
      <c r="P3" s="237"/>
      <c r="Q3" s="237"/>
      <c r="R3" s="237"/>
      <c r="S3" s="237"/>
      <c r="T3" s="237"/>
      <c r="U3" s="237"/>
      <c r="V3" s="237"/>
      <c r="W3" s="237"/>
      <c r="X3" s="237"/>
    </row>
    <row r="4" spans="1:24" ht="24.95" customHeight="1" x14ac:dyDescent="0.15">
      <c r="A4" s="686" t="s">
        <v>277</v>
      </c>
      <c r="B4" s="687"/>
      <c r="C4" s="687"/>
      <c r="D4" s="683"/>
      <c r="E4" s="684"/>
      <c r="F4" s="684"/>
      <c r="G4" s="684"/>
      <c r="H4" s="684"/>
      <c r="I4" s="684"/>
      <c r="J4" s="684"/>
      <c r="K4" s="684"/>
      <c r="L4" s="684"/>
      <c r="M4" s="685"/>
      <c r="N4" s="676" t="s">
        <v>297</v>
      </c>
      <c r="O4" s="677"/>
      <c r="P4" s="680"/>
      <c r="Q4" s="681"/>
      <c r="R4" s="681"/>
      <c r="S4" s="681"/>
      <c r="T4" s="681"/>
      <c r="U4" s="681"/>
      <c r="V4" s="681"/>
      <c r="W4" s="681"/>
      <c r="X4" s="682"/>
    </row>
    <row r="5" spans="1:24" ht="24.95" customHeight="1" x14ac:dyDescent="0.15">
      <c r="A5" s="629" t="s">
        <v>298</v>
      </c>
      <c r="B5" s="630"/>
      <c r="C5" s="630"/>
      <c r="D5" s="688"/>
      <c r="E5" s="688"/>
      <c r="F5" s="688"/>
      <c r="G5" s="688"/>
      <c r="H5" s="688"/>
      <c r="I5" s="688"/>
      <c r="J5" s="688"/>
      <c r="K5" s="688"/>
      <c r="L5" s="688"/>
      <c r="M5" s="688"/>
      <c r="N5" s="678" t="s">
        <v>297</v>
      </c>
      <c r="O5" s="679"/>
      <c r="P5" s="689"/>
      <c r="Q5" s="689"/>
      <c r="R5" s="689"/>
      <c r="S5" s="689"/>
      <c r="T5" s="689"/>
      <c r="U5" s="689"/>
      <c r="V5" s="689"/>
      <c r="W5" s="689"/>
      <c r="X5" s="690"/>
    </row>
    <row r="6" spans="1:24" s="240" customFormat="1" ht="32.25" customHeight="1" x14ac:dyDescent="0.15">
      <c r="A6" s="663" t="s">
        <v>299</v>
      </c>
      <c r="B6" s="664"/>
      <c r="C6" s="664"/>
      <c r="D6" s="665" t="s">
        <v>252</v>
      </c>
      <c r="E6" s="639"/>
      <c r="F6" s="239" t="s">
        <v>293</v>
      </c>
      <c r="G6" s="666"/>
      <c r="H6" s="667"/>
      <c r="I6" s="667"/>
      <c r="J6" s="667"/>
      <c r="K6" s="657"/>
      <c r="L6" s="668"/>
      <c r="M6" s="668"/>
      <c r="N6" s="668"/>
      <c r="O6" s="668"/>
      <c r="P6" s="668"/>
      <c r="Q6" s="668"/>
      <c r="R6" s="668"/>
      <c r="S6" s="668"/>
      <c r="T6" s="668"/>
      <c r="U6" s="668"/>
      <c r="V6" s="668"/>
      <c r="W6" s="668"/>
      <c r="X6" s="669"/>
    </row>
    <row r="7" spans="1:24" s="240" customFormat="1" ht="24.95" customHeight="1" x14ac:dyDescent="0.15">
      <c r="A7" s="663"/>
      <c r="B7" s="664"/>
      <c r="C7" s="664"/>
      <c r="D7" s="665" t="s">
        <v>290</v>
      </c>
      <c r="E7" s="639"/>
      <c r="F7" s="670"/>
      <c r="G7" s="671"/>
      <c r="H7" s="671"/>
      <c r="I7" s="671"/>
      <c r="J7" s="671"/>
      <c r="K7" s="671"/>
      <c r="L7" s="671"/>
      <c r="M7" s="672"/>
      <c r="N7" s="673" t="s">
        <v>371</v>
      </c>
      <c r="O7" s="674"/>
      <c r="P7" s="675"/>
      <c r="Q7" s="675"/>
      <c r="R7" s="675"/>
      <c r="S7" s="241" t="s">
        <v>308</v>
      </c>
      <c r="T7" s="675"/>
      <c r="U7" s="675"/>
      <c r="V7" s="675"/>
      <c r="W7" s="675"/>
      <c r="X7" s="242" t="s">
        <v>309</v>
      </c>
    </row>
    <row r="8" spans="1:24" s="240" customFormat="1" ht="32.25" customHeight="1" x14ac:dyDescent="0.15">
      <c r="A8" s="663" t="s">
        <v>300</v>
      </c>
      <c r="B8" s="664"/>
      <c r="C8" s="664"/>
      <c r="D8" s="665" t="s">
        <v>252</v>
      </c>
      <c r="E8" s="639"/>
      <c r="F8" s="239" t="s">
        <v>293</v>
      </c>
      <c r="G8" s="666"/>
      <c r="H8" s="667"/>
      <c r="I8" s="667"/>
      <c r="J8" s="667"/>
      <c r="K8" s="657"/>
      <c r="L8" s="668"/>
      <c r="M8" s="668"/>
      <c r="N8" s="668"/>
      <c r="O8" s="668"/>
      <c r="P8" s="668"/>
      <c r="Q8" s="668"/>
      <c r="R8" s="668"/>
      <c r="S8" s="668"/>
      <c r="T8" s="668"/>
      <c r="U8" s="668"/>
      <c r="V8" s="668"/>
      <c r="W8" s="668"/>
      <c r="X8" s="669"/>
    </row>
    <row r="9" spans="1:24" s="240" customFormat="1" ht="24.95" customHeight="1" x14ac:dyDescent="0.15">
      <c r="A9" s="663"/>
      <c r="B9" s="664"/>
      <c r="C9" s="664"/>
      <c r="D9" s="665" t="s">
        <v>290</v>
      </c>
      <c r="E9" s="639"/>
      <c r="F9" s="670"/>
      <c r="G9" s="671"/>
      <c r="H9" s="671"/>
      <c r="I9" s="671"/>
      <c r="J9" s="671"/>
      <c r="K9" s="671"/>
      <c r="L9" s="671"/>
      <c r="M9" s="672"/>
      <c r="N9" s="673" t="s">
        <v>371</v>
      </c>
      <c r="O9" s="674"/>
      <c r="P9" s="675"/>
      <c r="Q9" s="675"/>
      <c r="R9" s="675"/>
      <c r="S9" s="241" t="s">
        <v>308</v>
      </c>
      <c r="T9" s="675"/>
      <c r="U9" s="675"/>
      <c r="V9" s="675"/>
      <c r="W9" s="675"/>
      <c r="X9" s="242" t="s">
        <v>309</v>
      </c>
    </row>
    <row r="10" spans="1:24" s="240" customFormat="1" ht="32.25" customHeight="1" x14ac:dyDescent="0.15">
      <c r="A10" s="713" t="s">
        <v>301</v>
      </c>
      <c r="B10" s="714"/>
      <c r="C10" s="715"/>
      <c r="D10" s="665" t="s">
        <v>252</v>
      </c>
      <c r="E10" s="639"/>
      <c r="F10" s="239" t="s">
        <v>293</v>
      </c>
      <c r="G10" s="666"/>
      <c r="H10" s="667"/>
      <c r="I10" s="667"/>
      <c r="J10" s="667"/>
      <c r="K10" s="657"/>
      <c r="L10" s="668"/>
      <c r="M10" s="668"/>
      <c r="N10" s="668"/>
      <c r="O10" s="668"/>
      <c r="P10" s="668"/>
      <c r="Q10" s="668"/>
      <c r="R10" s="668"/>
      <c r="S10" s="668"/>
      <c r="T10" s="668"/>
      <c r="U10" s="668"/>
      <c r="V10" s="668"/>
      <c r="W10" s="668"/>
      <c r="X10" s="669"/>
    </row>
    <row r="11" spans="1:24" s="240" customFormat="1" ht="24.95" customHeight="1" x14ac:dyDescent="0.15">
      <c r="A11" s="716"/>
      <c r="B11" s="717"/>
      <c r="C11" s="718"/>
      <c r="D11" s="665" t="s">
        <v>290</v>
      </c>
      <c r="E11" s="639"/>
      <c r="F11" s="670"/>
      <c r="G11" s="671"/>
      <c r="H11" s="671"/>
      <c r="I11" s="671"/>
      <c r="J11" s="671"/>
      <c r="K11" s="671"/>
      <c r="L11" s="671"/>
      <c r="M11" s="672"/>
      <c r="N11" s="673" t="s">
        <v>371</v>
      </c>
      <c r="O11" s="726"/>
      <c r="P11" s="675"/>
      <c r="Q11" s="675"/>
      <c r="R11" s="675"/>
      <c r="S11" s="241" t="s">
        <v>308</v>
      </c>
      <c r="T11" s="675"/>
      <c r="U11" s="675"/>
      <c r="V11" s="675"/>
      <c r="W11" s="675"/>
      <c r="X11" s="242" t="s">
        <v>309</v>
      </c>
    </row>
    <row r="12" spans="1:24" s="240" customFormat="1" ht="24.95" customHeight="1" x14ac:dyDescent="0.15">
      <c r="A12" s="716"/>
      <c r="B12" s="717"/>
      <c r="C12" s="718"/>
      <c r="D12" s="721" t="s">
        <v>334</v>
      </c>
      <c r="E12" s="722"/>
      <c r="F12" s="243"/>
      <c r="G12" s="725" t="s">
        <v>328</v>
      </c>
      <c r="H12" s="725"/>
      <c r="I12" s="725"/>
      <c r="J12" s="725"/>
      <c r="K12" s="725"/>
      <c r="L12" s="725"/>
      <c r="M12" s="725"/>
      <c r="N12" s="719" t="s">
        <v>329</v>
      </c>
      <c r="O12" s="720"/>
      <c r="P12" s="675"/>
      <c r="Q12" s="675"/>
      <c r="R12" s="675"/>
      <c r="S12" s="241" t="s">
        <v>330</v>
      </c>
      <c r="T12" s="675"/>
      <c r="U12" s="675"/>
      <c r="V12" s="675"/>
      <c r="W12" s="675"/>
      <c r="X12" s="242" t="s">
        <v>331</v>
      </c>
    </row>
    <row r="13" spans="1:24" s="240" customFormat="1" ht="24.95" customHeight="1" x14ac:dyDescent="0.15">
      <c r="A13" s="716"/>
      <c r="B13" s="717"/>
      <c r="C13" s="718"/>
      <c r="D13" s="723"/>
      <c r="E13" s="724"/>
      <c r="F13" s="243"/>
      <c r="G13" s="725" t="s">
        <v>332</v>
      </c>
      <c r="H13" s="725"/>
      <c r="I13" s="725"/>
      <c r="J13" s="725"/>
      <c r="K13" s="725"/>
      <c r="L13" s="725"/>
      <c r="M13" s="725"/>
      <c r="N13" s="719" t="s">
        <v>333</v>
      </c>
      <c r="O13" s="720"/>
      <c r="P13" s="675"/>
      <c r="Q13" s="675"/>
      <c r="R13" s="675"/>
      <c r="S13" s="241" t="s">
        <v>330</v>
      </c>
      <c r="T13" s="675"/>
      <c r="U13" s="675"/>
      <c r="V13" s="675"/>
      <c r="W13" s="675"/>
      <c r="X13" s="242" t="s">
        <v>331</v>
      </c>
    </row>
    <row r="14" spans="1:24" ht="24.95" customHeight="1" x14ac:dyDescent="0.15">
      <c r="A14" s="629" t="s">
        <v>302</v>
      </c>
      <c r="B14" s="630"/>
      <c r="C14" s="630"/>
      <c r="D14" s="631" t="s">
        <v>303</v>
      </c>
      <c r="E14" s="631"/>
      <c r="F14" s="656"/>
      <c r="G14" s="656"/>
      <c r="H14" s="656"/>
      <c r="I14" s="656"/>
      <c r="J14" s="656"/>
      <c r="K14" s="656"/>
      <c r="L14" s="656"/>
      <c r="M14" s="657"/>
      <c r="N14" s="630" t="s">
        <v>297</v>
      </c>
      <c r="O14" s="630"/>
      <c r="P14" s="653"/>
      <c r="Q14" s="654"/>
      <c r="R14" s="654"/>
      <c r="S14" s="654"/>
      <c r="T14" s="654"/>
      <c r="U14" s="654"/>
      <c r="V14" s="654"/>
      <c r="W14" s="654"/>
      <c r="X14" s="655"/>
    </row>
    <row r="15" spans="1:24" ht="24.95" customHeight="1" x14ac:dyDescent="0.15">
      <c r="A15" s="629"/>
      <c r="B15" s="630"/>
      <c r="C15" s="630"/>
      <c r="D15" s="631" t="s">
        <v>304</v>
      </c>
      <c r="E15" s="631"/>
      <c r="F15" s="656"/>
      <c r="G15" s="656"/>
      <c r="H15" s="656"/>
      <c r="I15" s="656"/>
      <c r="J15" s="656"/>
      <c r="K15" s="656"/>
      <c r="L15" s="656"/>
      <c r="M15" s="657"/>
      <c r="N15" s="631" t="s">
        <v>256</v>
      </c>
      <c r="O15" s="631"/>
      <c r="P15" s="653"/>
      <c r="Q15" s="654"/>
      <c r="R15" s="654"/>
      <c r="S15" s="654"/>
      <c r="T15" s="654"/>
      <c r="U15" s="654"/>
      <c r="V15" s="654"/>
      <c r="W15" s="654"/>
      <c r="X15" s="655"/>
    </row>
    <row r="16" spans="1:24" ht="24.95" customHeight="1" x14ac:dyDescent="0.15">
      <c r="A16" s="629"/>
      <c r="B16" s="630"/>
      <c r="C16" s="630"/>
      <c r="D16" s="631" t="s">
        <v>257</v>
      </c>
      <c r="E16" s="631"/>
      <c r="F16" s="660"/>
      <c r="G16" s="661"/>
      <c r="H16" s="661"/>
      <c r="I16" s="661"/>
      <c r="J16" s="661"/>
      <c r="K16" s="661"/>
      <c r="L16" s="661"/>
      <c r="M16" s="661"/>
      <c r="N16" s="658" t="s">
        <v>305</v>
      </c>
      <c r="O16" s="659"/>
      <c r="P16" s="661"/>
      <c r="Q16" s="661"/>
      <c r="R16" s="661"/>
      <c r="S16" s="661"/>
      <c r="T16" s="661"/>
      <c r="U16" s="661"/>
      <c r="V16" s="661"/>
      <c r="W16" s="661"/>
      <c r="X16" s="662"/>
    </row>
    <row r="17" spans="1:34" ht="30" customHeight="1" x14ac:dyDescent="0.15">
      <c r="A17" s="637" t="s">
        <v>0</v>
      </c>
      <c r="B17" s="638"/>
      <c r="C17" s="639"/>
      <c r="D17" s="630" t="s">
        <v>259</v>
      </c>
      <c r="E17" s="630"/>
      <c r="F17" s="244" t="s">
        <v>289</v>
      </c>
      <c r="G17" s="707"/>
      <c r="H17" s="708"/>
      <c r="I17" s="245" t="s">
        <v>1</v>
      </c>
      <c r="J17" s="383"/>
      <c r="K17" s="245" t="s">
        <v>2</v>
      </c>
      <c r="L17" s="383"/>
      <c r="M17" s="246" t="s">
        <v>3</v>
      </c>
      <c r="N17" s="709" t="s">
        <v>446</v>
      </c>
      <c r="O17" s="692"/>
      <c r="P17" s="247" t="s">
        <v>289</v>
      </c>
      <c r="Q17" s="711"/>
      <c r="R17" s="712"/>
      <c r="S17" s="248" t="s">
        <v>1</v>
      </c>
      <c r="T17" s="710"/>
      <c r="U17" s="710"/>
      <c r="V17" s="248" t="s">
        <v>444</v>
      </c>
      <c r="W17" s="370"/>
      <c r="X17" s="249" t="s">
        <v>445</v>
      </c>
      <c r="AC17" s="250"/>
      <c r="AD17" s="250"/>
      <c r="AE17" s="250"/>
      <c r="AF17" s="250"/>
      <c r="AG17" s="250"/>
      <c r="AH17" s="250"/>
    </row>
    <row r="18" spans="1:34" ht="28.5" customHeight="1" x14ac:dyDescent="0.15">
      <c r="A18" s="691" t="s">
        <v>258</v>
      </c>
      <c r="B18" s="692"/>
      <c r="C18" s="693"/>
      <c r="D18" s="705" t="s">
        <v>615</v>
      </c>
      <c r="E18" s="706"/>
      <c r="F18" s="706"/>
      <c r="G18" s="706"/>
      <c r="H18" s="706"/>
      <c r="I18" s="706"/>
      <c r="J18" s="706"/>
      <c r="K18" s="706"/>
      <c r="L18" s="706"/>
      <c r="M18" s="246" t="s">
        <v>306</v>
      </c>
      <c r="N18" s="694" t="s">
        <v>287</v>
      </c>
      <c r="O18" s="695"/>
      <c r="P18" s="696"/>
      <c r="Q18" s="697"/>
      <c r="R18" s="697"/>
      <c r="S18" s="697"/>
      <c r="T18" s="697"/>
      <c r="U18" s="697"/>
      <c r="V18" s="697"/>
      <c r="W18" s="697"/>
      <c r="X18" s="251" t="s">
        <v>288</v>
      </c>
      <c r="Y18" s="252"/>
      <c r="AA18" s="252"/>
      <c r="AB18" s="252"/>
      <c r="AC18" s="252"/>
      <c r="AD18" s="252"/>
      <c r="AE18" s="252"/>
    </row>
    <row r="19" spans="1:34" ht="24.95" customHeight="1" x14ac:dyDescent="0.15">
      <c r="A19" s="629" t="s">
        <v>278</v>
      </c>
      <c r="B19" s="630"/>
      <c r="C19" s="631"/>
      <c r="D19" s="619"/>
      <c r="E19" s="620"/>
      <c r="F19" s="253" t="s">
        <v>285</v>
      </c>
      <c r="G19" s="621" t="s">
        <v>286</v>
      </c>
      <c r="H19" s="622"/>
      <c r="I19" s="623"/>
      <c r="J19" s="624"/>
      <c r="K19" s="625"/>
      <c r="L19" s="625"/>
      <c r="M19" s="253" t="s">
        <v>285</v>
      </c>
      <c r="N19" s="631" t="s">
        <v>251</v>
      </c>
      <c r="O19" s="631"/>
      <c r="P19" s="632"/>
      <c r="Q19" s="633"/>
      <c r="R19" s="246" t="s">
        <v>260</v>
      </c>
      <c r="S19" s="627" t="s">
        <v>279</v>
      </c>
      <c r="T19" s="627"/>
      <c r="U19" s="627"/>
      <c r="V19" s="627"/>
      <c r="W19" s="627"/>
      <c r="X19" s="628"/>
      <c r="Y19" s="254"/>
      <c r="AA19" s="252"/>
      <c r="AB19" s="201" t="s">
        <v>42</v>
      </c>
      <c r="AC19" s="203" t="s">
        <v>43</v>
      </c>
      <c r="AD19" s="252"/>
      <c r="AE19" s="252"/>
    </row>
    <row r="20" spans="1:34" ht="30" customHeight="1" x14ac:dyDescent="0.15">
      <c r="A20" s="637" t="s">
        <v>255</v>
      </c>
      <c r="B20" s="638"/>
      <c r="C20" s="639"/>
      <c r="D20" s="698" t="s">
        <v>335</v>
      </c>
      <c r="E20" s="699"/>
      <c r="F20" s="699"/>
      <c r="G20" s="699"/>
      <c r="H20" s="699"/>
      <c r="I20" s="699"/>
      <c r="J20" s="700"/>
      <c r="K20" s="700"/>
      <c r="L20" s="700"/>
      <c r="M20" s="701"/>
      <c r="N20" s="630" t="s">
        <v>307</v>
      </c>
      <c r="O20" s="630"/>
      <c r="P20" s="642" t="str">
        <f>IF(J20="","",VLOOKUP($J$20,AB19:AC44,2))</f>
        <v/>
      </c>
      <c r="Q20" s="642"/>
      <c r="R20" s="642"/>
      <c r="S20" s="642"/>
      <c r="T20" s="642"/>
      <c r="U20" s="642"/>
      <c r="V20" s="642"/>
      <c r="W20" s="642"/>
      <c r="X20" s="643"/>
      <c r="Y20" s="254"/>
      <c r="AA20" s="252"/>
      <c r="AB20" s="200" t="s">
        <v>44</v>
      </c>
      <c r="AC20" s="204" t="s">
        <v>45</v>
      </c>
      <c r="AD20" s="252"/>
      <c r="AE20" s="252"/>
    </row>
    <row r="21" spans="1:34" ht="24.95" customHeight="1" x14ac:dyDescent="0.15">
      <c r="A21" s="629" t="s">
        <v>284</v>
      </c>
      <c r="B21" s="630"/>
      <c r="C21" s="630"/>
      <c r="D21" s="640"/>
      <c r="E21" s="641"/>
      <c r="F21" s="641"/>
      <c r="G21" s="641"/>
      <c r="H21" s="641"/>
      <c r="I21" s="641"/>
      <c r="J21" s="641"/>
      <c r="K21" s="641"/>
      <c r="L21" s="641"/>
      <c r="M21" s="255" t="s">
        <v>288</v>
      </c>
      <c r="N21" s="634" t="s">
        <v>310</v>
      </c>
      <c r="O21" s="635"/>
      <c r="P21" s="635"/>
      <c r="Q21" s="635"/>
      <c r="R21" s="635"/>
      <c r="S21" s="635"/>
      <c r="T21" s="635"/>
      <c r="U21" s="635"/>
      <c r="V21" s="635"/>
      <c r="W21" s="635"/>
      <c r="X21" s="636"/>
      <c r="AA21" s="252"/>
      <c r="AB21" s="200" t="s">
        <v>46</v>
      </c>
      <c r="AC21" s="204" t="s">
        <v>47</v>
      </c>
      <c r="AD21" s="252"/>
      <c r="AE21" s="252"/>
    </row>
    <row r="22" spans="1:34" s="240" customFormat="1" ht="30" customHeight="1" x14ac:dyDescent="0.15">
      <c r="A22" s="702" t="s">
        <v>282</v>
      </c>
      <c r="B22" s="703"/>
      <c r="C22" s="704"/>
      <c r="D22" s="616" t="s">
        <v>616</v>
      </c>
      <c r="E22" s="617"/>
      <c r="F22" s="617"/>
      <c r="G22" s="617"/>
      <c r="H22" s="617"/>
      <c r="I22" s="617"/>
      <c r="J22" s="617"/>
      <c r="K22" s="617"/>
      <c r="L22" s="617"/>
      <c r="M22" s="617"/>
      <c r="N22" s="617"/>
      <c r="O22" s="617"/>
      <c r="P22" s="617"/>
      <c r="Q22" s="617"/>
      <c r="R22" s="617"/>
      <c r="S22" s="617"/>
      <c r="T22" s="617"/>
      <c r="U22" s="617"/>
      <c r="V22" s="617"/>
      <c r="W22" s="617"/>
      <c r="X22" s="618"/>
      <c r="AB22" s="200" t="s">
        <v>48</v>
      </c>
      <c r="AC22" s="204" t="s">
        <v>49</v>
      </c>
    </row>
    <row r="23" spans="1:34" s="240" customFormat="1" ht="24.95" customHeight="1" x14ac:dyDescent="0.15">
      <c r="A23" s="733" t="s">
        <v>253</v>
      </c>
      <c r="B23" s="644"/>
      <c r="C23" s="644"/>
      <c r="D23" s="644" t="s">
        <v>254</v>
      </c>
      <c r="E23" s="644"/>
      <c r="F23" s="644"/>
      <c r="G23" s="644"/>
      <c r="H23" s="644"/>
      <c r="I23" s="644"/>
      <c r="J23" s="644"/>
      <c r="K23" s="644"/>
      <c r="L23" s="644" t="s">
        <v>311</v>
      </c>
      <c r="M23" s="644"/>
      <c r="N23" s="644"/>
      <c r="O23" s="644"/>
      <c r="P23" s="644"/>
      <c r="Q23" s="644"/>
      <c r="R23" s="644"/>
      <c r="S23" s="644"/>
      <c r="T23" s="644"/>
      <c r="U23" s="644" t="s">
        <v>272</v>
      </c>
      <c r="V23" s="644"/>
      <c r="W23" s="644"/>
      <c r="X23" s="645"/>
      <c r="AB23" s="200" t="s">
        <v>50</v>
      </c>
      <c r="AC23" s="204" t="s">
        <v>51</v>
      </c>
    </row>
    <row r="24" spans="1:34" s="240" customFormat="1" ht="24.95" customHeight="1" x14ac:dyDescent="0.15">
      <c r="A24" s="648"/>
      <c r="B24" s="646"/>
      <c r="C24" s="646"/>
      <c r="D24" s="649"/>
      <c r="E24" s="650"/>
      <c r="F24" s="650"/>
      <c r="G24" s="650"/>
      <c r="H24" s="650"/>
      <c r="I24" s="650"/>
      <c r="J24" s="650"/>
      <c r="K24" s="651"/>
      <c r="L24" s="652"/>
      <c r="M24" s="652"/>
      <c r="N24" s="652"/>
      <c r="O24" s="652"/>
      <c r="P24" s="652"/>
      <c r="Q24" s="652"/>
      <c r="R24" s="652"/>
      <c r="S24" s="652"/>
      <c r="T24" s="652"/>
      <c r="U24" s="646"/>
      <c r="V24" s="646"/>
      <c r="W24" s="646"/>
      <c r="X24" s="647"/>
      <c r="AB24" s="200" t="s">
        <v>52</v>
      </c>
      <c r="AC24" s="204" t="s">
        <v>53</v>
      </c>
    </row>
    <row r="25" spans="1:34" s="240" customFormat="1" ht="24.95" customHeight="1" x14ac:dyDescent="0.15">
      <c r="A25" s="648"/>
      <c r="B25" s="646"/>
      <c r="C25" s="646"/>
      <c r="D25" s="649"/>
      <c r="E25" s="650"/>
      <c r="F25" s="650"/>
      <c r="G25" s="650"/>
      <c r="H25" s="650"/>
      <c r="I25" s="650"/>
      <c r="J25" s="650"/>
      <c r="K25" s="651"/>
      <c r="L25" s="652"/>
      <c r="M25" s="652"/>
      <c r="N25" s="652"/>
      <c r="O25" s="652"/>
      <c r="P25" s="652"/>
      <c r="Q25" s="652"/>
      <c r="R25" s="652"/>
      <c r="S25" s="652"/>
      <c r="T25" s="652"/>
      <c r="U25" s="646"/>
      <c r="V25" s="646"/>
      <c r="W25" s="646"/>
      <c r="X25" s="647"/>
      <c r="AB25" s="200"/>
      <c r="AC25" s="204"/>
    </row>
    <row r="26" spans="1:34" s="240" customFormat="1" ht="24.95" customHeight="1" x14ac:dyDescent="0.15">
      <c r="A26" s="648"/>
      <c r="B26" s="646"/>
      <c r="C26" s="646"/>
      <c r="D26" s="649"/>
      <c r="E26" s="650"/>
      <c r="F26" s="650"/>
      <c r="G26" s="650"/>
      <c r="H26" s="650"/>
      <c r="I26" s="650"/>
      <c r="J26" s="650"/>
      <c r="K26" s="651"/>
      <c r="L26" s="652"/>
      <c r="M26" s="652"/>
      <c r="N26" s="652"/>
      <c r="O26" s="652"/>
      <c r="P26" s="652"/>
      <c r="Q26" s="652"/>
      <c r="R26" s="652"/>
      <c r="S26" s="652"/>
      <c r="T26" s="652"/>
      <c r="U26" s="646"/>
      <c r="V26" s="646"/>
      <c r="W26" s="646"/>
      <c r="X26" s="647"/>
      <c r="AB26" s="200"/>
      <c r="AC26" s="204"/>
    </row>
    <row r="27" spans="1:34" s="240" customFormat="1" ht="24.95" customHeight="1" x14ac:dyDescent="0.15">
      <c r="A27" s="648"/>
      <c r="B27" s="646"/>
      <c r="C27" s="646"/>
      <c r="D27" s="649"/>
      <c r="E27" s="650"/>
      <c r="F27" s="650"/>
      <c r="G27" s="650"/>
      <c r="H27" s="650"/>
      <c r="I27" s="650"/>
      <c r="J27" s="650"/>
      <c r="K27" s="651"/>
      <c r="L27" s="652"/>
      <c r="M27" s="652"/>
      <c r="N27" s="652"/>
      <c r="O27" s="652"/>
      <c r="P27" s="652"/>
      <c r="Q27" s="652"/>
      <c r="R27" s="652"/>
      <c r="S27" s="652"/>
      <c r="T27" s="652"/>
      <c r="U27" s="646"/>
      <c r="V27" s="646"/>
      <c r="W27" s="646"/>
      <c r="X27" s="647"/>
      <c r="AB27" s="200" t="s">
        <v>54</v>
      </c>
      <c r="AC27" s="204" t="s">
        <v>55</v>
      </c>
    </row>
    <row r="28" spans="1:34" s="240" customFormat="1" ht="24.95" customHeight="1" x14ac:dyDescent="0.15">
      <c r="A28" s="743"/>
      <c r="B28" s="741"/>
      <c r="C28" s="741"/>
      <c r="D28" s="649"/>
      <c r="E28" s="650"/>
      <c r="F28" s="650"/>
      <c r="G28" s="650"/>
      <c r="H28" s="650"/>
      <c r="I28" s="650"/>
      <c r="J28" s="650"/>
      <c r="K28" s="651"/>
      <c r="L28" s="626"/>
      <c r="M28" s="626"/>
      <c r="N28" s="626"/>
      <c r="O28" s="626"/>
      <c r="P28" s="626"/>
      <c r="Q28" s="626"/>
      <c r="R28" s="626"/>
      <c r="S28" s="626"/>
      <c r="T28" s="626"/>
      <c r="U28" s="741"/>
      <c r="V28" s="741"/>
      <c r="W28" s="741"/>
      <c r="X28" s="742"/>
      <c r="AB28" s="200" t="s">
        <v>56</v>
      </c>
      <c r="AC28" s="204" t="s">
        <v>57</v>
      </c>
    </row>
    <row r="29" spans="1:34" s="240" customFormat="1" ht="27.75" customHeight="1" x14ac:dyDescent="0.15">
      <c r="A29" s="744" t="s">
        <v>283</v>
      </c>
      <c r="B29" s="745"/>
      <c r="C29" s="746"/>
      <c r="D29" s="616" t="s">
        <v>617</v>
      </c>
      <c r="E29" s="617"/>
      <c r="F29" s="617"/>
      <c r="G29" s="617"/>
      <c r="H29" s="617"/>
      <c r="I29" s="617"/>
      <c r="J29" s="617"/>
      <c r="K29" s="617"/>
      <c r="L29" s="617"/>
      <c r="M29" s="617"/>
      <c r="N29" s="617"/>
      <c r="O29" s="617"/>
      <c r="P29" s="617"/>
      <c r="Q29" s="617"/>
      <c r="R29" s="617"/>
      <c r="S29" s="617"/>
      <c r="T29" s="617"/>
      <c r="U29" s="617"/>
      <c r="V29" s="617"/>
      <c r="W29" s="617"/>
      <c r="X29" s="618"/>
      <c r="AB29" s="200" t="s">
        <v>58</v>
      </c>
      <c r="AC29" s="204" t="s">
        <v>59</v>
      </c>
    </row>
    <row r="30" spans="1:34" s="240" customFormat="1" ht="24.95" customHeight="1" x14ac:dyDescent="0.15">
      <c r="A30" s="733" t="s">
        <v>253</v>
      </c>
      <c r="B30" s="644"/>
      <c r="C30" s="644"/>
      <c r="D30" s="736" t="s">
        <v>291</v>
      </c>
      <c r="E30" s="737"/>
      <c r="F30" s="737"/>
      <c r="G30" s="737"/>
      <c r="H30" s="737"/>
      <c r="I30" s="737"/>
      <c r="J30" s="737"/>
      <c r="K30" s="737"/>
      <c r="L30" s="737"/>
      <c r="M30" s="737"/>
      <c r="N30" s="737"/>
      <c r="O30" s="737"/>
      <c r="P30" s="736" t="s">
        <v>292</v>
      </c>
      <c r="Q30" s="737"/>
      <c r="R30" s="737"/>
      <c r="S30" s="737"/>
      <c r="T30" s="737"/>
      <c r="U30" s="737"/>
      <c r="V30" s="737"/>
      <c r="W30" s="737"/>
      <c r="X30" s="740"/>
      <c r="AB30" s="200" t="s">
        <v>60</v>
      </c>
      <c r="AC30" s="204" t="s">
        <v>61</v>
      </c>
    </row>
    <row r="31" spans="1:34" s="240" customFormat="1" ht="24.95" customHeight="1" x14ac:dyDescent="0.15">
      <c r="A31" s="648"/>
      <c r="B31" s="646"/>
      <c r="C31" s="646"/>
      <c r="D31" s="649"/>
      <c r="E31" s="650"/>
      <c r="F31" s="650"/>
      <c r="G31" s="650"/>
      <c r="H31" s="650"/>
      <c r="I31" s="650"/>
      <c r="J31" s="650"/>
      <c r="K31" s="650"/>
      <c r="L31" s="650"/>
      <c r="M31" s="650"/>
      <c r="N31" s="650"/>
      <c r="O31" s="650"/>
      <c r="P31" s="730"/>
      <c r="Q31" s="731"/>
      <c r="R31" s="731"/>
      <c r="S31" s="731"/>
      <c r="T31" s="731"/>
      <c r="U31" s="731"/>
      <c r="V31" s="731"/>
      <c r="W31" s="731"/>
      <c r="X31" s="732"/>
      <c r="AB31" s="200" t="s">
        <v>62</v>
      </c>
      <c r="AC31" s="204" t="s">
        <v>63</v>
      </c>
    </row>
    <row r="32" spans="1:34" s="240" customFormat="1" ht="24.95" customHeight="1" x14ac:dyDescent="0.15">
      <c r="A32" s="648"/>
      <c r="B32" s="646"/>
      <c r="C32" s="646"/>
      <c r="D32" s="649"/>
      <c r="E32" s="650"/>
      <c r="F32" s="650"/>
      <c r="G32" s="650"/>
      <c r="H32" s="650"/>
      <c r="I32" s="650"/>
      <c r="J32" s="650"/>
      <c r="K32" s="650"/>
      <c r="L32" s="650"/>
      <c r="M32" s="650"/>
      <c r="N32" s="650"/>
      <c r="O32" s="650"/>
      <c r="P32" s="730"/>
      <c r="Q32" s="731"/>
      <c r="R32" s="731"/>
      <c r="S32" s="731"/>
      <c r="T32" s="731"/>
      <c r="U32" s="731"/>
      <c r="V32" s="731"/>
      <c r="W32" s="731"/>
      <c r="X32" s="732"/>
      <c r="AB32" s="200" t="s">
        <v>64</v>
      </c>
      <c r="AC32" s="204" t="s">
        <v>65</v>
      </c>
    </row>
    <row r="33" spans="1:30" s="240" customFormat="1" ht="24.95" customHeight="1" x14ac:dyDescent="0.15">
      <c r="A33" s="734"/>
      <c r="B33" s="735"/>
      <c r="C33" s="735"/>
      <c r="D33" s="738"/>
      <c r="E33" s="739"/>
      <c r="F33" s="739"/>
      <c r="G33" s="739"/>
      <c r="H33" s="739"/>
      <c r="I33" s="739"/>
      <c r="J33" s="739"/>
      <c r="K33" s="739"/>
      <c r="L33" s="739"/>
      <c r="M33" s="739"/>
      <c r="N33" s="739"/>
      <c r="O33" s="739"/>
      <c r="P33" s="727"/>
      <c r="Q33" s="728"/>
      <c r="R33" s="728"/>
      <c r="S33" s="728"/>
      <c r="T33" s="728"/>
      <c r="U33" s="728"/>
      <c r="V33" s="728"/>
      <c r="W33" s="728"/>
      <c r="X33" s="729"/>
      <c r="AB33" s="200" t="s">
        <v>66</v>
      </c>
      <c r="AC33" s="204" t="s">
        <v>67</v>
      </c>
    </row>
    <row r="34" spans="1:30" s="240" customFormat="1" ht="12" customHeight="1" x14ac:dyDescent="0.15">
      <c r="AB34" s="200" t="s">
        <v>68</v>
      </c>
      <c r="AC34" s="204" t="s">
        <v>69</v>
      </c>
    </row>
    <row r="35" spans="1:30" x14ac:dyDescent="0.15">
      <c r="A35" s="256" t="s">
        <v>261</v>
      </c>
      <c r="B35" s="256"/>
      <c r="C35" s="256"/>
      <c r="D35" s="256"/>
      <c r="E35" s="256"/>
      <c r="F35" s="256"/>
      <c r="G35" s="256"/>
      <c r="H35" s="256"/>
      <c r="I35" s="256"/>
      <c r="J35" s="256"/>
      <c r="K35" s="256"/>
      <c r="L35" s="256"/>
      <c r="M35" s="256"/>
      <c r="N35" s="256"/>
      <c r="O35" s="256"/>
      <c r="P35" s="256"/>
      <c r="Q35" s="256"/>
      <c r="R35" s="256"/>
      <c r="S35" s="256"/>
      <c r="T35" s="256"/>
      <c r="U35" s="256"/>
      <c r="V35" s="256"/>
      <c r="W35" s="256"/>
      <c r="X35" s="256"/>
      <c r="AB35" s="200" t="s">
        <v>70</v>
      </c>
      <c r="AC35" s="204" t="s">
        <v>71</v>
      </c>
      <c r="AD35" s="240"/>
    </row>
    <row r="36" spans="1:30" x14ac:dyDescent="0.15">
      <c r="AB36" s="200" t="s">
        <v>72</v>
      </c>
      <c r="AC36" s="204" t="s">
        <v>73</v>
      </c>
    </row>
    <row r="37" spans="1:30" x14ac:dyDescent="0.15">
      <c r="AB37" s="200" t="s">
        <v>74</v>
      </c>
      <c r="AC37" s="204" t="s">
        <v>75</v>
      </c>
    </row>
    <row r="38" spans="1:30" x14ac:dyDescent="0.15">
      <c r="AB38" s="200" t="s">
        <v>76</v>
      </c>
      <c r="AC38" s="204" t="s">
        <v>77</v>
      </c>
    </row>
    <row r="39" spans="1:30" x14ac:dyDescent="0.15">
      <c r="AB39" s="200" t="s">
        <v>78</v>
      </c>
      <c r="AC39" s="204" t="s">
        <v>79</v>
      </c>
    </row>
    <row r="40" spans="1:30" x14ac:dyDescent="0.15">
      <c r="AB40" s="200" t="s">
        <v>80</v>
      </c>
      <c r="AC40" s="204" t="s">
        <v>81</v>
      </c>
    </row>
    <row r="41" spans="1:30" x14ac:dyDescent="0.15">
      <c r="AB41" s="200" t="s">
        <v>82</v>
      </c>
      <c r="AC41" s="204" t="s">
        <v>83</v>
      </c>
    </row>
    <row r="42" spans="1:30" x14ac:dyDescent="0.15">
      <c r="AB42" s="200" t="s">
        <v>84</v>
      </c>
      <c r="AC42" s="204" t="s">
        <v>85</v>
      </c>
    </row>
    <row r="43" spans="1:30" x14ac:dyDescent="0.15">
      <c r="AB43" s="200" t="s">
        <v>86</v>
      </c>
      <c r="AC43" s="204" t="s">
        <v>87</v>
      </c>
    </row>
    <row r="44" spans="1:30" x14ac:dyDescent="0.15">
      <c r="AB44" s="199" t="s">
        <v>88</v>
      </c>
      <c r="AC44" s="202" t="s">
        <v>89</v>
      </c>
    </row>
  </sheetData>
  <sheetProtection formatCells="0" formatColumns="0" formatRows="0" insertColumns="0" insertRows="0" deleteColumns="0" deleteRows="0" selectLockedCells="1"/>
  <mergeCells count="122">
    <mergeCell ref="P33:X33"/>
    <mergeCell ref="P32:X32"/>
    <mergeCell ref="A23:C23"/>
    <mergeCell ref="A24:C24"/>
    <mergeCell ref="D24:K24"/>
    <mergeCell ref="D27:K27"/>
    <mergeCell ref="D28:K28"/>
    <mergeCell ref="L23:T23"/>
    <mergeCell ref="L24:T24"/>
    <mergeCell ref="L27:T27"/>
    <mergeCell ref="A32:C32"/>
    <mergeCell ref="A33:C33"/>
    <mergeCell ref="D30:O30"/>
    <mergeCell ref="D31:O31"/>
    <mergeCell ref="D32:O32"/>
    <mergeCell ref="D33:O33"/>
    <mergeCell ref="A30:C30"/>
    <mergeCell ref="A31:C31"/>
    <mergeCell ref="P30:X30"/>
    <mergeCell ref="U28:X28"/>
    <mergeCell ref="A27:C27"/>
    <mergeCell ref="P31:X31"/>
    <mergeCell ref="A28:C28"/>
    <mergeCell ref="A29:C29"/>
    <mergeCell ref="D11:E11"/>
    <mergeCell ref="F11:M11"/>
    <mergeCell ref="A10:C13"/>
    <mergeCell ref="P12:R12"/>
    <mergeCell ref="T12:W12"/>
    <mergeCell ref="T13:W13"/>
    <mergeCell ref="P13:R13"/>
    <mergeCell ref="N12:O12"/>
    <mergeCell ref="N13:O13"/>
    <mergeCell ref="D12:E13"/>
    <mergeCell ref="G12:M12"/>
    <mergeCell ref="G13:M13"/>
    <mergeCell ref="N11:O11"/>
    <mergeCell ref="P11:R11"/>
    <mergeCell ref="T11:W11"/>
    <mergeCell ref="A17:C17"/>
    <mergeCell ref="A18:C18"/>
    <mergeCell ref="N18:O18"/>
    <mergeCell ref="P18:W18"/>
    <mergeCell ref="L25:T25"/>
    <mergeCell ref="U25:X25"/>
    <mergeCell ref="A26:C26"/>
    <mergeCell ref="D20:I20"/>
    <mergeCell ref="J20:M20"/>
    <mergeCell ref="A22:C22"/>
    <mergeCell ref="D22:X22"/>
    <mergeCell ref="D18:L18"/>
    <mergeCell ref="D17:E17"/>
    <mergeCell ref="G17:H17"/>
    <mergeCell ref="N17:O17"/>
    <mergeCell ref="T17:U17"/>
    <mergeCell ref="Q17:R17"/>
    <mergeCell ref="U26:X26"/>
    <mergeCell ref="N4:O4"/>
    <mergeCell ref="N5:O5"/>
    <mergeCell ref="A6:C7"/>
    <mergeCell ref="D6:E6"/>
    <mergeCell ref="G6:J6"/>
    <mergeCell ref="K6:X6"/>
    <mergeCell ref="D7:E7"/>
    <mergeCell ref="F7:M7"/>
    <mergeCell ref="P4:X4"/>
    <mergeCell ref="D4:M4"/>
    <mergeCell ref="A4:C4"/>
    <mergeCell ref="A5:C5"/>
    <mergeCell ref="D5:M5"/>
    <mergeCell ref="P5:X5"/>
    <mergeCell ref="N7:O7"/>
    <mergeCell ref="P7:R7"/>
    <mergeCell ref="T7:W7"/>
    <mergeCell ref="A8:C9"/>
    <mergeCell ref="D8:E8"/>
    <mergeCell ref="G8:J8"/>
    <mergeCell ref="K8:X8"/>
    <mergeCell ref="D9:E9"/>
    <mergeCell ref="F9:M9"/>
    <mergeCell ref="D10:E10"/>
    <mergeCell ref="G10:J10"/>
    <mergeCell ref="K10:X10"/>
    <mergeCell ref="N9:O9"/>
    <mergeCell ref="P9:R9"/>
    <mergeCell ref="T9:W9"/>
    <mergeCell ref="P15:X15"/>
    <mergeCell ref="D16:E16"/>
    <mergeCell ref="A14:C16"/>
    <mergeCell ref="D14:E14"/>
    <mergeCell ref="F14:M14"/>
    <mergeCell ref="N14:O14"/>
    <mergeCell ref="P14:X14"/>
    <mergeCell ref="D15:E15"/>
    <mergeCell ref="F15:M15"/>
    <mergeCell ref="N15:O15"/>
    <mergeCell ref="N16:O16"/>
    <mergeCell ref="F16:M16"/>
    <mergeCell ref="P16:X16"/>
    <mergeCell ref="D29:X29"/>
    <mergeCell ref="D19:E19"/>
    <mergeCell ref="G19:I19"/>
    <mergeCell ref="J19:L19"/>
    <mergeCell ref="L28:T28"/>
    <mergeCell ref="S19:X19"/>
    <mergeCell ref="A19:C19"/>
    <mergeCell ref="N19:O19"/>
    <mergeCell ref="P19:Q19"/>
    <mergeCell ref="N21:X21"/>
    <mergeCell ref="A20:C20"/>
    <mergeCell ref="D21:L21"/>
    <mergeCell ref="A21:C21"/>
    <mergeCell ref="N20:O20"/>
    <mergeCell ref="P20:X20"/>
    <mergeCell ref="U23:X23"/>
    <mergeCell ref="U24:X24"/>
    <mergeCell ref="U27:X27"/>
    <mergeCell ref="D23:K23"/>
    <mergeCell ref="A25:C25"/>
    <mergeCell ref="D25:K25"/>
    <mergeCell ref="D26:K26"/>
    <mergeCell ref="L26:T26"/>
  </mergeCells>
  <phoneticPr fontId="2"/>
  <dataValidations count="5">
    <dataValidation allowBlank="1" showErrorMessage="1" sqref="U23"/>
    <dataValidation imeMode="disabled" allowBlank="1" showInputMessage="1" showErrorMessage="1" sqref="D7 D9 D11:D12"/>
    <dataValidation type="list" allowBlank="1" showInputMessage="1" showErrorMessage="1" sqref="A31:C33 A24:C28">
      <formula1>"平成28,平成29,平成30,令和元,令和２"</formula1>
    </dataValidation>
    <dataValidation type="list" allowBlank="1" showErrorMessage="1" sqref="U24:X28">
      <formula1>"申請中,事業実施中,交付済み"</formula1>
    </dataValidation>
    <dataValidation type="list" allowBlank="1" showInputMessage="1" showErrorMessage="1" sqref="J20:M20">
      <formula1>$AB$19:$AB$44</formula1>
    </dataValidation>
  </dataValidations>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7349" r:id="rId4" name="Check Box 5">
              <controlPr defaultSize="0" autoFill="0" autoLine="0" autoPict="0">
                <anchor moveWithCells="1">
                  <from>
                    <xdr:col>5</xdr:col>
                    <xdr:colOff>28575</xdr:colOff>
                    <xdr:row>11</xdr:row>
                    <xdr:rowOff>19050</xdr:rowOff>
                  </from>
                  <to>
                    <xdr:col>6</xdr:col>
                    <xdr:colOff>76200</xdr:colOff>
                    <xdr:row>11</xdr:row>
                    <xdr:rowOff>304800</xdr:rowOff>
                  </to>
                </anchor>
              </controlPr>
            </control>
          </mc:Choice>
        </mc:AlternateContent>
        <mc:AlternateContent xmlns:mc="http://schemas.openxmlformats.org/markup-compatibility/2006">
          <mc:Choice Requires="x14">
            <control shapeId="57351" r:id="rId5" name="Check Box 7">
              <controlPr defaultSize="0" autoFill="0" autoLine="0" autoPict="0">
                <anchor moveWithCells="1">
                  <from>
                    <xdr:col>5</xdr:col>
                    <xdr:colOff>9525</xdr:colOff>
                    <xdr:row>12</xdr:row>
                    <xdr:rowOff>19050</xdr:rowOff>
                  </from>
                  <to>
                    <xdr:col>6</xdr:col>
                    <xdr:colOff>57150</xdr:colOff>
                    <xdr:row>12</xdr:row>
                    <xdr:rowOff>304800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O26"/>
  <sheetViews>
    <sheetView view="pageBreakPreview" zoomScale="85" zoomScaleNormal="55" zoomScaleSheetLayoutView="85" workbookViewId="0">
      <selection activeCell="D3" sqref="D3"/>
    </sheetView>
  </sheetViews>
  <sheetFormatPr defaultRowHeight="11.25" x14ac:dyDescent="0.15"/>
  <cols>
    <col min="1" max="1" width="6.25" style="190" customWidth="1"/>
    <col min="2" max="2" width="21.875" style="190" customWidth="1"/>
    <col min="3" max="5" width="6.25" style="190" customWidth="1"/>
    <col min="6" max="6" width="21.875" style="190" customWidth="1"/>
    <col min="7" max="8" width="9.375" style="190" customWidth="1"/>
    <col min="9" max="16384" width="9" style="190"/>
  </cols>
  <sheetData>
    <row r="1" spans="1:15" ht="22.5" customHeight="1" x14ac:dyDescent="0.15">
      <c r="A1" s="747" t="s">
        <v>618</v>
      </c>
      <c r="B1" s="747"/>
      <c r="C1" s="747"/>
      <c r="D1" s="747"/>
      <c r="E1" s="747"/>
      <c r="F1" s="747"/>
      <c r="G1" s="747"/>
      <c r="H1" s="747"/>
      <c r="I1" s="219"/>
    </row>
    <row r="2" spans="1:15" ht="56.25" customHeight="1" x14ac:dyDescent="0.15">
      <c r="A2" s="748" t="s">
        <v>501</v>
      </c>
      <c r="B2" s="748"/>
      <c r="C2" s="748"/>
      <c r="D2" s="748"/>
      <c r="E2" s="748"/>
      <c r="F2" s="748"/>
      <c r="G2" s="748"/>
      <c r="H2" s="748"/>
      <c r="I2" s="220"/>
      <c r="J2" s="191"/>
      <c r="K2" s="191"/>
      <c r="L2" s="191"/>
      <c r="M2" s="191"/>
      <c r="N2" s="191"/>
      <c r="O2" s="191"/>
    </row>
    <row r="3" spans="1:15" ht="22.5" customHeight="1" x14ac:dyDescent="0.15">
      <c r="A3" s="221" t="s">
        <v>312</v>
      </c>
      <c r="B3" s="221" t="s">
        <v>313</v>
      </c>
      <c r="C3" s="221" t="s">
        <v>314</v>
      </c>
      <c r="D3" s="221" t="s">
        <v>315</v>
      </c>
      <c r="E3" s="221" t="s">
        <v>316</v>
      </c>
      <c r="F3" s="221" t="s">
        <v>317</v>
      </c>
      <c r="G3" s="221" t="s">
        <v>318</v>
      </c>
      <c r="H3" s="221" t="s">
        <v>319</v>
      </c>
      <c r="I3" s="222" t="s">
        <v>320</v>
      </c>
    </row>
    <row r="4" spans="1:15" s="192" customFormat="1" ht="30" customHeight="1" x14ac:dyDescent="0.15">
      <c r="A4" s="223">
        <f>ROW()-ROW(役員・株主名簿[[#Headers],[No.]])</f>
        <v>1</v>
      </c>
      <c r="B4" s="1100"/>
      <c r="C4" s="1100"/>
      <c r="D4" s="1100"/>
      <c r="E4" s="1100"/>
      <c r="F4" s="1100"/>
      <c r="G4" s="1101"/>
      <c r="H4" s="1102" t="str">
        <f>IFERROR(役員・株主名簿[[#This Row],[持ち株数]]/役員・株主名簿[[#Totals],[持ち株数]],"―")</f>
        <v>―</v>
      </c>
      <c r="I4" s="224" t="str">
        <f>IF(OR(AND(役員・株主名簿[[#This Row],[氏　　　名]]="",役員・株主名簿[[#This Row],[役　員]]="",役員・株主名簿[[#This Row],[株　主]]="",役員・株主名簿[[#This Row],[役　職　等]]="",役員・株主名簿[[#This Row],[持ち株数]]=""),
          AND(役員・株主名簿[[#This Row],[氏　　　名]]&lt;&gt;"",OR(役員・株主名簿[[#This Row],[役　員]]&lt;&gt;"",役員・株主名簿[[#This Row],[株　主]]&lt;&gt;""),役員・株主名簿[[#This Row],[役　職　等]]&lt;&gt;"",役員・株主名簿[[#This Row],[持ち株数]]&lt;&gt;""),
          AND(役員・株主名簿[[#This Row],[氏　　　名]]="その他の株主",役員・株主名簿[[#This Row],[持ち株数]]&lt;&gt;"")),
     "",
     "←赤色の項目は全て入力してください。")</f>
        <v/>
      </c>
    </row>
    <row r="5" spans="1:15" s="192" customFormat="1" ht="30" customHeight="1" x14ac:dyDescent="0.15">
      <c r="A5" s="223">
        <f>ROW()-ROW(役員・株主名簿[[#Headers],[No.]])</f>
        <v>2</v>
      </c>
      <c r="B5" s="1100"/>
      <c r="C5" s="1100"/>
      <c r="D5" s="1100"/>
      <c r="E5" s="1100"/>
      <c r="F5" s="1100"/>
      <c r="G5" s="1101"/>
      <c r="H5" s="1102" t="str">
        <f>IFERROR(役員・株主名簿[[#This Row],[持ち株数]]/役員・株主名簿[[#Totals],[持ち株数]],"―")</f>
        <v>―</v>
      </c>
      <c r="I5" s="224" t="str">
        <f>IF(OR(AND(役員・株主名簿[[#This Row],[氏　　　名]]="",役員・株主名簿[[#This Row],[役　員]]="",役員・株主名簿[[#This Row],[株　主]]="",役員・株主名簿[[#This Row],[役　職　等]]="",役員・株主名簿[[#This Row],[持ち株数]]=""),
          AND(役員・株主名簿[[#This Row],[氏　　　名]]&lt;&gt;"",OR(役員・株主名簿[[#This Row],[役　員]]&lt;&gt;"",役員・株主名簿[[#This Row],[株　主]]&lt;&gt;""),役員・株主名簿[[#This Row],[役　職　等]]&lt;&gt;"",役員・株主名簿[[#This Row],[持ち株数]]&lt;&gt;""),
          AND(役員・株主名簿[[#This Row],[氏　　　名]]="その他の株主",役員・株主名簿[[#This Row],[持ち株数]]&lt;&gt;"")),
     "",
     "←赤色の項目は全て入力してください。")</f>
        <v/>
      </c>
    </row>
    <row r="6" spans="1:15" s="192" customFormat="1" ht="30" customHeight="1" x14ac:dyDescent="0.15">
      <c r="A6" s="223">
        <f>ROW()-ROW(役員・株主名簿[[#Headers],[No.]])</f>
        <v>3</v>
      </c>
      <c r="B6" s="1100"/>
      <c r="C6" s="1100"/>
      <c r="D6" s="1100"/>
      <c r="E6" s="1100"/>
      <c r="F6" s="1100"/>
      <c r="G6" s="1101"/>
      <c r="H6" s="1102" t="str">
        <f>IFERROR(役員・株主名簿[[#This Row],[持ち株数]]/役員・株主名簿[[#Totals],[持ち株数]],"―")</f>
        <v>―</v>
      </c>
      <c r="I6" s="224" t="str">
        <f>IF(OR(AND(役員・株主名簿[[#This Row],[氏　　　名]]="",役員・株主名簿[[#This Row],[役　員]]="",役員・株主名簿[[#This Row],[株　主]]="",役員・株主名簿[[#This Row],[役　職　等]]="",役員・株主名簿[[#This Row],[持ち株数]]=""),
          AND(役員・株主名簿[[#This Row],[氏　　　名]]&lt;&gt;"",OR(役員・株主名簿[[#This Row],[役　員]]&lt;&gt;"",役員・株主名簿[[#This Row],[株　主]]&lt;&gt;""),役員・株主名簿[[#This Row],[役　職　等]]&lt;&gt;"",役員・株主名簿[[#This Row],[持ち株数]]&lt;&gt;""),
          AND(役員・株主名簿[[#This Row],[氏　　　名]]="その他の株主",役員・株主名簿[[#This Row],[持ち株数]]&lt;&gt;"")),
     "",
     "←赤色の項目は全て入力してください。")</f>
        <v/>
      </c>
    </row>
    <row r="7" spans="1:15" s="192" customFormat="1" ht="30" customHeight="1" x14ac:dyDescent="0.15">
      <c r="A7" s="223">
        <f>ROW()-ROW(役員・株主名簿[[#Headers],[No.]])</f>
        <v>4</v>
      </c>
      <c r="B7" s="1100"/>
      <c r="C7" s="1100"/>
      <c r="D7" s="1100"/>
      <c r="E7" s="1100"/>
      <c r="F7" s="1100"/>
      <c r="G7" s="1101"/>
      <c r="H7" s="1102" t="str">
        <f>IFERROR(役員・株主名簿[[#This Row],[持ち株数]]/役員・株主名簿[[#Totals],[持ち株数]],"―")</f>
        <v>―</v>
      </c>
      <c r="I7" s="224" t="str">
        <f>IF(OR(AND(役員・株主名簿[[#This Row],[氏　　　名]]="",役員・株主名簿[[#This Row],[役　員]]="",役員・株主名簿[[#This Row],[株　主]]="",役員・株主名簿[[#This Row],[役　職　等]]="",役員・株主名簿[[#This Row],[持ち株数]]=""),
          AND(役員・株主名簿[[#This Row],[氏　　　名]]&lt;&gt;"",OR(役員・株主名簿[[#This Row],[役　員]]&lt;&gt;"",役員・株主名簿[[#This Row],[株　主]]&lt;&gt;""),役員・株主名簿[[#This Row],[役　職　等]]&lt;&gt;"",役員・株主名簿[[#This Row],[持ち株数]]&lt;&gt;""),
          AND(役員・株主名簿[[#This Row],[氏　　　名]]="その他の株主",役員・株主名簿[[#This Row],[持ち株数]]&lt;&gt;"")),
     "",
     "←赤色の項目は全て入力してください。")</f>
        <v/>
      </c>
    </row>
    <row r="8" spans="1:15" s="192" customFormat="1" ht="30" customHeight="1" x14ac:dyDescent="0.15">
      <c r="A8" s="223">
        <f>ROW()-ROW(役員・株主名簿[[#Headers],[No.]])</f>
        <v>5</v>
      </c>
      <c r="B8" s="1100"/>
      <c r="C8" s="1100"/>
      <c r="D8" s="1100"/>
      <c r="E8" s="1100"/>
      <c r="F8" s="1100"/>
      <c r="G8" s="1101"/>
      <c r="H8" s="1102" t="str">
        <f>IFERROR(役員・株主名簿[[#This Row],[持ち株数]]/役員・株主名簿[[#Totals],[持ち株数]],"―")</f>
        <v>―</v>
      </c>
      <c r="I8" s="224" t="str">
        <f>IF(OR(AND(役員・株主名簿[[#This Row],[氏　　　名]]="",役員・株主名簿[[#This Row],[役　員]]="",役員・株主名簿[[#This Row],[株　主]]="",役員・株主名簿[[#This Row],[役　職　等]]="",役員・株主名簿[[#This Row],[持ち株数]]=""),
          AND(役員・株主名簿[[#This Row],[氏　　　名]]&lt;&gt;"",OR(役員・株主名簿[[#This Row],[役　員]]&lt;&gt;"",役員・株主名簿[[#This Row],[株　主]]&lt;&gt;""),役員・株主名簿[[#This Row],[役　職　等]]&lt;&gt;"",役員・株主名簿[[#This Row],[持ち株数]]&lt;&gt;""),
          AND(役員・株主名簿[[#This Row],[氏　　　名]]="その他の株主",役員・株主名簿[[#This Row],[持ち株数]]&lt;&gt;"")),
     "",
     "←赤色の項目は全て入力してください。")</f>
        <v/>
      </c>
    </row>
    <row r="9" spans="1:15" s="192" customFormat="1" ht="30" customHeight="1" x14ac:dyDescent="0.15">
      <c r="A9" s="223">
        <f>ROW()-ROW(役員・株主名簿[[#Headers],[No.]])</f>
        <v>6</v>
      </c>
      <c r="B9" s="1100"/>
      <c r="C9" s="1100"/>
      <c r="D9" s="1100"/>
      <c r="E9" s="1100"/>
      <c r="F9" s="1100"/>
      <c r="G9" s="1101"/>
      <c r="H9" s="1102" t="str">
        <f>IFERROR(役員・株主名簿[[#This Row],[持ち株数]]/役員・株主名簿[[#Totals],[持ち株数]],"―")</f>
        <v>―</v>
      </c>
      <c r="I9" s="224" t="str">
        <f>IF(OR(AND(役員・株主名簿[[#This Row],[氏　　　名]]="",役員・株主名簿[[#This Row],[役　員]]="",役員・株主名簿[[#This Row],[株　主]]="",役員・株主名簿[[#This Row],[役　職　等]]="",役員・株主名簿[[#This Row],[持ち株数]]=""),
          AND(役員・株主名簿[[#This Row],[氏　　　名]]&lt;&gt;"",OR(役員・株主名簿[[#This Row],[役　員]]&lt;&gt;"",役員・株主名簿[[#This Row],[株　主]]&lt;&gt;""),役員・株主名簿[[#This Row],[役　職　等]]&lt;&gt;"",役員・株主名簿[[#This Row],[持ち株数]]&lt;&gt;""),
          AND(役員・株主名簿[[#This Row],[氏　　　名]]="その他の株主",役員・株主名簿[[#This Row],[持ち株数]]&lt;&gt;"")),
     "",
     "←赤色の項目は全て入力してください。")</f>
        <v/>
      </c>
    </row>
    <row r="10" spans="1:15" s="192" customFormat="1" ht="30" customHeight="1" x14ac:dyDescent="0.15">
      <c r="A10" s="223">
        <f>ROW()-ROW(役員・株主名簿[[#Headers],[No.]])</f>
        <v>7</v>
      </c>
      <c r="B10" s="1100"/>
      <c r="C10" s="1100"/>
      <c r="D10" s="1100"/>
      <c r="E10" s="1100"/>
      <c r="F10" s="1100"/>
      <c r="G10" s="1101"/>
      <c r="H10" s="1102" t="str">
        <f>IFERROR(役員・株主名簿[[#This Row],[持ち株数]]/役員・株主名簿[[#Totals],[持ち株数]],"―")</f>
        <v>―</v>
      </c>
      <c r="I10" s="224" t="str">
        <f>IF(OR(AND(役員・株主名簿[[#This Row],[氏　　　名]]="",役員・株主名簿[[#This Row],[役　員]]="",役員・株主名簿[[#This Row],[株　主]]="",役員・株主名簿[[#This Row],[役　職　等]]="",役員・株主名簿[[#This Row],[持ち株数]]=""),
          AND(役員・株主名簿[[#This Row],[氏　　　名]]&lt;&gt;"",OR(役員・株主名簿[[#This Row],[役　員]]&lt;&gt;"",役員・株主名簿[[#This Row],[株　主]]&lt;&gt;""),役員・株主名簿[[#This Row],[役　職　等]]&lt;&gt;"",役員・株主名簿[[#This Row],[持ち株数]]&lt;&gt;""),
          AND(役員・株主名簿[[#This Row],[氏　　　名]]="その他の株主",役員・株主名簿[[#This Row],[持ち株数]]&lt;&gt;"")),
     "",
     "←赤色の項目は全て入力してください。")</f>
        <v/>
      </c>
    </row>
    <row r="11" spans="1:15" s="192" customFormat="1" ht="30" customHeight="1" x14ac:dyDescent="0.15">
      <c r="A11" s="223">
        <f>ROW()-ROW(役員・株主名簿[[#Headers],[No.]])</f>
        <v>8</v>
      </c>
      <c r="B11" s="1100"/>
      <c r="C11" s="1100"/>
      <c r="D11" s="1100"/>
      <c r="E11" s="1100"/>
      <c r="F11" s="1100"/>
      <c r="G11" s="1101"/>
      <c r="H11" s="1102" t="str">
        <f>IFERROR(役員・株主名簿[[#This Row],[持ち株数]]/役員・株主名簿[[#Totals],[持ち株数]],"―")</f>
        <v>―</v>
      </c>
      <c r="I11" s="224" t="str">
        <f>IF(OR(AND(役員・株主名簿[[#This Row],[氏　　　名]]="",役員・株主名簿[[#This Row],[役　員]]="",役員・株主名簿[[#This Row],[株　主]]="",役員・株主名簿[[#This Row],[役　職　等]]="",役員・株主名簿[[#This Row],[持ち株数]]=""),
          AND(役員・株主名簿[[#This Row],[氏　　　名]]&lt;&gt;"",OR(役員・株主名簿[[#This Row],[役　員]]&lt;&gt;"",役員・株主名簿[[#This Row],[株　主]]&lt;&gt;""),役員・株主名簿[[#This Row],[役　職　等]]&lt;&gt;"",役員・株主名簿[[#This Row],[持ち株数]]&lt;&gt;""),
          AND(役員・株主名簿[[#This Row],[氏　　　名]]="その他の株主",役員・株主名簿[[#This Row],[持ち株数]]&lt;&gt;"")),
     "",
     "←赤色の項目は全て入力してください。")</f>
        <v/>
      </c>
    </row>
    <row r="12" spans="1:15" s="192" customFormat="1" ht="30" customHeight="1" x14ac:dyDescent="0.15">
      <c r="A12" s="223">
        <f>ROW()-ROW(役員・株主名簿[[#Headers],[No.]])</f>
        <v>9</v>
      </c>
      <c r="B12" s="1100"/>
      <c r="C12" s="1100"/>
      <c r="D12" s="1100"/>
      <c r="E12" s="1100"/>
      <c r="F12" s="1100"/>
      <c r="G12" s="1101"/>
      <c r="H12" s="1102" t="str">
        <f>IFERROR(役員・株主名簿[[#This Row],[持ち株数]]/役員・株主名簿[[#Totals],[持ち株数]],"―")</f>
        <v>―</v>
      </c>
      <c r="I12" s="224" t="str">
        <f>IF(OR(AND(役員・株主名簿[[#This Row],[氏　　　名]]="",役員・株主名簿[[#This Row],[役　員]]="",役員・株主名簿[[#This Row],[株　主]]="",役員・株主名簿[[#This Row],[役　職　等]]="",役員・株主名簿[[#This Row],[持ち株数]]=""),
          AND(役員・株主名簿[[#This Row],[氏　　　名]]&lt;&gt;"",OR(役員・株主名簿[[#This Row],[役　員]]&lt;&gt;"",役員・株主名簿[[#This Row],[株　主]]&lt;&gt;""),役員・株主名簿[[#This Row],[役　職　等]]&lt;&gt;"",役員・株主名簿[[#This Row],[持ち株数]]&lt;&gt;""),
          AND(役員・株主名簿[[#This Row],[氏　　　名]]="その他の株主",役員・株主名簿[[#This Row],[持ち株数]]&lt;&gt;"")),
     "",
     "←赤色の項目は全て入力してください。")</f>
        <v/>
      </c>
    </row>
    <row r="13" spans="1:15" ht="30" customHeight="1" x14ac:dyDescent="0.15">
      <c r="A13" s="225">
        <f>ROW()-ROW(役員・株主名簿[[#Headers],[No.]])</f>
        <v>10</v>
      </c>
      <c r="B13" s="221" t="s">
        <v>321</v>
      </c>
      <c r="C13" s="1103"/>
      <c r="D13" s="1104"/>
      <c r="E13" s="1105"/>
      <c r="F13" s="1105"/>
      <c r="G13" s="1101">
        <v>0</v>
      </c>
      <c r="H13" s="1106" t="str">
        <f>IFERROR(役員・株主名簿[[#This Row],[持ち株数]]/役員・株主名簿[[#Totals],[持ち株数]],"―")</f>
        <v>―</v>
      </c>
      <c r="I13" s="226" t="str">
        <f>IF(役員・株主名簿[[#This Row],[持ち株数]]="",
       "←その他の株主の持ち株比率を入力してください。",
       IF(OR(役員・株主名簿[[#This Row],[持ち株比率]]&lt;0.3,役員・株主名簿[[#This Row],[持ち株比率]]="―"),
           "",
           "←その他の株主の持ち株比率は30％未満にしてください。"))</f>
        <v/>
      </c>
    </row>
    <row r="14" spans="1:15" ht="30" customHeight="1" x14ac:dyDescent="0.15">
      <c r="A14" s="227"/>
      <c r="B14" s="193"/>
      <c r="C14" s="193" t="s">
        <v>322</v>
      </c>
      <c r="D14" s="193" t="s">
        <v>276</v>
      </c>
      <c r="E14" s="193"/>
      <c r="F14" s="194"/>
      <c r="G14" s="195">
        <f>SUBTOTAL(109,役員・株主名簿[持ち株数])</f>
        <v>0</v>
      </c>
      <c r="H14" s="196">
        <f>SUBTOTAL(109,役員・株主名簿[持ち株比率])</f>
        <v>0</v>
      </c>
      <c r="I14" s="228"/>
    </row>
    <row r="15" spans="1:15" ht="40.5" customHeight="1" x14ac:dyDescent="0.15">
      <c r="A15" s="749" t="s">
        <v>447</v>
      </c>
      <c r="B15" s="749"/>
      <c r="C15" s="749"/>
      <c r="D15" s="749"/>
      <c r="E15" s="749"/>
      <c r="F15" s="749"/>
      <c r="G15" s="749"/>
      <c r="H15" s="749"/>
      <c r="I15" s="219"/>
    </row>
    <row r="16" spans="1:15" ht="22.5" customHeight="1" x14ac:dyDescent="0.15">
      <c r="A16" s="750" t="s">
        <v>323</v>
      </c>
      <c r="B16" s="751"/>
      <c r="C16" s="751"/>
      <c r="D16" s="751"/>
      <c r="E16" s="751"/>
      <c r="F16" s="751"/>
      <c r="G16" s="751"/>
      <c r="H16" s="752"/>
      <c r="I16" s="219"/>
    </row>
    <row r="17" spans="1:10" ht="60" customHeight="1" x14ac:dyDescent="0.15">
      <c r="A17" s="1097"/>
      <c r="B17" s="1098"/>
      <c r="C17" s="1098"/>
      <c r="D17" s="1098"/>
      <c r="E17" s="1098"/>
      <c r="F17" s="1098"/>
      <c r="G17" s="1098"/>
      <c r="H17" s="1099"/>
      <c r="I17" s="219"/>
    </row>
    <row r="18" spans="1:10" ht="15" customHeight="1" x14ac:dyDescent="0.15">
      <c r="A18" s="229"/>
      <c r="B18" s="229"/>
      <c r="C18" s="229"/>
      <c r="D18" s="229"/>
      <c r="E18" s="229"/>
      <c r="F18" s="229"/>
      <c r="G18" s="229"/>
      <c r="H18" s="229"/>
      <c r="I18" s="219"/>
    </row>
    <row r="19" spans="1:10" ht="22.5" customHeight="1" x14ac:dyDescent="0.15">
      <c r="A19" s="753" t="s">
        <v>502</v>
      </c>
      <c r="B19" s="753"/>
      <c r="C19" s="753"/>
      <c r="D19" s="753"/>
      <c r="E19" s="753"/>
      <c r="F19" s="753"/>
      <c r="G19" s="753"/>
      <c r="H19" s="753"/>
      <c r="I19" s="219"/>
      <c r="J19" s="197"/>
    </row>
    <row r="20" spans="1:10" ht="30" customHeight="1" x14ac:dyDescent="0.15">
      <c r="A20" s="230" t="s">
        <v>312</v>
      </c>
      <c r="B20" s="230" t="s">
        <v>324</v>
      </c>
      <c r="C20" s="754" t="s">
        <v>325</v>
      </c>
      <c r="D20" s="755"/>
      <c r="E20" s="756"/>
      <c r="F20" s="371" t="s">
        <v>326</v>
      </c>
      <c r="G20" s="757" t="s">
        <v>327</v>
      </c>
      <c r="H20" s="758"/>
      <c r="I20" s="219"/>
    </row>
    <row r="21" spans="1:10" s="192" customFormat="1" ht="30" customHeight="1" x14ac:dyDescent="0.15">
      <c r="A21" s="231">
        <v>1</v>
      </c>
      <c r="B21" s="1083"/>
      <c r="C21" s="1084"/>
      <c r="D21" s="1085"/>
      <c r="E21" s="1086"/>
      <c r="F21" s="1087"/>
      <c r="G21" s="1088"/>
      <c r="H21" s="1089"/>
      <c r="I21" s="232"/>
    </row>
    <row r="22" spans="1:10" s="192" customFormat="1" ht="30" customHeight="1" x14ac:dyDescent="0.15">
      <c r="A22" s="231">
        <v>2</v>
      </c>
      <c r="B22" s="1090"/>
      <c r="C22" s="1091"/>
      <c r="D22" s="1092"/>
      <c r="E22" s="1093"/>
      <c r="F22" s="1094"/>
      <c r="G22" s="1095"/>
      <c r="H22" s="1096"/>
      <c r="I22" s="232"/>
    </row>
    <row r="23" spans="1:10" s="192" customFormat="1" ht="30" customHeight="1" x14ac:dyDescent="0.15">
      <c r="A23" s="231">
        <v>3</v>
      </c>
      <c r="B23" s="1083"/>
      <c r="C23" s="1084"/>
      <c r="D23" s="1085"/>
      <c r="E23" s="1086"/>
      <c r="F23" s="1087"/>
      <c r="G23" s="1088"/>
      <c r="H23" s="1089"/>
      <c r="I23" s="232"/>
    </row>
    <row r="24" spans="1:10" s="192" customFormat="1" ht="30" customHeight="1" x14ac:dyDescent="0.15">
      <c r="A24" s="231">
        <v>4</v>
      </c>
      <c r="B24" s="1090"/>
      <c r="C24" s="1091"/>
      <c r="D24" s="1092"/>
      <c r="E24" s="1093"/>
      <c r="F24" s="1094"/>
      <c r="G24" s="1095"/>
      <c r="H24" s="1096"/>
      <c r="I24" s="232"/>
    </row>
    <row r="25" spans="1:10" s="192" customFormat="1" ht="30" customHeight="1" x14ac:dyDescent="0.15">
      <c r="A25" s="231">
        <v>5</v>
      </c>
      <c r="B25" s="1083"/>
      <c r="C25" s="1084"/>
      <c r="D25" s="1085"/>
      <c r="E25" s="1086"/>
      <c r="F25" s="1087"/>
      <c r="G25" s="1088"/>
      <c r="H25" s="1089"/>
      <c r="I25" s="232"/>
    </row>
    <row r="26" spans="1:10" x14ac:dyDescent="0.15">
      <c r="A26" s="198"/>
      <c r="B26" s="198"/>
      <c r="C26" s="198"/>
      <c r="D26" s="198"/>
      <c r="E26" s="198"/>
      <c r="F26" s="198"/>
      <c r="G26" s="198"/>
      <c r="H26" s="198"/>
    </row>
  </sheetData>
  <sheetProtection formatRows="0" insertRows="0" deleteRows="0" selectLockedCells="1"/>
  <mergeCells count="18">
    <mergeCell ref="C22:E22"/>
    <mergeCell ref="G22:H22"/>
    <mergeCell ref="A1:H1"/>
    <mergeCell ref="A2:H2"/>
    <mergeCell ref="A15:H15"/>
    <mergeCell ref="A16:H16"/>
    <mergeCell ref="A17:H17"/>
    <mergeCell ref="A19:H19"/>
    <mergeCell ref="C20:E20"/>
    <mergeCell ref="G20:H20"/>
    <mergeCell ref="C21:E21"/>
    <mergeCell ref="G21:H21"/>
    <mergeCell ref="C23:E23"/>
    <mergeCell ref="G23:H23"/>
    <mergeCell ref="C24:E24"/>
    <mergeCell ref="G24:H24"/>
    <mergeCell ref="C25:E25"/>
    <mergeCell ref="G25:H25"/>
  </mergeCells>
  <phoneticPr fontId="2"/>
  <conditionalFormatting sqref="B4:B5 F4:G5 F9:G12 B9:B12">
    <cfRule type="expression" dxfId="30" priority="11">
      <formula>AND(OR($B4&lt;&gt;"",$C4&lt;&gt;"",$D4&lt;&gt;"",$F4&lt;&gt;"",$G4&lt;&gt;""),B4="")</formula>
    </cfRule>
  </conditionalFormatting>
  <conditionalFormatting sqref="C4:E5 C9:E12">
    <cfRule type="expression" dxfId="29" priority="10">
      <formula>AND(OR($B4&lt;&gt;"",$C4&lt;&gt;"",$D4&lt;&gt;"",$F4&lt;&gt;"",$G4&lt;&gt;""),AND($C4="",$D4=""))</formula>
    </cfRule>
  </conditionalFormatting>
  <conditionalFormatting sqref="G13">
    <cfRule type="expression" dxfId="28" priority="9">
      <formula>$G$13=""</formula>
    </cfRule>
  </conditionalFormatting>
  <conditionalFormatting sqref="H13">
    <cfRule type="cellIs" priority="7" stopIfTrue="1" operator="equal">
      <formula>"―"</formula>
    </cfRule>
    <cfRule type="cellIs" dxfId="27" priority="8" operator="greaterThanOrEqual">
      <formula>0.3</formula>
    </cfRule>
  </conditionalFormatting>
  <conditionalFormatting sqref="B6 F6:G6">
    <cfRule type="expression" dxfId="26" priority="6">
      <formula>AND(OR($B6&lt;&gt;"",$C6&lt;&gt;"",$D6&lt;&gt;"",$F6&lt;&gt;"",$G6&lt;&gt;""),B6="")</formula>
    </cfRule>
  </conditionalFormatting>
  <conditionalFormatting sqref="C6:E6">
    <cfRule type="expression" dxfId="25" priority="5">
      <formula>AND(OR($B6&lt;&gt;"",$C6&lt;&gt;"",$D6&lt;&gt;"",$F6&lt;&gt;"",$G6&lt;&gt;""),AND($C6="",$D6=""))</formula>
    </cfRule>
  </conditionalFormatting>
  <conditionalFormatting sqref="B7 F7:G7">
    <cfRule type="expression" dxfId="24" priority="4">
      <formula>AND(OR($B7&lt;&gt;"",$C7&lt;&gt;"",$D7&lt;&gt;"",$F7&lt;&gt;"",$G7&lt;&gt;""),B7="")</formula>
    </cfRule>
  </conditionalFormatting>
  <conditionalFormatting sqref="C7:E7">
    <cfRule type="expression" dxfId="23" priority="3">
      <formula>AND(OR($B7&lt;&gt;"",$C7&lt;&gt;"",$D7&lt;&gt;"",$F7&lt;&gt;"",$G7&lt;&gt;""),AND($C7="",$D7=""))</formula>
    </cfRule>
  </conditionalFormatting>
  <conditionalFormatting sqref="B8 F8:G8">
    <cfRule type="expression" dxfId="22" priority="2">
      <formula>AND(OR($B8&lt;&gt;"",$C8&lt;&gt;"",$D8&lt;&gt;"",$F8&lt;&gt;"",$G8&lt;&gt;""),B8="")</formula>
    </cfRule>
  </conditionalFormatting>
  <conditionalFormatting sqref="C8:E8">
    <cfRule type="expression" dxfId="21" priority="1">
      <formula>AND(OR($B8&lt;&gt;"",$C8&lt;&gt;"",$D8&lt;&gt;"",$F8&lt;&gt;"",$G8&lt;&gt;""),AND($C8="",$D8=""))</formula>
    </cfRule>
  </conditionalFormatting>
  <dataValidations count="6">
    <dataValidation type="list" imeMode="hiragana" allowBlank="1" showInputMessage="1" showErrorMessage="1" prompt="　大企業に該当する場合は「○」を選択してください。" sqref="E4:E12">
      <formula1>"○"</formula1>
    </dataValidation>
    <dataValidation type="list" allowBlank="1" showInputMessage="1" showErrorMessage="1" prompt="　役員に該当する場合は「○」を選択してください。なお、監査役も役員に含めます。" sqref="C4:D8 C9:C12">
      <formula1>"○"</formula1>
    </dataValidation>
    <dataValidation imeMode="hiragana" allowBlank="1" showInputMessage="1" showErrorMessage="1" sqref="A17:H17 B21:B25 G21:H25 F4:F13 B4:B13"/>
    <dataValidation imeMode="halfAlpha" allowBlank="1" showInputMessage="1" showErrorMessage="1" sqref="A21:A25 F21:F25 A4:A13 C21:D25 G4:H13"/>
    <dataValidation type="list" imeMode="hiragana" allowBlank="1" showInputMessage="1" showErrorMessage="1" prompt="　株主に該当する場合は「○」を選択してください。" sqref="E13 D9:D13">
      <formula1>"○"</formula1>
    </dataValidation>
    <dataValidation allowBlank="1" showInputMessage="1" showErrorMessage="1" prompt="　役員に該当する場合は「○」を選択してください。なお、監査役も役員に含めます。" sqref="C13"/>
  </dataValidations>
  <printOptions horizontalCentered="1"/>
  <pageMargins left="0.59055118110236227" right="0.59055118110236227" top="0.39370078740157483" bottom="0.78740157480314965" header="0.31496062992125984" footer="0.39370078740157483"/>
  <pageSetup paperSize="9" fitToWidth="0" fitToHeight="0"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8"/>
  <sheetViews>
    <sheetView view="pageBreakPreview" zoomScale="70" zoomScaleNormal="100" zoomScaleSheetLayoutView="70" zoomScalePageLayoutView="55" workbookViewId="0">
      <selection activeCell="A6" sqref="A6:AE6"/>
    </sheetView>
  </sheetViews>
  <sheetFormatPr defaultColWidth="2.625" defaultRowHeight="14.25" x14ac:dyDescent="0.15"/>
  <cols>
    <col min="1" max="3" width="2.625" style="189"/>
    <col min="4" max="4" width="9.125" style="189" customWidth="1"/>
    <col min="5" max="32" width="2.625" style="189"/>
    <col min="33" max="33" width="6.75" style="189" bestFit="1" customWidth="1"/>
    <col min="34" max="16384" width="2.625" style="189"/>
  </cols>
  <sheetData>
    <row r="1" spans="1:33" ht="20.100000000000001" customHeight="1" x14ac:dyDescent="0.15">
      <c r="A1" s="765" t="s">
        <v>281</v>
      </c>
      <c r="B1" s="766"/>
      <c r="C1" s="766"/>
      <c r="D1" s="766"/>
      <c r="E1" s="766"/>
      <c r="F1" s="766"/>
      <c r="G1" s="766"/>
      <c r="H1" s="766"/>
      <c r="I1" s="766"/>
      <c r="J1" s="766"/>
      <c r="K1" s="766"/>
      <c r="L1" s="766"/>
      <c r="M1" s="766"/>
      <c r="N1" s="766"/>
      <c r="O1" s="766"/>
      <c r="P1" s="766"/>
      <c r="Q1" s="766"/>
      <c r="R1" s="766"/>
      <c r="S1" s="766"/>
      <c r="T1" s="766"/>
      <c r="U1" s="766"/>
      <c r="V1" s="766"/>
      <c r="W1" s="766"/>
      <c r="X1" s="766"/>
      <c r="Y1" s="766"/>
      <c r="Z1" s="766"/>
      <c r="AA1" s="766"/>
      <c r="AB1" s="766"/>
      <c r="AC1" s="766"/>
      <c r="AD1" s="766"/>
      <c r="AE1" s="766"/>
    </row>
    <row r="2" spans="1:33" ht="20.100000000000001" customHeight="1" x14ac:dyDescent="0.15">
      <c r="A2" s="767" t="s">
        <v>620</v>
      </c>
      <c r="B2" s="767"/>
      <c r="C2" s="767"/>
      <c r="D2" s="767"/>
      <c r="E2" s="767"/>
      <c r="F2" s="767"/>
      <c r="G2" s="767"/>
      <c r="H2" s="767"/>
      <c r="I2" s="767"/>
      <c r="J2" s="767"/>
      <c r="K2" s="767"/>
      <c r="L2" s="767"/>
      <c r="M2" s="767"/>
      <c r="N2" s="767"/>
      <c r="O2" s="767"/>
      <c r="P2" s="767"/>
      <c r="Q2" s="767"/>
      <c r="R2" s="767"/>
      <c r="S2" s="767"/>
      <c r="T2" s="767"/>
      <c r="U2" s="767"/>
      <c r="V2" s="767"/>
      <c r="W2" s="767"/>
      <c r="X2" s="767"/>
      <c r="Y2" s="767"/>
      <c r="Z2" s="767"/>
      <c r="AA2" s="767"/>
      <c r="AB2" s="767"/>
      <c r="AC2" s="767"/>
      <c r="AD2" s="767"/>
      <c r="AE2" s="767"/>
    </row>
    <row r="3" spans="1:33" ht="24.95" customHeight="1" x14ac:dyDescent="0.15">
      <c r="A3" s="759" t="s">
        <v>336</v>
      </c>
      <c r="B3" s="760"/>
      <c r="C3" s="760"/>
      <c r="D3" s="760"/>
      <c r="E3" s="760"/>
      <c r="F3" s="760"/>
      <c r="G3" s="760"/>
      <c r="H3" s="760"/>
      <c r="I3" s="760"/>
      <c r="J3" s="760"/>
      <c r="K3" s="760"/>
      <c r="L3" s="760"/>
      <c r="M3" s="760"/>
      <c r="N3" s="760"/>
      <c r="O3" s="760"/>
      <c r="P3" s="760"/>
      <c r="Q3" s="760"/>
      <c r="R3" s="760"/>
      <c r="S3" s="760"/>
      <c r="T3" s="760"/>
      <c r="U3" s="760"/>
      <c r="V3" s="760"/>
      <c r="W3" s="760"/>
      <c r="X3" s="760"/>
      <c r="Y3" s="760"/>
      <c r="Z3" s="760"/>
      <c r="AA3" s="760"/>
      <c r="AB3" s="760"/>
      <c r="AC3" s="760"/>
      <c r="AD3" s="760"/>
      <c r="AE3" s="761"/>
    </row>
    <row r="4" spans="1:33" ht="129.94999999999999" customHeight="1" x14ac:dyDescent="0.15">
      <c r="A4" s="762"/>
      <c r="B4" s="763"/>
      <c r="C4" s="763"/>
      <c r="D4" s="763"/>
      <c r="E4" s="763"/>
      <c r="F4" s="763"/>
      <c r="G4" s="763"/>
      <c r="H4" s="763"/>
      <c r="I4" s="763"/>
      <c r="J4" s="763"/>
      <c r="K4" s="763"/>
      <c r="L4" s="763"/>
      <c r="M4" s="763"/>
      <c r="N4" s="763"/>
      <c r="O4" s="763"/>
      <c r="P4" s="763"/>
      <c r="Q4" s="763"/>
      <c r="R4" s="763"/>
      <c r="S4" s="763"/>
      <c r="T4" s="763"/>
      <c r="U4" s="763"/>
      <c r="V4" s="763"/>
      <c r="W4" s="763"/>
      <c r="X4" s="763"/>
      <c r="Y4" s="763"/>
      <c r="Z4" s="763"/>
      <c r="AA4" s="763"/>
      <c r="AB4" s="763"/>
      <c r="AC4" s="763"/>
      <c r="AD4" s="763"/>
      <c r="AE4" s="764"/>
      <c r="AG4" s="240">
        <f>LEN(E4)</f>
        <v>0</v>
      </c>
    </row>
    <row r="5" spans="1:33" ht="24.95" customHeight="1" x14ac:dyDescent="0.15">
      <c r="A5" s="759" t="s">
        <v>497</v>
      </c>
      <c r="B5" s="760"/>
      <c r="C5" s="760"/>
      <c r="D5" s="760"/>
      <c r="E5" s="760"/>
      <c r="F5" s="760"/>
      <c r="G5" s="760"/>
      <c r="H5" s="760"/>
      <c r="I5" s="760"/>
      <c r="J5" s="760"/>
      <c r="K5" s="760"/>
      <c r="L5" s="760"/>
      <c r="M5" s="760"/>
      <c r="N5" s="760"/>
      <c r="O5" s="760"/>
      <c r="P5" s="760"/>
      <c r="Q5" s="760"/>
      <c r="R5" s="760"/>
      <c r="S5" s="760"/>
      <c r="T5" s="760"/>
      <c r="U5" s="760"/>
      <c r="V5" s="760"/>
      <c r="W5" s="760"/>
      <c r="X5" s="760"/>
      <c r="Y5" s="760"/>
      <c r="Z5" s="760"/>
      <c r="AA5" s="760"/>
      <c r="AB5" s="760"/>
      <c r="AC5" s="760"/>
      <c r="AD5" s="760"/>
      <c r="AE5" s="761"/>
    </row>
    <row r="6" spans="1:33" ht="129.94999999999999" customHeight="1" x14ac:dyDescent="0.15">
      <c r="A6" s="768"/>
      <c r="B6" s="769"/>
      <c r="C6" s="769"/>
      <c r="D6" s="769"/>
      <c r="E6" s="769"/>
      <c r="F6" s="769"/>
      <c r="G6" s="769"/>
      <c r="H6" s="769"/>
      <c r="I6" s="769"/>
      <c r="J6" s="769"/>
      <c r="K6" s="769"/>
      <c r="L6" s="769"/>
      <c r="M6" s="769"/>
      <c r="N6" s="769"/>
      <c r="O6" s="769"/>
      <c r="P6" s="769"/>
      <c r="Q6" s="769"/>
      <c r="R6" s="769"/>
      <c r="S6" s="769"/>
      <c r="T6" s="769"/>
      <c r="U6" s="769"/>
      <c r="V6" s="769"/>
      <c r="W6" s="769"/>
      <c r="X6" s="769"/>
      <c r="Y6" s="769"/>
      <c r="Z6" s="769"/>
      <c r="AA6" s="769"/>
      <c r="AB6" s="769"/>
      <c r="AC6" s="769"/>
      <c r="AD6" s="769"/>
      <c r="AE6" s="770"/>
      <c r="AG6" s="240">
        <f>LEN(E6)</f>
        <v>0</v>
      </c>
    </row>
    <row r="7" spans="1:33" ht="24.95" customHeight="1" x14ac:dyDescent="0.15">
      <c r="A7" s="759" t="s">
        <v>498</v>
      </c>
      <c r="B7" s="760"/>
      <c r="C7" s="760"/>
      <c r="D7" s="760"/>
      <c r="E7" s="760"/>
      <c r="F7" s="760"/>
      <c r="G7" s="760"/>
      <c r="H7" s="760"/>
      <c r="I7" s="760"/>
      <c r="J7" s="760"/>
      <c r="K7" s="760"/>
      <c r="L7" s="760"/>
      <c r="M7" s="760"/>
      <c r="N7" s="760"/>
      <c r="O7" s="760"/>
      <c r="P7" s="760"/>
      <c r="Q7" s="760"/>
      <c r="R7" s="760"/>
      <c r="S7" s="760"/>
      <c r="T7" s="760"/>
      <c r="U7" s="760"/>
      <c r="V7" s="760"/>
      <c r="W7" s="760"/>
      <c r="X7" s="760"/>
      <c r="Y7" s="760"/>
      <c r="Z7" s="760"/>
      <c r="AA7" s="760"/>
      <c r="AB7" s="760"/>
      <c r="AC7" s="760"/>
      <c r="AD7" s="760"/>
      <c r="AE7" s="761"/>
    </row>
    <row r="8" spans="1:33" ht="300" customHeight="1" x14ac:dyDescent="0.15">
      <c r="A8" s="762"/>
      <c r="B8" s="763"/>
      <c r="C8" s="763"/>
      <c r="D8" s="763"/>
      <c r="E8" s="763"/>
      <c r="F8" s="763"/>
      <c r="G8" s="763"/>
      <c r="H8" s="763"/>
      <c r="I8" s="763"/>
      <c r="J8" s="763"/>
      <c r="K8" s="763"/>
      <c r="L8" s="763"/>
      <c r="M8" s="763"/>
      <c r="N8" s="763"/>
      <c r="O8" s="763"/>
      <c r="P8" s="763"/>
      <c r="Q8" s="763"/>
      <c r="R8" s="763"/>
      <c r="S8" s="763"/>
      <c r="T8" s="763"/>
      <c r="U8" s="763"/>
      <c r="V8" s="763"/>
      <c r="W8" s="763"/>
      <c r="X8" s="763"/>
      <c r="Y8" s="763"/>
      <c r="Z8" s="763"/>
      <c r="AA8" s="763"/>
      <c r="AB8" s="763"/>
      <c r="AC8" s="763"/>
      <c r="AD8" s="763"/>
      <c r="AE8" s="764"/>
    </row>
  </sheetData>
  <mergeCells count="8">
    <mergeCell ref="A7:AE7"/>
    <mergeCell ref="A8:AE8"/>
    <mergeCell ref="A1:AE1"/>
    <mergeCell ref="A2:AE2"/>
    <mergeCell ref="A3:AE3"/>
    <mergeCell ref="A4:AE4"/>
    <mergeCell ref="A5:AE5"/>
    <mergeCell ref="A6:AE6"/>
  </mergeCells>
  <phoneticPr fontId="2"/>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G10"/>
  <sheetViews>
    <sheetView view="pageBreakPreview" topLeftCell="A7" zoomScale="85" zoomScaleNormal="100" zoomScaleSheetLayoutView="85" zoomScalePageLayoutView="55" workbookViewId="0">
      <selection activeCell="A8" sqref="A8:AE8"/>
    </sheetView>
  </sheetViews>
  <sheetFormatPr defaultColWidth="2.625" defaultRowHeight="14.25" x14ac:dyDescent="0.15"/>
  <cols>
    <col min="1" max="3" width="2.625" style="189"/>
    <col min="4" max="4" width="9.125" style="189" customWidth="1"/>
    <col min="5" max="30" width="2.625" style="189"/>
    <col min="31" max="31" width="8.375" style="189" customWidth="1"/>
    <col min="32" max="32" width="2.625" style="189"/>
    <col min="33" max="33" width="6.75" style="189" bestFit="1" customWidth="1"/>
    <col min="34" max="16384" width="2.625" style="189"/>
  </cols>
  <sheetData>
    <row r="1" spans="1:33" ht="20.100000000000001" customHeight="1" x14ac:dyDescent="0.15">
      <c r="A1" s="765"/>
      <c r="B1" s="766"/>
      <c r="C1" s="766"/>
      <c r="D1" s="766"/>
      <c r="E1" s="766"/>
      <c r="F1" s="766"/>
      <c r="G1" s="766"/>
      <c r="H1" s="766"/>
      <c r="I1" s="766"/>
      <c r="J1" s="766"/>
      <c r="K1" s="766"/>
      <c r="L1" s="766"/>
      <c r="M1" s="766"/>
      <c r="N1" s="766"/>
      <c r="O1" s="766"/>
      <c r="P1" s="766"/>
      <c r="Q1" s="766"/>
      <c r="R1" s="766"/>
      <c r="S1" s="766"/>
      <c r="T1" s="766"/>
      <c r="U1" s="766"/>
      <c r="V1" s="766"/>
      <c r="W1" s="766"/>
      <c r="X1" s="766"/>
      <c r="Y1" s="766"/>
      <c r="Z1" s="766"/>
      <c r="AA1" s="766"/>
      <c r="AB1" s="766"/>
      <c r="AC1" s="766"/>
      <c r="AD1" s="766"/>
      <c r="AE1" s="766"/>
    </row>
    <row r="2" spans="1:33" ht="20.100000000000001" customHeight="1" x14ac:dyDescent="0.15">
      <c r="A2" s="767" t="s">
        <v>448</v>
      </c>
      <c r="B2" s="767"/>
      <c r="C2" s="767"/>
      <c r="D2" s="767"/>
      <c r="E2" s="767"/>
      <c r="F2" s="767"/>
      <c r="G2" s="767"/>
      <c r="H2" s="767"/>
      <c r="I2" s="767"/>
      <c r="J2" s="767"/>
      <c r="K2" s="767"/>
      <c r="L2" s="767"/>
      <c r="M2" s="767"/>
      <c r="N2" s="767"/>
      <c r="O2" s="767"/>
      <c r="P2" s="767"/>
      <c r="Q2" s="767"/>
      <c r="R2" s="767"/>
      <c r="S2" s="767"/>
      <c r="T2" s="767"/>
      <c r="U2" s="767"/>
      <c r="V2" s="767"/>
      <c r="W2" s="767"/>
      <c r="X2" s="767"/>
      <c r="Y2" s="767"/>
      <c r="Z2" s="767"/>
      <c r="AA2" s="767"/>
      <c r="AB2" s="767"/>
      <c r="AC2" s="767"/>
      <c r="AD2" s="767"/>
      <c r="AE2" s="767"/>
    </row>
    <row r="3" spans="1:33" ht="24.95" customHeight="1" x14ac:dyDescent="0.15">
      <c r="A3" s="759" t="s">
        <v>367</v>
      </c>
      <c r="B3" s="760"/>
      <c r="C3" s="760"/>
      <c r="D3" s="760"/>
      <c r="E3" s="760"/>
      <c r="F3" s="760"/>
      <c r="G3" s="760"/>
      <c r="H3" s="760"/>
      <c r="I3" s="760"/>
      <c r="J3" s="760"/>
      <c r="K3" s="760"/>
      <c r="L3" s="760"/>
      <c r="M3" s="760"/>
      <c r="N3" s="760"/>
      <c r="O3" s="760"/>
      <c r="P3" s="760"/>
      <c r="Q3" s="760"/>
      <c r="R3" s="760"/>
      <c r="S3" s="760"/>
      <c r="T3" s="760"/>
      <c r="U3" s="760"/>
      <c r="V3" s="760"/>
      <c r="W3" s="760"/>
      <c r="X3" s="760"/>
      <c r="Y3" s="760"/>
      <c r="Z3" s="760"/>
      <c r="AA3" s="760"/>
      <c r="AB3" s="760"/>
      <c r="AC3" s="760"/>
      <c r="AD3" s="760"/>
      <c r="AE3" s="761"/>
    </row>
    <row r="4" spans="1:33" ht="150" customHeight="1" x14ac:dyDescent="0.15">
      <c r="A4" s="768"/>
      <c r="B4" s="769"/>
      <c r="C4" s="769"/>
      <c r="D4" s="769"/>
      <c r="E4" s="769"/>
      <c r="F4" s="769"/>
      <c r="G4" s="769"/>
      <c r="H4" s="769"/>
      <c r="I4" s="769"/>
      <c r="J4" s="769"/>
      <c r="K4" s="769"/>
      <c r="L4" s="769"/>
      <c r="M4" s="769"/>
      <c r="N4" s="769"/>
      <c r="O4" s="769"/>
      <c r="P4" s="769"/>
      <c r="Q4" s="769"/>
      <c r="R4" s="769"/>
      <c r="S4" s="769"/>
      <c r="T4" s="769"/>
      <c r="U4" s="769"/>
      <c r="V4" s="769"/>
      <c r="W4" s="769"/>
      <c r="X4" s="769"/>
      <c r="Y4" s="769"/>
      <c r="Z4" s="769"/>
      <c r="AA4" s="769"/>
      <c r="AB4" s="769"/>
      <c r="AC4" s="769"/>
      <c r="AD4" s="769"/>
      <c r="AE4" s="770"/>
      <c r="AG4" s="240">
        <f>LEN(E4)</f>
        <v>0</v>
      </c>
    </row>
    <row r="5" spans="1:33" ht="24.95" customHeight="1" x14ac:dyDescent="0.15">
      <c r="A5" s="759" t="s">
        <v>503</v>
      </c>
      <c r="B5" s="760"/>
      <c r="C5" s="760"/>
      <c r="D5" s="760"/>
      <c r="E5" s="760"/>
      <c r="F5" s="760"/>
      <c r="G5" s="760"/>
      <c r="H5" s="760"/>
      <c r="I5" s="760"/>
      <c r="J5" s="760"/>
      <c r="K5" s="760"/>
      <c r="L5" s="760"/>
      <c r="M5" s="760"/>
      <c r="N5" s="760"/>
      <c r="O5" s="760"/>
      <c r="P5" s="760"/>
      <c r="Q5" s="760"/>
      <c r="R5" s="760"/>
      <c r="S5" s="760"/>
      <c r="T5" s="760"/>
      <c r="U5" s="760"/>
      <c r="V5" s="760"/>
      <c r="W5" s="760"/>
      <c r="X5" s="760"/>
      <c r="Y5" s="760"/>
      <c r="Z5" s="760"/>
      <c r="AA5" s="760"/>
      <c r="AB5" s="760"/>
      <c r="AC5" s="760"/>
      <c r="AD5" s="760"/>
      <c r="AE5" s="761"/>
    </row>
    <row r="6" spans="1:33" ht="150" customHeight="1" x14ac:dyDescent="0.15">
      <c r="A6" s="768"/>
      <c r="B6" s="769"/>
      <c r="C6" s="769"/>
      <c r="D6" s="769"/>
      <c r="E6" s="769"/>
      <c r="F6" s="769"/>
      <c r="G6" s="769"/>
      <c r="H6" s="769"/>
      <c r="I6" s="769"/>
      <c r="J6" s="769"/>
      <c r="K6" s="769"/>
      <c r="L6" s="769"/>
      <c r="M6" s="769"/>
      <c r="N6" s="769"/>
      <c r="O6" s="769"/>
      <c r="P6" s="769"/>
      <c r="Q6" s="769"/>
      <c r="R6" s="769"/>
      <c r="S6" s="769"/>
      <c r="T6" s="769"/>
      <c r="U6" s="769"/>
      <c r="V6" s="769"/>
      <c r="W6" s="769"/>
      <c r="X6" s="769"/>
      <c r="Y6" s="769"/>
      <c r="Z6" s="769"/>
      <c r="AA6" s="769"/>
      <c r="AB6" s="769"/>
      <c r="AC6" s="769"/>
      <c r="AD6" s="769"/>
      <c r="AE6" s="770"/>
      <c r="AG6" s="240">
        <f>LEN(E6)</f>
        <v>0</v>
      </c>
    </row>
    <row r="7" spans="1:33" ht="24.95" customHeight="1" x14ac:dyDescent="0.15">
      <c r="A7" s="759" t="s">
        <v>368</v>
      </c>
      <c r="B7" s="760"/>
      <c r="C7" s="760"/>
      <c r="D7" s="760"/>
      <c r="E7" s="760"/>
      <c r="F7" s="760"/>
      <c r="G7" s="760"/>
      <c r="H7" s="760"/>
      <c r="I7" s="760"/>
      <c r="J7" s="760"/>
      <c r="K7" s="760"/>
      <c r="L7" s="760"/>
      <c r="M7" s="760"/>
      <c r="N7" s="760"/>
      <c r="O7" s="760"/>
      <c r="P7" s="760"/>
      <c r="Q7" s="760"/>
      <c r="R7" s="760"/>
      <c r="S7" s="760"/>
      <c r="T7" s="760"/>
      <c r="U7" s="760"/>
      <c r="V7" s="760"/>
      <c r="W7" s="760"/>
      <c r="X7" s="760"/>
      <c r="Y7" s="760"/>
      <c r="Z7" s="760"/>
      <c r="AA7" s="760"/>
      <c r="AB7" s="760"/>
      <c r="AC7" s="760"/>
      <c r="AD7" s="760"/>
      <c r="AE7" s="761"/>
    </row>
    <row r="8" spans="1:33" ht="150" customHeight="1" x14ac:dyDescent="0.15">
      <c r="A8" s="768"/>
      <c r="B8" s="769"/>
      <c r="C8" s="769"/>
      <c r="D8" s="769"/>
      <c r="E8" s="769"/>
      <c r="F8" s="769"/>
      <c r="G8" s="769"/>
      <c r="H8" s="769"/>
      <c r="I8" s="769"/>
      <c r="J8" s="769"/>
      <c r="K8" s="769"/>
      <c r="L8" s="769"/>
      <c r="M8" s="769"/>
      <c r="N8" s="769"/>
      <c r="O8" s="769"/>
      <c r="P8" s="769"/>
      <c r="Q8" s="769"/>
      <c r="R8" s="769"/>
      <c r="S8" s="769"/>
      <c r="T8" s="769"/>
      <c r="U8" s="769"/>
      <c r="V8" s="769"/>
      <c r="W8" s="769"/>
      <c r="X8" s="769"/>
      <c r="Y8" s="769"/>
      <c r="Z8" s="769"/>
      <c r="AA8" s="769"/>
      <c r="AB8" s="769"/>
      <c r="AC8" s="769"/>
      <c r="AD8" s="769"/>
      <c r="AE8" s="770"/>
      <c r="AG8" s="240">
        <f>LEN(E8)</f>
        <v>0</v>
      </c>
    </row>
    <row r="9" spans="1:33" ht="24.95" customHeight="1" x14ac:dyDescent="0.15">
      <c r="A9" s="759" t="s">
        <v>463</v>
      </c>
      <c r="B9" s="760"/>
      <c r="C9" s="760"/>
      <c r="D9" s="760"/>
      <c r="E9" s="760"/>
      <c r="F9" s="760"/>
      <c r="G9" s="760"/>
      <c r="H9" s="760"/>
      <c r="I9" s="760"/>
      <c r="J9" s="760"/>
      <c r="K9" s="760"/>
      <c r="L9" s="760"/>
      <c r="M9" s="760"/>
      <c r="N9" s="760"/>
      <c r="O9" s="760"/>
      <c r="P9" s="760"/>
      <c r="Q9" s="760"/>
      <c r="R9" s="760"/>
      <c r="S9" s="760"/>
      <c r="T9" s="760"/>
      <c r="U9" s="760"/>
      <c r="V9" s="760"/>
      <c r="W9" s="760"/>
      <c r="X9" s="760"/>
      <c r="Y9" s="760"/>
      <c r="Z9" s="760"/>
      <c r="AA9" s="760"/>
      <c r="AB9" s="760"/>
      <c r="AC9" s="760"/>
      <c r="AD9" s="760"/>
      <c r="AE9" s="761"/>
    </row>
    <row r="10" spans="1:33" ht="150" customHeight="1" x14ac:dyDescent="0.15">
      <c r="A10" s="768"/>
      <c r="B10" s="769"/>
      <c r="C10" s="769"/>
      <c r="D10" s="769"/>
      <c r="E10" s="769"/>
      <c r="F10" s="769"/>
      <c r="G10" s="769"/>
      <c r="H10" s="769"/>
      <c r="I10" s="769"/>
      <c r="J10" s="769"/>
      <c r="K10" s="769"/>
      <c r="L10" s="769"/>
      <c r="M10" s="769"/>
      <c r="N10" s="769"/>
      <c r="O10" s="769"/>
      <c r="P10" s="769"/>
      <c r="Q10" s="769"/>
      <c r="R10" s="769"/>
      <c r="S10" s="769"/>
      <c r="T10" s="769"/>
      <c r="U10" s="769"/>
      <c r="V10" s="769"/>
      <c r="W10" s="769"/>
      <c r="X10" s="769"/>
      <c r="Y10" s="769"/>
      <c r="Z10" s="769"/>
      <c r="AA10" s="769"/>
      <c r="AB10" s="769"/>
      <c r="AC10" s="769"/>
      <c r="AD10" s="769"/>
      <c r="AE10" s="770"/>
      <c r="AG10" s="189">
        <f>LEN(E10)</f>
        <v>0</v>
      </c>
    </row>
  </sheetData>
  <mergeCells count="10">
    <mergeCell ref="A7:AE7"/>
    <mergeCell ref="A8:AE8"/>
    <mergeCell ref="A9:AE9"/>
    <mergeCell ref="A10:AE10"/>
    <mergeCell ref="A1:AE1"/>
    <mergeCell ref="A2:AE2"/>
    <mergeCell ref="A3:AE3"/>
    <mergeCell ref="A4:AE4"/>
    <mergeCell ref="A5:AE5"/>
    <mergeCell ref="A6:AE6"/>
  </mergeCells>
  <phoneticPr fontId="2"/>
  <pageMargins left="0.70866141732283472" right="0.70866141732283472" top="0.74803149606299213" bottom="0.74803149606299213" header="0.31496062992125984" footer="0.31496062992125984"/>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L16"/>
  <sheetViews>
    <sheetView view="pageBreakPreview" zoomScale="85" zoomScaleNormal="100" zoomScaleSheetLayoutView="85" zoomScalePageLayoutView="55" workbookViewId="0">
      <selection activeCell="AR6" sqref="AR6"/>
    </sheetView>
  </sheetViews>
  <sheetFormatPr defaultColWidth="2.625" defaultRowHeight="14.25" x14ac:dyDescent="0.15"/>
  <cols>
    <col min="1" max="3" width="2.625" style="189"/>
    <col min="4" max="4" width="9.125" style="189" customWidth="1"/>
    <col min="5" max="30" width="2.625" style="189"/>
    <col min="31" max="31" width="8.375" style="189" customWidth="1"/>
    <col min="32" max="32" width="2.625" style="189"/>
    <col min="33" max="33" width="6.75" style="189" bestFit="1" customWidth="1"/>
    <col min="34" max="16384" width="2.625" style="189"/>
  </cols>
  <sheetData>
    <row r="1" spans="1:38" ht="5.25" customHeight="1" x14ac:dyDescent="0.15">
      <c r="A1" s="765"/>
      <c r="B1" s="766"/>
      <c r="C1" s="766"/>
      <c r="D1" s="766"/>
      <c r="E1" s="766"/>
      <c r="F1" s="766"/>
      <c r="G1" s="766"/>
      <c r="H1" s="766"/>
      <c r="I1" s="766"/>
      <c r="J1" s="766"/>
      <c r="K1" s="766"/>
      <c r="L1" s="766"/>
      <c r="M1" s="766"/>
      <c r="N1" s="766"/>
      <c r="O1" s="766"/>
      <c r="P1" s="766"/>
      <c r="Q1" s="766"/>
      <c r="R1" s="766"/>
      <c r="S1" s="766"/>
      <c r="T1" s="766"/>
      <c r="U1" s="766"/>
      <c r="V1" s="766"/>
      <c r="W1" s="766"/>
      <c r="X1" s="766"/>
      <c r="Y1" s="766"/>
      <c r="Z1" s="766"/>
      <c r="AA1" s="766"/>
      <c r="AB1" s="766"/>
      <c r="AC1" s="766"/>
      <c r="AD1" s="766"/>
      <c r="AE1" s="766"/>
    </row>
    <row r="2" spans="1:38" ht="20.100000000000001" customHeight="1" x14ac:dyDescent="0.15">
      <c r="A2" s="767" t="s">
        <v>467</v>
      </c>
      <c r="B2" s="767"/>
      <c r="C2" s="767"/>
      <c r="D2" s="767"/>
      <c r="E2" s="767"/>
      <c r="F2" s="767"/>
      <c r="G2" s="767"/>
      <c r="H2" s="767"/>
      <c r="I2" s="767"/>
      <c r="J2" s="767"/>
      <c r="K2" s="767"/>
      <c r="L2" s="767"/>
      <c r="M2" s="767"/>
      <c r="N2" s="767"/>
      <c r="O2" s="767"/>
      <c r="P2" s="767"/>
      <c r="Q2" s="767"/>
      <c r="R2" s="767"/>
      <c r="S2" s="767"/>
      <c r="T2" s="767"/>
      <c r="U2" s="767"/>
      <c r="V2" s="767"/>
      <c r="W2" s="767"/>
      <c r="X2" s="767"/>
      <c r="Y2" s="767"/>
      <c r="Z2" s="767"/>
      <c r="AA2" s="767"/>
      <c r="AB2" s="767"/>
      <c r="AC2" s="767"/>
      <c r="AD2" s="767"/>
      <c r="AE2" s="767"/>
    </row>
    <row r="3" spans="1:38" ht="24.95" customHeight="1" x14ac:dyDescent="0.15">
      <c r="A3" s="759" t="s">
        <v>466</v>
      </c>
      <c r="B3" s="760"/>
      <c r="C3" s="760"/>
      <c r="D3" s="760"/>
      <c r="E3" s="760"/>
      <c r="F3" s="760"/>
      <c r="G3" s="760"/>
      <c r="H3" s="760"/>
      <c r="I3" s="760"/>
      <c r="J3" s="760"/>
      <c r="K3" s="760"/>
      <c r="L3" s="760"/>
      <c r="M3" s="760"/>
      <c r="N3" s="760"/>
      <c r="O3" s="760"/>
      <c r="P3" s="760"/>
      <c r="Q3" s="760"/>
      <c r="R3" s="760"/>
      <c r="S3" s="760"/>
      <c r="T3" s="760"/>
      <c r="U3" s="760"/>
      <c r="V3" s="760"/>
      <c r="W3" s="760"/>
      <c r="X3" s="760"/>
      <c r="Y3" s="760"/>
      <c r="Z3" s="760"/>
      <c r="AA3" s="760"/>
      <c r="AB3" s="760"/>
      <c r="AC3" s="760"/>
      <c r="AD3" s="760"/>
      <c r="AE3" s="761"/>
    </row>
    <row r="4" spans="1:38" ht="120" customHeight="1" x14ac:dyDescent="0.15">
      <c r="A4" s="777"/>
      <c r="B4" s="778"/>
      <c r="C4" s="778"/>
      <c r="D4" s="778"/>
      <c r="E4" s="778"/>
      <c r="F4" s="778"/>
      <c r="G4" s="778"/>
      <c r="H4" s="778"/>
      <c r="I4" s="778"/>
      <c r="J4" s="778"/>
      <c r="K4" s="778"/>
      <c r="L4" s="778"/>
      <c r="M4" s="778"/>
      <c r="N4" s="778"/>
      <c r="O4" s="778"/>
      <c r="P4" s="778"/>
      <c r="Q4" s="778"/>
      <c r="R4" s="778"/>
      <c r="S4" s="778"/>
      <c r="T4" s="778"/>
      <c r="U4" s="778"/>
      <c r="V4" s="778"/>
      <c r="W4" s="778"/>
      <c r="X4" s="778"/>
      <c r="Y4" s="778"/>
      <c r="Z4" s="778"/>
      <c r="AA4" s="778"/>
      <c r="AB4" s="778"/>
      <c r="AC4" s="778"/>
      <c r="AD4" s="778"/>
      <c r="AE4" s="779"/>
      <c r="AG4" s="189">
        <f>LEN(E4)</f>
        <v>0</v>
      </c>
    </row>
    <row r="5" spans="1:38" ht="24.95" customHeight="1" x14ac:dyDescent="0.15">
      <c r="A5" s="759" t="s">
        <v>500</v>
      </c>
      <c r="B5" s="760"/>
      <c r="C5" s="760"/>
      <c r="D5" s="760"/>
      <c r="E5" s="760"/>
      <c r="F5" s="760"/>
      <c r="G5" s="760"/>
      <c r="H5" s="760"/>
      <c r="I5" s="760"/>
      <c r="J5" s="760"/>
      <c r="K5" s="760"/>
      <c r="L5" s="760"/>
      <c r="M5" s="760"/>
      <c r="N5" s="760"/>
      <c r="O5" s="760"/>
      <c r="P5" s="760"/>
      <c r="Q5" s="760"/>
      <c r="R5" s="760"/>
      <c r="S5" s="760"/>
      <c r="T5" s="760"/>
      <c r="U5" s="760"/>
      <c r="V5" s="760"/>
      <c r="W5" s="760"/>
      <c r="X5" s="760"/>
      <c r="Y5" s="760"/>
      <c r="Z5" s="760"/>
      <c r="AA5" s="760"/>
      <c r="AB5" s="760"/>
      <c r="AC5" s="760"/>
      <c r="AD5" s="760"/>
      <c r="AE5" s="761"/>
    </row>
    <row r="6" spans="1:38" ht="120" customHeight="1" x14ac:dyDescent="0.15">
      <c r="A6" s="768"/>
      <c r="B6" s="769"/>
      <c r="C6" s="769"/>
      <c r="D6" s="769"/>
      <c r="E6" s="769"/>
      <c r="F6" s="769"/>
      <c r="G6" s="769"/>
      <c r="H6" s="769"/>
      <c r="I6" s="769"/>
      <c r="J6" s="769"/>
      <c r="K6" s="769"/>
      <c r="L6" s="769"/>
      <c r="M6" s="769"/>
      <c r="N6" s="769"/>
      <c r="O6" s="769"/>
      <c r="P6" s="769"/>
      <c r="Q6" s="769"/>
      <c r="R6" s="769"/>
      <c r="S6" s="769"/>
      <c r="T6" s="769"/>
      <c r="U6" s="769"/>
      <c r="V6" s="769"/>
      <c r="W6" s="769"/>
      <c r="X6" s="769"/>
      <c r="Y6" s="769"/>
      <c r="Z6" s="769"/>
      <c r="AA6" s="769"/>
      <c r="AB6" s="769"/>
      <c r="AC6" s="769"/>
      <c r="AD6" s="769"/>
      <c r="AE6" s="770"/>
      <c r="AG6" s="189">
        <f>LEN(A6)</f>
        <v>0</v>
      </c>
      <c r="AK6" s="189" t="s">
        <v>374</v>
      </c>
      <c r="AL6" s="205"/>
    </row>
    <row r="7" spans="1:38" ht="10.5" customHeight="1" x14ac:dyDescent="0.15">
      <c r="A7" s="781"/>
      <c r="B7" s="781"/>
      <c r="C7" s="781"/>
      <c r="D7" s="781"/>
      <c r="E7" s="781"/>
      <c r="F7" s="781"/>
      <c r="G7" s="781"/>
      <c r="H7" s="781"/>
      <c r="I7" s="781"/>
      <c r="J7" s="781"/>
      <c r="K7" s="781"/>
      <c r="L7" s="781"/>
      <c r="M7" s="781"/>
      <c r="N7" s="781"/>
      <c r="O7" s="781"/>
      <c r="P7" s="781"/>
      <c r="Q7" s="781"/>
      <c r="R7" s="781"/>
      <c r="S7" s="781"/>
      <c r="T7" s="781"/>
      <c r="U7" s="781"/>
      <c r="V7" s="781"/>
      <c r="W7" s="781"/>
      <c r="X7" s="781"/>
      <c r="Y7" s="781"/>
      <c r="Z7" s="781"/>
      <c r="AA7" s="781"/>
      <c r="AB7" s="781"/>
      <c r="AC7" s="781"/>
      <c r="AD7" s="781"/>
      <c r="AE7" s="781"/>
    </row>
    <row r="8" spans="1:38" ht="24.95" customHeight="1" x14ac:dyDescent="0.15">
      <c r="A8" s="780" t="s">
        <v>468</v>
      </c>
      <c r="B8" s="780"/>
      <c r="C8" s="780"/>
      <c r="D8" s="780"/>
      <c r="E8" s="780"/>
      <c r="F8" s="780"/>
      <c r="G8" s="780"/>
      <c r="H8" s="780"/>
      <c r="I8" s="780"/>
      <c r="J8" s="780"/>
      <c r="K8" s="780"/>
      <c r="L8" s="780"/>
      <c r="M8" s="780"/>
      <c r="N8" s="780"/>
      <c r="O8" s="780"/>
      <c r="P8" s="780"/>
      <c r="Q8" s="780"/>
      <c r="R8" s="780"/>
      <c r="S8" s="780"/>
      <c r="T8" s="780"/>
      <c r="U8" s="780"/>
      <c r="V8" s="780"/>
      <c r="W8" s="780"/>
      <c r="X8" s="780"/>
      <c r="Y8" s="780"/>
      <c r="Z8" s="780"/>
      <c r="AA8" s="780"/>
      <c r="AB8" s="780"/>
      <c r="AC8" s="780"/>
      <c r="AD8" s="780"/>
      <c r="AE8" s="780"/>
    </row>
    <row r="9" spans="1:38" ht="24.95" customHeight="1" x14ac:dyDescent="0.15">
      <c r="A9" s="759" t="s">
        <v>464</v>
      </c>
      <c r="B9" s="760"/>
      <c r="C9" s="760"/>
      <c r="D9" s="760"/>
      <c r="E9" s="760"/>
      <c r="F9" s="760"/>
      <c r="G9" s="760"/>
      <c r="H9" s="760"/>
      <c r="I9" s="760"/>
      <c r="J9" s="760"/>
      <c r="K9" s="760"/>
      <c r="L9" s="760"/>
      <c r="M9" s="760"/>
      <c r="N9" s="760"/>
      <c r="O9" s="760"/>
      <c r="P9" s="760"/>
      <c r="Q9" s="760"/>
      <c r="R9" s="760"/>
      <c r="S9" s="760"/>
      <c r="T9" s="760"/>
      <c r="U9" s="760"/>
      <c r="V9" s="760"/>
      <c r="W9" s="760"/>
      <c r="X9" s="760"/>
      <c r="Y9" s="760"/>
      <c r="Z9" s="760"/>
      <c r="AA9" s="760"/>
      <c r="AB9" s="760"/>
      <c r="AC9" s="760"/>
      <c r="AD9" s="760"/>
      <c r="AE9" s="761"/>
    </row>
    <row r="10" spans="1:38" ht="120" customHeight="1" x14ac:dyDescent="0.15">
      <c r="A10" s="768"/>
      <c r="B10" s="769"/>
      <c r="C10" s="769"/>
      <c r="D10" s="769"/>
      <c r="E10" s="769"/>
      <c r="F10" s="769"/>
      <c r="G10" s="769"/>
      <c r="H10" s="769"/>
      <c r="I10" s="769"/>
      <c r="J10" s="769"/>
      <c r="K10" s="769"/>
      <c r="L10" s="769"/>
      <c r="M10" s="769"/>
      <c r="N10" s="769"/>
      <c r="O10" s="769"/>
      <c r="P10" s="769"/>
      <c r="Q10" s="769"/>
      <c r="R10" s="769"/>
      <c r="S10" s="769"/>
      <c r="T10" s="769"/>
      <c r="U10" s="769"/>
      <c r="V10" s="769"/>
      <c r="W10" s="769"/>
      <c r="X10" s="769"/>
      <c r="Y10" s="769"/>
      <c r="Z10" s="769"/>
      <c r="AA10" s="769"/>
      <c r="AB10" s="769"/>
      <c r="AC10" s="769"/>
      <c r="AD10" s="769"/>
      <c r="AE10" s="770"/>
      <c r="AG10" s="189">
        <f>LEN(A10)</f>
        <v>0</v>
      </c>
      <c r="AK10" s="189" t="s">
        <v>374</v>
      </c>
      <c r="AL10" s="205"/>
    </row>
    <row r="11" spans="1:38" ht="24.95" customHeight="1" x14ac:dyDescent="0.15">
      <c r="A11" s="759" t="s">
        <v>465</v>
      </c>
      <c r="B11" s="760"/>
      <c r="C11" s="760"/>
      <c r="D11" s="760"/>
      <c r="E11" s="760"/>
      <c r="F11" s="760"/>
      <c r="G11" s="760"/>
      <c r="H11" s="760"/>
      <c r="I11" s="760"/>
      <c r="J11" s="760"/>
      <c r="K11" s="760"/>
      <c r="L11" s="760"/>
      <c r="M11" s="760"/>
      <c r="N11" s="760"/>
      <c r="O11" s="760"/>
      <c r="P11" s="760"/>
      <c r="Q11" s="760"/>
      <c r="R11" s="760"/>
      <c r="S11" s="760"/>
      <c r="T11" s="760"/>
      <c r="U11" s="760"/>
      <c r="V11" s="760"/>
      <c r="W11" s="760"/>
      <c r="X11" s="760"/>
      <c r="Y11" s="760"/>
      <c r="Z11" s="760"/>
      <c r="AA11" s="760"/>
      <c r="AB11" s="760"/>
      <c r="AC11" s="760"/>
      <c r="AD11" s="760"/>
      <c r="AE11" s="761"/>
    </row>
    <row r="12" spans="1:38" ht="120" customHeight="1" x14ac:dyDescent="0.15">
      <c r="A12" s="768"/>
      <c r="B12" s="769"/>
      <c r="C12" s="769"/>
      <c r="D12" s="769"/>
      <c r="E12" s="769"/>
      <c r="F12" s="769"/>
      <c r="G12" s="769"/>
      <c r="H12" s="769"/>
      <c r="I12" s="769"/>
      <c r="J12" s="769"/>
      <c r="K12" s="769"/>
      <c r="L12" s="769"/>
      <c r="M12" s="769"/>
      <c r="N12" s="769"/>
      <c r="O12" s="769"/>
      <c r="P12" s="769"/>
      <c r="Q12" s="769"/>
      <c r="R12" s="769"/>
      <c r="S12" s="769"/>
      <c r="T12" s="769"/>
      <c r="U12" s="769"/>
      <c r="V12" s="769"/>
      <c r="W12" s="769"/>
      <c r="X12" s="769"/>
      <c r="Y12" s="769"/>
      <c r="Z12" s="769"/>
      <c r="AA12" s="769"/>
      <c r="AB12" s="769"/>
      <c r="AC12" s="769"/>
      <c r="AD12" s="769"/>
      <c r="AE12" s="770"/>
      <c r="AG12" s="189">
        <f>LEN(A12)</f>
        <v>0</v>
      </c>
      <c r="AK12" s="189" t="s">
        <v>374</v>
      </c>
      <c r="AL12" s="205"/>
    </row>
    <row r="13" spans="1:38" ht="14.25" customHeight="1" x14ac:dyDescent="0.15">
      <c r="A13" s="318"/>
      <c r="B13" s="318"/>
      <c r="C13" s="318"/>
      <c r="D13" s="318"/>
      <c r="E13" s="318"/>
      <c r="F13" s="318"/>
      <c r="G13" s="318"/>
      <c r="H13" s="318"/>
      <c r="I13" s="318"/>
      <c r="J13" s="318"/>
      <c r="K13" s="318"/>
      <c r="L13" s="318"/>
      <c r="M13" s="318"/>
      <c r="N13" s="318"/>
      <c r="O13" s="318"/>
      <c r="P13" s="318"/>
      <c r="Q13" s="318"/>
      <c r="R13" s="318"/>
      <c r="S13" s="318"/>
      <c r="T13" s="318"/>
      <c r="U13" s="318"/>
      <c r="V13" s="318"/>
      <c r="W13" s="318"/>
      <c r="X13" s="318"/>
      <c r="Y13" s="318"/>
      <c r="Z13" s="318"/>
      <c r="AA13" s="318"/>
      <c r="AB13" s="318"/>
      <c r="AC13" s="318"/>
      <c r="AD13" s="318"/>
      <c r="AE13" s="318"/>
      <c r="AL13" s="205"/>
    </row>
    <row r="14" spans="1:38" ht="24.95" customHeight="1" x14ac:dyDescent="0.15">
      <c r="A14" s="780" t="s">
        <v>469</v>
      </c>
      <c r="B14" s="780"/>
      <c r="C14" s="780"/>
      <c r="D14" s="780"/>
      <c r="E14" s="780"/>
      <c r="F14" s="780"/>
      <c r="G14" s="780"/>
      <c r="H14" s="780"/>
      <c r="I14" s="780"/>
      <c r="J14" s="780"/>
      <c r="K14" s="780"/>
      <c r="L14" s="780"/>
      <c r="M14" s="780"/>
      <c r="N14" s="780"/>
      <c r="O14" s="780"/>
      <c r="P14" s="780"/>
      <c r="Q14" s="780"/>
      <c r="R14" s="780"/>
      <c r="S14" s="780"/>
      <c r="T14" s="780"/>
      <c r="U14" s="780"/>
      <c r="V14" s="780"/>
      <c r="W14" s="780"/>
      <c r="X14" s="780"/>
      <c r="Y14" s="780"/>
      <c r="Z14" s="780"/>
      <c r="AA14" s="780"/>
      <c r="AB14" s="780"/>
      <c r="AC14" s="780"/>
      <c r="AD14" s="780"/>
      <c r="AE14" s="780"/>
    </row>
    <row r="15" spans="1:38" ht="24.95" customHeight="1" x14ac:dyDescent="0.15">
      <c r="A15" s="771" t="s">
        <v>479</v>
      </c>
      <c r="B15" s="772"/>
      <c r="C15" s="772"/>
      <c r="D15" s="772"/>
      <c r="E15" s="772"/>
      <c r="F15" s="772"/>
      <c r="G15" s="772"/>
      <c r="H15" s="772"/>
      <c r="I15" s="772"/>
      <c r="J15" s="772"/>
      <c r="K15" s="772"/>
      <c r="L15" s="772"/>
      <c r="M15" s="772"/>
      <c r="N15" s="772"/>
      <c r="O15" s="772"/>
      <c r="P15" s="772"/>
      <c r="Q15" s="772"/>
      <c r="R15" s="772"/>
      <c r="S15" s="772"/>
      <c r="T15" s="772"/>
      <c r="U15" s="772"/>
      <c r="V15" s="772"/>
      <c r="W15" s="772"/>
      <c r="X15" s="772"/>
      <c r="Y15" s="772"/>
      <c r="Z15" s="772"/>
      <c r="AA15" s="772"/>
      <c r="AB15" s="772"/>
      <c r="AC15" s="772"/>
      <c r="AD15" s="772"/>
      <c r="AE15" s="773"/>
    </row>
    <row r="16" spans="1:38" ht="120" customHeight="1" x14ac:dyDescent="0.15">
      <c r="A16" s="774"/>
      <c r="B16" s="775"/>
      <c r="C16" s="775"/>
      <c r="D16" s="775"/>
      <c r="E16" s="775"/>
      <c r="F16" s="775"/>
      <c r="G16" s="775"/>
      <c r="H16" s="775"/>
      <c r="I16" s="775"/>
      <c r="J16" s="775"/>
      <c r="K16" s="775"/>
      <c r="L16" s="775"/>
      <c r="M16" s="775"/>
      <c r="N16" s="775"/>
      <c r="O16" s="775"/>
      <c r="P16" s="775"/>
      <c r="Q16" s="775"/>
      <c r="R16" s="775"/>
      <c r="S16" s="775"/>
      <c r="T16" s="775"/>
      <c r="U16" s="775"/>
      <c r="V16" s="775"/>
      <c r="W16" s="775"/>
      <c r="X16" s="775"/>
      <c r="Y16" s="775"/>
      <c r="Z16" s="775"/>
      <c r="AA16" s="775"/>
      <c r="AB16" s="775"/>
      <c r="AC16" s="775"/>
      <c r="AD16" s="775"/>
      <c r="AE16" s="776"/>
      <c r="AG16" s="189">
        <f>LEN(A16)</f>
        <v>0</v>
      </c>
      <c r="AK16" s="189" t="s">
        <v>374</v>
      </c>
      <c r="AL16" s="205"/>
    </row>
  </sheetData>
  <mergeCells count="15">
    <mergeCell ref="A15:AE15"/>
    <mergeCell ref="A16:AE16"/>
    <mergeCell ref="A3:AE3"/>
    <mergeCell ref="A4:AE4"/>
    <mergeCell ref="A1:AE1"/>
    <mergeCell ref="A2:AE2"/>
    <mergeCell ref="A14:AE14"/>
    <mergeCell ref="A11:AE11"/>
    <mergeCell ref="A12:AE12"/>
    <mergeCell ref="A5:AE5"/>
    <mergeCell ref="A6:AE6"/>
    <mergeCell ref="A7:AE7"/>
    <mergeCell ref="A10:AE10"/>
    <mergeCell ref="A8:AE8"/>
    <mergeCell ref="A9:AE9"/>
  </mergeCells>
  <phoneticPr fontId="2"/>
  <pageMargins left="0.70866141732283472" right="0.70866141732283472" top="0.74803149606299213" bottom="0.74803149606299213" header="0.31496062992125984" footer="0.31496062992125984"/>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L34"/>
  <sheetViews>
    <sheetView view="pageBreakPreview" topLeftCell="A16" zoomScale="85" zoomScaleNormal="100" zoomScaleSheetLayoutView="85" zoomScalePageLayoutView="55" workbookViewId="0">
      <selection activeCell="AA26" sqref="AA26:AE26"/>
    </sheetView>
  </sheetViews>
  <sheetFormatPr defaultColWidth="2.625" defaultRowHeight="14.25" x14ac:dyDescent="0.15"/>
  <cols>
    <col min="1" max="2" width="2.625" style="189"/>
    <col min="3" max="3" width="4" style="189" customWidth="1"/>
    <col min="4" max="4" width="5.125" style="189" customWidth="1"/>
    <col min="5" max="9" width="2.625" style="189"/>
    <col min="10" max="30" width="3.125" style="189" customWidth="1"/>
    <col min="31" max="31" width="8.375" style="189" customWidth="1"/>
    <col min="32" max="32" width="2.625" style="189"/>
    <col min="33" max="33" width="6.75" style="189" bestFit="1" customWidth="1"/>
    <col min="34" max="16384" width="2.625" style="189"/>
  </cols>
  <sheetData>
    <row r="1" spans="1:38" ht="4.5" customHeight="1" x14ac:dyDescent="0.15">
      <c r="A1" s="825"/>
      <c r="B1" s="826"/>
      <c r="C1" s="826"/>
      <c r="D1" s="826"/>
      <c r="E1" s="826"/>
      <c r="F1" s="826"/>
      <c r="G1" s="826"/>
      <c r="H1" s="826"/>
      <c r="I1" s="826"/>
      <c r="J1" s="826"/>
      <c r="K1" s="826"/>
      <c r="L1" s="826"/>
      <c r="M1" s="826"/>
      <c r="N1" s="826"/>
      <c r="O1" s="826"/>
      <c r="P1" s="826"/>
      <c r="Q1" s="826"/>
      <c r="R1" s="826"/>
      <c r="S1" s="826"/>
      <c r="T1" s="826"/>
      <c r="U1" s="826"/>
      <c r="V1" s="826"/>
      <c r="W1" s="826"/>
      <c r="X1" s="826"/>
      <c r="Y1" s="826"/>
      <c r="Z1" s="826"/>
      <c r="AA1" s="826"/>
      <c r="AB1" s="826"/>
      <c r="AC1" s="826"/>
      <c r="AD1" s="826"/>
      <c r="AE1" s="826"/>
    </row>
    <row r="2" spans="1:38" ht="24.75" customHeight="1" x14ac:dyDescent="0.15">
      <c r="A2" s="827" t="s">
        <v>611</v>
      </c>
      <c r="B2" s="827"/>
      <c r="C2" s="827"/>
      <c r="D2" s="827"/>
      <c r="E2" s="827"/>
      <c r="F2" s="827"/>
      <c r="G2" s="827"/>
      <c r="H2" s="827"/>
      <c r="I2" s="827"/>
      <c r="J2" s="827"/>
      <c r="K2" s="827"/>
      <c r="L2" s="827"/>
      <c r="M2" s="827"/>
      <c r="N2" s="827"/>
      <c r="O2" s="827"/>
      <c r="P2" s="827"/>
      <c r="Q2" s="827"/>
      <c r="R2" s="827"/>
      <c r="S2" s="827"/>
      <c r="T2" s="827"/>
      <c r="U2" s="827"/>
      <c r="V2" s="827"/>
      <c r="W2" s="827"/>
      <c r="X2" s="827"/>
      <c r="Y2" s="827"/>
      <c r="Z2" s="827"/>
      <c r="AA2" s="827"/>
      <c r="AB2" s="827"/>
      <c r="AC2" s="827"/>
      <c r="AD2" s="827"/>
      <c r="AE2" s="827"/>
    </row>
    <row r="3" spans="1:38" s="357" customFormat="1" ht="11.25" customHeight="1" x14ac:dyDescent="0.15">
      <c r="A3" s="824"/>
      <c r="B3" s="824"/>
      <c r="C3" s="824"/>
      <c r="D3" s="824"/>
      <c r="E3" s="824"/>
      <c r="F3" s="824"/>
      <c r="G3" s="824"/>
      <c r="H3" s="824"/>
      <c r="I3" s="824"/>
      <c r="J3" s="824"/>
      <c r="K3" s="824"/>
      <c r="L3" s="824"/>
      <c r="M3" s="824"/>
      <c r="N3" s="824"/>
      <c r="O3" s="824"/>
      <c r="P3" s="824"/>
      <c r="Q3" s="824"/>
      <c r="R3" s="824"/>
      <c r="S3" s="824"/>
      <c r="T3" s="824"/>
      <c r="U3" s="824"/>
      <c r="V3" s="824"/>
      <c r="W3" s="824"/>
      <c r="X3" s="824"/>
      <c r="Y3" s="824"/>
      <c r="Z3" s="824"/>
      <c r="AA3" s="824"/>
      <c r="AB3" s="824"/>
      <c r="AC3" s="824"/>
      <c r="AD3" s="824"/>
      <c r="AE3" s="824"/>
    </row>
    <row r="4" spans="1:38" ht="24.95" customHeight="1" x14ac:dyDescent="0.15">
      <c r="A4" s="807" t="s">
        <v>608</v>
      </c>
      <c r="B4" s="808"/>
      <c r="C4" s="808"/>
      <c r="D4" s="809"/>
      <c r="E4" s="782" t="s">
        <v>277</v>
      </c>
      <c r="F4" s="782"/>
      <c r="G4" s="782"/>
      <c r="H4" s="782"/>
      <c r="I4" s="782"/>
      <c r="J4" s="828"/>
      <c r="K4" s="828"/>
      <c r="L4" s="828"/>
      <c r="M4" s="828"/>
      <c r="N4" s="828"/>
      <c r="O4" s="828"/>
      <c r="P4" s="828"/>
      <c r="Q4" s="828"/>
      <c r="R4" s="828"/>
      <c r="S4" s="828"/>
      <c r="T4" s="828"/>
      <c r="U4" s="828"/>
      <c r="V4" s="828"/>
      <c r="W4" s="828"/>
      <c r="X4" s="828"/>
      <c r="Y4" s="828"/>
      <c r="Z4" s="828"/>
      <c r="AA4" s="828"/>
      <c r="AB4" s="828"/>
      <c r="AC4" s="828"/>
      <c r="AD4" s="828"/>
      <c r="AE4" s="828"/>
    </row>
    <row r="5" spans="1:38" ht="24.95" customHeight="1" x14ac:dyDescent="0.15">
      <c r="A5" s="810"/>
      <c r="B5" s="811"/>
      <c r="C5" s="811"/>
      <c r="D5" s="812"/>
      <c r="E5" s="782" t="s">
        <v>298</v>
      </c>
      <c r="F5" s="782"/>
      <c r="G5" s="782"/>
      <c r="H5" s="782"/>
      <c r="I5" s="782"/>
      <c r="J5" s="828"/>
      <c r="K5" s="828"/>
      <c r="L5" s="828"/>
      <c r="M5" s="828"/>
      <c r="N5" s="828"/>
      <c r="O5" s="828"/>
      <c r="P5" s="828"/>
      <c r="Q5" s="828"/>
      <c r="R5" s="828"/>
      <c r="S5" s="828"/>
      <c r="T5" s="782" t="s">
        <v>475</v>
      </c>
      <c r="U5" s="782"/>
      <c r="V5" s="782"/>
      <c r="W5" s="782"/>
      <c r="X5" s="828"/>
      <c r="Y5" s="828"/>
      <c r="Z5" s="828"/>
      <c r="AA5" s="828"/>
      <c r="AB5" s="828"/>
      <c r="AC5" s="828"/>
      <c r="AD5" s="828"/>
      <c r="AE5" s="828"/>
    </row>
    <row r="6" spans="1:38" ht="24.95" customHeight="1" x14ac:dyDescent="0.15">
      <c r="A6" s="810"/>
      <c r="B6" s="811"/>
      <c r="C6" s="811"/>
      <c r="D6" s="812"/>
      <c r="E6" s="782" t="s">
        <v>473</v>
      </c>
      <c r="F6" s="782"/>
      <c r="G6" s="782"/>
      <c r="H6" s="782"/>
      <c r="I6" s="782"/>
      <c r="J6" s="828"/>
      <c r="K6" s="828"/>
      <c r="L6" s="828"/>
      <c r="M6" s="828"/>
      <c r="N6" s="828"/>
      <c r="O6" s="828"/>
      <c r="P6" s="828"/>
      <c r="Q6" s="828"/>
      <c r="R6" s="828"/>
      <c r="S6" s="828"/>
      <c r="T6" s="828"/>
      <c r="U6" s="828"/>
      <c r="V6" s="828"/>
      <c r="W6" s="828"/>
      <c r="X6" s="828"/>
      <c r="Y6" s="828"/>
      <c r="Z6" s="828"/>
      <c r="AA6" s="828"/>
      <c r="AB6" s="828"/>
      <c r="AC6" s="828"/>
      <c r="AD6" s="828"/>
      <c r="AE6" s="828"/>
    </row>
    <row r="7" spans="1:38" ht="24.95" customHeight="1" x14ac:dyDescent="0.15">
      <c r="A7" s="810"/>
      <c r="B7" s="811"/>
      <c r="C7" s="811"/>
      <c r="D7" s="812"/>
      <c r="E7" s="782" t="s">
        <v>474</v>
      </c>
      <c r="F7" s="782"/>
      <c r="G7" s="782"/>
      <c r="H7" s="782"/>
      <c r="I7" s="782"/>
      <c r="J7" s="828"/>
      <c r="K7" s="828"/>
      <c r="L7" s="828"/>
      <c r="M7" s="828"/>
      <c r="N7" s="828"/>
      <c r="O7" s="828"/>
      <c r="P7" s="828"/>
      <c r="Q7" s="828"/>
      <c r="R7" s="828"/>
      <c r="S7" s="828"/>
      <c r="T7" s="782" t="s">
        <v>342</v>
      </c>
      <c r="U7" s="782"/>
      <c r="V7" s="782"/>
      <c r="W7" s="782"/>
      <c r="X7" s="828"/>
      <c r="Y7" s="828"/>
      <c r="Z7" s="828"/>
      <c r="AA7" s="828"/>
      <c r="AB7" s="828"/>
      <c r="AC7" s="828"/>
      <c r="AD7" s="828"/>
      <c r="AE7" s="828"/>
    </row>
    <row r="8" spans="1:38" ht="24.95" customHeight="1" x14ac:dyDescent="0.15">
      <c r="A8" s="810"/>
      <c r="B8" s="811"/>
      <c r="C8" s="811"/>
      <c r="D8" s="812"/>
      <c r="E8" s="806" t="s">
        <v>476</v>
      </c>
      <c r="F8" s="806"/>
      <c r="G8" s="806"/>
      <c r="H8" s="806"/>
      <c r="I8" s="806"/>
      <c r="J8" s="816"/>
      <c r="K8" s="817"/>
      <c r="L8" s="817"/>
      <c r="M8" s="817"/>
      <c r="N8" s="817"/>
      <c r="O8" s="817"/>
      <c r="P8" s="817"/>
      <c r="Q8" s="817"/>
      <c r="R8" s="817"/>
      <c r="S8" s="817"/>
      <c r="T8" s="817"/>
      <c r="U8" s="817"/>
      <c r="V8" s="817"/>
      <c r="W8" s="817"/>
      <c r="X8" s="817"/>
      <c r="Y8" s="817"/>
      <c r="Z8" s="817"/>
      <c r="AA8" s="817"/>
      <c r="AB8" s="817"/>
      <c r="AC8" s="817"/>
      <c r="AD8" s="817"/>
      <c r="AE8" s="817"/>
    </row>
    <row r="9" spans="1:38" ht="24.95" customHeight="1" x14ac:dyDescent="0.15">
      <c r="A9" s="813"/>
      <c r="B9" s="814"/>
      <c r="C9" s="814"/>
      <c r="D9" s="815"/>
      <c r="E9" s="818" t="s">
        <v>487</v>
      </c>
      <c r="F9" s="819"/>
      <c r="G9" s="819"/>
      <c r="H9" s="819"/>
      <c r="I9" s="820"/>
      <c r="J9" s="821"/>
      <c r="K9" s="821"/>
      <c r="L9" s="821"/>
      <c r="M9" s="821"/>
      <c r="N9" s="821"/>
      <c r="O9" s="821"/>
      <c r="P9" s="821"/>
      <c r="Q9" s="821"/>
      <c r="R9" s="821"/>
      <c r="S9" s="821"/>
      <c r="T9" s="821"/>
      <c r="U9" s="821"/>
      <c r="V9" s="821"/>
      <c r="W9" s="821"/>
      <c r="X9" s="821"/>
      <c r="Y9" s="821"/>
      <c r="Z9" s="821"/>
      <c r="AA9" s="821"/>
      <c r="AB9" s="821"/>
      <c r="AC9" s="821"/>
      <c r="AD9" s="821"/>
      <c r="AE9" s="821"/>
    </row>
    <row r="10" spans="1:38" ht="30" customHeight="1" x14ac:dyDescent="0.15">
      <c r="A10" s="788" t="s">
        <v>605</v>
      </c>
      <c r="B10" s="789"/>
      <c r="C10" s="789"/>
      <c r="D10" s="800"/>
      <c r="E10" s="840"/>
      <c r="F10" s="841"/>
      <c r="G10" s="841"/>
      <c r="H10" s="841"/>
      <c r="I10" s="841"/>
      <c r="J10" s="841"/>
      <c r="K10" s="841"/>
      <c r="L10" s="841"/>
      <c r="M10" s="841"/>
      <c r="N10" s="841"/>
      <c r="O10" s="841"/>
      <c r="P10" s="841"/>
      <c r="Q10" s="841"/>
      <c r="R10" s="841"/>
      <c r="S10" s="841"/>
      <c r="T10" s="841"/>
      <c r="U10" s="841"/>
      <c r="V10" s="842"/>
      <c r="W10" s="788" t="s">
        <v>610</v>
      </c>
      <c r="X10" s="789"/>
      <c r="Y10" s="789"/>
      <c r="Z10" s="800"/>
      <c r="AA10" s="799"/>
      <c r="AB10" s="799"/>
      <c r="AC10" s="799"/>
      <c r="AD10" s="799"/>
      <c r="AE10" s="801"/>
    </row>
    <row r="11" spans="1:38" ht="99.95" customHeight="1" x14ac:dyDescent="0.15">
      <c r="A11" s="803" t="s">
        <v>606</v>
      </c>
      <c r="B11" s="804"/>
      <c r="C11" s="804"/>
      <c r="D11" s="804"/>
      <c r="E11" s="829"/>
      <c r="F11" s="830"/>
      <c r="G11" s="830"/>
      <c r="H11" s="830"/>
      <c r="I11" s="830"/>
      <c r="J11" s="830"/>
      <c r="K11" s="830"/>
      <c r="L11" s="830"/>
      <c r="M11" s="830"/>
      <c r="N11" s="830"/>
      <c r="O11" s="830"/>
      <c r="P11" s="830"/>
      <c r="Q11" s="830"/>
      <c r="R11" s="830"/>
      <c r="S11" s="830"/>
      <c r="T11" s="830"/>
      <c r="U11" s="830"/>
      <c r="V11" s="830"/>
      <c r="W11" s="831"/>
      <c r="X11" s="831"/>
      <c r="Y11" s="831"/>
      <c r="Z11" s="831"/>
      <c r="AA11" s="830"/>
      <c r="AB11" s="830"/>
      <c r="AC11" s="830"/>
      <c r="AD11" s="830"/>
      <c r="AE11" s="832"/>
      <c r="AL11" s="205"/>
    </row>
    <row r="12" spans="1:38" ht="20.100000000000001" customHeight="1" x14ac:dyDescent="0.15">
      <c r="A12" s="793" t="s">
        <v>607</v>
      </c>
      <c r="B12" s="794"/>
      <c r="C12" s="794"/>
      <c r="D12" s="795"/>
      <c r="E12" s="833"/>
      <c r="F12" s="834"/>
      <c r="G12" s="834"/>
      <c r="H12" s="834"/>
      <c r="I12" s="834"/>
      <c r="J12" s="834"/>
      <c r="K12" s="834"/>
      <c r="L12" s="834"/>
      <c r="M12" s="834"/>
      <c r="N12" s="834"/>
      <c r="O12" s="834"/>
      <c r="P12" s="834"/>
      <c r="Q12" s="834"/>
      <c r="R12" s="834"/>
      <c r="S12" s="834"/>
      <c r="T12" s="834"/>
      <c r="U12" s="834"/>
      <c r="V12" s="834"/>
      <c r="W12" s="834"/>
      <c r="X12" s="834"/>
      <c r="Y12" s="834"/>
      <c r="Z12" s="834"/>
      <c r="AA12" s="834"/>
      <c r="AB12" s="834"/>
      <c r="AC12" s="834"/>
      <c r="AD12" s="834"/>
      <c r="AE12" s="835"/>
      <c r="AL12" s="205"/>
    </row>
    <row r="13" spans="1:38" ht="20.100000000000001" customHeight="1" x14ac:dyDescent="0.15">
      <c r="A13" s="782" t="s">
        <v>477</v>
      </c>
      <c r="B13" s="782"/>
      <c r="C13" s="782"/>
      <c r="D13" s="788"/>
      <c r="E13" s="801" t="s">
        <v>613</v>
      </c>
      <c r="F13" s="845"/>
      <c r="G13" s="845"/>
      <c r="H13" s="845"/>
      <c r="I13" s="802"/>
      <c r="J13" s="799"/>
      <c r="K13" s="799"/>
      <c r="L13" s="800" t="s">
        <v>480</v>
      </c>
      <c r="M13" s="788"/>
      <c r="N13" s="801"/>
      <c r="O13" s="802"/>
      <c r="P13" s="789" t="s">
        <v>481</v>
      </c>
      <c r="Q13" s="789"/>
      <c r="R13" s="789" t="s">
        <v>418</v>
      </c>
      <c r="S13" s="789"/>
      <c r="T13" s="799" t="s">
        <v>613</v>
      </c>
      <c r="U13" s="799"/>
      <c r="V13" s="799"/>
      <c r="W13" s="799"/>
      <c r="X13" s="799"/>
      <c r="Y13" s="799"/>
      <c r="Z13" s="789" t="s">
        <v>480</v>
      </c>
      <c r="AA13" s="789"/>
      <c r="AB13" s="789"/>
      <c r="AC13" s="801"/>
      <c r="AD13" s="802"/>
      <c r="AE13" s="384" t="s">
        <v>481</v>
      </c>
      <c r="AF13" s="385"/>
    </row>
    <row r="14" spans="1:38" ht="20.100000000000001" customHeight="1" x14ac:dyDescent="0.15">
      <c r="A14" s="837" t="s">
        <v>609</v>
      </c>
      <c r="B14" s="838"/>
      <c r="C14" s="838"/>
      <c r="D14" s="838"/>
      <c r="E14" s="838"/>
      <c r="F14" s="838"/>
      <c r="G14" s="838"/>
      <c r="H14" s="838"/>
      <c r="I14" s="838"/>
      <c r="J14" s="836"/>
      <c r="K14" s="783"/>
      <c r="L14" s="783"/>
      <c r="M14" s="783"/>
      <c r="N14" s="783"/>
      <c r="O14" s="784"/>
      <c r="P14" s="785" t="s">
        <v>478</v>
      </c>
      <c r="Q14" s="786"/>
      <c r="R14" s="786"/>
      <c r="S14" s="786"/>
      <c r="T14" s="818"/>
      <c r="U14" s="819"/>
      <c r="V14" s="819"/>
      <c r="W14" s="819"/>
      <c r="X14" s="819"/>
      <c r="Y14" s="819"/>
      <c r="Z14" s="819"/>
      <c r="AA14" s="819"/>
      <c r="AB14" s="819"/>
      <c r="AC14" s="819"/>
      <c r="AD14" s="819"/>
      <c r="AE14" s="820"/>
    </row>
    <row r="15" spans="1:38" ht="30" customHeight="1" x14ac:dyDescent="0.15">
      <c r="A15" s="782" t="s">
        <v>619</v>
      </c>
      <c r="B15" s="782"/>
      <c r="C15" s="782"/>
      <c r="D15" s="782"/>
      <c r="E15" s="846"/>
      <c r="F15" s="846"/>
      <c r="G15" s="846"/>
      <c r="H15" s="846"/>
      <c r="I15" s="846"/>
      <c r="J15" s="846"/>
      <c r="K15" s="846"/>
      <c r="L15" s="846"/>
      <c r="M15" s="846"/>
      <c r="N15" s="846"/>
      <c r="O15" s="846"/>
      <c r="P15" s="846"/>
      <c r="Q15" s="846"/>
      <c r="R15" s="846"/>
      <c r="S15" s="846"/>
      <c r="T15" s="846"/>
      <c r="U15" s="846"/>
      <c r="V15" s="846"/>
      <c r="W15" s="846"/>
      <c r="X15" s="846"/>
      <c r="Y15" s="846"/>
      <c r="Z15" s="846"/>
      <c r="AA15" s="846"/>
      <c r="AB15" s="846"/>
      <c r="AC15" s="846"/>
      <c r="AD15" s="846"/>
      <c r="AE15" s="846"/>
      <c r="AL15" s="205"/>
    </row>
    <row r="16" spans="1:38" ht="20.100000000000001" customHeight="1" x14ac:dyDescent="0.15">
      <c r="A16" s="782" t="s">
        <v>484</v>
      </c>
      <c r="B16" s="782"/>
      <c r="C16" s="782"/>
      <c r="D16" s="782"/>
      <c r="E16" s="782" t="s">
        <v>482</v>
      </c>
      <c r="F16" s="782"/>
      <c r="G16" s="782"/>
      <c r="H16" s="782"/>
      <c r="I16" s="782"/>
      <c r="J16" s="783"/>
      <c r="K16" s="783"/>
      <c r="L16" s="783"/>
      <c r="M16" s="783"/>
      <c r="N16" s="783"/>
      <c r="O16" s="784"/>
      <c r="P16" s="785" t="s">
        <v>478</v>
      </c>
      <c r="Q16" s="786"/>
      <c r="R16" s="786"/>
      <c r="S16" s="786"/>
      <c r="T16" s="782" t="s">
        <v>483</v>
      </c>
      <c r="U16" s="782"/>
      <c r="V16" s="782"/>
      <c r="W16" s="782"/>
      <c r="X16" s="783"/>
      <c r="Y16" s="783"/>
      <c r="Z16" s="783"/>
      <c r="AA16" s="783"/>
      <c r="AB16" s="783"/>
      <c r="AC16" s="783"/>
      <c r="AD16" s="784"/>
      <c r="AE16" s="386" t="s">
        <v>478</v>
      </c>
    </row>
    <row r="17" spans="1:38" ht="50.1" customHeight="1" x14ac:dyDescent="0.15">
      <c r="A17" s="782" t="s">
        <v>485</v>
      </c>
      <c r="B17" s="782"/>
      <c r="C17" s="782"/>
      <c r="D17" s="782"/>
      <c r="E17" s="787"/>
      <c r="F17" s="787"/>
      <c r="G17" s="787"/>
      <c r="H17" s="787"/>
      <c r="I17" s="787"/>
      <c r="J17" s="787"/>
      <c r="K17" s="787"/>
      <c r="L17" s="787"/>
      <c r="M17" s="787"/>
      <c r="N17" s="787"/>
      <c r="O17" s="787"/>
      <c r="P17" s="787"/>
      <c r="Q17" s="787"/>
      <c r="R17" s="787"/>
      <c r="S17" s="787"/>
      <c r="T17" s="787"/>
      <c r="U17" s="787"/>
      <c r="V17" s="787"/>
      <c r="W17" s="787"/>
      <c r="X17" s="787"/>
      <c r="Y17" s="787"/>
      <c r="Z17" s="787"/>
      <c r="AA17" s="787"/>
      <c r="AB17" s="787"/>
      <c r="AC17" s="787"/>
      <c r="AD17" s="787"/>
      <c r="AE17" s="787"/>
      <c r="AL17" s="205"/>
    </row>
    <row r="18" spans="1:38" ht="20.100000000000001" customHeight="1" x14ac:dyDescent="0.15">
      <c r="A18" s="788" t="s">
        <v>486</v>
      </c>
      <c r="B18" s="789"/>
      <c r="C18" s="789"/>
      <c r="D18" s="789"/>
      <c r="E18" s="789"/>
      <c r="F18" s="789"/>
      <c r="G18" s="789"/>
      <c r="H18" s="789"/>
      <c r="I18" s="789"/>
      <c r="J18" s="790"/>
      <c r="K18" s="791"/>
      <c r="L18" s="791"/>
      <c r="M18" s="791"/>
      <c r="N18" s="791"/>
      <c r="O18" s="791"/>
      <c r="P18" s="791"/>
      <c r="Q18" s="791"/>
      <c r="R18" s="791"/>
      <c r="S18" s="791"/>
      <c r="T18" s="791"/>
      <c r="U18" s="791"/>
      <c r="V18" s="791"/>
      <c r="W18" s="791"/>
      <c r="X18" s="791"/>
      <c r="Y18" s="791"/>
      <c r="Z18" s="791"/>
      <c r="AA18" s="791"/>
      <c r="AB18" s="791"/>
      <c r="AC18" s="791"/>
      <c r="AD18" s="791"/>
      <c r="AE18" s="792"/>
      <c r="AL18" s="205"/>
    </row>
    <row r="19" spans="1:38" x14ac:dyDescent="0.15">
      <c r="A19" s="843"/>
      <c r="B19" s="843"/>
      <c r="C19" s="843"/>
      <c r="D19" s="843"/>
      <c r="E19" s="843"/>
      <c r="F19" s="843"/>
      <c r="G19" s="843"/>
      <c r="H19" s="843"/>
      <c r="I19" s="843"/>
      <c r="J19" s="844"/>
      <c r="K19" s="844"/>
      <c r="L19" s="844"/>
      <c r="M19" s="844"/>
      <c r="N19" s="844"/>
      <c r="O19" s="844"/>
      <c r="P19" s="844"/>
      <c r="Q19" s="844"/>
      <c r="R19" s="844"/>
      <c r="S19" s="844"/>
      <c r="T19" s="844"/>
      <c r="U19" s="844"/>
      <c r="V19" s="844"/>
      <c r="W19" s="844"/>
      <c r="X19" s="844"/>
      <c r="Y19" s="844"/>
      <c r="Z19" s="844"/>
      <c r="AA19" s="844"/>
      <c r="AB19" s="844"/>
      <c r="AC19" s="844"/>
      <c r="AD19" s="844"/>
      <c r="AE19" s="844"/>
    </row>
    <row r="20" spans="1:38" ht="24.95" customHeight="1" x14ac:dyDescent="0.15">
      <c r="A20" s="807" t="s">
        <v>608</v>
      </c>
      <c r="B20" s="808"/>
      <c r="C20" s="808"/>
      <c r="D20" s="809"/>
      <c r="E20" s="782" t="s">
        <v>277</v>
      </c>
      <c r="F20" s="782"/>
      <c r="G20" s="782"/>
      <c r="H20" s="782"/>
      <c r="I20" s="782"/>
      <c r="J20" s="805"/>
      <c r="K20" s="805"/>
      <c r="L20" s="805"/>
      <c r="M20" s="805"/>
      <c r="N20" s="805"/>
      <c r="O20" s="805"/>
      <c r="P20" s="805"/>
      <c r="Q20" s="805"/>
      <c r="R20" s="805"/>
      <c r="S20" s="805"/>
      <c r="T20" s="805"/>
      <c r="U20" s="805"/>
      <c r="V20" s="805"/>
      <c r="W20" s="805"/>
      <c r="X20" s="805"/>
      <c r="Y20" s="805"/>
      <c r="Z20" s="805"/>
      <c r="AA20" s="805"/>
      <c r="AB20" s="805"/>
      <c r="AC20" s="805"/>
      <c r="AD20" s="805"/>
      <c r="AE20" s="805"/>
    </row>
    <row r="21" spans="1:38" ht="24.95" customHeight="1" x14ac:dyDescent="0.15">
      <c r="A21" s="810"/>
      <c r="B21" s="811"/>
      <c r="C21" s="811"/>
      <c r="D21" s="812"/>
      <c r="E21" s="782" t="s">
        <v>298</v>
      </c>
      <c r="F21" s="782"/>
      <c r="G21" s="782"/>
      <c r="H21" s="782"/>
      <c r="I21" s="782"/>
      <c r="J21" s="805"/>
      <c r="K21" s="805"/>
      <c r="L21" s="805"/>
      <c r="M21" s="805"/>
      <c r="N21" s="805"/>
      <c r="O21" s="805"/>
      <c r="P21" s="805"/>
      <c r="Q21" s="805"/>
      <c r="R21" s="805"/>
      <c r="S21" s="805"/>
      <c r="T21" s="782" t="s">
        <v>475</v>
      </c>
      <c r="U21" s="782"/>
      <c r="V21" s="782"/>
      <c r="W21" s="782"/>
      <c r="X21" s="805"/>
      <c r="Y21" s="805"/>
      <c r="Z21" s="805"/>
      <c r="AA21" s="805"/>
      <c r="AB21" s="805"/>
      <c r="AC21" s="805"/>
      <c r="AD21" s="805"/>
      <c r="AE21" s="805"/>
    </row>
    <row r="22" spans="1:38" ht="24.95" customHeight="1" x14ac:dyDescent="0.15">
      <c r="A22" s="810"/>
      <c r="B22" s="811"/>
      <c r="C22" s="811"/>
      <c r="D22" s="812"/>
      <c r="E22" s="782" t="s">
        <v>473</v>
      </c>
      <c r="F22" s="782"/>
      <c r="G22" s="782"/>
      <c r="H22" s="782"/>
      <c r="I22" s="782"/>
      <c r="J22" s="805"/>
      <c r="K22" s="805"/>
      <c r="L22" s="805"/>
      <c r="M22" s="805"/>
      <c r="N22" s="805"/>
      <c r="O22" s="805"/>
      <c r="P22" s="805"/>
      <c r="Q22" s="805"/>
      <c r="R22" s="805"/>
      <c r="S22" s="805"/>
      <c r="T22" s="805"/>
      <c r="U22" s="805"/>
      <c r="V22" s="805"/>
      <c r="W22" s="805"/>
      <c r="X22" s="805"/>
      <c r="Y22" s="805"/>
      <c r="Z22" s="805"/>
      <c r="AA22" s="805"/>
      <c r="AB22" s="805"/>
      <c r="AC22" s="805"/>
      <c r="AD22" s="805"/>
      <c r="AE22" s="805"/>
    </row>
    <row r="23" spans="1:38" ht="24.95" customHeight="1" x14ac:dyDescent="0.15">
      <c r="A23" s="810"/>
      <c r="B23" s="811"/>
      <c r="C23" s="811"/>
      <c r="D23" s="812"/>
      <c r="E23" s="782" t="s">
        <v>474</v>
      </c>
      <c r="F23" s="782"/>
      <c r="G23" s="782"/>
      <c r="H23" s="782"/>
      <c r="I23" s="782"/>
      <c r="J23" s="805"/>
      <c r="K23" s="805"/>
      <c r="L23" s="805"/>
      <c r="M23" s="805"/>
      <c r="N23" s="805"/>
      <c r="O23" s="805"/>
      <c r="P23" s="805"/>
      <c r="Q23" s="805"/>
      <c r="R23" s="805"/>
      <c r="S23" s="805"/>
      <c r="T23" s="782" t="s">
        <v>342</v>
      </c>
      <c r="U23" s="782"/>
      <c r="V23" s="782"/>
      <c r="W23" s="782"/>
      <c r="X23" s="805"/>
      <c r="Y23" s="805"/>
      <c r="Z23" s="805"/>
      <c r="AA23" s="805"/>
      <c r="AB23" s="805"/>
      <c r="AC23" s="805"/>
      <c r="AD23" s="805"/>
      <c r="AE23" s="805"/>
    </row>
    <row r="24" spans="1:38" ht="24.95" customHeight="1" x14ac:dyDescent="0.15">
      <c r="A24" s="810"/>
      <c r="B24" s="811"/>
      <c r="C24" s="811"/>
      <c r="D24" s="812"/>
      <c r="E24" s="806" t="s">
        <v>476</v>
      </c>
      <c r="F24" s="806"/>
      <c r="G24" s="806"/>
      <c r="H24" s="806"/>
      <c r="I24" s="806"/>
      <c r="J24" s="822"/>
      <c r="K24" s="822"/>
      <c r="L24" s="822"/>
      <c r="M24" s="822"/>
      <c r="N24" s="822"/>
      <c r="O24" s="822"/>
      <c r="P24" s="822"/>
      <c r="Q24" s="822"/>
      <c r="R24" s="822"/>
      <c r="S24" s="822"/>
      <c r="T24" s="822"/>
      <c r="U24" s="822"/>
      <c r="V24" s="822"/>
      <c r="W24" s="822"/>
      <c r="X24" s="822"/>
      <c r="Y24" s="822"/>
      <c r="Z24" s="822"/>
      <c r="AA24" s="822"/>
      <c r="AB24" s="822"/>
      <c r="AC24" s="822"/>
      <c r="AD24" s="822"/>
      <c r="AE24" s="822"/>
    </row>
    <row r="25" spans="1:38" ht="24.95" customHeight="1" x14ac:dyDescent="0.15">
      <c r="A25" s="813"/>
      <c r="B25" s="814"/>
      <c r="C25" s="814"/>
      <c r="D25" s="815"/>
      <c r="E25" s="818" t="s">
        <v>487</v>
      </c>
      <c r="F25" s="819"/>
      <c r="G25" s="819"/>
      <c r="H25" s="819"/>
      <c r="I25" s="820"/>
      <c r="J25" s="823"/>
      <c r="K25" s="823"/>
      <c r="L25" s="823"/>
      <c r="M25" s="823"/>
      <c r="N25" s="823"/>
      <c r="O25" s="823"/>
      <c r="P25" s="823"/>
      <c r="Q25" s="823"/>
      <c r="R25" s="823"/>
      <c r="S25" s="823"/>
      <c r="T25" s="823"/>
      <c r="U25" s="823"/>
      <c r="V25" s="823"/>
      <c r="W25" s="823"/>
      <c r="X25" s="823"/>
      <c r="Y25" s="823"/>
      <c r="Z25" s="823"/>
      <c r="AA25" s="823"/>
      <c r="AB25" s="823"/>
      <c r="AC25" s="823"/>
      <c r="AD25" s="823"/>
      <c r="AE25" s="823"/>
    </row>
    <row r="26" spans="1:38" ht="30" customHeight="1" x14ac:dyDescent="0.15">
      <c r="A26" s="788" t="s">
        <v>605</v>
      </c>
      <c r="B26" s="789"/>
      <c r="C26" s="789"/>
      <c r="D26" s="800"/>
      <c r="E26" s="840"/>
      <c r="F26" s="841"/>
      <c r="G26" s="841"/>
      <c r="H26" s="841"/>
      <c r="I26" s="841"/>
      <c r="J26" s="841"/>
      <c r="K26" s="841"/>
      <c r="L26" s="841"/>
      <c r="M26" s="841"/>
      <c r="N26" s="841"/>
      <c r="O26" s="841"/>
      <c r="P26" s="841"/>
      <c r="Q26" s="841"/>
      <c r="R26" s="841"/>
      <c r="S26" s="841"/>
      <c r="T26" s="841"/>
      <c r="U26" s="841"/>
      <c r="V26" s="842"/>
      <c r="W26" s="788" t="s">
        <v>436</v>
      </c>
      <c r="X26" s="789"/>
      <c r="Y26" s="789"/>
      <c r="Z26" s="800"/>
      <c r="AA26" s="799"/>
      <c r="AB26" s="799"/>
      <c r="AC26" s="799"/>
      <c r="AD26" s="799"/>
      <c r="AE26" s="801"/>
    </row>
    <row r="27" spans="1:38" ht="99.95" customHeight="1" x14ac:dyDescent="0.15">
      <c r="A27" s="803" t="s">
        <v>606</v>
      </c>
      <c r="B27" s="804"/>
      <c r="C27" s="804"/>
      <c r="D27" s="804"/>
      <c r="E27" s="796"/>
      <c r="F27" s="797"/>
      <c r="G27" s="797"/>
      <c r="H27" s="797"/>
      <c r="I27" s="797"/>
      <c r="J27" s="797"/>
      <c r="K27" s="797"/>
      <c r="L27" s="797"/>
      <c r="M27" s="797"/>
      <c r="N27" s="797"/>
      <c r="O27" s="797"/>
      <c r="P27" s="797"/>
      <c r="Q27" s="797"/>
      <c r="R27" s="797"/>
      <c r="S27" s="797"/>
      <c r="T27" s="797"/>
      <c r="U27" s="797"/>
      <c r="V27" s="797"/>
      <c r="W27" s="797"/>
      <c r="X27" s="797"/>
      <c r="Y27" s="797"/>
      <c r="Z27" s="797"/>
      <c r="AA27" s="797"/>
      <c r="AB27" s="797"/>
      <c r="AC27" s="797"/>
      <c r="AD27" s="797"/>
      <c r="AE27" s="798"/>
      <c r="AL27" s="205"/>
    </row>
    <row r="28" spans="1:38" ht="20.100000000000001" customHeight="1" x14ac:dyDescent="0.15">
      <c r="A28" s="793" t="s">
        <v>607</v>
      </c>
      <c r="B28" s="794"/>
      <c r="C28" s="794"/>
      <c r="D28" s="795"/>
      <c r="E28" s="796"/>
      <c r="F28" s="797"/>
      <c r="G28" s="797"/>
      <c r="H28" s="797"/>
      <c r="I28" s="797"/>
      <c r="J28" s="797"/>
      <c r="K28" s="797"/>
      <c r="L28" s="797"/>
      <c r="M28" s="797"/>
      <c r="N28" s="797"/>
      <c r="O28" s="797"/>
      <c r="P28" s="797"/>
      <c r="Q28" s="797"/>
      <c r="R28" s="797"/>
      <c r="S28" s="797"/>
      <c r="T28" s="797"/>
      <c r="U28" s="797"/>
      <c r="V28" s="797"/>
      <c r="W28" s="797"/>
      <c r="X28" s="797"/>
      <c r="Y28" s="797"/>
      <c r="Z28" s="797"/>
      <c r="AA28" s="797"/>
      <c r="AB28" s="797"/>
      <c r="AC28" s="797"/>
      <c r="AD28" s="797"/>
      <c r="AE28" s="798"/>
      <c r="AL28" s="205"/>
    </row>
    <row r="29" spans="1:38" ht="20.100000000000001" customHeight="1" x14ac:dyDescent="0.15">
      <c r="A29" s="782" t="s">
        <v>477</v>
      </c>
      <c r="B29" s="782"/>
      <c r="C29" s="782"/>
      <c r="D29" s="782"/>
      <c r="E29" s="782"/>
      <c r="F29" s="782"/>
      <c r="G29" s="782"/>
      <c r="H29" s="782"/>
      <c r="I29" s="788"/>
      <c r="J29" s="799"/>
      <c r="K29" s="799"/>
      <c r="L29" s="800" t="s">
        <v>1</v>
      </c>
      <c r="M29" s="788"/>
      <c r="N29" s="801"/>
      <c r="O29" s="802"/>
      <c r="P29" s="789" t="s">
        <v>2</v>
      </c>
      <c r="Q29" s="789"/>
      <c r="R29" s="789" t="s">
        <v>418</v>
      </c>
      <c r="S29" s="789"/>
      <c r="T29" s="789"/>
      <c r="U29" s="789"/>
      <c r="V29" s="789"/>
      <c r="W29" s="789"/>
      <c r="X29" s="799"/>
      <c r="Y29" s="799"/>
      <c r="Z29" s="789" t="s">
        <v>1</v>
      </c>
      <c r="AA29" s="789"/>
      <c r="AB29" s="789"/>
      <c r="AC29" s="801"/>
      <c r="AD29" s="802"/>
      <c r="AE29" s="384" t="s">
        <v>2</v>
      </c>
      <c r="AF29" s="385"/>
    </row>
    <row r="30" spans="1:38" ht="20.100000000000001" customHeight="1" x14ac:dyDescent="0.15">
      <c r="A30" s="837" t="s">
        <v>609</v>
      </c>
      <c r="B30" s="838"/>
      <c r="C30" s="838"/>
      <c r="D30" s="838"/>
      <c r="E30" s="838"/>
      <c r="F30" s="838"/>
      <c r="G30" s="838"/>
      <c r="H30" s="838"/>
      <c r="I30" s="838"/>
      <c r="J30" s="836"/>
      <c r="K30" s="783"/>
      <c r="L30" s="783"/>
      <c r="M30" s="783"/>
      <c r="N30" s="783"/>
      <c r="O30" s="784"/>
      <c r="P30" s="785" t="s">
        <v>478</v>
      </c>
      <c r="Q30" s="786"/>
      <c r="R30" s="786"/>
      <c r="S30" s="786"/>
      <c r="T30" s="818"/>
      <c r="U30" s="819"/>
      <c r="V30" s="819"/>
      <c r="W30" s="819"/>
      <c r="X30" s="819"/>
      <c r="Y30" s="819"/>
      <c r="Z30" s="819"/>
      <c r="AA30" s="819"/>
      <c r="AB30" s="819"/>
      <c r="AC30" s="819"/>
      <c r="AD30" s="819"/>
      <c r="AE30" s="820"/>
    </row>
    <row r="31" spans="1:38" ht="30" customHeight="1" x14ac:dyDescent="0.15">
      <c r="A31" s="782" t="s">
        <v>619</v>
      </c>
      <c r="B31" s="782"/>
      <c r="C31" s="782"/>
      <c r="D31" s="782"/>
      <c r="E31" s="839"/>
      <c r="F31" s="839"/>
      <c r="G31" s="839"/>
      <c r="H31" s="839"/>
      <c r="I31" s="839"/>
      <c r="J31" s="839"/>
      <c r="K31" s="839"/>
      <c r="L31" s="839"/>
      <c r="M31" s="839"/>
      <c r="N31" s="839"/>
      <c r="O31" s="839"/>
      <c r="P31" s="839"/>
      <c r="Q31" s="839"/>
      <c r="R31" s="839"/>
      <c r="S31" s="839"/>
      <c r="T31" s="839"/>
      <c r="U31" s="839"/>
      <c r="V31" s="839"/>
      <c r="W31" s="839"/>
      <c r="X31" s="839"/>
      <c r="Y31" s="839"/>
      <c r="Z31" s="839"/>
      <c r="AA31" s="839"/>
      <c r="AB31" s="839"/>
      <c r="AC31" s="839"/>
      <c r="AD31" s="839"/>
      <c r="AE31" s="839"/>
      <c r="AL31" s="205"/>
    </row>
    <row r="32" spans="1:38" ht="20.100000000000001" customHeight="1" x14ac:dyDescent="0.15">
      <c r="A32" s="782" t="s">
        <v>484</v>
      </c>
      <c r="B32" s="782"/>
      <c r="C32" s="782"/>
      <c r="D32" s="782"/>
      <c r="E32" s="782" t="s">
        <v>482</v>
      </c>
      <c r="F32" s="782"/>
      <c r="G32" s="782"/>
      <c r="H32" s="782"/>
      <c r="I32" s="782"/>
      <c r="J32" s="783"/>
      <c r="K32" s="783"/>
      <c r="L32" s="783"/>
      <c r="M32" s="783"/>
      <c r="N32" s="783"/>
      <c r="O32" s="784"/>
      <c r="P32" s="785" t="s">
        <v>478</v>
      </c>
      <c r="Q32" s="786"/>
      <c r="R32" s="786"/>
      <c r="S32" s="786"/>
      <c r="T32" s="782" t="s">
        <v>483</v>
      </c>
      <c r="U32" s="782"/>
      <c r="V32" s="782"/>
      <c r="W32" s="782"/>
      <c r="X32" s="783"/>
      <c r="Y32" s="783"/>
      <c r="Z32" s="783"/>
      <c r="AA32" s="783"/>
      <c r="AB32" s="783"/>
      <c r="AC32" s="783"/>
      <c r="AD32" s="784"/>
      <c r="AE32" s="386" t="s">
        <v>478</v>
      </c>
    </row>
    <row r="33" spans="1:38" ht="50.1" customHeight="1" x14ac:dyDescent="0.15">
      <c r="A33" s="782" t="s">
        <v>485</v>
      </c>
      <c r="B33" s="782"/>
      <c r="C33" s="782"/>
      <c r="D33" s="782"/>
      <c r="E33" s="787"/>
      <c r="F33" s="787"/>
      <c r="G33" s="787"/>
      <c r="H33" s="787"/>
      <c r="I33" s="787"/>
      <c r="J33" s="787"/>
      <c r="K33" s="787"/>
      <c r="L33" s="787"/>
      <c r="M33" s="787"/>
      <c r="N33" s="787"/>
      <c r="O33" s="787"/>
      <c r="P33" s="787"/>
      <c r="Q33" s="787"/>
      <c r="R33" s="787"/>
      <c r="S33" s="787"/>
      <c r="T33" s="787"/>
      <c r="U33" s="787"/>
      <c r="V33" s="787"/>
      <c r="W33" s="787"/>
      <c r="X33" s="787"/>
      <c r="Y33" s="787"/>
      <c r="Z33" s="787"/>
      <c r="AA33" s="787"/>
      <c r="AB33" s="787"/>
      <c r="AC33" s="787"/>
      <c r="AD33" s="787"/>
      <c r="AE33" s="787"/>
      <c r="AL33" s="205"/>
    </row>
    <row r="34" spans="1:38" ht="20.100000000000001" customHeight="1" x14ac:dyDescent="0.15">
      <c r="A34" s="788" t="s">
        <v>486</v>
      </c>
      <c r="B34" s="789"/>
      <c r="C34" s="789"/>
      <c r="D34" s="789"/>
      <c r="E34" s="789"/>
      <c r="F34" s="789"/>
      <c r="G34" s="789"/>
      <c r="H34" s="789"/>
      <c r="I34" s="789"/>
      <c r="J34" s="790"/>
      <c r="K34" s="791"/>
      <c r="L34" s="791"/>
      <c r="M34" s="791"/>
      <c r="N34" s="791"/>
      <c r="O34" s="791"/>
      <c r="P34" s="791"/>
      <c r="Q34" s="791"/>
      <c r="R34" s="791"/>
      <c r="S34" s="791"/>
      <c r="T34" s="791"/>
      <c r="U34" s="791"/>
      <c r="V34" s="791"/>
      <c r="W34" s="791"/>
      <c r="X34" s="791"/>
      <c r="Y34" s="791"/>
      <c r="Z34" s="791"/>
      <c r="AA34" s="791"/>
      <c r="AB34" s="791"/>
      <c r="AC34" s="791"/>
      <c r="AD34" s="791"/>
      <c r="AE34" s="792"/>
      <c r="AL34" s="205"/>
    </row>
  </sheetData>
  <mergeCells count="108">
    <mergeCell ref="A31:D31"/>
    <mergeCell ref="A32:D32"/>
    <mergeCell ref="A30:I30"/>
    <mergeCell ref="J30:O30"/>
    <mergeCell ref="P30:S30"/>
    <mergeCell ref="T30:AE30"/>
    <mergeCell ref="E31:AE31"/>
    <mergeCell ref="W10:Z10"/>
    <mergeCell ref="AA10:AE10"/>
    <mergeCell ref="W26:Z26"/>
    <mergeCell ref="AA26:AE26"/>
    <mergeCell ref="E26:V26"/>
    <mergeCell ref="E10:V10"/>
    <mergeCell ref="A17:D17"/>
    <mergeCell ref="E17:AE17"/>
    <mergeCell ref="A18:I18"/>
    <mergeCell ref="J18:AE18"/>
    <mergeCell ref="A19:AE19"/>
    <mergeCell ref="A13:D13"/>
    <mergeCell ref="E13:I13"/>
    <mergeCell ref="T13:W13"/>
    <mergeCell ref="A15:D15"/>
    <mergeCell ref="E15:AE15"/>
    <mergeCell ref="A16:D16"/>
    <mergeCell ref="A3:AE3"/>
    <mergeCell ref="A1:AE1"/>
    <mergeCell ref="A2:AE2"/>
    <mergeCell ref="E4:I4"/>
    <mergeCell ref="J4:AE4"/>
    <mergeCell ref="J13:K13"/>
    <mergeCell ref="L13:M13"/>
    <mergeCell ref="N13:O13"/>
    <mergeCell ref="A11:D11"/>
    <mergeCell ref="E11:AE11"/>
    <mergeCell ref="A12:D12"/>
    <mergeCell ref="E12:AE12"/>
    <mergeCell ref="A10:D10"/>
    <mergeCell ref="A4:D9"/>
    <mergeCell ref="E5:I5"/>
    <mergeCell ref="J5:S5"/>
    <mergeCell ref="T5:W5"/>
    <mergeCell ref="X5:AE5"/>
    <mergeCell ref="E6:I6"/>
    <mergeCell ref="J6:AE6"/>
    <mergeCell ref="E7:I7"/>
    <mergeCell ref="J7:S7"/>
    <mergeCell ref="T7:W7"/>
    <mergeCell ref="X7:AE7"/>
    <mergeCell ref="E8:I8"/>
    <mergeCell ref="J8:AE8"/>
    <mergeCell ref="E9:I9"/>
    <mergeCell ref="J9:AE9"/>
    <mergeCell ref="X21:AE21"/>
    <mergeCell ref="J24:AE24"/>
    <mergeCell ref="E25:I25"/>
    <mergeCell ref="J25:AE25"/>
    <mergeCell ref="A26:D26"/>
    <mergeCell ref="J14:O14"/>
    <mergeCell ref="P14:S14"/>
    <mergeCell ref="T14:AE14"/>
    <mergeCell ref="P13:Q13"/>
    <mergeCell ref="E16:I16"/>
    <mergeCell ref="J16:O16"/>
    <mergeCell ref="P16:S16"/>
    <mergeCell ref="T16:W16"/>
    <mergeCell ref="X16:AD16"/>
    <mergeCell ref="A14:I14"/>
    <mergeCell ref="AC13:AD13"/>
    <mergeCell ref="R13:S13"/>
    <mergeCell ref="Z13:AB13"/>
    <mergeCell ref="X13:Y13"/>
    <mergeCell ref="A27:D27"/>
    <mergeCell ref="E27:AE27"/>
    <mergeCell ref="E22:I22"/>
    <mergeCell ref="J22:AE22"/>
    <mergeCell ref="E23:I23"/>
    <mergeCell ref="J23:S23"/>
    <mergeCell ref="T23:W23"/>
    <mergeCell ref="X23:AE23"/>
    <mergeCell ref="E24:I24"/>
    <mergeCell ref="A20:D25"/>
    <mergeCell ref="E20:I20"/>
    <mergeCell ref="J20:AE20"/>
    <mergeCell ref="E21:I21"/>
    <mergeCell ref="J21:S21"/>
    <mergeCell ref="T21:W21"/>
    <mergeCell ref="A28:D28"/>
    <mergeCell ref="E28:AE28"/>
    <mergeCell ref="A29:D29"/>
    <mergeCell ref="E29:I29"/>
    <mergeCell ref="J29:K29"/>
    <mergeCell ref="L29:M29"/>
    <mergeCell ref="N29:O29"/>
    <mergeCell ref="P29:Q29"/>
    <mergeCell ref="R29:S29"/>
    <mergeCell ref="T29:W29"/>
    <mergeCell ref="X29:Y29"/>
    <mergeCell ref="Z29:AB29"/>
    <mergeCell ref="AC29:AD29"/>
    <mergeCell ref="E32:I32"/>
    <mergeCell ref="J32:O32"/>
    <mergeCell ref="P32:S32"/>
    <mergeCell ref="T32:W32"/>
    <mergeCell ref="X32:AD32"/>
    <mergeCell ref="A33:D33"/>
    <mergeCell ref="E33:AE33"/>
    <mergeCell ref="A34:I34"/>
    <mergeCell ref="J34:AE34"/>
  </mergeCells>
  <phoneticPr fontId="2"/>
  <dataValidations count="1">
    <dataValidation type="list" allowBlank="1" showInputMessage="1" showErrorMessage="1" sqref="J18:AE18 J34:AE34">
      <formula1>"自社と資本関係になく、役員又は従業員の兼務はなく、経営者は自社の代表者の３親等以内の親族ではない"</formula1>
    </dataValidation>
  </dataValidations>
  <pageMargins left="0.70866141732283472" right="0.70866141732283472" top="0.74803149606299213" bottom="0.74803149606299213" header="0.31496062992125984" footer="0.31496062992125984"/>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F17"/>
  <sheetViews>
    <sheetView view="pageBreakPreview" topLeftCell="A13" zoomScale="55" zoomScaleNormal="100" zoomScaleSheetLayoutView="55" zoomScalePageLayoutView="85" workbookViewId="0">
      <selection activeCell="F15" sqref="B13:F15"/>
    </sheetView>
  </sheetViews>
  <sheetFormatPr defaultColWidth="2.625" defaultRowHeight="19.5" x14ac:dyDescent="0.15"/>
  <cols>
    <col min="1" max="2" width="3.625" style="216" customWidth="1"/>
    <col min="3" max="3" width="22.5" style="216" customWidth="1"/>
    <col min="4" max="6" width="48.625" style="216" customWidth="1"/>
    <col min="7" max="16384" width="2.625" style="216"/>
  </cols>
  <sheetData>
    <row r="1" spans="1:6" ht="32.25" customHeight="1" x14ac:dyDescent="0.15">
      <c r="A1" s="848" t="s">
        <v>470</v>
      </c>
      <c r="B1" s="848"/>
      <c r="C1" s="848"/>
      <c r="D1" s="848"/>
      <c r="E1" s="848"/>
      <c r="F1" s="848"/>
    </row>
    <row r="2" spans="1:6" ht="59.25" customHeight="1" x14ac:dyDescent="0.15">
      <c r="A2" s="849" t="s">
        <v>454</v>
      </c>
      <c r="B2" s="849"/>
      <c r="C2" s="849"/>
      <c r="D2" s="849"/>
      <c r="E2" s="849"/>
      <c r="F2" s="849"/>
    </row>
    <row r="3" spans="1:6" ht="26.25" customHeight="1" x14ac:dyDescent="0.15">
      <c r="A3" s="853" t="s">
        <v>455</v>
      </c>
      <c r="B3" s="854"/>
      <c r="C3" s="855"/>
      <c r="D3" s="387" t="s">
        <v>449</v>
      </c>
      <c r="E3" s="388" t="s">
        <v>450</v>
      </c>
      <c r="F3" s="389" t="s">
        <v>451</v>
      </c>
    </row>
    <row r="4" spans="1:6" ht="200.1" customHeight="1" x14ac:dyDescent="0.15">
      <c r="A4" s="390"/>
      <c r="B4" s="857"/>
      <c r="C4" s="858"/>
      <c r="D4" s="1068"/>
      <c r="E4" s="392"/>
      <c r="F4" s="393"/>
    </row>
    <row r="5" spans="1:6" ht="26.25" customHeight="1" x14ac:dyDescent="0.15">
      <c r="A5" s="853" t="s">
        <v>456</v>
      </c>
      <c r="B5" s="854"/>
      <c r="C5" s="855"/>
      <c r="D5" s="387" t="s">
        <v>449</v>
      </c>
      <c r="E5" s="388" t="s">
        <v>450</v>
      </c>
      <c r="F5" s="389" t="s">
        <v>451</v>
      </c>
    </row>
    <row r="6" spans="1:6" ht="200.1" customHeight="1" x14ac:dyDescent="0.15">
      <c r="A6" s="390"/>
      <c r="B6" s="857"/>
      <c r="C6" s="858"/>
      <c r="D6" s="1068"/>
      <c r="E6" s="392"/>
      <c r="F6" s="393"/>
    </row>
    <row r="7" spans="1:6" ht="26.25" customHeight="1" x14ac:dyDescent="0.15">
      <c r="A7" s="853" t="s">
        <v>457</v>
      </c>
      <c r="B7" s="854"/>
      <c r="C7" s="855"/>
      <c r="D7" s="387" t="s">
        <v>449</v>
      </c>
      <c r="E7" s="388" t="s">
        <v>450</v>
      </c>
      <c r="F7" s="389" t="s">
        <v>451</v>
      </c>
    </row>
    <row r="8" spans="1:6" ht="200.1" customHeight="1" x14ac:dyDescent="0.15">
      <c r="A8" s="390"/>
      <c r="B8" s="857"/>
      <c r="C8" s="858"/>
      <c r="D8" s="391"/>
      <c r="E8" s="392"/>
      <c r="F8" s="393"/>
    </row>
    <row r="9" spans="1:6" ht="29.25" customHeight="1" x14ac:dyDescent="0.15">
      <c r="A9" s="856"/>
      <c r="B9" s="856"/>
      <c r="C9" s="856"/>
      <c r="D9" s="394"/>
      <c r="E9" s="395"/>
      <c r="F9" s="395"/>
    </row>
    <row r="10" spans="1:6" ht="29.25" customHeight="1" x14ac:dyDescent="0.15">
      <c r="A10" s="848" t="s">
        <v>471</v>
      </c>
      <c r="B10" s="848"/>
      <c r="C10" s="848"/>
      <c r="D10" s="848"/>
      <c r="E10" s="848"/>
      <c r="F10" s="848"/>
    </row>
    <row r="11" spans="1:6" ht="92.25" customHeight="1" x14ac:dyDescent="0.15">
      <c r="A11" s="849" t="s">
        <v>472</v>
      </c>
      <c r="B11" s="849"/>
      <c r="C11" s="849"/>
      <c r="D11" s="849"/>
      <c r="E11" s="849"/>
      <c r="F11" s="849"/>
    </row>
    <row r="12" spans="1:6" ht="29.25" customHeight="1" x14ac:dyDescent="0.15">
      <c r="A12" s="850" t="s">
        <v>462</v>
      </c>
      <c r="B12" s="851"/>
      <c r="C12" s="852"/>
      <c r="D12" s="396" t="s">
        <v>458</v>
      </c>
      <c r="E12" s="397" t="s">
        <v>452</v>
      </c>
      <c r="F12" s="398" t="s">
        <v>453</v>
      </c>
    </row>
    <row r="13" spans="1:6" ht="200.1" customHeight="1" x14ac:dyDescent="0.15">
      <c r="A13" s="399" t="s">
        <v>459</v>
      </c>
      <c r="B13" s="1069"/>
      <c r="C13" s="1070"/>
      <c r="D13" s="1071"/>
      <c r="E13" s="1072"/>
      <c r="F13" s="1073"/>
    </row>
    <row r="14" spans="1:6" ht="200.1" customHeight="1" x14ac:dyDescent="0.15">
      <c r="A14" s="400" t="s">
        <v>460</v>
      </c>
      <c r="B14" s="1074"/>
      <c r="C14" s="1075"/>
      <c r="D14" s="1076"/>
      <c r="E14" s="1076"/>
      <c r="F14" s="1077"/>
    </row>
    <row r="15" spans="1:6" ht="200.1" customHeight="1" x14ac:dyDescent="0.15">
      <c r="A15" s="390" t="s">
        <v>461</v>
      </c>
      <c r="B15" s="1078"/>
      <c r="C15" s="1079"/>
      <c r="D15" s="1080"/>
      <c r="E15" s="1081"/>
      <c r="F15" s="1082"/>
    </row>
    <row r="17" spans="1:6" x14ac:dyDescent="0.15">
      <c r="A17" s="847"/>
      <c r="B17" s="847"/>
      <c r="C17" s="847"/>
      <c r="D17" s="847"/>
      <c r="E17" s="847"/>
      <c r="F17" s="847"/>
    </row>
  </sheetData>
  <mergeCells count="16">
    <mergeCell ref="A17:F17"/>
    <mergeCell ref="A1:F1"/>
    <mergeCell ref="A11:F11"/>
    <mergeCell ref="B13:C13"/>
    <mergeCell ref="B14:C14"/>
    <mergeCell ref="B15:C15"/>
    <mergeCell ref="A12:C12"/>
    <mergeCell ref="A2:F2"/>
    <mergeCell ref="B4:C4"/>
    <mergeCell ref="A3:C3"/>
    <mergeCell ref="A9:C9"/>
    <mergeCell ref="A5:C5"/>
    <mergeCell ref="B6:C6"/>
    <mergeCell ref="A7:C7"/>
    <mergeCell ref="B8:C8"/>
    <mergeCell ref="A10:F10"/>
  </mergeCells>
  <phoneticPr fontId="2"/>
  <pageMargins left="0.70866141732283472" right="0.70866141732283472" top="0.74803149606299213" bottom="0.74803149606299213" header="0.31496062992125984" footer="0.31496062992125984"/>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１</vt:lpstr>
      <vt:lpstr>２</vt:lpstr>
      <vt:lpstr> 3 </vt:lpstr>
      <vt:lpstr>4 </vt:lpstr>
      <vt:lpstr>５ </vt:lpstr>
      <vt:lpstr>６</vt:lpstr>
      <vt:lpstr>７</vt:lpstr>
      <vt:lpstr>８</vt:lpstr>
      <vt:lpstr>９</vt:lpstr>
      <vt:lpstr>10</vt:lpstr>
      <vt:lpstr>11</vt:lpstr>
      <vt:lpstr>12</vt:lpstr>
      <vt:lpstr>13</vt:lpstr>
      <vt:lpstr>14</vt:lpstr>
      <vt:lpstr>15</vt:lpstr>
      <vt:lpstr>16</vt:lpstr>
      <vt:lpstr>17</vt:lpstr>
      <vt:lpstr>19</vt:lpstr>
      <vt:lpstr>18</vt:lpstr>
      <vt:lpstr>20</vt:lpstr>
      <vt:lpstr>産業分類</vt:lpstr>
      <vt:lpstr>' 3 '!Print_Area</vt:lpstr>
      <vt:lpstr>'１'!Print_Area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'20'!Print_Area</vt:lpstr>
      <vt:lpstr>'4 '!Print_Area</vt:lpstr>
      <vt:lpstr>'５ '!Print_Area</vt:lpstr>
      <vt:lpstr>'６'!Print_Area</vt:lpstr>
      <vt:lpstr>'７'!Print_Area</vt:lpstr>
      <vt:lpstr>'８'!Print_Area</vt:lpstr>
      <vt:lpstr>'９'!Print_Area</vt:lpstr>
      <vt:lpstr>産業分類!Print_Area</vt:lpstr>
      <vt:lpstr>産業分類!Print_Titles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新垣 将人</dc:creator>
  <cp:lastModifiedBy>新垣 将人</cp:lastModifiedBy>
  <cp:lastPrinted>2020-11-05T08:52:33Z</cp:lastPrinted>
  <dcterms:created xsi:type="dcterms:W3CDTF">2017-11-30T07:10:59Z</dcterms:created>
  <dcterms:modified xsi:type="dcterms:W3CDTF">2020-11-16T01:10:48Z</dcterms:modified>
</cp:coreProperties>
</file>