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C0F2D982-F0F9-49F1-83DF-1C4BC30F28F3}" xr6:coauthVersionLast="47" xr6:coauthVersionMax="47" xr10:uidLastSave="{00000000-0000-0000-0000-000000000000}"/>
  <bookViews>
    <workbookView xWindow="-110" yWindow="-110" windowWidth="19420" windowHeight="10300" tabRatio="767" xr2:uid="{00000000-000D-0000-FFFF-FFFF00000000}"/>
  </bookViews>
  <sheets>
    <sheet name="実績報告書" sheetId="2" r:id="rId1"/>
    <sheet name="付表1 （実施内容等）" sheetId="3" r:id="rId2"/>
    <sheet name="付表2" sheetId="24" r:id="rId3"/>
    <sheet name="付表２（支払総括表）　" sheetId="10" state="hidden" r:id="rId4"/>
    <sheet name="明細表①" sheetId="28" r:id="rId5"/>
    <sheet name="　明細表②" sheetId="27" r:id="rId6"/>
    <sheet name="付表3" sheetId="11" r:id="rId7"/>
    <sheet name="明細表① 【記入例】" sheetId="29" r:id="rId8"/>
    <sheet name="明細表② 【記入例】" sheetId="30" r:id="rId9"/>
  </sheets>
  <externalReferences>
    <externalReference r:id="rId10"/>
    <externalReference r:id="rId11"/>
    <externalReference r:id="rId12"/>
  </externalReferences>
  <definedNames>
    <definedName name="_Fill" localSheetId="5" hidden="1">#REF!</definedName>
    <definedName name="_Fill" localSheetId="4" hidden="1">#REF!</definedName>
    <definedName name="_Fill" localSheetId="7" hidden="1">#REF!</definedName>
    <definedName name="_Fill" localSheetId="8" hidden="1">#REF!</definedName>
    <definedName name="_Fill" hidden="1">#REF!</definedName>
    <definedName name="kaidai" localSheetId="5">#REF!</definedName>
    <definedName name="kaidai" localSheetId="4">#REF!</definedName>
    <definedName name="kaidai" localSheetId="7">#REF!</definedName>
    <definedName name="kaidai" localSheetId="8">#REF!</definedName>
    <definedName name="kaidai">#REF!</definedName>
    <definedName name="koukoku" localSheetId="4">#REF!</definedName>
    <definedName name="koukoku" localSheetId="7">#REF!</definedName>
    <definedName name="koukoku" localSheetId="8">#REF!</definedName>
    <definedName name="koukoku">#REF!</definedName>
    <definedName name="_xlnm.Print_Area" localSheetId="5">'　明細表②'!$A$1:$BC$69</definedName>
    <definedName name="_xlnm.Print_Area" localSheetId="0">実績報告書!$A$1:$W$41</definedName>
    <definedName name="_xlnm.Print_Area" localSheetId="1">'付表1 （実施内容等）'!$A$1:$D$31</definedName>
    <definedName name="_xlnm.Print_Area" localSheetId="2">付表2!$A$1:$AW$25</definedName>
    <definedName name="_xlnm.Print_Area" localSheetId="3">'付表２（支払総括表）　'!$C$1:$AH$50</definedName>
    <definedName name="_xlnm.Print_Area" localSheetId="6">付表3!$A$1:$I$11</definedName>
    <definedName name="_xlnm.Print_Area" localSheetId="4">明細表①!$A$1:$BC$69</definedName>
    <definedName name="_xlnm.Print_Area" localSheetId="7">'明細表① 【記入例】'!$A$1:$BD$47</definedName>
    <definedName name="_xlnm.Print_Area" localSheetId="8">'明細表② 【記入例】'!$A$1:$BD$47</definedName>
    <definedName name="_xlnm.Print_Titles" localSheetId="5">'　明細表②'!$1:$4</definedName>
    <definedName name="_xlnm.Print_Titles" localSheetId="4">明細表①!$1:$4</definedName>
    <definedName name="ｚ" localSheetId="3">#REF!</definedName>
    <definedName name="サービス業" localSheetId="3">#REF!</definedName>
    <definedName name="サンプル" localSheetId="3">#REF!</definedName>
    <definedName name="卸売業" localSheetId="3">#REF!</definedName>
    <definedName name="海外" localSheetId="5">#REF!</definedName>
    <definedName name="海外" localSheetId="4">#REF!</definedName>
    <definedName name="海外" localSheetId="7">#REF!</definedName>
    <definedName name="海外" localSheetId="8">#REF!</definedName>
    <definedName name="海外">#REF!</definedName>
    <definedName name="種別" localSheetId="4">#REF!</definedName>
    <definedName name="種別" localSheetId="7">#REF!</definedName>
    <definedName name="種別" localSheetId="8">#REF!</definedName>
    <definedName name="種別">#REF!</definedName>
    <definedName name="小売業" localSheetId="3">#REF!</definedName>
    <definedName name="製造業その他" localSheetId="3">#REF!</definedName>
    <definedName name="大分類" localSheetId="5">'[1]１申請者概要２申請状況'!$AG$3:$AG$22</definedName>
    <definedName name="大分類" localSheetId="2">'[1]１申請者概要２申請状況'!$AG$3:$AG$22</definedName>
    <definedName name="大分類" localSheetId="6">'[2]１申請者概要２申請状況'!$AG$3:$AG$22</definedName>
    <definedName name="大分類" localSheetId="4">'[1]１申請者概要２申請状況'!$AG$3:$AG$22</definedName>
    <definedName name="大分類" localSheetId="7">'[1]１申請者概要２申請状況'!$AG$3:$AG$22</definedName>
    <definedName name="大分類" localSheetId="8">'[1]１申請者概要２申請状況'!$AG$3:$AG$22</definedName>
    <definedName name="大分類">'[3]１申請者概要２申請状況'!$AG$3:$AG$22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43" i="29" l="1"/>
  <c r="AL43" i="29" s="1"/>
  <c r="AG43" i="29" s="1"/>
  <c r="AQ41" i="29"/>
  <c r="AL41" i="29" s="1"/>
  <c r="AG41" i="29" s="1"/>
  <c r="AQ39" i="29"/>
  <c r="AL39" i="29" s="1"/>
  <c r="AG39" i="29" s="1"/>
  <c r="AQ37" i="29"/>
  <c r="AL37" i="29" s="1"/>
  <c r="AG37" i="29" s="1"/>
  <c r="AQ35" i="29"/>
  <c r="AL35" i="29" s="1"/>
  <c r="AG35" i="29" s="1"/>
  <c r="AQ64" i="27" l="1"/>
  <c r="AL64" i="27" s="1"/>
  <c r="AG64" i="27" s="1"/>
  <c r="AQ62" i="27"/>
  <c r="AL62" i="27" s="1"/>
  <c r="AG62" i="27" s="1"/>
  <c r="AQ60" i="27"/>
  <c r="AL60" i="27" s="1"/>
  <c r="AG60" i="27" s="1"/>
  <c r="AQ58" i="27"/>
  <c r="AL58" i="27"/>
  <c r="AG58" i="27" s="1"/>
  <c r="AQ56" i="27"/>
  <c r="AL56" i="27" s="1"/>
  <c r="AG56" i="27" s="1"/>
  <c r="AQ54" i="27"/>
  <c r="AL54" i="27" s="1"/>
  <c r="AG54" i="27" s="1"/>
  <c r="AQ52" i="27"/>
  <c r="AL52" i="27" s="1"/>
  <c r="AG52" i="27" s="1"/>
  <c r="AQ50" i="27"/>
  <c r="AL50" i="27" s="1"/>
  <c r="AG50" i="27" s="1"/>
  <c r="AQ48" i="27"/>
  <c r="AL48" i="27" s="1"/>
  <c r="AG48" i="27" s="1"/>
  <c r="AQ46" i="27"/>
  <c r="AL46" i="27" s="1"/>
  <c r="AG46" i="27" s="1"/>
  <c r="AQ44" i="27"/>
  <c r="AL44" i="27" s="1"/>
  <c r="AG44" i="27" s="1"/>
  <c r="AQ42" i="27"/>
  <c r="AL42" i="27" s="1"/>
  <c r="AG42" i="27" s="1"/>
  <c r="AQ40" i="27"/>
  <c r="AL40" i="27" s="1"/>
  <c r="AG40" i="27" s="1"/>
  <c r="AQ38" i="27"/>
  <c r="AL38" i="27" s="1"/>
  <c r="AG38" i="27" s="1"/>
  <c r="AQ36" i="27"/>
  <c r="AQ33" i="27"/>
  <c r="AL33" i="27" s="1"/>
  <c r="AG33" i="27" s="1"/>
  <c r="AQ31" i="27"/>
  <c r="AL31" i="27" s="1"/>
  <c r="AG31" i="27" s="1"/>
  <c r="AQ29" i="27"/>
  <c r="AL29" i="27" s="1"/>
  <c r="AG29" i="27" s="1"/>
  <c r="AQ27" i="27"/>
  <c r="AL27" i="27" s="1"/>
  <c r="AG27" i="27" s="1"/>
  <c r="AQ25" i="27"/>
  <c r="AL25" i="27" s="1"/>
  <c r="AG25" i="27" s="1"/>
  <c r="AQ23" i="27"/>
  <c r="AL23" i="27" s="1"/>
  <c r="AG23" i="27" s="1"/>
  <c r="AQ21" i="27"/>
  <c r="AL21" i="27" s="1"/>
  <c r="AG21" i="27" s="1"/>
  <c r="AQ64" i="28"/>
  <c r="AL64" i="28" s="1"/>
  <c r="AG64" i="28" s="1"/>
  <c r="AQ62" i="28"/>
  <c r="AL62" i="28" s="1"/>
  <c r="AG62" i="28" s="1"/>
  <c r="AQ60" i="28"/>
  <c r="AL60" i="28" s="1"/>
  <c r="AG60" i="28" s="1"/>
  <c r="AQ58" i="28"/>
  <c r="AL58" i="28" s="1"/>
  <c r="AG58" i="28" s="1"/>
  <c r="AQ56" i="28"/>
  <c r="AL56" i="28" s="1"/>
  <c r="AG56" i="28" s="1"/>
  <c r="AQ54" i="28"/>
  <c r="AL54" i="28" s="1"/>
  <c r="AG54" i="28" s="1"/>
  <c r="AQ52" i="28"/>
  <c r="AL52" i="28" s="1"/>
  <c r="AG52" i="28" s="1"/>
  <c r="AQ50" i="28"/>
  <c r="AL50" i="28" s="1"/>
  <c r="AG50" i="28" s="1"/>
  <c r="AQ48" i="28"/>
  <c r="AL48" i="28" s="1"/>
  <c r="AG48" i="28" s="1"/>
  <c r="AQ46" i="28"/>
  <c r="AL46" i="28" s="1"/>
  <c r="AG46" i="28" s="1"/>
  <c r="AQ44" i="28"/>
  <c r="AL44" i="28" s="1"/>
  <c r="AG44" i="28" s="1"/>
  <c r="AQ42" i="28"/>
  <c r="AL42" i="28" s="1"/>
  <c r="AG42" i="28" s="1"/>
  <c r="AQ40" i="28"/>
  <c r="AL40" i="28" s="1"/>
  <c r="AG40" i="28" s="1"/>
  <c r="AQ38" i="28"/>
  <c r="AL38" i="28" s="1"/>
  <c r="AG38" i="28" s="1"/>
  <c r="AQ36" i="28"/>
  <c r="AQ33" i="28"/>
  <c r="AL33" i="28" s="1"/>
  <c r="AG33" i="28" s="1"/>
  <c r="AL36" i="28" l="1"/>
  <c r="AQ66" i="28"/>
  <c r="AL36" i="27"/>
  <c r="AQ66" i="27"/>
  <c r="AQ43" i="30"/>
  <c r="AL43" i="30"/>
  <c r="AG43" i="30" s="1"/>
  <c r="AQ41" i="30"/>
  <c r="AL41" i="30" s="1"/>
  <c r="AG41" i="30" s="1"/>
  <c r="AQ39" i="30"/>
  <c r="AL39" i="30" s="1"/>
  <c r="AG39" i="30" s="1"/>
  <c r="AQ37" i="30"/>
  <c r="AL37" i="30" s="1"/>
  <c r="AG37" i="30" s="1"/>
  <c r="AQ35" i="30"/>
  <c r="AL35" i="30" s="1"/>
  <c r="AG35" i="30" s="1"/>
  <c r="AQ23" i="30"/>
  <c r="AL23" i="30" s="1"/>
  <c r="AG23" i="30" s="1"/>
  <c r="AQ21" i="30"/>
  <c r="AL21" i="30" s="1"/>
  <c r="AG21" i="30" s="1"/>
  <c r="AQ19" i="30"/>
  <c r="AL19" i="30" s="1"/>
  <c r="AG19" i="30" s="1"/>
  <c r="AQ17" i="30"/>
  <c r="AL17" i="30" s="1"/>
  <c r="AG17" i="30" s="1"/>
  <c r="AQ15" i="30"/>
  <c r="AL15" i="30" s="1"/>
  <c r="AG15" i="30" s="1"/>
  <c r="AQ13" i="30"/>
  <c r="AL13" i="30" s="1"/>
  <c r="AG13" i="30" s="1"/>
  <c r="AQ11" i="30"/>
  <c r="AL11" i="30" s="1"/>
  <c r="AG11" i="30" s="1"/>
  <c r="AQ9" i="30"/>
  <c r="AL9" i="30" s="1"/>
  <c r="AG9" i="30" s="1"/>
  <c r="AQ7" i="30"/>
  <c r="AL7" i="30" s="1"/>
  <c r="AG7" i="30" s="1"/>
  <c r="AQ5" i="30"/>
  <c r="AQ23" i="29"/>
  <c r="AL23" i="29" s="1"/>
  <c r="AG23" i="29" s="1"/>
  <c r="AQ21" i="29"/>
  <c r="AL21" i="29" s="1"/>
  <c r="AG21" i="29" s="1"/>
  <c r="AQ19" i="29"/>
  <c r="AL19" i="29" s="1"/>
  <c r="AG19" i="29" s="1"/>
  <c r="AQ17" i="29"/>
  <c r="AL17" i="29" s="1"/>
  <c r="AG17" i="29" s="1"/>
  <c r="AQ15" i="29"/>
  <c r="AL15" i="29" s="1"/>
  <c r="AG15" i="29" s="1"/>
  <c r="AQ13" i="29"/>
  <c r="AL13" i="29" s="1"/>
  <c r="AG13" i="29" s="1"/>
  <c r="AQ11" i="29"/>
  <c r="AL11" i="29" s="1"/>
  <c r="AG11" i="29" s="1"/>
  <c r="AQ9" i="29"/>
  <c r="AL9" i="29" s="1"/>
  <c r="AG9" i="29" s="1"/>
  <c r="AQ7" i="29"/>
  <c r="AL7" i="29" s="1"/>
  <c r="AG7" i="29" s="1"/>
  <c r="AQ5" i="29"/>
  <c r="AG36" i="27" l="1"/>
  <c r="AG66" i="27" s="1"/>
  <c r="AL66" i="27"/>
  <c r="AG36" i="28"/>
  <c r="AG66" i="28" s="1"/>
  <c r="AL66" i="28"/>
  <c r="AQ45" i="29"/>
  <c r="AL5" i="30"/>
  <c r="AL45" i="30" s="1"/>
  <c r="AQ45" i="30"/>
  <c r="AL5" i="29"/>
  <c r="AL45" i="29" s="1"/>
  <c r="AG5" i="30" l="1"/>
  <c r="AG45" i="30" s="1"/>
  <c r="AG5" i="29"/>
  <c r="AG45" i="29" s="1"/>
  <c r="AQ31" i="28"/>
  <c r="AL31" i="28" s="1"/>
  <c r="AG31" i="28" s="1"/>
  <c r="AQ29" i="28"/>
  <c r="AL29" i="28" s="1"/>
  <c r="AG29" i="28" s="1"/>
  <c r="AQ27" i="28"/>
  <c r="AL27" i="28" s="1"/>
  <c r="AG27" i="28" s="1"/>
  <c r="AQ25" i="28"/>
  <c r="AL25" i="28" s="1"/>
  <c r="AG25" i="28" s="1"/>
  <c r="AQ23" i="28"/>
  <c r="AL23" i="28" s="1"/>
  <c r="AG23" i="28" s="1"/>
  <c r="AQ21" i="28"/>
  <c r="AL21" i="28" s="1"/>
  <c r="AG21" i="28" s="1"/>
  <c r="AQ19" i="28"/>
  <c r="AL19" i="28" s="1"/>
  <c r="AG19" i="28" s="1"/>
  <c r="AQ17" i="28"/>
  <c r="AL17" i="28" s="1"/>
  <c r="AG17" i="28" s="1"/>
  <c r="AQ15" i="28"/>
  <c r="AL15" i="28" s="1"/>
  <c r="AG15" i="28" s="1"/>
  <c r="AQ13" i="28"/>
  <c r="AL13" i="28" s="1"/>
  <c r="AG13" i="28" s="1"/>
  <c r="AQ11" i="28"/>
  <c r="AL11" i="28" s="1"/>
  <c r="AG11" i="28" s="1"/>
  <c r="AQ9" i="28"/>
  <c r="AL9" i="28" s="1"/>
  <c r="AG9" i="28" s="1"/>
  <c r="AQ7" i="28"/>
  <c r="AL7" i="28" s="1"/>
  <c r="AG7" i="28" s="1"/>
  <c r="AQ5" i="28"/>
  <c r="AL5" i="28" l="1"/>
  <c r="AL35" i="28" s="1"/>
  <c r="AL67" i="28" s="1"/>
  <c r="S10" i="24" s="1"/>
  <c r="AQ35" i="28"/>
  <c r="AQ67" i="28" s="1"/>
  <c r="Z10" i="24" s="1"/>
  <c r="AG5" i="28" l="1"/>
  <c r="AG35" i="28" s="1"/>
  <c r="AG67" i="28" s="1"/>
  <c r="L10" i="24" s="1"/>
  <c r="AQ19" i="27"/>
  <c r="AL19" i="27" s="1"/>
  <c r="AG19" i="27" s="1"/>
  <c r="AQ17" i="27"/>
  <c r="AL17" i="27" s="1"/>
  <c r="AG17" i="27" s="1"/>
  <c r="AQ15" i="27"/>
  <c r="AL15" i="27" s="1"/>
  <c r="AG15" i="27" s="1"/>
  <c r="AQ13" i="27"/>
  <c r="AL13" i="27" s="1"/>
  <c r="AG13" i="27" s="1"/>
  <c r="AQ11" i="27"/>
  <c r="AL11" i="27" s="1"/>
  <c r="AG11" i="27" s="1"/>
  <c r="AQ9" i="27"/>
  <c r="AL9" i="27" s="1"/>
  <c r="AG9" i="27" s="1"/>
  <c r="AQ7" i="27"/>
  <c r="AL7" i="27" s="1"/>
  <c r="AG7" i="27" s="1"/>
  <c r="AQ5" i="27"/>
  <c r="AQ35" i="27" s="1"/>
  <c r="AQ67" i="27" s="1"/>
  <c r="Z12" i="24" l="1"/>
  <c r="Z14" i="24" s="1"/>
  <c r="AG14" i="24" s="1"/>
  <c r="AN14" i="24" s="1"/>
  <c r="AN16" i="24" s="1"/>
  <c r="AL5" i="27"/>
  <c r="AL35" i="27" l="1"/>
  <c r="AL67" i="27" s="1"/>
  <c r="S12" i="24" s="1"/>
  <c r="S14" i="24" s="1"/>
  <c r="AG5" i="27"/>
  <c r="W49" i="10"/>
  <c r="AG35" i="27" l="1"/>
  <c r="AG67" i="27" s="1"/>
  <c r="L12" i="24" s="1"/>
  <c r="L14" i="24" s="1"/>
</calcChain>
</file>

<file path=xl/sharedStrings.xml><?xml version="1.0" encoding="utf-8"?>
<sst xmlns="http://schemas.openxmlformats.org/spreadsheetml/2006/main" count="443" uniqueCount="168">
  <si>
    <t>月</t>
    <rPh sb="0" eb="1">
      <t>ガツ</t>
    </rPh>
    <phoneticPr fontId="13"/>
  </si>
  <si>
    <t>公益財団法人東京都中小企業振興公社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チュウショウ</t>
    </rPh>
    <rPh sb="11" eb="13">
      <t>キギョウ</t>
    </rPh>
    <rPh sb="13" eb="15">
      <t>シンコウ</t>
    </rPh>
    <rPh sb="15" eb="16">
      <t>コウ</t>
    </rPh>
    <rPh sb="16" eb="17">
      <t>シャ</t>
    </rPh>
    <phoneticPr fontId="13"/>
  </si>
  <si>
    <t>理　事　長　　　殿</t>
    <rPh sb="0" eb="1">
      <t>リ</t>
    </rPh>
    <rPh sb="2" eb="3">
      <t>コト</t>
    </rPh>
    <rPh sb="4" eb="5">
      <t>チョウ</t>
    </rPh>
    <rPh sb="8" eb="9">
      <t>ドノ</t>
    </rPh>
    <phoneticPr fontId="13"/>
  </si>
  <si>
    <t>　　　　　</t>
    <phoneticPr fontId="13"/>
  </si>
  <si>
    <t>名称</t>
    <rPh sb="0" eb="2">
      <t>メイショウ</t>
    </rPh>
    <phoneticPr fontId="13"/>
  </si>
  <si>
    <t>代表者</t>
    <rPh sb="0" eb="3">
      <t>ダイヒョウシャ</t>
    </rPh>
    <phoneticPr fontId="13"/>
  </si>
  <si>
    <t>（職）</t>
    <rPh sb="1" eb="2">
      <t>ショク</t>
    </rPh>
    <phoneticPr fontId="13"/>
  </si>
  <si>
    <t>（氏名）</t>
    <rPh sb="1" eb="3">
      <t>シメイ</t>
    </rPh>
    <phoneticPr fontId="13"/>
  </si>
  <si>
    <t>記</t>
    <rPh sb="0" eb="1">
      <t>キ</t>
    </rPh>
    <phoneticPr fontId="13"/>
  </si>
  <si>
    <t>１　</t>
    <phoneticPr fontId="13"/>
  </si>
  <si>
    <t>助成事業実施期間　</t>
    <rPh sb="2" eb="4">
      <t>ジギョウ</t>
    </rPh>
    <rPh sb="4" eb="6">
      <t>ジッシ</t>
    </rPh>
    <phoneticPr fontId="14"/>
  </si>
  <si>
    <t>年</t>
    <rPh sb="0" eb="1">
      <t>ネン</t>
    </rPh>
    <phoneticPr fontId="14"/>
  </si>
  <si>
    <t>月</t>
  </si>
  <si>
    <t>日</t>
    <rPh sb="0" eb="1">
      <t>ヒ</t>
    </rPh>
    <phoneticPr fontId="14"/>
  </si>
  <si>
    <t>～</t>
    <phoneticPr fontId="14"/>
  </si>
  <si>
    <t>月</t>
    <rPh sb="0" eb="1">
      <t>ゲツ</t>
    </rPh>
    <phoneticPr fontId="14"/>
  </si>
  <si>
    <t>２</t>
    <phoneticPr fontId="14"/>
  </si>
  <si>
    <t xml:space="preserve"> 付表１のとおり</t>
    <phoneticPr fontId="14"/>
  </si>
  <si>
    <t>３</t>
    <phoneticPr fontId="14"/>
  </si>
  <si>
    <t>４</t>
    <phoneticPr fontId="14"/>
  </si>
  <si>
    <t>提出書類</t>
    <rPh sb="0" eb="2">
      <t>テイシュツ</t>
    </rPh>
    <rPh sb="2" eb="4">
      <t>ショルイ</t>
    </rPh>
    <phoneticPr fontId="14"/>
  </si>
  <si>
    <t>　(１)　助成事業の実施に係る資料</t>
    <phoneticPr fontId="14"/>
  </si>
  <si>
    <t>　　　　報告書、写真、資料</t>
  </si>
  <si>
    <t>　(２)　助成事業の契約・支払に係る資料関係</t>
  </si>
  <si>
    <t>　　　　見積書、契約書、納品書、請求書、振込控、領収書等</t>
  </si>
  <si>
    <t>　(１)　今回の助成事業での取組内容</t>
    <rPh sb="5" eb="7">
      <t>コンカイ</t>
    </rPh>
    <rPh sb="8" eb="10">
      <t>ジョセイ</t>
    </rPh>
    <rPh sb="10" eb="12">
      <t>ジギョウ</t>
    </rPh>
    <rPh sb="14" eb="18">
      <t>トリクミナイヨウ</t>
    </rPh>
    <phoneticPr fontId="12"/>
  </si>
  <si>
    <t>　(２)　事業の成果と今後の展開</t>
    <rPh sb="5" eb="7">
      <t>ジギョウ</t>
    </rPh>
    <phoneticPr fontId="13"/>
  </si>
  <si>
    <t>１　助成対象経費（決算額）　　　　　</t>
    <rPh sb="4" eb="6">
      <t>タイショウ</t>
    </rPh>
    <rPh sb="6" eb="8">
      <t>ケイヒ</t>
    </rPh>
    <rPh sb="9" eb="11">
      <t>ケッサン</t>
    </rPh>
    <phoneticPr fontId="13"/>
  </si>
  <si>
    <t>付表２「支払総括表」のとおり</t>
    <rPh sb="4" eb="6">
      <t>シハライ</t>
    </rPh>
    <rPh sb="6" eb="9">
      <t>ソウカツヒョウ</t>
    </rPh>
    <phoneticPr fontId="13"/>
  </si>
  <si>
    <t>助成事業決算額</t>
    <rPh sb="6" eb="7">
      <t>ガク</t>
    </rPh>
    <phoneticPr fontId="14"/>
  </si>
  <si>
    <t xml:space="preserve"> 付表２（支払総括表）のとおり</t>
    <rPh sb="5" eb="7">
      <t>シハライ</t>
    </rPh>
    <rPh sb="7" eb="10">
      <t>ソウカツヒョウ</t>
    </rPh>
    <phoneticPr fontId="14"/>
  </si>
  <si>
    <t>30万円</t>
    <rPh sb="2" eb="4">
      <t>マンエン</t>
    </rPh>
    <phoneticPr fontId="14"/>
  </si>
  <si>
    <t>・看板等の製作費</t>
    <rPh sb="1" eb="3">
      <t>カンバン</t>
    </rPh>
    <rPh sb="3" eb="4">
      <t>トウ</t>
    </rPh>
    <rPh sb="5" eb="8">
      <t>セイサクヒ</t>
    </rPh>
    <phoneticPr fontId="14"/>
  </si>
  <si>
    <t>20万円</t>
    <rPh sb="2" eb="4">
      <t>マンエン</t>
    </rPh>
    <phoneticPr fontId="14"/>
  </si>
  <si>
    <t>・梱包・包装資材購入費</t>
    <rPh sb="1" eb="3">
      <t>コンポウ</t>
    </rPh>
    <rPh sb="4" eb="6">
      <t>ホウソウ</t>
    </rPh>
    <rPh sb="6" eb="8">
      <t>シザイ</t>
    </rPh>
    <rPh sb="8" eb="10">
      <t>コウニュウ</t>
    </rPh>
    <rPh sb="10" eb="11">
      <t>ヒ</t>
    </rPh>
    <phoneticPr fontId="14"/>
  </si>
  <si>
    <t>15万円</t>
    <rPh sb="2" eb="4">
      <t>マンエン</t>
    </rPh>
    <phoneticPr fontId="14"/>
  </si>
  <si>
    <t>・自転車等購入費</t>
    <rPh sb="1" eb="4">
      <t>ジテンシャ</t>
    </rPh>
    <rPh sb="4" eb="5">
      <t>トウ</t>
    </rPh>
    <rPh sb="5" eb="8">
      <t>コウニュウヒ</t>
    </rPh>
    <phoneticPr fontId="14"/>
  </si>
  <si>
    <t>・店舗内装工事</t>
    <rPh sb="1" eb="3">
      <t>テンポ</t>
    </rPh>
    <rPh sb="3" eb="5">
      <t>ナイソウ</t>
    </rPh>
    <rPh sb="5" eb="7">
      <t>コウジ</t>
    </rPh>
    <phoneticPr fontId="14"/>
  </si>
  <si>
    <t>50万円</t>
    <rPh sb="2" eb="4">
      <t>マンエン</t>
    </rPh>
    <phoneticPr fontId="14"/>
  </si>
  <si>
    <t>・WiFi等購入費</t>
    <rPh sb="5" eb="6">
      <t>トウ</t>
    </rPh>
    <rPh sb="6" eb="9">
      <t>コウニュウヒ</t>
    </rPh>
    <phoneticPr fontId="14"/>
  </si>
  <si>
    <t>10万円</t>
    <rPh sb="2" eb="4">
      <t>マンエン</t>
    </rPh>
    <phoneticPr fontId="14"/>
  </si>
  <si>
    <t>・タブレット端末購入費</t>
    <rPh sb="6" eb="8">
      <t>タンマツ</t>
    </rPh>
    <rPh sb="8" eb="11">
      <t>コウニュウヒ</t>
    </rPh>
    <phoneticPr fontId="14"/>
  </si>
  <si>
    <t>NO</t>
    <phoneticPr fontId="14"/>
  </si>
  <si>
    <t>経費内容</t>
    <rPh sb="0" eb="2">
      <t>ケイヒ</t>
    </rPh>
    <rPh sb="2" eb="4">
      <t>ナイヨウ</t>
    </rPh>
    <phoneticPr fontId="14"/>
  </si>
  <si>
    <t>目的</t>
    <rPh sb="0" eb="2">
      <t>モクテキ</t>
    </rPh>
    <phoneticPr fontId="14"/>
  </si>
  <si>
    <t>助成対象経費（税抜）</t>
    <rPh sb="0" eb="2">
      <t>ジョセイ</t>
    </rPh>
    <rPh sb="2" eb="4">
      <t>タイショウ</t>
    </rPh>
    <rPh sb="4" eb="6">
      <t>ケイヒ</t>
    </rPh>
    <rPh sb="7" eb="9">
      <t>ゼイヌキ</t>
    </rPh>
    <phoneticPr fontId="14"/>
  </si>
  <si>
    <t>様式第６号（付表２）</t>
    <rPh sb="0" eb="2">
      <t>ヨウシキ</t>
    </rPh>
    <rPh sb="2" eb="3">
      <t>ダイ</t>
    </rPh>
    <rPh sb="4" eb="5">
      <t>ゴウ</t>
    </rPh>
    <rPh sb="6" eb="8">
      <t>フヒョウ</t>
    </rPh>
    <phoneticPr fontId="12"/>
  </si>
  <si>
    <t>支 払 総 括 表</t>
    <rPh sb="0" eb="1">
      <t>シ</t>
    </rPh>
    <rPh sb="2" eb="3">
      <t>フツ</t>
    </rPh>
    <rPh sb="4" eb="5">
      <t>ソウ</t>
    </rPh>
    <rPh sb="6" eb="7">
      <t>カツ</t>
    </rPh>
    <rPh sb="8" eb="9">
      <t>オモテ</t>
    </rPh>
    <phoneticPr fontId="12"/>
  </si>
  <si>
    <t>支払証拠書類
別紙No</t>
    <rPh sb="0" eb="2">
      <t>シハライ</t>
    </rPh>
    <rPh sb="2" eb="4">
      <t>ショウコ</t>
    </rPh>
    <rPh sb="4" eb="6">
      <t>ショルイ</t>
    </rPh>
    <rPh sb="7" eb="9">
      <t>ベッシ</t>
    </rPh>
    <phoneticPr fontId="14"/>
  </si>
  <si>
    <t>合　　計</t>
    <rPh sb="0" eb="1">
      <t>ゴウ</t>
    </rPh>
    <rPh sb="3" eb="4">
      <t>ケイ</t>
    </rPh>
    <phoneticPr fontId="14"/>
  </si>
  <si>
    <t>〒</t>
    <phoneticPr fontId="14"/>
  </si>
  <si>
    <t>交付決定番号</t>
    <rPh sb="0" eb="2">
      <t>コウフ</t>
    </rPh>
    <rPh sb="2" eb="4">
      <t>ケッテイ</t>
    </rPh>
    <rPh sb="4" eb="6">
      <t>バンゴウ</t>
    </rPh>
    <phoneticPr fontId="12"/>
  </si>
  <si>
    <t>年</t>
    <rPh sb="0" eb="1">
      <t>ネン</t>
    </rPh>
    <phoneticPr fontId="12"/>
  </si>
  <si>
    <t>月</t>
    <rPh sb="0" eb="1">
      <t>ガツ</t>
    </rPh>
    <phoneticPr fontId="12"/>
  </si>
  <si>
    <t>日</t>
    <rPh sb="0" eb="1">
      <t>ヒ</t>
    </rPh>
    <phoneticPr fontId="12"/>
  </si>
  <si>
    <t>所在地</t>
    <rPh sb="0" eb="3">
      <t>ショザイチ</t>
    </rPh>
    <phoneticPr fontId="12"/>
  </si>
  <si>
    <t>助成事業実施報告書</t>
    <rPh sb="6" eb="9">
      <t>ホウコクショ</t>
    </rPh>
    <phoneticPr fontId="14"/>
  </si>
  <si>
    <t>５</t>
    <phoneticPr fontId="14"/>
  </si>
  <si>
    <t>助成対象資産表</t>
    <rPh sb="0" eb="4">
      <t>ジョセイタイショウ</t>
    </rPh>
    <rPh sb="4" eb="6">
      <t>シサン</t>
    </rPh>
    <rPh sb="6" eb="7">
      <t>ヒョウ</t>
    </rPh>
    <phoneticPr fontId="12"/>
  </si>
  <si>
    <t xml:space="preserve"> 付表３のとおり</t>
    <phoneticPr fontId="14"/>
  </si>
  <si>
    <t>助成事業実施報告書</t>
    <rPh sb="6" eb="9">
      <t>ホウコクショ</t>
    </rPh>
    <phoneticPr fontId="12"/>
  </si>
  <si>
    <t>今回の事業でどのような成果が出たか、または今後の展開について記入してください</t>
    <rPh sb="0" eb="2">
      <t>コンカイ</t>
    </rPh>
    <rPh sb="3" eb="5">
      <t>ジギョウ</t>
    </rPh>
    <rPh sb="11" eb="13">
      <t>セイカ</t>
    </rPh>
    <rPh sb="14" eb="15">
      <t>デ</t>
    </rPh>
    <rPh sb="21" eb="23">
      <t>コンゴ</t>
    </rPh>
    <rPh sb="24" eb="26">
      <t>テンカイ</t>
    </rPh>
    <rPh sb="30" eb="32">
      <t>キニュウ</t>
    </rPh>
    <phoneticPr fontId="12"/>
  </si>
  <si>
    <t>２　助成予定額</t>
    <rPh sb="2" eb="7">
      <t>ジョセイヨテイガク</t>
    </rPh>
    <phoneticPr fontId="12"/>
  </si>
  <si>
    <t>金</t>
    <rPh sb="0" eb="1">
      <t>キン</t>
    </rPh>
    <phoneticPr fontId="12"/>
  </si>
  <si>
    <t>円</t>
    <rPh sb="0" eb="1">
      <t>エン</t>
    </rPh>
    <phoneticPr fontId="12"/>
  </si>
  <si>
    <t>万円</t>
  </si>
  <si>
    <t>万円</t>
    <phoneticPr fontId="14"/>
  </si>
  <si>
    <t>　　年　　月　　日</t>
    <phoneticPr fontId="14"/>
  </si>
  <si>
    <t>備考</t>
  </si>
  <si>
    <t>取得価格・増加価格</t>
    <rPh sb="5" eb="7">
      <t>ゾウカ</t>
    </rPh>
    <rPh sb="7" eb="9">
      <t>カカク</t>
    </rPh>
    <phoneticPr fontId="14"/>
  </si>
  <si>
    <t>取得数</t>
  </si>
  <si>
    <t>取得年月日</t>
    <rPh sb="4" eb="5">
      <t>ニチ</t>
    </rPh>
    <phoneticPr fontId="14"/>
  </si>
  <si>
    <t>品　目　名</t>
    <rPh sb="0" eb="1">
      <t>ヒン</t>
    </rPh>
    <rPh sb="2" eb="3">
      <t>メ</t>
    </rPh>
    <rPh sb="4" eb="5">
      <t>メイ</t>
    </rPh>
    <phoneticPr fontId="14"/>
  </si>
  <si>
    <r>
      <t>助成対象資産表</t>
    </r>
    <r>
      <rPr>
        <sz val="11"/>
        <color theme="1"/>
        <rFont val="ＭＳ 明朝"/>
        <family val="1"/>
        <charset val="128"/>
      </rPr>
      <t>（取得価格又は増加価格が税抜50万円以上・一覧表）</t>
    </r>
    <rPh sb="8" eb="10">
      <t>シュトク</t>
    </rPh>
    <rPh sb="10" eb="12">
      <t>カカク</t>
    </rPh>
    <rPh sb="12" eb="13">
      <t>マタ</t>
    </rPh>
    <rPh sb="14" eb="16">
      <t>ゾウカ</t>
    </rPh>
    <rPh sb="16" eb="18">
      <t>カカク</t>
    </rPh>
    <rPh sb="19" eb="20">
      <t>ゼイ</t>
    </rPh>
    <rPh sb="20" eb="21">
      <t>ヌ</t>
    </rPh>
    <phoneticPr fontId="14"/>
  </si>
  <si>
    <t>申請書に記載した取り組み内容を記入してください</t>
    <rPh sb="0" eb="3">
      <t>シンセイショ</t>
    </rPh>
    <rPh sb="4" eb="6">
      <t>キサイ</t>
    </rPh>
    <rPh sb="8" eb="9">
      <t>ト</t>
    </rPh>
    <rPh sb="10" eb="11">
      <t>ク</t>
    </rPh>
    <rPh sb="12" eb="14">
      <t>ナイヨウ</t>
    </rPh>
    <rPh sb="15" eb="17">
      <t>キニュウ</t>
    </rPh>
    <phoneticPr fontId="12"/>
  </si>
  <si>
    <t>(1)</t>
    <phoneticPr fontId="14"/>
  </si>
  <si>
    <t>設備購入費</t>
    <rPh sb="0" eb="2">
      <t>セツビ</t>
    </rPh>
    <rPh sb="2" eb="4">
      <t>コウニュウ</t>
    </rPh>
    <rPh sb="4" eb="5">
      <t>ヒ</t>
    </rPh>
    <phoneticPr fontId="14"/>
  </si>
  <si>
    <t>円</t>
    <rPh sb="0" eb="1">
      <t>エン</t>
    </rPh>
    <phoneticPr fontId="14"/>
  </si>
  <si>
    <t>(2)</t>
    <phoneticPr fontId="14"/>
  </si>
  <si>
    <t>工事費等</t>
    <rPh sb="0" eb="2">
      <t>コウジ</t>
    </rPh>
    <rPh sb="2" eb="3">
      <t>ヒ</t>
    </rPh>
    <rPh sb="3" eb="4">
      <t>トウ</t>
    </rPh>
    <phoneticPr fontId="14"/>
  </si>
  <si>
    <t>注２</t>
    <phoneticPr fontId="14"/>
  </si>
  <si>
    <t>注１</t>
    <phoneticPr fontId="14"/>
  </si>
  <si>
    <t>経費区分別内訳</t>
    <phoneticPr fontId="12"/>
  </si>
  <si>
    <t>助　成　事　業　支　払　総　括　表</t>
    <phoneticPr fontId="12"/>
  </si>
  <si>
    <t>各費用の明細は別紙のとおり。</t>
    <phoneticPr fontId="12"/>
  </si>
  <si>
    <t>(単位：円）</t>
    <rPh sb="1" eb="3">
      <t>タンイ</t>
    </rPh>
    <rPh sb="4" eb="5">
      <t>エン</t>
    </rPh>
    <phoneticPr fontId="12"/>
  </si>
  <si>
    <t>合計</t>
    <rPh sb="0" eb="2">
      <t>ゴウケイ</t>
    </rPh>
    <phoneticPr fontId="14"/>
  </si>
  <si>
    <t>経費区分</t>
    <rPh sb="0" eb="2">
      <t>ケイヒ</t>
    </rPh>
    <rPh sb="2" eb="4">
      <t>クブン</t>
    </rPh>
    <phoneticPr fontId="14"/>
  </si>
  <si>
    <t>費用明細</t>
    <rPh sb="0" eb="2">
      <t>ヒヨウ</t>
    </rPh>
    <rPh sb="2" eb="4">
      <t>メイサイ</t>
    </rPh>
    <phoneticPr fontId="14"/>
  </si>
  <si>
    <t>(1) 設備購入費</t>
    <rPh sb="4" eb="6">
      <t>セツビ</t>
    </rPh>
    <rPh sb="6" eb="8">
      <t>コウニュウ</t>
    </rPh>
    <rPh sb="8" eb="9">
      <t>ヒ</t>
    </rPh>
    <phoneticPr fontId="14"/>
  </si>
  <si>
    <t>番号</t>
    <rPh sb="0" eb="2">
      <t>バンゴウ</t>
    </rPh>
    <phoneticPr fontId="14"/>
  </si>
  <si>
    <t>単価
（税抜）</t>
    <rPh sb="0" eb="2">
      <t>タンカ</t>
    </rPh>
    <rPh sb="4" eb="6">
      <t>ゼイヌキ</t>
    </rPh>
    <phoneticPr fontId="14"/>
  </si>
  <si>
    <t>設</t>
    <rPh sb="0" eb="1">
      <t>セツ</t>
    </rPh>
    <phoneticPr fontId="14"/>
  </si>
  <si>
    <t>(2) 工事費等</t>
    <rPh sb="4" eb="7">
      <t>コウジヒ</t>
    </rPh>
    <rPh sb="7" eb="8">
      <t>トウ</t>
    </rPh>
    <phoneticPr fontId="14"/>
  </si>
  <si>
    <t>工事内容
（見積明細）</t>
    <rPh sb="0" eb="2">
      <t>コウジ</t>
    </rPh>
    <rPh sb="2" eb="4">
      <t>ナイヨウ</t>
    </rPh>
    <rPh sb="6" eb="8">
      <t>ミツモリ</t>
    </rPh>
    <rPh sb="8" eb="10">
      <t>メイサイ</t>
    </rPh>
    <phoneticPr fontId="14"/>
  </si>
  <si>
    <t>数量</t>
    <rPh sb="0" eb="2">
      <t>スウリョウ</t>
    </rPh>
    <phoneticPr fontId="14"/>
  </si>
  <si>
    <t>工</t>
    <rPh sb="0" eb="1">
      <t>コウ</t>
    </rPh>
    <phoneticPr fontId="14"/>
  </si>
  <si>
    <t>号をもって交付決定の通知があった</t>
    <rPh sb="0" eb="1">
      <t>ゴウ</t>
    </rPh>
    <phoneticPr fontId="13"/>
  </si>
  <si>
    <t>助成事業が完了したので、下記のとおり報告いたします。</t>
    <rPh sb="5" eb="7">
      <t>カンリョウ</t>
    </rPh>
    <rPh sb="12" eb="14">
      <t>カキ</t>
    </rPh>
    <rPh sb="18" eb="20">
      <t>ホウコク</t>
    </rPh>
    <phoneticPr fontId="13"/>
  </si>
  <si>
    <t>３　助成事業実施内容及び成果</t>
    <phoneticPr fontId="12"/>
  </si>
  <si>
    <t>※明細表①、②を作成すると自動入力されます。</t>
    <rPh sb="1" eb="4">
      <t>メイサイヒョウ</t>
    </rPh>
    <rPh sb="8" eb="10">
      <t>サクセイ</t>
    </rPh>
    <rPh sb="13" eb="17">
      <t>ジドウニュウリョク</t>
    </rPh>
    <phoneticPr fontId="14"/>
  </si>
  <si>
    <t>支払先名称</t>
    <phoneticPr fontId="14"/>
  </si>
  <si>
    <t>支払方法</t>
    <phoneticPr fontId="12"/>
  </si>
  <si>
    <t>※　支払方法欄の文字は、振→振込、現→現金、ク→クレジットカード、他→その他（手形、小切手等）を指します。</t>
    <rPh sb="2" eb="4">
      <t>シハライ</t>
    </rPh>
    <rPh sb="4" eb="6">
      <t>ホウホウ</t>
    </rPh>
    <rPh sb="6" eb="7">
      <t>ラン</t>
    </rPh>
    <rPh sb="8" eb="10">
      <t>モジ</t>
    </rPh>
    <rPh sb="12" eb="13">
      <t>シン</t>
    </rPh>
    <rPh sb="14" eb="16">
      <t>フリコミ</t>
    </rPh>
    <rPh sb="17" eb="18">
      <t>ゲン</t>
    </rPh>
    <rPh sb="19" eb="21">
      <t>ゲンキン</t>
    </rPh>
    <rPh sb="33" eb="34">
      <t>ホカ</t>
    </rPh>
    <rPh sb="37" eb="38">
      <t>タ</t>
    </rPh>
    <rPh sb="39" eb="41">
      <t>テガタ</t>
    </rPh>
    <rPh sb="42" eb="46">
      <t>コギッテナド</t>
    </rPh>
    <rPh sb="48" eb="49">
      <t>サ</t>
    </rPh>
    <phoneticPr fontId="13"/>
  </si>
  <si>
    <t>（単位：円）</t>
    <phoneticPr fontId="12"/>
  </si>
  <si>
    <t>助成金報告額
（千円未満端数切捨）</t>
    <rPh sb="0" eb="3">
      <t>ジョセイキン</t>
    </rPh>
    <rPh sb="3" eb="5">
      <t>ホウコク</t>
    </rPh>
    <rPh sb="5" eb="6">
      <t>ガク</t>
    </rPh>
    <rPh sb="8" eb="9">
      <t>セン</t>
    </rPh>
    <rPh sb="9" eb="10">
      <t>エン</t>
    </rPh>
    <rPh sb="10" eb="12">
      <t>ミマン</t>
    </rPh>
    <rPh sb="12" eb="14">
      <t>ハスウ</t>
    </rPh>
    <rPh sb="14" eb="16">
      <t>キリス</t>
    </rPh>
    <phoneticPr fontId="14"/>
  </si>
  <si>
    <t>注３</t>
    <phoneticPr fontId="14"/>
  </si>
  <si>
    <t>消費税等対象外経費
（Ａ）</t>
    <phoneticPr fontId="14"/>
  </si>
  <si>
    <t>助成事業に要する経費
(Ａ＋Ｂ)</t>
    <phoneticPr fontId="14"/>
  </si>
  <si>
    <t>助成対象経費
（B）</t>
    <rPh sb="0" eb="2">
      <t>ジョセイ</t>
    </rPh>
    <rPh sb="2" eb="4">
      <t>タイショウ</t>
    </rPh>
    <rPh sb="4" eb="6">
      <t>ケイヒ</t>
    </rPh>
    <phoneticPr fontId="14"/>
  </si>
  <si>
    <t>■■工場</t>
    <rPh sb="2" eb="4">
      <t>コウジョウ</t>
    </rPh>
    <phoneticPr fontId="12"/>
  </si>
  <si>
    <t>○○○○株式会社</t>
    <rPh sb="4" eb="8">
      <t>カブシキカイシャ</t>
    </rPh>
    <phoneticPr fontId="12"/>
  </si>
  <si>
    <t>△△株式会社</t>
    <rPh sb="2" eb="6">
      <t>カブシキカイシャ</t>
    </rPh>
    <phoneticPr fontId="12"/>
  </si>
  <si>
    <t>助成対象経費
（Ｂ）</t>
    <rPh sb="0" eb="6">
      <t>ジョセイタイショウケイヒ</t>
    </rPh>
    <phoneticPr fontId="14"/>
  </si>
  <si>
    <t>助成金の下限額は100万円です。</t>
    <phoneticPr fontId="14"/>
  </si>
  <si>
    <t>　「助成対象経費」には消費税、振込手数料、通信費、収入印紙代等の間接経費を除いたものを記入してください。</t>
    <rPh sb="21" eb="23">
      <t>ツウシン</t>
    </rPh>
    <rPh sb="23" eb="24">
      <t>ヒ</t>
    </rPh>
    <phoneticPr fontId="14"/>
  </si>
  <si>
    <t>中小企業の経営安定化に向けたエネルギー自給促進事業助成金</t>
    <rPh sb="0" eb="4">
      <t>チュウショウキギョウ</t>
    </rPh>
    <rPh sb="5" eb="10">
      <t>ケイエイアンテイカ</t>
    </rPh>
    <rPh sb="11" eb="12">
      <t>ム</t>
    </rPh>
    <rPh sb="19" eb="25">
      <t>ジキュウソクシンジギョウ</t>
    </rPh>
    <rPh sb="25" eb="28">
      <t>ジョセイキン</t>
    </rPh>
    <phoneticPr fontId="12"/>
  </si>
  <si>
    <t>実績報告書（中小企業者用）</t>
    <rPh sb="0" eb="2">
      <t>ジッセキ</t>
    </rPh>
    <rPh sb="2" eb="5">
      <t>ホウコクショ</t>
    </rPh>
    <rPh sb="6" eb="11">
      <t>チュウショウキギョウシャ</t>
    </rPh>
    <rPh sb="11" eb="12">
      <t>ヨウ</t>
    </rPh>
    <phoneticPr fontId="12"/>
  </si>
  <si>
    <t>様式第７-１号（第１５条関係）</t>
    <rPh sb="0" eb="2">
      <t>ヨウシキ</t>
    </rPh>
    <rPh sb="2" eb="3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13"/>
  </si>
  <si>
    <t>様式第７-１号（付表１）</t>
    <phoneticPr fontId="13"/>
  </si>
  <si>
    <t>様式第７-１号（付表２）</t>
    <rPh sb="0" eb="2">
      <t>ヨウシキ</t>
    </rPh>
    <rPh sb="2" eb="3">
      <t>ダイ</t>
    </rPh>
    <rPh sb="6" eb="7">
      <t>ゴウ</t>
    </rPh>
    <rPh sb="7" eb="8">
      <t>ガツゴウ</t>
    </rPh>
    <rPh sb="8" eb="10">
      <t>フヒョウ</t>
    </rPh>
    <phoneticPr fontId="13"/>
  </si>
  <si>
    <t>様式第７-１号（付表３）</t>
    <rPh sb="0" eb="2">
      <t>ヨウシキ</t>
    </rPh>
    <rPh sb="2" eb="3">
      <t>ダイ</t>
    </rPh>
    <rPh sb="6" eb="7">
      <t>ゴウ</t>
    </rPh>
    <rPh sb="7" eb="8">
      <t>ガツゴウ</t>
    </rPh>
    <rPh sb="8" eb="10">
      <t>フヒョウ</t>
    </rPh>
    <phoneticPr fontId="13"/>
  </si>
  <si>
    <t>助成対象経費（Ｂ）に
助成率2/3を乗じた額</t>
    <rPh sb="0" eb="2">
      <t>ジョセイ</t>
    </rPh>
    <rPh sb="2" eb="4">
      <t>タイショウ</t>
    </rPh>
    <rPh sb="4" eb="6">
      <t>ケイヒ</t>
    </rPh>
    <rPh sb="11" eb="13">
      <t>ジョセイ</t>
    </rPh>
    <rPh sb="13" eb="14">
      <t>リツ</t>
    </rPh>
    <rPh sb="18" eb="19">
      <t>ジョウ</t>
    </rPh>
    <rPh sb="21" eb="22">
      <t>ガク</t>
    </rPh>
    <phoneticPr fontId="14"/>
  </si>
  <si>
    <t>　「助成金報告額」とは、「助成対象経費」に助成率（2/3）を乗じた金額（千円未満切捨）で、かつ助成限度額（1,500万円）以内となります。</t>
    <rPh sb="5" eb="7">
      <t>ホウコク</t>
    </rPh>
    <rPh sb="58" eb="60">
      <t>マンエン</t>
    </rPh>
    <phoneticPr fontId="14"/>
  </si>
  <si>
    <t>製品名
（型番）</t>
    <rPh sb="0" eb="3">
      <t>セイヒンメイ</t>
    </rPh>
    <rPh sb="5" eb="7">
      <t>カタバン</t>
    </rPh>
    <phoneticPr fontId="14"/>
  </si>
  <si>
    <t>取組実施事業所等の
名称</t>
    <rPh sb="0" eb="2">
      <t>トリクミ</t>
    </rPh>
    <rPh sb="2" eb="4">
      <t>ジッシ</t>
    </rPh>
    <rPh sb="4" eb="7">
      <t>ジギョウショ</t>
    </rPh>
    <rPh sb="7" eb="8">
      <t>トウ</t>
    </rPh>
    <rPh sb="10" eb="12">
      <t>メイショウ</t>
    </rPh>
    <phoneticPr fontId="14"/>
  </si>
  <si>
    <t>製品名：太陽光モジュールxxx
型番：AAA100</t>
    <rPh sb="0" eb="3">
      <t>セイヒンメイ</t>
    </rPh>
    <rPh sb="4" eb="7">
      <t>タイヨウコウ</t>
    </rPh>
    <phoneticPr fontId="14"/>
  </si>
  <si>
    <t>■■工場</t>
    <phoneticPr fontId="14"/>
  </si>
  <si>
    <t>製品名：パワーコンディショナyyy
型番：BBB200</t>
    <rPh sb="0" eb="3">
      <t>セイヒンメイ</t>
    </rPh>
    <phoneticPr fontId="14"/>
  </si>
  <si>
    <t>製品名：太陽光専用架台zzz
型番：CCC300</t>
    <rPh sb="0" eb="3">
      <t>セイヒンメイ</t>
    </rPh>
    <rPh sb="4" eb="7">
      <t>タイヨウコウ</t>
    </rPh>
    <rPh sb="7" eb="9">
      <t>センヨウ</t>
    </rPh>
    <rPh sb="9" eb="11">
      <t>カダイ</t>
    </rPh>
    <phoneticPr fontId="14"/>
  </si>
  <si>
    <t>製品名：蓄電池aaa
型番：DEF200</t>
    <rPh sb="0" eb="3">
      <t>セイヒンメイ</t>
    </rPh>
    <rPh sb="4" eb="7">
      <t>チクデンチ</t>
    </rPh>
    <phoneticPr fontId="14"/>
  </si>
  <si>
    <t>株式会社□□□□</t>
    <rPh sb="0" eb="4">
      <t>カブシキカイシャ</t>
    </rPh>
    <phoneticPr fontId="12"/>
  </si>
  <si>
    <t>パネル設置工事
（太陽光発電）</t>
    <rPh sb="3" eb="7">
      <t>セッチコウジ</t>
    </rPh>
    <rPh sb="9" eb="14">
      <t>タイヨウコウハツデン</t>
    </rPh>
    <phoneticPr fontId="12"/>
  </si>
  <si>
    <t>搬入費
（太陽光発電）</t>
    <rPh sb="0" eb="3">
      <t>ハンニュウヒ</t>
    </rPh>
    <rPh sb="5" eb="8">
      <t>タイヨウコウ</t>
    </rPh>
    <rPh sb="8" eb="10">
      <t>ハツデン</t>
    </rPh>
    <phoneticPr fontId="14"/>
  </si>
  <si>
    <t>電気工事費
（太陽光発電）</t>
    <rPh sb="0" eb="4">
      <t>デンキコウジ</t>
    </rPh>
    <rPh sb="4" eb="5">
      <t>ヒ</t>
    </rPh>
    <rPh sb="7" eb="12">
      <t>タイヨウコウハツデン</t>
    </rPh>
    <phoneticPr fontId="14"/>
  </si>
  <si>
    <t>配管・配線工事
（太陽光発電）</t>
    <rPh sb="0" eb="2">
      <t>ハイカン</t>
    </rPh>
    <rPh sb="3" eb="7">
      <t>ハイセンコウジ</t>
    </rPh>
    <rPh sb="9" eb="14">
      <t>タイヨウコウハツデン</t>
    </rPh>
    <phoneticPr fontId="14"/>
  </si>
  <si>
    <t>立会検査費
（太陽光発電）</t>
    <rPh sb="0" eb="5">
      <t>タチアイケンサヒ</t>
    </rPh>
    <rPh sb="7" eb="12">
      <t>タイヨウコウハツデン</t>
    </rPh>
    <phoneticPr fontId="14"/>
  </si>
  <si>
    <t>蓄電池据付費
（蓄電池）</t>
    <rPh sb="0" eb="3">
      <t>チクデンチ</t>
    </rPh>
    <rPh sb="3" eb="6">
      <t>スエツケヒ</t>
    </rPh>
    <rPh sb="8" eb="11">
      <t>チクデンチ</t>
    </rPh>
    <phoneticPr fontId="12"/>
  </si>
  <si>
    <t>値引</t>
    <rPh sb="0" eb="2">
      <t>ネビキ</t>
    </rPh>
    <phoneticPr fontId="14"/>
  </si>
  <si>
    <t>○△□株式会社</t>
    <rPh sb="3" eb="7">
      <t>カブシキカイシャ</t>
    </rPh>
    <phoneticPr fontId="12"/>
  </si>
  <si>
    <t>株式会社□□〇</t>
    <rPh sb="0" eb="2">
      <t>カブシキ</t>
    </rPh>
    <rPh sb="2" eb="4">
      <t>カイシャ</t>
    </rPh>
    <phoneticPr fontId="12"/>
  </si>
  <si>
    <t>令和</t>
    <rPh sb="0" eb="2">
      <t>レイワ</t>
    </rPh>
    <phoneticPr fontId="12"/>
  </si>
  <si>
    <t>年</t>
    <rPh sb="0" eb="1">
      <t>ネン</t>
    </rPh>
    <phoneticPr fontId="12"/>
  </si>
  <si>
    <t>日 付</t>
    <rPh sb="0" eb="1">
      <t>ニチ</t>
    </rPh>
    <rPh sb="2" eb="3">
      <t>ヅケ</t>
    </rPh>
    <phoneticPr fontId="13"/>
  </si>
  <si>
    <t>管理ラベル
支出番号</t>
    <rPh sb="0" eb="2">
      <t>カンリ</t>
    </rPh>
    <rPh sb="6" eb="8">
      <t>シシュツ</t>
    </rPh>
    <phoneticPr fontId="14"/>
  </si>
  <si>
    <t>支払方法</t>
    <rPh sb="0" eb="2">
      <t>シハライ</t>
    </rPh>
    <rPh sb="2" eb="4">
      <t>ホウホウ</t>
    </rPh>
    <phoneticPr fontId="12"/>
  </si>
  <si>
    <t>□ 振　□ 現　□ ク　□ 他</t>
    <rPh sb="2" eb="3">
      <t>フ</t>
    </rPh>
    <rPh sb="6" eb="7">
      <t>ゲン</t>
    </rPh>
    <rPh sb="14" eb="15">
      <t>ホカ</t>
    </rPh>
    <phoneticPr fontId="12"/>
  </si>
  <si>
    <t>■ 振　□ 現　□ ク　□ 他</t>
    <rPh sb="2" eb="3">
      <t>フ</t>
    </rPh>
    <rPh sb="6" eb="7">
      <t>ゲン</t>
    </rPh>
    <rPh sb="14" eb="15">
      <t>ホカ</t>
    </rPh>
    <phoneticPr fontId="12"/>
  </si>
  <si>
    <t>□ 振　■ 現　□ ク　□ 他</t>
    <rPh sb="2" eb="3">
      <t>フ</t>
    </rPh>
    <rPh sb="6" eb="7">
      <t>ゲン</t>
    </rPh>
    <rPh sb="14" eb="15">
      <t>ホカ</t>
    </rPh>
    <phoneticPr fontId="12"/>
  </si>
  <si>
    <t>□ 振　□ 現　■ ク　□ 他</t>
    <rPh sb="2" eb="3">
      <t>フ</t>
    </rPh>
    <rPh sb="6" eb="7">
      <t>ゲン</t>
    </rPh>
    <rPh sb="14" eb="15">
      <t>ホカ</t>
    </rPh>
    <phoneticPr fontId="12"/>
  </si>
  <si>
    <t>□ 振　□ 現　□ ク　■ 他</t>
    <rPh sb="2" eb="3">
      <t>フ</t>
    </rPh>
    <rPh sb="6" eb="7">
      <t>ゲン</t>
    </rPh>
    <rPh sb="14" eb="15">
      <t>ホカ</t>
    </rPh>
    <phoneticPr fontId="12"/>
  </si>
  <si>
    <t>　　プルダウンリストメニューから該当する支払方法が■になっているものを選択してください。</t>
    <rPh sb="20" eb="22">
      <t>シハライ</t>
    </rPh>
    <rPh sb="22" eb="24">
      <t>ホウホウ</t>
    </rPh>
    <rPh sb="35" eb="37">
      <t>センタク</t>
    </rPh>
    <phoneticPr fontId="12"/>
  </si>
  <si>
    <t>(1)　設備購入費　合計</t>
    <rPh sb="4" eb="6">
      <t>セツビ</t>
    </rPh>
    <rPh sb="6" eb="9">
      <t>コウニュウヒ</t>
    </rPh>
    <rPh sb="10" eb="12">
      <t>ゴウケイ</t>
    </rPh>
    <phoneticPr fontId="14"/>
  </si>
  <si>
    <t>(2)　工事費等　合計</t>
    <rPh sb="4" eb="7">
      <t>コウジヒ</t>
    </rPh>
    <rPh sb="7" eb="8">
      <t>トウ</t>
    </rPh>
    <rPh sb="9" eb="11">
      <t>ゴウケイ</t>
    </rPh>
    <phoneticPr fontId="14"/>
  </si>
  <si>
    <t>・・・・・・・・・・・・・</t>
    <phoneticPr fontId="12"/>
  </si>
  <si>
    <r>
      <rPr>
        <sz val="11"/>
        <color rgb="FFFF0000"/>
        <rFont val="ＭＳ 明朝"/>
        <family val="1"/>
        <charset val="128"/>
      </rPr>
      <t>■</t>
    </r>
    <r>
      <rPr>
        <sz val="11"/>
        <color theme="1"/>
        <rFont val="ＭＳ 明朝"/>
        <family val="1"/>
        <charset val="128"/>
      </rPr>
      <t xml:space="preserve"> 振　□ 現　□ ク　□ 他</t>
    </r>
    <rPh sb="2" eb="3">
      <t>フ</t>
    </rPh>
    <rPh sb="6" eb="7">
      <t>ゲン</t>
    </rPh>
    <rPh sb="14" eb="15">
      <t>ホカ</t>
    </rPh>
    <phoneticPr fontId="12"/>
  </si>
  <si>
    <t>　　プルダウンリストメニューから該当する支払方法が■になっているものを選択してください。</t>
    <phoneticPr fontId="12"/>
  </si>
  <si>
    <t>取組実施事業所等の
名称</t>
    <phoneticPr fontId="12"/>
  </si>
  <si>
    <t>購入数</t>
    <rPh sb="0" eb="3">
      <t>コウニュウスウ</t>
    </rPh>
    <phoneticPr fontId="14"/>
  </si>
  <si>
    <t>取組実施事業所等の
名称</t>
    <phoneticPr fontId="12"/>
  </si>
  <si>
    <t>単価
（税抜）</t>
    <phoneticPr fontId="14"/>
  </si>
  <si>
    <t>数量</t>
    <rPh sb="0" eb="2">
      <t>スウリョウ</t>
    </rPh>
    <phoneticPr fontId="12"/>
  </si>
  <si>
    <r>
      <rPr>
        <sz val="12"/>
        <color rgb="FFFF0000"/>
        <rFont val="ＭＳ Ｐゴシック"/>
        <family val="3"/>
        <charset val="128"/>
      </rPr>
      <t>■</t>
    </r>
    <r>
      <rPr>
        <sz val="12"/>
        <color theme="1"/>
        <rFont val="ＭＳ Ｐゴシック"/>
        <family val="3"/>
        <charset val="128"/>
      </rPr>
      <t xml:space="preserve"> 振　□ 現　□ ク　□ 他</t>
    </r>
    <rPh sb="2" eb="3">
      <t>フ</t>
    </rPh>
    <rPh sb="6" eb="7">
      <t>ゲン</t>
    </rPh>
    <rPh sb="14" eb="15">
      <t>ホカ</t>
    </rPh>
    <phoneticPr fontId="12"/>
  </si>
  <si>
    <t>小　計　（工１～工15)</t>
    <rPh sb="0" eb="1">
      <t>ショウ</t>
    </rPh>
    <rPh sb="2" eb="3">
      <t>ケイ</t>
    </rPh>
    <rPh sb="5" eb="6">
      <t>コウ</t>
    </rPh>
    <rPh sb="8" eb="9">
      <t>コウ</t>
    </rPh>
    <phoneticPr fontId="12"/>
  </si>
  <si>
    <t>小　計　（工１6～工30)</t>
    <rPh sb="0" eb="1">
      <t>ショウ</t>
    </rPh>
    <rPh sb="2" eb="3">
      <t>ケイ</t>
    </rPh>
    <rPh sb="5" eb="6">
      <t>コウ</t>
    </rPh>
    <rPh sb="9" eb="10">
      <t>コウ</t>
    </rPh>
    <phoneticPr fontId="12"/>
  </si>
  <si>
    <t>小　計　（設１～設15)</t>
    <rPh sb="0" eb="1">
      <t>ショウ</t>
    </rPh>
    <rPh sb="2" eb="3">
      <t>ケイ</t>
    </rPh>
    <rPh sb="5" eb="6">
      <t>セツ</t>
    </rPh>
    <rPh sb="8" eb="9">
      <t>セツ</t>
    </rPh>
    <phoneticPr fontId="12"/>
  </si>
  <si>
    <t>小　計　（設１6～設30)</t>
    <rPh sb="0" eb="1">
      <t>ショウ</t>
    </rPh>
    <rPh sb="2" eb="3">
      <t>ケイ</t>
    </rPh>
    <rPh sb="5" eb="6">
      <t>セツ</t>
    </rPh>
    <rPh sb="9" eb="10">
      <t>セツ</t>
    </rPh>
    <phoneticPr fontId="12"/>
  </si>
  <si>
    <t>東中企設第</t>
    <rPh sb="0" eb="1">
      <t>ヒガシ</t>
    </rPh>
    <rPh sb="1" eb="2">
      <t>ナカ</t>
    </rPh>
    <rPh sb="2" eb="4">
      <t>キセツ</t>
    </rPh>
    <rPh sb="4" eb="5">
      <t>ダイ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</si>
</sst>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0000"/>
    <numFmt numFmtId="177" formatCode="[DBNum3][$-411]#,##0"/>
    <numFmt numFmtId="178" formatCode="[$-411]ggge&quot;年&quot;m&quot;月&quot;d&quot;日&quot;;@"/>
    <numFmt numFmtId="179" formatCode="#,##0_ ;[Red]\-#,##0\ "/>
    <numFmt numFmtId="180" formatCode="#,##0_ "/>
    <numFmt numFmtId="181" formatCode="[&lt;=999]000;[&lt;=9999]000\-00;000\-0000"/>
  </numFmts>
  <fonts count="62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name val="ＭＳ Ｐ明朝"/>
      <family val="1"/>
      <charset val="128"/>
    </font>
    <font>
      <b/>
      <sz val="10.5"/>
      <name val="ＭＳ 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0"/>
      <name val="ＭＳ Ｐ明朝"/>
      <family val="1"/>
      <charset val="128"/>
    </font>
    <font>
      <sz val="10.5"/>
      <name val="ＭＳ ゴシック"/>
      <family val="3"/>
      <charset val="128"/>
    </font>
    <font>
      <sz val="10.5"/>
      <name val="游ゴシック"/>
      <family val="3"/>
      <charset val="128"/>
      <scheme val="minor"/>
    </font>
    <font>
      <sz val="10.5"/>
      <color theme="0"/>
      <name val="ＭＳ Ｐ明朝"/>
      <family val="1"/>
      <charset val="128"/>
    </font>
    <font>
      <sz val="9"/>
      <color theme="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sz val="11"/>
      <color theme="0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明朝"/>
      <family val="1"/>
      <charset val="128"/>
    </font>
    <font>
      <b/>
      <sz val="10"/>
      <name val="ＭＳ Ｐ明朝"/>
      <family val="1"/>
      <charset val="128"/>
    </font>
    <font>
      <sz val="10.5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4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tted">
        <color theme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theme="1"/>
      </bottom>
      <diagonal/>
    </border>
    <border>
      <left/>
      <right style="medium">
        <color indexed="64"/>
      </right>
      <top style="thin">
        <color indexed="64"/>
      </top>
      <bottom style="dotted">
        <color theme="1"/>
      </bottom>
      <diagonal/>
    </border>
    <border>
      <left/>
      <right style="medium">
        <color theme="1"/>
      </right>
      <top style="dotted">
        <color theme="1"/>
      </top>
      <bottom style="thin">
        <color indexed="64"/>
      </bottom>
      <diagonal/>
    </border>
    <border>
      <left style="thin">
        <color indexed="64"/>
      </left>
      <right/>
      <top style="dotted">
        <color theme="1"/>
      </top>
      <bottom style="thin">
        <color indexed="64"/>
      </bottom>
      <diagonal/>
    </border>
    <border>
      <left/>
      <right/>
      <top style="dotted">
        <color theme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theme="1"/>
      </right>
      <top/>
      <bottom style="thin">
        <color indexed="64"/>
      </bottom>
      <diagonal/>
    </border>
  </borders>
  <cellStyleXfs count="24">
    <xf numFmtId="0" fontId="0" fillId="0" borderId="0"/>
    <xf numFmtId="0" fontId="10" fillId="0" borderId="0"/>
    <xf numFmtId="0" fontId="9" fillId="0" borderId="0">
      <alignment vertical="center"/>
    </xf>
    <xf numFmtId="38" fontId="10" fillId="0" borderId="0" applyFont="0" applyFill="0" applyBorder="0" applyAlignment="0" applyProtection="0"/>
    <xf numFmtId="0" fontId="20" fillId="0" borderId="0"/>
    <xf numFmtId="0" fontId="21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</cellStyleXfs>
  <cellXfs count="586">
    <xf numFmtId="0" fontId="0" fillId="0" borderId="0" xfId="0"/>
    <xf numFmtId="0" fontId="11" fillId="0" borderId="0" xfId="1" applyFont="1" applyFill="1"/>
    <xf numFmtId="0" fontId="11" fillId="0" borderId="0" xfId="1" applyFont="1" applyFill="1" applyAlignment="1">
      <alignment horizontal="right" vertical="center"/>
    </xf>
    <xf numFmtId="0" fontId="11" fillId="0" borderId="0" xfId="1" applyFont="1" applyFill="1" applyAlignment="1"/>
    <xf numFmtId="0" fontId="11" fillId="0" borderId="0" xfId="1" applyFont="1" applyFill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top"/>
    </xf>
    <xf numFmtId="0" fontId="11" fillId="0" borderId="0" xfId="1" applyFont="1" applyFill="1" applyAlignment="1">
      <alignment horizontal="left"/>
    </xf>
    <xf numFmtId="49" fontId="11" fillId="0" borderId="0" xfId="1" applyNumberFormat="1" applyFont="1" applyFill="1" applyAlignment="1"/>
    <xf numFmtId="0" fontId="11" fillId="0" borderId="0" xfId="1" applyFont="1" applyFill="1" applyAlignment="1">
      <alignment horizontal="right"/>
    </xf>
    <xf numFmtId="177" fontId="11" fillId="0" borderId="0" xfId="1" applyNumberFormat="1" applyFont="1" applyFill="1" applyBorder="1" applyAlignment="1"/>
    <xf numFmtId="0" fontId="11" fillId="0" borderId="0" xfId="1" applyFont="1" applyFill="1" applyBorder="1" applyAlignment="1"/>
    <xf numFmtId="0" fontId="11" fillId="0" borderId="0" xfId="1" applyFont="1" applyFill="1" applyAlignment="1">
      <alignment horizont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Alignment="1">
      <alignment horizontal="distributed" vertical="center" shrinkToFit="1"/>
    </xf>
    <xf numFmtId="0" fontId="17" fillId="0" borderId="0" xfId="1" applyFont="1" applyFill="1" applyAlignment="1">
      <alignment horizontal="right" vertical="center"/>
    </xf>
    <xf numFmtId="0" fontId="11" fillId="0" borderId="0" xfId="1" applyFont="1" applyFill="1" applyAlignment="1">
      <alignment horizontal="distributed" vertical="center"/>
    </xf>
    <xf numFmtId="0" fontId="18" fillId="0" borderId="0" xfId="1" applyFont="1" applyFill="1" applyAlignment="1">
      <alignment vertical="distributed"/>
    </xf>
    <xf numFmtId="0" fontId="11" fillId="0" borderId="0" xfId="2" applyFont="1" applyFill="1" applyAlignment="1">
      <alignment horizontal="left" vertical="center"/>
    </xf>
    <xf numFmtId="0" fontId="19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1" fillId="0" borderId="0" xfId="2" applyFont="1" applyFill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16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6" fillId="0" borderId="0" xfId="1" applyFont="1" applyAlignment="1">
      <alignment horizontal="justify" vertical="center"/>
    </xf>
    <xf numFmtId="0" fontId="16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38" fontId="11" fillId="0" borderId="0" xfId="1" applyNumberFormat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0" xfId="5" applyFont="1" applyBorder="1" applyAlignment="1">
      <alignment vertical="center"/>
    </xf>
    <xf numFmtId="0" fontId="23" fillId="0" borderId="0" xfId="5" applyFont="1" applyFill="1" applyBorder="1" applyAlignment="1" applyProtection="1">
      <alignment vertical="center"/>
    </xf>
    <xf numFmtId="0" fontId="22" fillId="0" borderId="0" xfId="5" applyFont="1" applyFill="1" applyBorder="1" applyAlignment="1">
      <alignment vertical="center"/>
    </xf>
    <xf numFmtId="0" fontId="24" fillId="0" borderId="0" xfId="5" applyFont="1" applyFill="1" applyBorder="1" applyAlignment="1" applyProtection="1">
      <alignment vertical="center"/>
    </xf>
    <xf numFmtId="0" fontId="23" fillId="0" borderId="0" xfId="5" applyFont="1" applyFill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7" fillId="0" borderId="0" xfId="5" applyFont="1" applyBorder="1" applyAlignment="1">
      <alignment vertical="center"/>
    </xf>
    <xf numFmtId="0" fontId="28" fillId="0" borderId="0" xfId="5" applyFont="1" applyBorder="1" applyAlignment="1">
      <alignment vertical="center"/>
    </xf>
    <xf numFmtId="0" fontId="23" fillId="0" borderId="0" xfId="5" applyFont="1" applyAlignment="1">
      <alignment vertical="center"/>
    </xf>
    <xf numFmtId="0" fontId="27" fillId="0" borderId="0" xfId="5" applyFont="1" applyAlignment="1">
      <alignment vertical="center"/>
    </xf>
    <xf numFmtId="0" fontId="28" fillId="0" borderId="0" xfId="5" applyFont="1" applyFill="1" applyBorder="1" applyAlignment="1" applyProtection="1">
      <alignment vertical="center"/>
      <protection locked="0"/>
    </xf>
    <xf numFmtId="0" fontId="28" fillId="0" borderId="0" xfId="5" applyFont="1" applyBorder="1" applyAlignment="1" applyProtection="1">
      <alignment vertical="center"/>
    </xf>
    <xf numFmtId="0" fontId="28" fillId="0" borderId="0" xfId="5" applyFont="1" applyAlignment="1">
      <alignment vertical="center"/>
    </xf>
    <xf numFmtId="0" fontId="28" fillId="0" borderId="0" xfId="5" applyFont="1" applyFill="1" applyBorder="1" applyAlignment="1" applyProtection="1">
      <alignment vertical="center"/>
    </xf>
    <xf numFmtId="0" fontId="29" fillId="0" borderId="0" xfId="5" applyFont="1" applyBorder="1" applyAlignment="1">
      <alignment vertical="center"/>
    </xf>
    <xf numFmtId="0" fontId="28" fillId="0" borderId="0" xfId="5" applyFont="1" applyFill="1" applyBorder="1" applyAlignment="1">
      <alignment vertical="center"/>
    </xf>
    <xf numFmtId="0" fontId="27" fillId="0" borderId="0" xfId="5" applyFont="1" applyFill="1" applyBorder="1" applyAlignment="1">
      <alignment vertical="center"/>
    </xf>
    <xf numFmtId="0" fontId="26" fillId="0" borderId="0" xfId="5" applyFont="1" applyFill="1" applyBorder="1" applyAlignment="1">
      <alignment vertical="center"/>
    </xf>
    <xf numFmtId="0" fontId="33" fillId="0" borderId="0" xfId="5" applyFont="1" applyFill="1" applyBorder="1" applyAlignment="1">
      <alignment vertical="center"/>
    </xf>
    <xf numFmtId="0" fontId="23" fillId="0" borderId="2" xfId="5" applyFont="1" applyBorder="1" applyAlignment="1">
      <alignment vertical="center"/>
    </xf>
    <xf numFmtId="38" fontId="24" fillId="0" borderId="0" xfId="5" applyNumberFormat="1" applyFont="1" applyFill="1" applyBorder="1" applyAlignment="1">
      <alignment vertical="center"/>
    </xf>
    <xf numFmtId="0" fontId="24" fillId="0" borderId="0" xfId="5" applyFont="1" applyFill="1" applyBorder="1" applyAlignment="1">
      <alignment vertical="center"/>
    </xf>
    <xf numFmtId="0" fontId="34" fillId="0" borderId="0" xfId="5" applyFont="1" applyFill="1" applyBorder="1" applyAlignment="1">
      <alignment vertical="center"/>
    </xf>
    <xf numFmtId="0" fontId="35" fillId="0" borderId="0" xfId="5" applyFont="1" applyFill="1" applyBorder="1" applyAlignment="1">
      <alignment vertical="center"/>
    </xf>
    <xf numFmtId="38" fontId="24" fillId="0" borderId="0" xfId="5" applyNumberFormat="1" applyFont="1" applyFill="1" applyBorder="1" applyAlignment="1">
      <alignment vertical="center" wrapText="1"/>
    </xf>
    <xf numFmtId="0" fontId="24" fillId="0" borderId="0" xfId="5" applyFont="1" applyFill="1" applyBorder="1" applyAlignment="1">
      <alignment vertical="center" wrapText="1"/>
    </xf>
    <xf numFmtId="0" fontId="22" fillId="0" borderId="0" xfId="5" applyNumberFormat="1" applyFont="1" applyFill="1" applyBorder="1" applyAlignment="1">
      <alignment vertical="center"/>
    </xf>
    <xf numFmtId="38" fontId="22" fillId="0" borderId="0" xfId="9" applyFont="1" applyFill="1" applyBorder="1" applyAlignment="1">
      <alignment vertical="center"/>
    </xf>
    <xf numFmtId="0" fontId="36" fillId="0" borderId="0" xfId="5" applyFont="1" applyFill="1" applyBorder="1" applyAlignment="1" applyProtection="1">
      <alignment vertical="center"/>
    </xf>
    <xf numFmtId="0" fontId="38" fillId="0" borderId="0" xfId="5" applyFont="1" applyAlignment="1">
      <alignment vertical="center"/>
    </xf>
    <xf numFmtId="0" fontId="38" fillId="0" borderId="0" xfId="5" applyFont="1" applyFill="1" applyBorder="1" applyAlignment="1" applyProtection="1">
      <alignment vertical="center"/>
    </xf>
    <xf numFmtId="0" fontId="32" fillId="0" borderId="0" xfId="5" applyFont="1" applyFill="1" applyBorder="1" applyAlignment="1">
      <alignment vertical="center"/>
    </xf>
    <xf numFmtId="38" fontId="25" fillId="0" borderId="0" xfId="5" applyNumberFormat="1" applyFont="1" applyFill="1" applyBorder="1" applyAlignment="1">
      <alignment vertical="center" wrapText="1"/>
    </xf>
    <xf numFmtId="38" fontId="32" fillId="0" borderId="0" xfId="5" applyNumberFormat="1" applyFont="1" applyFill="1" applyBorder="1" applyAlignment="1">
      <alignment vertical="center"/>
    </xf>
    <xf numFmtId="0" fontId="37" fillId="0" borderId="0" xfId="5" applyFont="1" applyFill="1" applyBorder="1" applyAlignment="1">
      <alignment vertical="center"/>
    </xf>
    <xf numFmtId="0" fontId="39" fillId="0" borderId="0" xfId="5" applyFont="1" applyFill="1" applyBorder="1" applyAlignment="1">
      <alignment vertical="center"/>
    </xf>
    <xf numFmtId="0" fontId="32" fillId="0" borderId="0" xfId="5" applyFont="1" applyAlignment="1">
      <alignment vertical="center"/>
    </xf>
    <xf numFmtId="0" fontId="40" fillId="0" borderId="0" xfId="5" applyFont="1" applyBorder="1" applyAlignment="1">
      <alignment vertical="center"/>
    </xf>
    <xf numFmtId="0" fontId="38" fillId="0" borderId="2" xfId="5" applyFont="1" applyBorder="1" applyAlignment="1">
      <alignment vertical="center"/>
    </xf>
    <xf numFmtId="0" fontId="42" fillId="0" borderId="0" xfId="5" applyFont="1" applyAlignment="1">
      <alignment vertical="center"/>
    </xf>
    <xf numFmtId="0" fontId="44" fillId="0" borderId="7" xfId="5" applyFont="1" applyBorder="1" applyAlignment="1">
      <alignment horizontal="center" vertical="center"/>
    </xf>
    <xf numFmtId="0" fontId="43" fillId="0" borderId="0" xfId="1" applyFont="1" applyFill="1" applyBorder="1" applyAlignment="1">
      <alignment horizontal="right" vertical="center"/>
    </xf>
    <xf numFmtId="0" fontId="44" fillId="0" borderId="0" xfId="5" applyFont="1" applyBorder="1" applyAlignment="1">
      <alignment horizontal="center" vertical="center"/>
    </xf>
    <xf numFmtId="0" fontId="17" fillId="0" borderId="0" xfId="10" applyFont="1" applyProtection="1">
      <alignment vertical="center"/>
    </xf>
    <xf numFmtId="0" fontId="45" fillId="0" borderId="0" xfId="10" applyFont="1" applyAlignment="1" applyProtection="1">
      <alignment horizontal="justify" vertical="center"/>
    </xf>
    <xf numFmtId="0" fontId="46" fillId="0" borderId="0" xfId="10" applyFont="1" applyAlignment="1" applyProtection="1">
      <alignment vertical="center" wrapText="1"/>
    </xf>
    <xf numFmtId="0" fontId="47" fillId="0" borderId="9" xfId="10" applyFont="1" applyBorder="1" applyAlignment="1" applyProtection="1">
      <alignment horizontal="right" vertical="center" wrapText="1"/>
      <protection locked="0"/>
    </xf>
    <xf numFmtId="0" fontId="47" fillId="0" borderId="18" xfId="10" applyFont="1" applyBorder="1" applyAlignment="1" applyProtection="1">
      <alignment vertical="center" wrapText="1"/>
      <protection locked="0"/>
    </xf>
    <xf numFmtId="0" fontId="17" fillId="0" borderId="19" xfId="10" applyFont="1" applyBorder="1" applyProtection="1">
      <alignment vertical="center"/>
      <protection locked="0"/>
    </xf>
    <xf numFmtId="0" fontId="47" fillId="0" borderId="9" xfId="10" applyFont="1" applyBorder="1" applyAlignment="1" applyProtection="1">
      <alignment horizontal="center" vertical="center" wrapText="1"/>
      <protection locked="0"/>
    </xf>
    <xf numFmtId="0" fontId="17" fillId="0" borderId="0" xfId="10" applyFont="1" applyFill="1" applyProtection="1">
      <alignment vertical="center"/>
    </xf>
    <xf numFmtId="0" fontId="17" fillId="0" borderId="9" xfId="10" applyFont="1" applyFill="1" applyBorder="1" applyAlignment="1" applyProtection="1">
      <alignment horizontal="center" vertical="center" wrapText="1"/>
    </xf>
    <xf numFmtId="0" fontId="48" fillId="0" borderId="9" xfId="10" applyFont="1" applyFill="1" applyBorder="1" applyAlignment="1" applyProtection="1">
      <alignment horizontal="center" vertical="center" wrapText="1"/>
    </xf>
    <xf numFmtId="0" fontId="17" fillId="0" borderId="0" xfId="10" applyFont="1" applyFill="1" applyAlignment="1" applyProtection="1">
      <alignment horizontal="justify" vertical="center"/>
    </xf>
    <xf numFmtId="0" fontId="11" fillId="0" borderId="0" xfId="1" applyFont="1" applyAlignment="1" applyProtection="1">
      <alignment vertical="center"/>
    </xf>
    <xf numFmtId="0" fontId="43" fillId="0" borderId="0" xfId="1" applyFont="1" applyAlignment="1" applyProtection="1">
      <alignment vertical="center"/>
    </xf>
    <xf numFmtId="0" fontId="50" fillId="0" borderId="0" xfId="1" applyFont="1" applyAlignment="1" applyProtection="1">
      <alignment vertical="center"/>
    </xf>
    <xf numFmtId="0" fontId="51" fillId="0" borderId="0" xfId="17" applyFont="1" applyAlignment="1" applyProtection="1">
      <alignment vertical="center"/>
      <protection locked="0"/>
    </xf>
    <xf numFmtId="0" fontId="51" fillId="0" borderId="0" xfId="17" applyFont="1" applyProtection="1">
      <alignment vertical="center"/>
      <protection locked="0"/>
    </xf>
    <xf numFmtId="0" fontId="49" fillId="0" borderId="0" xfId="17" applyFont="1" applyProtection="1">
      <alignment vertical="center"/>
      <protection locked="0"/>
    </xf>
    <xf numFmtId="0" fontId="52" fillId="4" borderId="34" xfId="17" applyFont="1" applyFill="1" applyBorder="1" applyProtection="1">
      <alignment vertical="center"/>
      <protection locked="0"/>
    </xf>
    <xf numFmtId="0" fontId="17" fillId="4" borderId="35" xfId="17" applyFont="1" applyFill="1" applyBorder="1" applyAlignment="1" applyProtection="1">
      <alignment vertical="center"/>
      <protection locked="0"/>
    </xf>
    <xf numFmtId="0" fontId="17" fillId="4" borderId="42" xfId="17" applyFont="1" applyFill="1" applyBorder="1" applyAlignment="1" applyProtection="1">
      <alignment vertical="center"/>
      <protection locked="0"/>
    </xf>
    <xf numFmtId="0" fontId="17" fillId="0" borderId="0" xfId="17" applyFont="1" applyProtection="1">
      <alignment vertical="center"/>
      <protection locked="0"/>
    </xf>
    <xf numFmtId="0" fontId="17" fillId="0" borderId="0" xfId="17" applyFont="1" applyBorder="1" applyProtection="1">
      <alignment vertical="center"/>
      <protection locked="0"/>
    </xf>
    <xf numFmtId="0" fontId="17" fillId="0" borderId="0" xfId="17" applyFont="1" applyBorder="1" applyAlignment="1" applyProtection="1">
      <alignment vertical="center"/>
      <protection locked="0"/>
    </xf>
    <xf numFmtId="0" fontId="50" fillId="0" borderId="0" xfId="1" applyFont="1" applyAlignment="1" applyProtection="1">
      <alignment vertical="center"/>
      <protection locked="0"/>
    </xf>
    <xf numFmtId="0" fontId="11" fillId="0" borderId="0" xfId="17" applyFont="1" applyBorder="1" applyProtection="1">
      <alignment vertical="center"/>
      <protection locked="0"/>
    </xf>
    <xf numFmtId="0" fontId="11" fillId="0" borderId="0" xfId="17" applyFont="1" applyProtection="1">
      <alignment vertical="center"/>
      <protection locked="0"/>
    </xf>
    <xf numFmtId="0" fontId="18" fillId="4" borderId="37" xfId="17" applyFont="1" applyFill="1" applyBorder="1" applyAlignment="1" applyProtection="1">
      <alignment vertical="center"/>
      <protection locked="0"/>
    </xf>
    <xf numFmtId="0" fontId="11" fillId="4" borderId="36" xfId="17" applyFont="1" applyFill="1" applyBorder="1" applyAlignment="1" applyProtection="1">
      <alignment vertical="center"/>
      <protection locked="0"/>
    </xf>
    <xf numFmtId="0" fontId="11" fillId="0" borderId="0" xfId="17" applyFont="1" applyBorder="1" applyAlignment="1" applyProtection="1">
      <alignment vertical="center"/>
      <protection locked="0"/>
    </xf>
    <xf numFmtId="0" fontId="51" fillId="0" borderId="0" xfId="20" applyFont="1" applyAlignment="1" applyProtection="1">
      <alignment vertical="center"/>
    </xf>
    <xf numFmtId="0" fontId="51" fillId="0" borderId="0" xfId="20" applyFont="1" applyProtection="1">
      <alignment vertical="center"/>
    </xf>
    <xf numFmtId="0" fontId="49" fillId="0" borderId="0" xfId="20" applyFont="1" applyProtection="1">
      <alignment vertical="center"/>
    </xf>
    <xf numFmtId="0" fontId="52" fillId="4" borderId="34" xfId="20" applyFont="1" applyFill="1" applyBorder="1" applyProtection="1">
      <alignment vertical="center"/>
    </xf>
    <xf numFmtId="0" fontId="17" fillId="4" borderId="35" xfId="20" applyFont="1" applyFill="1" applyBorder="1" applyAlignment="1" applyProtection="1">
      <alignment vertical="center"/>
    </xf>
    <xf numFmtId="0" fontId="17" fillId="4" borderId="42" xfId="20" applyFont="1" applyFill="1" applyBorder="1" applyAlignment="1" applyProtection="1">
      <alignment vertical="center"/>
    </xf>
    <xf numFmtId="0" fontId="17" fillId="0" borderId="0" xfId="20" applyFont="1" applyProtection="1">
      <alignment vertical="center"/>
    </xf>
    <xf numFmtId="0" fontId="17" fillId="0" borderId="0" xfId="20" applyFont="1" applyBorder="1" applyProtection="1">
      <alignment vertical="center"/>
    </xf>
    <xf numFmtId="0" fontId="17" fillId="0" borderId="0" xfId="20" applyFont="1" applyBorder="1" applyAlignment="1" applyProtection="1">
      <alignment vertical="center"/>
    </xf>
    <xf numFmtId="0" fontId="11" fillId="0" borderId="0" xfId="20" applyFont="1" applyBorder="1" applyProtection="1">
      <alignment vertical="center"/>
    </xf>
    <xf numFmtId="0" fontId="11" fillId="0" borderId="0" xfId="20" applyFont="1" applyProtection="1">
      <alignment vertical="center"/>
    </xf>
    <xf numFmtId="0" fontId="18" fillId="4" borderId="37" xfId="20" applyFont="1" applyFill="1" applyBorder="1" applyAlignment="1" applyProtection="1">
      <alignment vertical="center"/>
    </xf>
    <xf numFmtId="0" fontId="11" fillId="4" borderId="36" xfId="20" applyFont="1" applyFill="1" applyBorder="1" applyAlignment="1" applyProtection="1">
      <alignment vertical="center"/>
    </xf>
    <xf numFmtId="0" fontId="11" fillId="0" borderId="0" xfId="20" applyFont="1" applyBorder="1" applyAlignment="1" applyProtection="1">
      <alignment vertical="center"/>
    </xf>
    <xf numFmtId="178" fontId="11" fillId="0" borderId="0" xfId="1" applyNumberFormat="1" applyFont="1" applyFill="1"/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distributed" vertical="distributed" indent="1" shrinkToFit="1"/>
    </xf>
    <xf numFmtId="0" fontId="11" fillId="0" borderId="0" xfId="1" applyFont="1" applyFill="1" applyAlignment="1">
      <alignment horizontal="center"/>
    </xf>
    <xf numFmtId="0" fontId="11" fillId="0" borderId="0" xfId="1" applyFont="1" applyFill="1" applyAlignment="1">
      <alignment horizontal="left"/>
    </xf>
    <xf numFmtId="177" fontId="11" fillId="0" borderId="0" xfId="1" applyNumberFormat="1" applyFont="1" applyFill="1" applyBorder="1" applyAlignment="1">
      <alignment horizontal="left"/>
    </xf>
    <xf numFmtId="0" fontId="11" fillId="0" borderId="0" xfId="1" applyFont="1" applyFill="1" applyAlignment="1">
      <alignment horizontal="distributed" vertical="center" shrinkToFit="1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left" vertical="center" wrapText="1"/>
    </xf>
    <xf numFmtId="0" fontId="11" fillId="0" borderId="0" xfId="1" applyFont="1" applyFill="1" applyAlignment="1">
      <alignment horizontal="distributed" vertical="distributed" wrapText="1" indent="1" shrinkToFit="1"/>
    </xf>
    <xf numFmtId="0" fontId="11" fillId="0" borderId="0" xfId="1" applyFont="1" applyFill="1" applyAlignment="1">
      <alignment horizontal="distributed" vertical="distributed" indent="1" shrinkToFit="1"/>
    </xf>
    <xf numFmtId="0" fontId="17" fillId="0" borderId="0" xfId="1" applyFont="1" applyFill="1" applyAlignment="1">
      <alignment horizontal="left" vertical="center"/>
    </xf>
    <xf numFmtId="0" fontId="11" fillId="0" borderId="0" xfId="1" applyFont="1" applyFill="1" applyAlignment="1">
      <alignment horizontal="right"/>
    </xf>
    <xf numFmtId="0" fontId="11" fillId="0" borderId="0" xfId="1" applyNumberFormat="1" applyFont="1" applyFill="1" applyBorder="1" applyAlignment="1"/>
    <xf numFmtId="176" fontId="11" fillId="0" borderId="0" xfId="1" applyNumberFormat="1" applyFont="1" applyFill="1" applyAlignment="1">
      <alignment horizontal="right" vertical="center"/>
    </xf>
    <xf numFmtId="176" fontId="11" fillId="0" borderId="0" xfId="1" applyNumberFormat="1" applyFont="1" applyFill="1" applyAlignment="1">
      <alignment horizontal="center" vertical="center"/>
    </xf>
    <xf numFmtId="176" fontId="11" fillId="0" borderId="0" xfId="1" applyNumberFormat="1" applyFont="1" applyFill="1" applyAlignment="1">
      <alignment horizontal="left" vertical="center" indent="1"/>
    </xf>
    <xf numFmtId="49" fontId="11" fillId="0" borderId="0" xfId="1" applyNumberFormat="1" applyFont="1" applyFill="1" applyAlignment="1">
      <alignment horizontal="center"/>
    </xf>
    <xf numFmtId="0" fontId="17" fillId="0" borderId="0" xfId="17" applyFont="1" applyProtection="1">
      <alignment vertical="center"/>
    </xf>
    <xf numFmtId="0" fontId="49" fillId="0" borderId="0" xfId="17" applyFont="1" applyBorder="1" applyAlignment="1" applyProtection="1">
      <alignment vertical="center"/>
      <protection locked="0"/>
    </xf>
    <xf numFmtId="0" fontId="17" fillId="4" borderId="21" xfId="17" applyFont="1" applyFill="1" applyBorder="1" applyAlignment="1" applyProtection="1">
      <alignment vertical="center"/>
      <protection locked="0"/>
    </xf>
    <xf numFmtId="0" fontId="60" fillId="0" borderId="0" xfId="20" applyFont="1" applyProtection="1">
      <alignment vertical="center"/>
    </xf>
    <xf numFmtId="0" fontId="60" fillId="0" borderId="0" xfId="17" applyFont="1" applyProtection="1">
      <alignment vertical="center"/>
    </xf>
    <xf numFmtId="0" fontId="60" fillId="0" borderId="0" xfId="17" applyFont="1" applyProtection="1">
      <alignment vertical="center"/>
      <protection locked="0"/>
    </xf>
    <xf numFmtId="0" fontId="58" fillId="0" borderId="4" xfId="1" applyFont="1" applyBorder="1" applyAlignment="1" applyProtection="1">
      <alignment horizontal="center" vertical="center" shrinkToFit="1"/>
      <protection locked="0"/>
    </xf>
    <xf numFmtId="0" fontId="58" fillId="0" borderId="0" xfId="1" applyFont="1" applyBorder="1" applyAlignment="1" applyProtection="1">
      <alignment horizontal="center" vertical="center" shrinkToFit="1"/>
      <protection locked="0"/>
    </xf>
    <xf numFmtId="0" fontId="16" fillId="0" borderId="0" xfId="1" applyFont="1" applyBorder="1" applyAlignment="1">
      <alignment horizontal="left" vertical="top" wrapText="1"/>
    </xf>
    <xf numFmtId="0" fontId="16" fillId="0" borderId="4" xfId="1" applyFont="1" applyBorder="1" applyAlignment="1">
      <alignment horizontal="left" wrapText="1" indent="1"/>
    </xf>
    <xf numFmtId="0" fontId="16" fillId="0" borderId="0" xfId="1" applyFont="1" applyBorder="1" applyAlignment="1">
      <alignment horizontal="left" wrapText="1" indent="1"/>
    </xf>
    <xf numFmtId="0" fontId="16" fillId="0" borderId="5" xfId="1" applyFont="1" applyBorder="1" applyAlignment="1">
      <alignment horizontal="left" wrapText="1" indent="1"/>
    </xf>
    <xf numFmtId="0" fontId="17" fillId="0" borderId="0" xfId="15" applyFont="1" applyProtection="1">
      <alignment vertical="center"/>
    </xf>
    <xf numFmtId="0" fontId="51" fillId="0" borderId="0" xfId="15" applyFont="1" applyProtection="1">
      <alignment vertical="center"/>
    </xf>
    <xf numFmtId="0" fontId="48" fillId="0" borderId="0" xfId="15" applyFont="1" applyBorder="1" applyProtection="1">
      <alignment vertical="center"/>
    </xf>
    <xf numFmtId="0" fontId="17" fillId="0" borderId="0" xfId="15" applyFont="1" applyBorder="1" applyProtection="1">
      <alignment vertical="center"/>
    </xf>
    <xf numFmtId="0" fontId="17" fillId="0" borderId="0" xfId="15" applyFont="1" applyBorder="1" applyAlignment="1" applyProtection="1">
      <alignment vertical="center"/>
    </xf>
    <xf numFmtId="0" fontId="17" fillId="0" borderId="0" xfId="15" quotePrefix="1" applyFont="1" applyBorder="1" applyAlignment="1" applyProtection="1">
      <alignment vertical="center"/>
    </xf>
    <xf numFmtId="0" fontId="52" fillId="4" borderId="34" xfId="15" applyFont="1" applyFill="1" applyBorder="1" applyAlignment="1" applyProtection="1">
      <alignment vertical="center"/>
    </xf>
    <xf numFmtId="0" fontId="17" fillId="4" borderId="35" xfId="15" applyFont="1" applyFill="1" applyBorder="1" applyAlignment="1" applyProtection="1">
      <alignment vertical="center"/>
    </xf>
    <xf numFmtId="0" fontId="17" fillId="4" borderId="42" xfId="15" applyFont="1" applyFill="1" applyBorder="1" applyAlignment="1" applyProtection="1">
      <alignment vertical="center"/>
    </xf>
    <xf numFmtId="0" fontId="19" fillId="0" borderId="0" xfId="17" applyFont="1" applyProtection="1">
      <alignment vertical="center"/>
    </xf>
    <xf numFmtId="0" fontId="11" fillId="0" borderId="0" xfId="15" applyFont="1" applyBorder="1" applyAlignment="1" applyProtection="1">
      <alignment vertical="center"/>
    </xf>
    <xf numFmtId="0" fontId="43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0" xfId="1" applyFont="1" applyFill="1" applyAlignment="1">
      <alignment horizontal="left"/>
    </xf>
    <xf numFmtId="178" fontId="11" fillId="0" borderId="0" xfId="2" applyNumberFormat="1" applyFont="1" applyFill="1" applyAlignment="1">
      <alignment horizontal="center" vertical="center" shrinkToFit="1"/>
    </xf>
    <xf numFmtId="178" fontId="11" fillId="0" borderId="0" xfId="2" applyNumberFormat="1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177" fontId="11" fillId="0" borderId="0" xfId="1" applyNumberFormat="1" applyFont="1" applyFill="1" applyBorder="1" applyAlignment="1">
      <alignment horizontal="left"/>
    </xf>
    <xf numFmtId="0" fontId="11" fillId="0" borderId="0" xfId="1" applyFont="1" applyFill="1" applyAlignment="1">
      <alignment horizontal="right"/>
    </xf>
    <xf numFmtId="0" fontId="11" fillId="0" borderId="0" xfId="1" applyFont="1" applyFill="1" applyAlignment="1">
      <alignment horizontal="center" vertical="distributed"/>
    </xf>
    <xf numFmtId="0" fontId="15" fillId="0" borderId="0" xfId="1" applyFont="1" applyFill="1" applyAlignment="1">
      <alignment horizontal="center" vertical="distributed" wrapText="1"/>
    </xf>
    <xf numFmtId="0" fontId="15" fillId="0" borderId="0" xfId="1" applyFont="1" applyFill="1" applyAlignment="1">
      <alignment horizontal="center" vertical="center" wrapText="1"/>
    </xf>
    <xf numFmtId="0" fontId="15" fillId="0" borderId="0" xfId="1" applyFont="1" applyFill="1" applyAlignment="1">
      <alignment horizontal="center" vertical="center"/>
    </xf>
    <xf numFmtId="181" fontId="11" fillId="0" borderId="0" xfId="1" applyNumberFormat="1" applyFont="1" applyFill="1" applyAlignment="1">
      <alignment horizontal="left" vertical="center"/>
    </xf>
    <xf numFmtId="0" fontId="11" fillId="0" borderId="0" xfId="1" applyFont="1" applyFill="1" applyAlignment="1">
      <alignment horizontal="center"/>
    </xf>
    <xf numFmtId="0" fontId="11" fillId="0" borderId="0" xfId="1" applyNumberFormat="1" applyFont="1" applyFill="1" applyBorder="1" applyAlignment="1">
      <alignment horizontal="right"/>
    </xf>
    <xf numFmtId="0" fontId="11" fillId="0" borderId="0" xfId="1" applyFont="1" applyFill="1" applyAlignment="1">
      <alignment horizontal="distributed" vertical="center" shrinkToFit="1"/>
    </xf>
    <xf numFmtId="0" fontId="11" fillId="0" borderId="0" xfId="1" applyFont="1" applyFill="1" applyAlignment="1">
      <alignment horizontal="lef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left" vertical="center" wrapText="1"/>
    </xf>
    <xf numFmtId="0" fontId="11" fillId="0" borderId="0" xfId="1" applyFont="1" applyFill="1" applyAlignment="1">
      <alignment horizontal="distributed" vertical="distributed" wrapText="1" indent="1" shrinkToFit="1"/>
    </xf>
    <xf numFmtId="0" fontId="11" fillId="0" borderId="0" xfId="1" applyFont="1" applyFill="1" applyAlignment="1">
      <alignment horizontal="distributed" vertical="distributed" indent="1" shrinkToFit="1"/>
    </xf>
    <xf numFmtId="0" fontId="11" fillId="0" borderId="0" xfId="1" applyFont="1" applyFill="1" applyBorder="1" applyAlignment="1">
      <alignment horizontal="right" vertical="center"/>
    </xf>
    <xf numFmtId="0" fontId="17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left" vertical="center" indent="1"/>
    </xf>
    <xf numFmtId="0" fontId="16" fillId="0" borderId="1" xfId="1" applyFont="1" applyBorder="1" applyAlignment="1">
      <alignment horizontal="left" wrapText="1" indent="1"/>
    </xf>
    <xf numFmtId="0" fontId="16" fillId="0" borderId="2" xfId="1" applyFont="1" applyBorder="1" applyAlignment="1">
      <alignment horizontal="left" wrapText="1" indent="1"/>
    </xf>
    <xf numFmtId="0" fontId="16" fillId="0" borderId="3" xfId="1" applyFont="1" applyBorder="1" applyAlignment="1">
      <alignment horizontal="left" wrapText="1" indent="1"/>
    </xf>
    <xf numFmtId="0" fontId="18" fillId="0" borderId="0" xfId="1" applyFont="1" applyAlignment="1">
      <alignment horizontal="center" vertical="center"/>
    </xf>
    <xf numFmtId="0" fontId="16" fillId="0" borderId="4" xfId="1" applyFont="1" applyBorder="1" applyAlignment="1">
      <alignment horizontal="left" vertical="top" wrapText="1"/>
    </xf>
    <xf numFmtId="0" fontId="16" fillId="0" borderId="0" xfId="1" applyFont="1" applyBorder="1" applyAlignment="1">
      <alignment horizontal="left" vertical="top" wrapText="1"/>
    </xf>
    <xf numFmtId="0" fontId="16" fillId="0" borderId="5" xfId="1" applyFont="1" applyBorder="1" applyAlignment="1">
      <alignment horizontal="left" vertical="top" wrapText="1"/>
    </xf>
    <xf numFmtId="0" fontId="16" fillId="0" borderId="6" xfId="1" applyFont="1" applyBorder="1" applyAlignment="1">
      <alignment horizontal="left" vertical="top" wrapText="1"/>
    </xf>
    <xf numFmtId="0" fontId="16" fillId="0" borderId="7" xfId="1" applyFont="1" applyBorder="1" applyAlignment="1">
      <alignment horizontal="left" vertical="top" wrapText="1"/>
    </xf>
    <xf numFmtId="0" fontId="16" fillId="0" borderId="8" xfId="1" applyFont="1" applyBorder="1" applyAlignment="1">
      <alignment horizontal="left" vertical="top" wrapText="1"/>
    </xf>
    <xf numFmtId="0" fontId="53" fillId="3" borderId="30" xfId="15" applyFont="1" applyFill="1" applyBorder="1" applyAlignment="1" applyProtection="1">
      <alignment horizontal="center" vertical="center" wrapText="1"/>
    </xf>
    <xf numFmtId="0" fontId="53" fillId="3" borderId="20" xfId="15" applyFont="1" applyFill="1" applyBorder="1" applyAlignment="1" applyProtection="1">
      <alignment horizontal="center" vertical="center" wrapText="1"/>
    </xf>
    <xf numFmtId="38" fontId="17" fillId="0" borderId="44" xfId="16" applyFont="1" applyBorder="1" applyAlignment="1" applyProtection="1">
      <alignment horizontal="right" vertical="center"/>
    </xf>
    <xf numFmtId="38" fontId="17" fillId="0" borderId="45" xfId="16" applyFont="1" applyBorder="1" applyAlignment="1" applyProtection="1">
      <alignment horizontal="right" vertical="center"/>
    </xf>
    <xf numFmtId="38" fontId="17" fillId="0" borderId="47" xfId="16" applyFont="1" applyBorder="1" applyAlignment="1" applyProtection="1">
      <alignment horizontal="right" vertical="center"/>
    </xf>
    <xf numFmtId="38" fontId="17" fillId="0" borderId="48" xfId="16" applyFont="1" applyBorder="1" applyAlignment="1" applyProtection="1">
      <alignment horizontal="right" vertical="center"/>
    </xf>
    <xf numFmtId="0" fontId="17" fillId="0" borderId="46" xfId="15" applyFont="1" applyBorder="1" applyAlignment="1" applyProtection="1">
      <alignment horizontal="center" vertical="center"/>
    </xf>
    <xf numFmtId="0" fontId="17" fillId="0" borderId="49" xfId="15" applyFont="1" applyBorder="1" applyAlignment="1" applyProtection="1">
      <alignment horizontal="center" vertical="center"/>
    </xf>
    <xf numFmtId="38" fontId="11" fillId="0" borderId="1" xfId="16" applyFont="1" applyBorder="1" applyAlignment="1" applyProtection="1">
      <alignment horizontal="right" vertical="center"/>
    </xf>
    <xf numFmtId="38" fontId="11" fillId="0" borderId="2" xfId="16" applyFont="1" applyBorder="1" applyAlignment="1" applyProtection="1">
      <alignment horizontal="right" vertical="center"/>
    </xf>
    <xf numFmtId="38" fontId="11" fillId="0" borderId="6" xfId="16" applyFont="1" applyBorder="1" applyAlignment="1" applyProtection="1">
      <alignment horizontal="right" vertical="center"/>
    </xf>
    <xf numFmtId="38" fontId="11" fillId="0" borderId="7" xfId="16" applyFont="1" applyBorder="1" applyAlignment="1" applyProtection="1">
      <alignment horizontal="right" vertical="center"/>
    </xf>
    <xf numFmtId="0" fontId="11" fillId="0" borderId="3" xfId="15" applyFont="1" applyBorder="1" applyAlignment="1" applyProtection="1">
      <alignment horizontal="center" vertical="center"/>
    </xf>
    <xf numFmtId="0" fontId="11" fillId="0" borderId="8" xfId="15" applyFont="1" applyBorder="1" applyAlignment="1" applyProtection="1">
      <alignment horizontal="center" vertical="center"/>
    </xf>
    <xf numFmtId="0" fontId="17" fillId="0" borderId="0" xfId="15" applyFont="1" applyAlignment="1" applyProtection="1">
      <alignment horizontal="center" vertical="center"/>
    </xf>
    <xf numFmtId="0" fontId="17" fillId="5" borderId="50" xfId="15" applyFont="1" applyFill="1" applyBorder="1" applyAlignment="1" applyProtection="1">
      <alignment horizontal="center" vertical="center"/>
    </xf>
    <xf numFmtId="38" fontId="17" fillId="5" borderId="44" xfId="16" applyFont="1" applyFill="1" applyBorder="1" applyAlignment="1" applyProtection="1">
      <alignment horizontal="right" vertical="center"/>
    </xf>
    <xf numFmtId="38" fontId="17" fillId="5" borderId="45" xfId="16" applyFont="1" applyFill="1" applyBorder="1" applyAlignment="1" applyProtection="1">
      <alignment horizontal="right" vertical="center"/>
    </xf>
    <xf numFmtId="38" fontId="17" fillId="5" borderId="47" xfId="16" applyFont="1" applyFill="1" applyBorder="1" applyAlignment="1" applyProtection="1">
      <alignment horizontal="right" vertical="center"/>
    </xf>
    <xf numFmtId="38" fontId="17" fillId="5" borderId="48" xfId="16" applyFont="1" applyFill="1" applyBorder="1" applyAlignment="1" applyProtection="1">
      <alignment horizontal="right" vertical="center"/>
    </xf>
    <xf numFmtId="0" fontId="53" fillId="3" borderId="25" xfId="15" applyFont="1" applyFill="1" applyBorder="1" applyAlignment="1" applyProtection="1">
      <alignment horizontal="center" vertical="center" wrapText="1"/>
    </xf>
    <xf numFmtId="0" fontId="53" fillId="3" borderId="0" xfId="15" applyFont="1" applyFill="1" applyBorder="1" applyAlignment="1" applyProtection="1">
      <alignment horizontal="center" vertical="center"/>
    </xf>
    <xf numFmtId="0" fontId="53" fillId="3" borderId="25" xfId="15" applyFont="1" applyFill="1" applyBorder="1" applyAlignment="1" applyProtection="1">
      <alignment horizontal="center" vertical="center"/>
    </xf>
    <xf numFmtId="0" fontId="53" fillId="3" borderId="23" xfId="15" applyFont="1" applyFill="1" applyBorder="1" applyAlignment="1" applyProtection="1">
      <alignment horizontal="center" vertical="center"/>
    </xf>
    <xf numFmtId="0" fontId="53" fillId="3" borderId="7" xfId="15" applyFont="1" applyFill="1" applyBorder="1" applyAlignment="1" applyProtection="1">
      <alignment horizontal="center" vertical="center"/>
    </xf>
    <xf numFmtId="0" fontId="46" fillId="3" borderId="25" xfId="15" quotePrefix="1" applyFont="1" applyFill="1" applyBorder="1" applyAlignment="1" applyProtection="1">
      <alignment horizontal="center" vertical="center"/>
    </xf>
    <xf numFmtId="0" fontId="46" fillId="3" borderId="0" xfId="15" applyFont="1" applyFill="1" applyBorder="1" applyAlignment="1" applyProtection="1">
      <alignment horizontal="center" vertical="center"/>
    </xf>
    <xf numFmtId="0" fontId="46" fillId="3" borderId="25" xfId="15" applyFont="1" applyFill="1" applyBorder="1" applyAlignment="1" applyProtection="1">
      <alignment horizontal="center" vertical="center"/>
    </xf>
    <xf numFmtId="0" fontId="53" fillId="3" borderId="0" xfId="15" applyFont="1" applyFill="1" applyBorder="1" applyAlignment="1" applyProtection="1">
      <alignment horizontal="center" vertical="center" wrapText="1"/>
    </xf>
    <xf numFmtId="0" fontId="53" fillId="3" borderId="40" xfId="15" applyFont="1" applyFill="1" applyBorder="1" applyAlignment="1" applyProtection="1">
      <alignment horizontal="center" vertical="center" wrapText="1"/>
    </xf>
    <xf numFmtId="0" fontId="53" fillId="3" borderId="7" xfId="15" applyFont="1" applyFill="1" applyBorder="1" applyAlignment="1" applyProtection="1">
      <alignment horizontal="center" vertical="center" wrapText="1"/>
    </xf>
    <xf numFmtId="0" fontId="53" fillId="3" borderId="43" xfId="15" applyFont="1" applyFill="1" applyBorder="1" applyAlignment="1" applyProtection="1">
      <alignment horizontal="center" vertical="center" wrapText="1"/>
    </xf>
    <xf numFmtId="0" fontId="17" fillId="5" borderId="46" xfId="15" applyFont="1" applyFill="1" applyBorder="1" applyAlignment="1" applyProtection="1">
      <alignment horizontal="center" vertical="center"/>
    </xf>
    <xf numFmtId="0" fontId="17" fillId="5" borderId="49" xfId="15" applyFont="1" applyFill="1" applyBorder="1" applyAlignment="1" applyProtection="1">
      <alignment horizontal="center" vertical="center"/>
    </xf>
    <xf numFmtId="0" fontId="17" fillId="5" borderId="0" xfId="15" applyFont="1" applyFill="1" applyBorder="1" applyAlignment="1" applyProtection="1">
      <alignment horizontal="center" vertical="center"/>
    </xf>
    <xf numFmtId="0" fontId="17" fillId="5" borderId="40" xfId="15" applyFont="1" applyFill="1" applyBorder="1" applyAlignment="1" applyProtection="1">
      <alignment horizontal="center" vertical="center"/>
    </xf>
    <xf numFmtId="0" fontId="46" fillId="3" borderId="1" xfId="15" applyFont="1" applyFill="1" applyBorder="1" applyAlignment="1" applyProtection="1">
      <alignment horizontal="center" vertical="center" wrapText="1"/>
    </xf>
    <xf numFmtId="0" fontId="46" fillId="3" borderId="2" xfId="15" applyFont="1" applyFill="1" applyBorder="1" applyAlignment="1" applyProtection="1">
      <alignment horizontal="center" vertical="center"/>
    </xf>
    <xf numFmtId="0" fontId="46" fillId="3" borderId="3" xfId="15" applyFont="1" applyFill="1" applyBorder="1" applyAlignment="1" applyProtection="1">
      <alignment horizontal="center" vertical="center"/>
    </xf>
    <xf numFmtId="0" fontId="46" fillId="3" borderId="4" xfId="15" applyFont="1" applyFill="1" applyBorder="1" applyAlignment="1" applyProtection="1">
      <alignment horizontal="center" vertical="center"/>
    </xf>
    <xf numFmtId="0" fontId="46" fillId="3" borderId="5" xfId="15" applyFont="1" applyFill="1" applyBorder="1" applyAlignment="1" applyProtection="1">
      <alignment horizontal="center" vertical="center"/>
    </xf>
    <xf numFmtId="0" fontId="11" fillId="6" borderId="51" xfId="15" applyFont="1" applyFill="1" applyBorder="1" applyAlignment="1" applyProtection="1">
      <alignment horizontal="center" vertical="center"/>
    </xf>
    <xf numFmtId="0" fontId="11" fillId="6" borderId="43" xfId="15" applyFont="1" applyFill="1" applyBorder="1" applyAlignment="1" applyProtection="1">
      <alignment horizontal="center" vertical="center"/>
    </xf>
    <xf numFmtId="0" fontId="46" fillId="3" borderId="39" xfId="15" quotePrefix="1" applyFont="1" applyFill="1" applyBorder="1" applyAlignment="1" applyProtection="1">
      <alignment horizontal="center" vertical="center"/>
    </xf>
    <xf numFmtId="0" fontId="46" fillId="3" borderId="38" xfId="15" applyFont="1" applyFill="1" applyBorder="1" applyAlignment="1" applyProtection="1">
      <alignment horizontal="center" vertical="center"/>
    </xf>
    <xf numFmtId="0" fontId="46" fillId="3" borderId="39" xfId="15" applyFont="1" applyFill="1" applyBorder="1" applyAlignment="1" applyProtection="1">
      <alignment horizontal="center" vertical="center"/>
    </xf>
    <xf numFmtId="0" fontId="46" fillId="3" borderId="19" xfId="15" applyFont="1" applyFill="1" applyBorder="1" applyAlignment="1" applyProtection="1">
      <alignment horizontal="center" vertical="center" wrapText="1"/>
    </xf>
    <xf numFmtId="0" fontId="46" fillId="3" borderId="18" xfId="15" applyFont="1" applyFill="1" applyBorder="1" applyAlignment="1" applyProtection="1">
      <alignment horizontal="center" vertical="center"/>
    </xf>
    <xf numFmtId="0" fontId="46" fillId="3" borderId="19" xfId="15" applyFont="1" applyFill="1" applyBorder="1" applyAlignment="1" applyProtection="1">
      <alignment horizontal="center" vertical="center"/>
    </xf>
    <xf numFmtId="0" fontId="43" fillId="0" borderId="19" xfId="0" applyFont="1" applyBorder="1" applyAlignment="1" applyProtection="1">
      <alignment horizontal="center" vertical="center"/>
    </xf>
    <xf numFmtId="0" fontId="43" fillId="0" borderId="18" xfId="0" applyFont="1" applyBorder="1" applyAlignment="1" applyProtection="1">
      <alignment horizontal="center" vertical="center"/>
    </xf>
    <xf numFmtId="0" fontId="43" fillId="0" borderId="0" xfId="0" applyFont="1" applyBorder="1" applyAlignment="1" applyProtection="1">
      <alignment horizontal="left" vertical="center" wrapText="1"/>
    </xf>
    <xf numFmtId="0" fontId="57" fillId="0" borderId="0" xfId="15" applyFont="1" applyBorder="1" applyAlignment="1" applyProtection="1">
      <alignment horizontal="left" vertical="center" wrapText="1"/>
    </xf>
    <xf numFmtId="0" fontId="17" fillId="5" borderId="38" xfId="15" applyFont="1" applyFill="1" applyBorder="1" applyAlignment="1" applyProtection="1">
      <alignment horizontal="center" vertical="center"/>
    </xf>
    <xf numFmtId="38" fontId="11" fillId="6" borderId="2" xfId="16" applyFont="1" applyFill="1" applyBorder="1" applyAlignment="1" applyProtection="1">
      <alignment horizontal="right" vertical="center"/>
    </xf>
    <xf numFmtId="38" fontId="11" fillId="6" borderId="7" xfId="16" applyFont="1" applyFill="1" applyBorder="1" applyAlignment="1" applyProtection="1">
      <alignment horizontal="right" vertical="center"/>
    </xf>
    <xf numFmtId="0" fontId="18" fillId="0" borderId="25" xfId="15" applyFont="1" applyBorder="1" applyAlignment="1" applyProtection="1">
      <alignment horizontal="center" vertical="center"/>
    </xf>
    <xf numFmtId="0" fontId="18" fillId="0" borderId="0" xfId="15" applyFont="1" applyBorder="1" applyAlignment="1" applyProtection="1">
      <alignment horizontal="center" vertical="center"/>
    </xf>
    <xf numFmtId="0" fontId="18" fillId="0" borderId="23" xfId="15" applyFont="1" applyBorder="1" applyAlignment="1" applyProtection="1">
      <alignment horizontal="center" vertical="center"/>
    </xf>
    <xf numFmtId="0" fontId="18" fillId="0" borderId="7" xfId="15" applyFont="1" applyBorder="1" applyAlignment="1" applyProtection="1">
      <alignment horizontal="center" vertical="center"/>
    </xf>
    <xf numFmtId="0" fontId="32" fillId="0" borderId="0" xfId="5" applyFont="1" applyAlignment="1">
      <alignment horizontal="center" vertical="center"/>
    </xf>
    <xf numFmtId="0" fontId="30" fillId="0" borderId="0" xfId="5" applyFont="1" applyBorder="1" applyAlignment="1">
      <alignment vertical="center"/>
    </xf>
    <xf numFmtId="0" fontId="31" fillId="0" borderId="0" xfId="5" applyFont="1" applyBorder="1" applyAlignment="1">
      <alignment horizontal="center" vertical="center"/>
    </xf>
    <xf numFmtId="0" fontId="30" fillId="0" borderId="0" xfId="5" applyFont="1" applyBorder="1" applyAlignment="1">
      <alignment horizontal="center" vertical="center"/>
    </xf>
    <xf numFmtId="0" fontId="42" fillId="0" borderId="0" xfId="5" applyFont="1" applyAlignment="1">
      <alignment horizontal="center" vertical="center"/>
    </xf>
    <xf numFmtId="0" fontId="43" fillId="0" borderId="0" xfId="1" applyFont="1" applyFill="1" applyBorder="1" applyAlignment="1">
      <alignment horizontal="right" vertical="center"/>
    </xf>
    <xf numFmtId="0" fontId="29" fillId="0" borderId="0" xfId="5" applyFont="1" applyBorder="1" applyAlignment="1">
      <alignment horizontal="center" vertical="center"/>
    </xf>
    <xf numFmtId="0" fontId="32" fillId="0" borderId="9" xfId="5" applyFont="1" applyBorder="1" applyAlignment="1">
      <alignment horizontal="center" vertical="center" shrinkToFit="1"/>
    </xf>
    <xf numFmtId="0" fontId="32" fillId="0" borderId="11" xfId="5" applyFont="1" applyBorder="1" applyAlignment="1">
      <alignment horizontal="center" vertical="center" shrinkToFit="1"/>
    </xf>
    <xf numFmtId="0" fontId="22" fillId="0" borderId="9" xfId="5" applyFont="1" applyBorder="1" applyAlignment="1">
      <alignment horizontal="center" vertical="center"/>
    </xf>
    <xf numFmtId="0" fontId="22" fillId="0" borderId="11" xfId="5" applyFont="1" applyBorder="1" applyAlignment="1">
      <alignment horizontal="center" vertical="center"/>
    </xf>
    <xf numFmtId="0" fontId="22" fillId="0" borderId="1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2" fillId="0" borderId="3" xfId="5" applyFont="1" applyBorder="1" applyAlignment="1">
      <alignment horizontal="center" vertical="center"/>
    </xf>
    <xf numFmtId="0" fontId="22" fillId="0" borderId="12" xfId="5" applyFont="1" applyBorder="1" applyAlignment="1">
      <alignment horizontal="center" vertical="center"/>
    </xf>
    <xf numFmtId="0" fontId="22" fillId="0" borderId="13" xfId="5" applyFont="1" applyBorder="1" applyAlignment="1">
      <alignment horizontal="center" vertical="center"/>
    </xf>
    <xf numFmtId="0" fontId="22" fillId="0" borderId="14" xfId="5" applyFont="1" applyBorder="1" applyAlignment="1">
      <alignment horizontal="center" vertical="center"/>
    </xf>
    <xf numFmtId="0" fontId="32" fillId="0" borderId="2" xfId="5" applyFont="1" applyBorder="1" applyAlignment="1">
      <alignment horizontal="center" vertical="center" shrinkToFit="1"/>
    </xf>
    <xf numFmtId="0" fontId="32" fillId="0" borderId="3" xfId="5" applyFont="1" applyBorder="1" applyAlignment="1">
      <alignment horizontal="center" vertical="center" shrinkToFit="1"/>
    </xf>
    <xf numFmtId="0" fontId="32" fillId="0" borderId="13" xfId="5" applyFont="1" applyBorder="1" applyAlignment="1">
      <alignment horizontal="center" vertical="center" shrinkToFit="1"/>
    </xf>
    <xf numFmtId="0" fontId="32" fillId="0" borderId="14" xfId="5" applyFont="1" applyBorder="1" applyAlignment="1">
      <alignment horizontal="center" vertical="center" shrinkToFit="1"/>
    </xf>
    <xf numFmtId="0" fontId="22" fillId="0" borderId="1" xfId="5" applyFont="1" applyBorder="1" applyAlignment="1">
      <alignment horizontal="center" vertical="center" wrapText="1"/>
    </xf>
    <xf numFmtId="0" fontId="22" fillId="0" borderId="9" xfId="5" applyFont="1" applyBorder="1" applyAlignment="1">
      <alignment vertical="center" wrapText="1"/>
    </xf>
    <xf numFmtId="0" fontId="22" fillId="0" borderId="1" xfId="5" applyFont="1" applyBorder="1" applyAlignment="1">
      <alignment vertical="center" wrapText="1"/>
    </xf>
    <xf numFmtId="0" fontId="22" fillId="0" borderId="2" xfId="5" applyFont="1" applyBorder="1" applyAlignment="1">
      <alignment vertical="center" wrapText="1"/>
    </xf>
    <xf numFmtId="0" fontId="22" fillId="0" borderId="6" xfId="5" applyFont="1" applyBorder="1" applyAlignment="1">
      <alignment vertical="center" wrapText="1"/>
    </xf>
    <xf numFmtId="0" fontId="22" fillId="0" borderId="7" xfId="5" applyFont="1" applyBorder="1" applyAlignment="1">
      <alignment vertical="center" wrapText="1"/>
    </xf>
    <xf numFmtId="38" fontId="22" fillId="0" borderId="1" xfId="9" applyFont="1" applyBorder="1" applyAlignment="1">
      <alignment horizontal="center" vertical="center"/>
    </xf>
    <xf numFmtId="38" fontId="22" fillId="0" borderId="2" xfId="9" applyFont="1" applyBorder="1" applyAlignment="1">
      <alignment horizontal="center" vertical="center"/>
    </xf>
    <xf numFmtId="38" fontId="22" fillId="0" borderId="3" xfId="9" applyFont="1" applyBorder="1" applyAlignment="1">
      <alignment horizontal="center" vertical="center"/>
    </xf>
    <xf numFmtId="38" fontId="22" fillId="0" borderId="6" xfId="9" applyFont="1" applyBorder="1" applyAlignment="1">
      <alignment horizontal="center" vertical="center"/>
    </xf>
    <xf numFmtId="38" fontId="22" fillId="0" borderId="7" xfId="9" applyFont="1" applyBorder="1" applyAlignment="1">
      <alignment horizontal="center" vertical="center"/>
    </xf>
    <xf numFmtId="38" fontId="22" fillId="0" borderId="8" xfId="9" applyFont="1" applyBorder="1" applyAlignment="1">
      <alignment horizontal="center" vertical="center"/>
    </xf>
    <xf numFmtId="0" fontId="22" fillId="0" borderId="6" xfId="5" applyFont="1" applyBorder="1" applyAlignment="1">
      <alignment horizontal="center" vertical="center"/>
    </xf>
    <xf numFmtId="0" fontId="22" fillId="0" borderId="7" xfId="5" applyFont="1" applyBorder="1" applyAlignment="1">
      <alignment horizontal="center" vertical="center"/>
    </xf>
    <xf numFmtId="0" fontId="22" fillId="0" borderId="8" xfId="5" applyFont="1" applyBorder="1" applyAlignment="1">
      <alignment horizontal="center" vertical="center"/>
    </xf>
    <xf numFmtId="0" fontId="37" fillId="0" borderId="9" xfId="5" applyFont="1" applyBorder="1" applyAlignment="1">
      <alignment horizontal="center" vertical="center" shrinkToFit="1"/>
    </xf>
    <xf numFmtId="0" fontId="22" fillId="0" borderId="10" xfId="5" applyFont="1" applyBorder="1" applyAlignment="1">
      <alignment vertical="center" wrapText="1"/>
    </xf>
    <xf numFmtId="0" fontId="22" fillId="0" borderId="4" xfId="5" applyFont="1" applyBorder="1" applyAlignment="1">
      <alignment horizontal="center" vertical="center"/>
    </xf>
    <xf numFmtId="0" fontId="22" fillId="0" borderId="0" xfId="5" applyFont="1" applyBorder="1" applyAlignment="1">
      <alignment horizontal="center" vertical="center"/>
    </xf>
    <xf numFmtId="0" fontId="22" fillId="0" borderId="5" xfId="5" applyFont="1" applyBorder="1" applyAlignment="1">
      <alignment horizontal="center" vertical="center"/>
    </xf>
    <xf numFmtId="0" fontId="33" fillId="0" borderId="15" xfId="5" applyFont="1" applyBorder="1" applyAlignment="1">
      <alignment horizontal="center" vertical="center"/>
    </xf>
    <xf numFmtId="0" fontId="33" fillId="0" borderId="16" xfId="5" applyFont="1" applyBorder="1" applyAlignment="1">
      <alignment horizontal="center" vertical="center"/>
    </xf>
    <xf numFmtId="0" fontId="33" fillId="0" borderId="6" xfId="5" applyFont="1" applyBorder="1" applyAlignment="1">
      <alignment horizontal="center" vertical="center"/>
    </xf>
    <xf numFmtId="0" fontId="33" fillId="0" borderId="7" xfId="5" applyFont="1" applyBorder="1" applyAlignment="1">
      <alignment horizontal="center" vertical="center"/>
    </xf>
    <xf numFmtId="38" fontId="41" fillId="2" borderId="15" xfId="9" applyFont="1" applyFill="1" applyBorder="1" applyAlignment="1">
      <alignment horizontal="center" vertical="center"/>
    </xf>
    <xf numFmtId="38" fontId="41" fillId="2" borderId="16" xfId="9" applyFont="1" applyFill="1" applyBorder="1" applyAlignment="1">
      <alignment horizontal="center" vertical="center"/>
    </xf>
    <xf numFmtId="38" fontId="41" fillId="2" borderId="17" xfId="9" applyFont="1" applyFill="1" applyBorder="1" applyAlignment="1">
      <alignment horizontal="center" vertical="center"/>
    </xf>
    <xf numFmtId="38" fontId="41" fillId="2" borderId="6" xfId="9" applyFont="1" applyFill="1" applyBorder="1" applyAlignment="1">
      <alignment horizontal="center" vertical="center"/>
    </xf>
    <xf numFmtId="38" fontId="41" fillId="2" borderId="7" xfId="9" applyFont="1" applyFill="1" applyBorder="1" applyAlignment="1">
      <alignment horizontal="center" vertical="center"/>
    </xf>
    <xf numFmtId="38" fontId="41" fillId="2" borderId="8" xfId="9" applyFont="1" applyFill="1" applyBorder="1" applyAlignment="1">
      <alignment horizontal="center" vertical="center"/>
    </xf>
    <xf numFmtId="0" fontId="22" fillId="0" borderId="15" xfId="5" applyFont="1" applyBorder="1" applyAlignment="1">
      <alignment horizontal="center" vertical="center" shrinkToFit="1"/>
    </xf>
    <xf numFmtId="0" fontId="22" fillId="0" borderId="16" xfId="5" applyFont="1" applyBorder="1" applyAlignment="1">
      <alignment horizontal="center" vertical="center" shrinkToFit="1"/>
    </xf>
    <xf numFmtId="0" fontId="22" fillId="0" borderId="17" xfId="5" applyFont="1" applyBorder="1" applyAlignment="1">
      <alignment horizontal="center" vertical="center" shrinkToFit="1"/>
    </xf>
    <xf numFmtId="0" fontId="22" fillId="0" borderId="6" xfId="5" applyFont="1" applyBorder="1" applyAlignment="1">
      <alignment horizontal="center" vertical="center" shrinkToFit="1"/>
    </xf>
    <xf numFmtId="0" fontId="22" fillId="0" borderId="7" xfId="5" applyFont="1" applyBorder="1" applyAlignment="1">
      <alignment horizontal="center" vertical="center" shrinkToFit="1"/>
    </xf>
    <xf numFmtId="0" fontId="22" fillId="0" borderId="8" xfId="5" applyFont="1" applyBorder="1" applyAlignment="1">
      <alignment horizontal="center" vertical="center" shrinkToFit="1"/>
    </xf>
    <xf numFmtId="0" fontId="60" fillId="0" borderId="1" xfId="0" applyFont="1" applyBorder="1" applyAlignment="1" applyProtection="1">
      <alignment horizontal="left" vertical="center" wrapText="1"/>
      <protection locked="0"/>
    </xf>
    <xf numFmtId="0" fontId="60" fillId="0" borderId="2" xfId="0" applyFont="1" applyBorder="1" applyAlignment="1" applyProtection="1">
      <alignment horizontal="left" vertical="center" wrapText="1"/>
      <protection locked="0"/>
    </xf>
    <xf numFmtId="0" fontId="60" fillId="0" borderId="3" xfId="0" applyFont="1" applyBorder="1" applyAlignment="1" applyProtection="1">
      <alignment horizontal="left" vertical="center" wrapText="1"/>
      <protection locked="0"/>
    </xf>
    <xf numFmtId="0" fontId="60" fillId="0" borderId="6" xfId="0" applyFont="1" applyBorder="1" applyAlignment="1" applyProtection="1">
      <alignment horizontal="left" vertical="center" wrapText="1"/>
      <protection locked="0"/>
    </xf>
    <xf numFmtId="0" fontId="60" fillId="0" borderId="7" xfId="0" applyFont="1" applyBorder="1" applyAlignment="1" applyProtection="1">
      <alignment horizontal="left" vertical="center" wrapText="1"/>
      <protection locked="0"/>
    </xf>
    <xf numFmtId="0" fontId="60" fillId="0" borderId="8" xfId="0" applyFont="1" applyBorder="1" applyAlignment="1" applyProtection="1">
      <alignment horizontal="left" vertical="center" wrapText="1"/>
      <protection locked="0"/>
    </xf>
    <xf numFmtId="0" fontId="59" fillId="0" borderId="1" xfId="0" applyFont="1" applyBorder="1" applyAlignment="1" applyProtection="1">
      <alignment horizontal="center" vertical="center" wrapText="1"/>
      <protection locked="0"/>
    </xf>
    <xf numFmtId="0" fontId="59" fillId="0" borderId="2" xfId="0" applyFont="1" applyBorder="1" applyAlignment="1" applyProtection="1">
      <alignment horizontal="center" vertical="center"/>
      <protection locked="0"/>
    </xf>
    <xf numFmtId="0" fontId="59" fillId="0" borderId="3" xfId="0" applyFont="1" applyBorder="1" applyAlignment="1" applyProtection="1">
      <alignment horizontal="center" vertical="center"/>
      <protection locked="0"/>
    </xf>
    <xf numFmtId="0" fontId="59" fillId="0" borderId="6" xfId="0" applyFont="1" applyBorder="1" applyAlignment="1" applyProtection="1">
      <alignment horizontal="center" vertical="center"/>
      <protection locked="0"/>
    </xf>
    <xf numFmtId="0" fontId="59" fillId="0" borderId="7" xfId="0" applyFont="1" applyBorder="1" applyAlignment="1" applyProtection="1">
      <alignment horizontal="center" vertical="center"/>
      <protection locked="0"/>
    </xf>
    <xf numFmtId="0" fontId="59" fillId="0" borderId="8" xfId="0" applyFont="1" applyBorder="1" applyAlignment="1" applyProtection="1">
      <alignment horizontal="center" vertical="center"/>
      <protection locked="0"/>
    </xf>
    <xf numFmtId="0" fontId="58" fillId="0" borderId="60" xfId="1" applyFont="1" applyBorder="1" applyAlignment="1" applyProtection="1">
      <alignment horizontal="center" vertical="center" shrinkToFit="1"/>
      <protection locked="0"/>
    </xf>
    <xf numFmtId="0" fontId="58" fillId="0" borderId="61" xfId="1" applyFont="1" applyBorder="1" applyAlignment="1" applyProtection="1">
      <alignment horizontal="center" vertical="center" shrinkToFit="1"/>
      <protection locked="0"/>
    </xf>
    <xf numFmtId="0" fontId="58" fillId="0" borderId="59" xfId="1" applyFont="1" applyBorder="1" applyAlignment="1" applyProtection="1">
      <alignment horizontal="center" vertical="center" shrinkToFit="1"/>
      <protection locked="0"/>
    </xf>
    <xf numFmtId="0" fontId="58" fillId="0" borderId="57" xfId="1" applyFont="1" applyBorder="1" applyAlignment="1" applyProtection="1">
      <alignment horizontal="center" vertical="center" shrinkToFit="1"/>
      <protection locked="0"/>
    </xf>
    <xf numFmtId="0" fontId="58" fillId="0" borderId="26" xfId="1" applyFont="1" applyBorder="1" applyAlignment="1" applyProtection="1">
      <alignment horizontal="center" vertical="center" shrinkToFit="1"/>
      <protection locked="0"/>
    </xf>
    <xf numFmtId="0" fontId="58" fillId="0" borderId="58" xfId="1" applyFont="1" applyBorder="1" applyAlignment="1" applyProtection="1">
      <alignment horizontal="center" vertical="center" shrinkToFit="1"/>
      <protection locked="0"/>
    </xf>
    <xf numFmtId="179" fontId="58" fillId="6" borderId="9" xfId="19" applyNumberFormat="1" applyFont="1" applyFill="1" applyBorder="1" applyAlignment="1" applyProtection="1">
      <alignment horizontal="right" vertical="center"/>
    </xf>
    <xf numFmtId="0" fontId="58" fillId="0" borderId="27" xfId="17" applyFont="1" applyBorder="1" applyAlignment="1" applyProtection="1">
      <alignment horizontal="right" vertical="center"/>
      <protection locked="0"/>
    </xf>
    <xf numFmtId="0" fontId="58" fillId="0" borderId="23" xfId="17" applyFont="1" applyBorder="1" applyAlignment="1" applyProtection="1">
      <alignment horizontal="right" vertical="center"/>
      <protection locked="0"/>
    </xf>
    <xf numFmtId="0" fontId="58" fillId="0" borderId="52" xfId="17" applyFont="1" applyBorder="1" applyAlignment="1" applyProtection="1">
      <alignment horizontal="center" vertical="center" wrapText="1"/>
      <protection locked="0"/>
    </xf>
    <xf numFmtId="0" fontId="58" fillId="0" borderId="53" xfId="17" applyFont="1" applyBorder="1" applyAlignment="1" applyProtection="1">
      <alignment horizontal="center" vertical="center" wrapText="1"/>
      <protection locked="0"/>
    </xf>
    <xf numFmtId="179" fontId="58" fillId="0" borderId="9" xfId="18" applyNumberFormat="1" applyFont="1" applyBorder="1" applyAlignment="1" applyProtection="1">
      <alignment horizontal="right" vertical="center"/>
      <protection locked="0"/>
    </xf>
    <xf numFmtId="179" fontId="58" fillId="0" borderId="1" xfId="17" applyNumberFormat="1" applyFont="1" applyBorder="1" applyAlignment="1" applyProtection="1">
      <alignment horizontal="right" vertical="center"/>
      <protection locked="0"/>
    </xf>
    <xf numFmtId="179" fontId="58" fillId="0" borderId="2" xfId="17" applyNumberFormat="1" applyFont="1" applyBorder="1" applyAlignment="1" applyProtection="1">
      <alignment horizontal="right" vertical="center"/>
      <protection locked="0"/>
    </xf>
    <xf numFmtId="179" fontId="58" fillId="0" borderId="3" xfId="17" applyNumberFormat="1" applyFont="1" applyBorder="1" applyAlignment="1" applyProtection="1">
      <alignment horizontal="right" vertical="center"/>
      <protection locked="0"/>
    </xf>
    <xf numFmtId="179" fontId="58" fillId="0" borderId="6" xfId="17" applyNumberFormat="1" applyFont="1" applyBorder="1" applyAlignment="1" applyProtection="1">
      <alignment horizontal="right" vertical="center"/>
      <protection locked="0"/>
    </xf>
    <xf numFmtId="179" fontId="58" fillId="0" borderId="7" xfId="17" applyNumberFormat="1" applyFont="1" applyBorder="1" applyAlignment="1" applyProtection="1">
      <alignment horizontal="right" vertical="center"/>
      <protection locked="0"/>
    </xf>
    <xf numFmtId="179" fontId="58" fillId="0" borderId="8" xfId="17" applyNumberFormat="1" applyFont="1" applyBorder="1" applyAlignment="1" applyProtection="1">
      <alignment horizontal="right" vertical="center"/>
      <protection locked="0"/>
    </xf>
    <xf numFmtId="179" fontId="58" fillId="6" borderId="9" xfId="18" applyNumberFormat="1" applyFont="1" applyFill="1" applyBorder="1" applyAlignment="1" applyProtection="1">
      <alignment horizontal="right" vertical="center"/>
    </xf>
    <xf numFmtId="180" fontId="58" fillId="6" borderId="65" xfId="18" applyNumberFormat="1" applyFont="1" applyFill="1" applyBorder="1" applyAlignment="1" applyProtection="1">
      <alignment horizontal="right" vertical="center"/>
    </xf>
    <xf numFmtId="180" fontId="58" fillId="6" borderId="36" xfId="18" applyNumberFormat="1" applyFont="1" applyFill="1" applyBorder="1" applyAlignment="1" applyProtection="1">
      <alignment horizontal="right" vertical="center"/>
    </xf>
    <xf numFmtId="180" fontId="58" fillId="6" borderId="63" xfId="18" applyNumberFormat="1" applyFont="1" applyFill="1" applyBorder="1" applyAlignment="1" applyProtection="1">
      <alignment horizontal="right" vertical="center"/>
    </xf>
    <xf numFmtId="0" fontId="18" fillId="0" borderId="9" xfId="17" applyFont="1" applyBorder="1" applyAlignment="1" applyProtection="1">
      <alignment horizontal="center" vertical="center" wrapText="1"/>
      <protection locked="0"/>
    </xf>
    <xf numFmtId="0" fontId="18" fillId="0" borderId="9" xfId="17" applyFont="1" applyBorder="1" applyAlignment="1" applyProtection="1">
      <alignment horizontal="center" vertical="center"/>
      <protection locked="0"/>
    </xf>
    <xf numFmtId="0" fontId="54" fillId="0" borderId="37" xfId="17" applyFont="1" applyBorder="1" applyAlignment="1" applyProtection="1">
      <alignment horizontal="center" vertical="center"/>
      <protection locked="0"/>
    </xf>
    <xf numFmtId="0" fontId="54" fillId="0" borderId="36" xfId="17" applyFont="1" applyBorder="1" applyAlignment="1" applyProtection="1">
      <alignment horizontal="center" vertical="center"/>
      <protection locked="0"/>
    </xf>
    <xf numFmtId="0" fontId="54" fillId="0" borderId="63" xfId="17" applyFont="1" applyBorder="1" applyAlignment="1" applyProtection="1">
      <alignment horizontal="center" vertical="center"/>
      <protection locked="0"/>
    </xf>
    <xf numFmtId="0" fontId="11" fillId="0" borderId="65" xfId="17" applyFont="1" applyBorder="1" applyAlignment="1" applyProtection="1">
      <alignment horizontal="center" vertical="center"/>
      <protection locked="0"/>
    </xf>
    <xf numFmtId="0" fontId="11" fillId="0" borderId="36" xfId="17" applyFont="1" applyBorder="1" applyAlignment="1" applyProtection="1">
      <alignment horizontal="center" vertical="center"/>
      <protection locked="0"/>
    </xf>
    <xf numFmtId="0" fontId="11" fillId="0" borderId="66" xfId="17" applyFont="1" applyBorder="1" applyAlignment="1" applyProtection="1">
      <alignment horizontal="center" vertical="center"/>
      <protection locked="0"/>
    </xf>
    <xf numFmtId="0" fontId="52" fillId="0" borderId="67" xfId="17" applyFont="1" applyBorder="1" applyAlignment="1" applyProtection="1">
      <alignment horizontal="center" vertical="center"/>
      <protection locked="0"/>
    </xf>
    <xf numFmtId="0" fontId="52" fillId="0" borderId="68" xfId="17" applyFont="1" applyBorder="1" applyAlignment="1" applyProtection="1">
      <alignment horizontal="center" vertical="center"/>
      <protection locked="0"/>
    </xf>
    <xf numFmtId="179" fontId="58" fillId="0" borderId="10" xfId="17" applyNumberFormat="1" applyFont="1" applyBorder="1" applyAlignment="1" applyProtection="1">
      <alignment horizontal="right" vertical="center"/>
      <protection locked="0"/>
    </xf>
    <xf numFmtId="179" fontId="58" fillId="0" borderId="20" xfId="17" applyNumberFormat="1" applyFont="1" applyBorder="1" applyAlignment="1" applyProtection="1">
      <alignment horizontal="right" vertical="center"/>
      <protection locked="0"/>
    </xf>
    <xf numFmtId="0" fontId="52" fillId="0" borderId="69" xfId="17" applyFont="1" applyBorder="1" applyAlignment="1" applyProtection="1">
      <alignment horizontal="center" vertical="center"/>
      <protection locked="0"/>
    </xf>
    <xf numFmtId="0" fontId="52" fillId="0" borderId="70" xfId="17" applyFont="1" applyBorder="1" applyAlignment="1" applyProtection="1">
      <alignment horizontal="center" vertical="center"/>
      <protection locked="0"/>
    </xf>
    <xf numFmtId="0" fontId="52" fillId="0" borderId="71" xfId="17" applyFont="1" applyBorder="1" applyAlignment="1" applyProtection="1">
      <alignment horizontal="center" vertical="center"/>
      <protection locked="0"/>
    </xf>
    <xf numFmtId="0" fontId="52" fillId="0" borderId="31" xfId="0" applyFont="1" applyBorder="1" applyAlignment="1" applyProtection="1">
      <alignment horizontal="center" vertical="center"/>
      <protection locked="0"/>
    </xf>
    <xf numFmtId="0" fontId="52" fillId="0" borderId="20" xfId="0" applyFont="1" applyBorder="1" applyAlignment="1" applyProtection="1">
      <alignment horizontal="center" vertical="center"/>
      <protection locked="0"/>
    </xf>
    <xf numFmtId="0" fontId="52" fillId="0" borderId="24" xfId="0" applyFont="1" applyBorder="1" applyAlignment="1" applyProtection="1">
      <alignment horizontal="center" vertical="center"/>
      <protection locked="0"/>
    </xf>
    <xf numFmtId="0" fontId="52" fillId="0" borderId="9" xfId="0" applyFont="1" applyBorder="1" applyAlignment="1" applyProtection="1">
      <alignment horizontal="center" vertical="center"/>
      <protection locked="0"/>
    </xf>
    <xf numFmtId="0" fontId="52" fillId="0" borderId="9" xfId="0" applyFont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horizontal="center" vertical="center" wrapText="1"/>
      <protection locked="0"/>
    </xf>
    <xf numFmtId="0" fontId="52" fillId="0" borderId="2" xfId="0" applyFont="1" applyBorder="1" applyAlignment="1" applyProtection="1">
      <alignment horizontal="center" vertical="center"/>
      <protection locked="0"/>
    </xf>
    <xf numFmtId="0" fontId="52" fillId="0" borderId="3" xfId="0" applyFont="1" applyBorder="1" applyAlignment="1" applyProtection="1">
      <alignment horizontal="center" vertical="center"/>
      <protection locked="0"/>
    </xf>
    <xf numFmtId="0" fontId="52" fillId="0" borderId="6" xfId="0" applyFont="1" applyBorder="1" applyAlignment="1" applyProtection="1">
      <alignment horizontal="center" vertical="center"/>
      <protection locked="0"/>
    </xf>
    <xf numFmtId="0" fontId="52" fillId="0" borderId="7" xfId="0" applyFont="1" applyBorder="1" applyAlignment="1" applyProtection="1">
      <alignment horizontal="center" vertical="center"/>
      <protection locked="0"/>
    </xf>
    <xf numFmtId="0" fontId="52" fillId="0" borderId="8" xfId="0" applyFont="1" applyBorder="1" applyAlignment="1" applyProtection="1">
      <alignment horizontal="center" vertical="center"/>
      <protection locked="0"/>
    </xf>
    <xf numFmtId="0" fontId="52" fillId="0" borderId="2" xfId="0" applyFont="1" applyBorder="1" applyAlignment="1" applyProtection="1">
      <alignment horizontal="center" vertical="center" wrapText="1"/>
      <protection locked="0"/>
    </xf>
    <xf numFmtId="0" fontId="52" fillId="0" borderId="3" xfId="0" applyFont="1" applyBorder="1" applyAlignment="1" applyProtection="1">
      <alignment horizontal="center" vertical="center" wrapText="1"/>
      <protection locked="0"/>
    </xf>
    <xf numFmtId="0" fontId="52" fillId="0" borderId="6" xfId="0" applyFont="1" applyBorder="1" applyAlignment="1" applyProtection="1">
      <alignment horizontal="center" vertical="center" wrapText="1"/>
      <protection locked="0"/>
    </xf>
    <xf numFmtId="0" fontId="52" fillId="0" borderId="7" xfId="0" applyFont="1" applyBorder="1" applyAlignment="1" applyProtection="1">
      <alignment horizontal="center" vertical="center" wrapText="1"/>
      <protection locked="0"/>
    </xf>
    <xf numFmtId="0" fontId="52" fillId="0" borderId="8" xfId="0" applyFont="1" applyBorder="1" applyAlignment="1" applyProtection="1">
      <alignment horizontal="center" vertical="center" wrapText="1"/>
      <protection locked="0"/>
    </xf>
    <xf numFmtId="0" fontId="60" fillId="0" borderId="1" xfId="0" applyFont="1" applyBorder="1" applyAlignment="1" applyProtection="1">
      <alignment horizontal="center" vertical="center" wrapText="1"/>
      <protection locked="0"/>
    </xf>
    <xf numFmtId="0" fontId="60" fillId="0" borderId="2" xfId="0" applyFont="1" applyBorder="1" applyAlignment="1" applyProtection="1">
      <alignment horizontal="center" vertical="center"/>
      <protection locked="0"/>
    </xf>
    <xf numFmtId="0" fontId="60" fillId="0" borderId="3" xfId="0" applyFont="1" applyBorder="1" applyAlignment="1" applyProtection="1">
      <alignment horizontal="center" vertical="center"/>
      <protection locked="0"/>
    </xf>
    <xf numFmtId="0" fontId="60" fillId="0" borderId="6" xfId="0" applyFont="1" applyBorder="1" applyAlignment="1" applyProtection="1">
      <alignment horizontal="center" vertical="center"/>
      <protection locked="0"/>
    </xf>
    <xf numFmtId="0" fontId="60" fillId="0" borderId="7" xfId="0" applyFont="1" applyBorder="1" applyAlignment="1" applyProtection="1">
      <alignment horizontal="center" vertical="center"/>
      <protection locked="0"/>
    </xf>
    <xf numFmtId="0" fontId="60" fillId="0" borderId="8" xfId="0" applyFont="1" applyBorder="1" applyAlignment="1" applyProtection="1">
      <alignment horizontal="center" vertical="center"/>
      <protection locked="0"/>
    </xf>
    <xf numFmtId="0" fontId="58" fillId="0" borderId="39" xfId="17" applyFont="1" applyBorder="1" applyAlignment="1" applyProtection="1">
      <alignment horizontal="center" vertical="center"/>
      <protection locked="0"/>
    </xf>
    <xf numFmtId="0" fontId="58" fillId="0" borderId="18" xfId="17" applyFont="1" applyBorder="1" applyAlignment="1" applyProtection="1">
      <alignment horizontal="center" vertical="center"/>
      <protection locked="0"/>
    </xf>
    <xf numFmtId="0" fontId="58" fillId="0" borderId="19" xfId="17" applyFont="1" applyBorder="1" applyAlignment="1" applyProtection="1">
      <alignment horizontal="center" vertical="center" shrinkToFit="1"/>
      <protection locked="0"/>
    </xf>
    <xf numFmtId="0" fontId="58" fillId="0" borderId="38" xfId="17" applyFont="1" applyBorder="1" applyAlignment="1" applyProtection="1">
      <alignment horizontal="center" vertical="center" shrinkToFit="1"/>
      <protection locked="0"/>
    </xf>
    <xf numFmtId="0" fontId="58" fillId="0" borderId="18" xfId="17" applyFont="1" applyBorder="1" applyAlignment="1" applyProtection="1">
      <alignment horizontal="center" vertical="center" shrinkToFit="1"/>
      <protection locked="0"/>
    </xf>
    <xf numFmtId="179" fontId="58" fillId="6" borderId="19" xfId="23" applyNumberFormat="1" applyFont="1" applyFill="1" applyBorder="1" applyAlignment="1" applyProtection="1">
      <alignment horizontal="right" vertical="center"/>
    </xf>
    <xf numFmtId="179" fontId="58" fillId="6" borderId="38" xfId="23" applyNumberFormat="1" applyFont="1" applyFill="1" applyBorder="1" applyAlignment="1" applyProtection="1">
      <alignment horizontal="right" vertical="center"/>
    </xf>
    <xf numFmtId="179" fontId="58" fillId="6" borderId="18" xfId="23" applyNumberFormat="1" applyFont="1" applyFill="1" applyBorder="1" applyAlignment="1" applyProtection="1">
      <alignment horizontal="right" vertical="center"/>
    </xf>
    <xf numFmtId="0" fontId="58" fillId="0" borderId="52" xfId="17" applyFont="1" applyBorder="1" applyAlignment="1" applyProtection="1">
      <alignment horizontal="center" vertical="center"/>
      <protection locked="0"/>
    </xf>
    <xf numFmtId="0" fontId="58" fillId="0" borderId="53" xfId="17" applyFont="1" applyBorder="1" applyAlignment="1" applyProtection="1">
      <alignment horizontal="center" vertical="center"/>
      <protection locked="0"/>
    </xf>
    <xf numFmtId="179" fontId="58" fillId="0" borderId="1" xfId="18" applyNumberFormat="1" applyFont="1" applyBorder="1" applyAlignment="1" applyProtection="1">
      <alignment horizontal="right" vertical="center"/>
      <protection locked="0"/>
    </xf>
    <xf numFmtId="179" fontId="58" fillId="0" borderId="2" xfId="18" applyNumberFormat="1" applyFont="1" applyBorder="1" applyAlignment="1" applyProtection="1">
      <alignment horizontal="right" vertical="center"/>
      <protection locked="0"/>
    </xf>
    <xf numFmtId="179" fontId="58" fillId="0" borderId="6" xfId="18" applyNumberFormat="1" applyFont="1" applyBorder="1" applyAlignment="1" applyProtection="1">
      <alignment horizontal="right" vertical="center"/>
      <protection locked="0"/>
    </xf>
    <xf numFmtId="179" fontId="58" fillId="0" borderId="7" xfId="18" applyNumberFormat="1" applyFont="1" applyBorder="1" applyAlignment="1" applyProtection="1">
      <alignment horizontal="right" vertical="center"/>
      <protection locked="0"/>
    </xf>
    <xf numFmtId="179" fontId="58" fillId="6" borderId="10" xfId="18" applyNumberFormat="1" applyFont="1" applyFill="1" applyBorder="1" applyAlignment="1" applyProtection="1">
      <alignment horizontal="right" vertical="center"/>
    </xf>
    <xf numFmtId="179" fontId="58" fillId="6" borderId="20" xfId="18" applyNumberFormat="1" applyFont="1" applyFill="1" applyBorder="1" applyAlignment="1" applyProtection="1">
      <alignment horizontal="right" vertical="center"/>
    </xf>
    <xf numFmtId="0" fontId="58" fillId="0" borderId="1" xfId="1" applyFont="1" applyBorder="1" applyAlignment="1" applyProtection="1">
      <alignment horizontal="center" vertical="center" shrinkToFit="1"/>
      <protection locked="0"/>
    </xf>
    <xf numFmtId="0" fontId="58" fillId="0" borderId="2" xfId="1" applyFont="1" applyBorder="1" applyAlignment="1" applyProtection="1">
      <alignment horizontal="center" vertical="center" shrinkToFit="1"/>
      <protection locked="0"/>
    </xf>
    <xf numFmtId="0" fontId="58" fillId="0" borderId="51" xfId="1" applyFont="1" applyBorder="1" applyAlignment="1" applyProtection="1">
      <alignment horizontal="center" vertical="center" shrinkToFit="1"/>
      <protection locked="0"/>
    </xf>
    <xf numFmtId="179" fontId="58" fillId="0" borderId="9" xfId="17" applyNumberFormat="1" applyFont="1" applyBorder="1" applyAlignment="1" applyProtection="1">
      <alignment horizontal="right" vertical="center"/>
      <protection locked="0"/>
    </xf>
    <xf numFmtId="0" fontId="58" fillId="0" borderId="6" xfId="1" applyFont="1" applyBorder="1" applyAlignment="1" applyProtection="1">
      <alignment horizontal="center" vertical="center" shrinkToFit="1"/>
      <protection locked="0"/>
    </xf>
    <xf numFmtId="0" fontId="58" fillId="0" borderId="7" xfId="1" applyFont="1" applyBorder="1" applyAlignment="1" applyProtection="1">
      <alignment horizontal="center" vertical="center" shrinkToFit="1"/>
      <protection locked="0"/>
    </xf>
    <xf numFmtId="0" fontId="58" fillId="0" borderId="73" xfId="1" applyFont="1" applyBorder="1" applyAlignment="1" applyProtection="1">
      <alignment horizontal="center" vertical="center" shrinkToFit="1"/>
      <protection locked="0"/>
    </xf>
    <xf numFmtId="0" fontId="58" fillId="0" borderId="1" xfId="17" applyFont="1" applyBorder="1" applyAlignment="1" applyProtection="1">
      <alignment horizontal="left" vertical="center" shrinkToFit="1"/>
      <protection locked="0"/>
    </xf>
    <xf numFmtId="0" fontId="58" fillId="0" borderId="2" xfId="17" applyFont="1" applyBorder="1" applyAlignment="1" applyProtection="1">
      <alignment horizontal="left" vertical="center" shrinkToFit="1"/>
      <protection locked="0"/>
    </xf>
    <xf numFmtId="0" fontId="58" fillId="0" borderId="3" xfId="17" applyFont="1" applyBorder="1" applyAlignment="1" applyProtection="1">
      <alignment horizontal="left" vertical="center" shrinkToFit="1"/>
      <protection locked="0"/>
    </xf>
    <xf numFmtId="0" fontId="58" fillId="0" borderId="6" xfId="17" applyFont="1" applyBorder="1" applyAlignment="1" applyProtection="1">
      <alignment horizontal="left" vertical="center" shrinkToFit="1"/>
      <protection locked="0"/>
    </xf>
    <xf numFmtId="0" fontId="58" fillId="0" borderId="7" xfId="17" applyFont="1" applyBorder="1" applyAlignment="1" applyProtection="1">
      <alignment horizontal="left" vertical="center" shrinkToFit="1"/>
      <protection locked="0"/>
    </xf>
    <xf numFmtId="0" fontId="58" fillId="0" borderId="8" xfId="17" applyFont="1" applyBorder="1" applyAlignment="1" applyProtection="1">
      <alignment horizontal="left" vertical="center" shrinkToFit="1"/>
      <protection locked="0"/>
    </xf>
    <xf numFmtId="0" fontId="58" fillId="0" borderId="1" xfId="17" applyFont="1" applyBorder="1" applyAlignment="1" applyProtection="1">
      <alignment horizontal="center" vertical="center" shrinkToFit="1"/>
      <protection locked="0"/>
    </xf>
    <xf numFmtId="0" fontId="58" fillId="0" borderId="2" xfId="17" applyFont="1" applyBorder="1" applyAlignment="1" applyProtection="1">
      <alignment horizontal="center" vertical="center" shrinkToFit="1"/>
      <protection locked="0"/>
    </xf>
    <xf numFmtId="0" fontId="58" fillId="0" borderId="3" xfId="17" applyFont="1" applyBorder="1" applyAlignment="1" applyProtection="1">
      <alignment horizontal="center" vertical="center" shrinkToFit="1"/>
      <protection locked="0"/>
    </xf>
    <xf numFmtId="0" fontId="58" fillId="0" borderId="6" xfId="17" applyFont="1" applyBorder="1" applyAlignment="1" applyProtection="1">
      <alignment horizontal="center" vertical="center" shrinkToFit="1"/>
      <protection locked="0"/>
    </xf>
    <xf numFmtId="0" fontId="58" fillId="0" borderId="7" xfId="17" applyFont="1" applyBorder="1" applyAlignment="1" applyProtection="1">
      <alignment horizontal="center" vertical="center" shrinkToFit="1"/>
      <protection locked="0"/>
    </xf>
    <xf numFmtId="0" fontId="58" fillId="0" borderId="8" xfId="17" applyFont="1" applyBorder="1" applyAlignment="1" applyProtection="1">
      <alignment horizontal="center" vertical="center" shrinkToFit="1"/>
      <protection locked="0"/>
    </xf>
    <xf numFmtId="179" fontId="58" fillId="6" borderId="65" xfId="18" applyNumberFormat="1" applyFont="1" applyFill="1" applyBorder="1" applyAlignment="1" applyProtection="1">
      <alignment horizontal="right" vertical="center"/>
    </xf>
    <xf numFmtId="179" fontId="58" fillId="6" borderId="36" xfId="18" applyNumberFormat="1" applyFont="1" applyFill="1" applyBorder="1" applyAlignment="1" applyProtection="1">
      <alignment horizontal="right" vertical="center"/>
    </xf>
    <xf numFmtId="179" fontId="58" fillId="6" borderId="63" xfId="18" applyNumberFormat="1" applyFont="1" applyFill="1" applyBorder="1" applyAlignment="1" applyProtection="1">
      <alignment horizontal="right" vertical="center"/>
    </xf>
    <xf numFmtId="0" fontId="18" fillId="0" borderId="54" xfId="17" applyFont="1" applyBorder="1" applyAlignment="1" applyProtection="1">
      <alignment horizontal="center" vertical="center"/>
      <protection locked="0"/>
    </xf>
    <xf numFmtId="0" fontId="18" fillId="0" borderId="22" xfId="17" applyFont="1" applyBorder="1" applyAlignment="1" applyProtection="1">
      <alignment horizontal="center" vertical="center"/>
      <protection locked="0"/>
    </xf>
    <xf numFmtId="0" fontId="18" fillId="0" borderId="24" xfId="17" applyFont="1" applyBorder="1" applyAlignment="1" applyProtection="1">
      <alignment horizontal="center" vertical="center"/>
      <protection locked="0"/>
    </xf>
    <xf numFmtId="0" fontId="18" fillId="0" borderId="55" xfId="17" applyFont="1" applyBorder="1" applyAlignment="1" applyProtection="1">
      <alignment horizontal="center" vertical="center" wrapText="1"/>
      <protection locked="0"/>
    </xf>
    <xf numFmtId="0" fontId="18" fillId="0" borderId="21" xfId="17" applyFont="1" applyBorder="1" applyAlignment="1" applyProtection="1">
      <alignment horizontal="center" vertical="center" wrapText="1"/>
      <protection locked="0"/>
    </xf>
    <xf numFmtId="0" fontId="18" fillId="0" borderId="6" xfId="17" applyFont="1" applyBorder="1" applyAlignment="1" applyProtection="1">
      <alignment horizontal="center" vertical="center" wrapText="1"/>
      <protection locked="0"/>
    </xf>
    <xf numFmtId="0" fontId="18" fillId="0" borderId="7" xfId="17" applyFont="1" applyBorder="1" applyAlignment="1" applyProtection="1">
      <alignment horizontal="center" vertical="center" wrapText="1"/>
      <protection locked="0"/>
    </xf>
    <xf numFmtId="0" fontId="18" fillId="0" borderId="22" xfId="17" applyFont="1" applyBorder="1" applyAlignment="1" applyProtection="1">
      <alignment horizontal="center" vertical="center" wrapText="1"/>
      <protection locked="0"/>
    </xf>
    <xf numFmtId="0" fontId="52" fillId="0" borderId="55" xfId="0" applyFont="1" applyBorder="1" applyAlignment="1" applyProtection="1">
      <alignment horizontal="center" vertical="center" wrapText="1"/>
      <protection locked="0"/>
    </xf>
    <xf numFmtId="0" fontId="52" fillId="0" borderId="21" xfId="0" applyFont="1" applyBorder="1" applyAlignment="1" applyProtection="1">
      <alignment horizontal="center" vertical="center"/>
      <protection locked="0"/>
    </xf>
    <xf numFmtId="0" fontId="52" fillId="0" borderId="72" xfId="0" applyFont="1" applyBorder="1" applyAlignment="1" applyProtection="1">
      <alignment horizontal="center" vertical="center"/>
      <protection locked="0"/>
    </xf>
    <xf numFmtId="0" fontId="18" fillId="0" borderId="72" xfId="17" applyFont="1" applyBorder="1" applyAlignment="1" applyProtection="1">
      <alignment horizontal="center" vertical="center" wrapText="1"/>
      <protection locked="0"/>
    </xf>
    <xf numFmtId="0" fontId="18" fillId="0" borderId="8" xfId="17" applyFont="1" applyBorder="1" applyAlignment="1" applyProtection="1">
      <alignment horizontal="center" vertical="center" wrapText="1"/>
      <protection locked="0"/>
    </xf>
    <xf numFmtId="0" fontId="58" fillId="0" borderId="1" xfId="17" applyFont="1" applyBorder="1" applyAlignment="1" applyProtection="1">
      <alignment horizontal="left" vertical="center" wrapText="1" shrinkToFit="1"/>
      <protection locked="0"/>
    </xf>
    <xf numFmtId="0" fontId="49" fillId="0" borderId="0" xfId="10" applyFont="1" applyFill="1" applyAlignment="1" applyProtection="1">
      <alignment horizontal="center" vertical="center"/>
    </xf>
    <xf numFmtId="0" fontId="17" fillId="0" borderId="9" xfId="10" applyFont="1" applyFill="1" applyBorder="1" applyAlignment="1" applyProtection="1">
      <alignment horizontal="center" vertical="center" wrapText="1"/>
    </xf>
    <xf numFmtId="38" fontId="11" fillId="6" borderId="64" xfId="21" applyFont="1" applyFill="1" applyBorder="1" applyAlignment="1" applyProtection="1">
      <alignment horizontal="right" vertical="center"/>
    </xf>
    <xf numFmtId="179" fontId="11" fillId="6" borderId="64" xfId="22" applyNumberFormat="1" applyFont="1" applyFill="1" applyBorder="1" applyAlignment="1" applyProtection="1">
      <alignment horizontal="right" vertical="center"/>
    </xf>
    <xf numFmtId="0" fontId="11" fillId="0" borderId="65" xfId="20" applyFont="1" applyBorder="1" applyAlignment="1" applyProtection="1">
      <alignment horizontal="center" vertical="center"/>
    </xf>
    <xf numFmtId="0" fontId="11" fillId="0" borderId="36" xfId="20" applyFont="1" applyBorder="1" applyAlignment="1" applyProtection="1">
      <alignment horizontal="center" vertical="center"/>
    </xf>
    <xf numFmtId="0" fontId="11" fillId="0" borderId="66" xfId="20" applyFont="1" applyBorder="1" applyAlignment="1" applyProtection="1">
      <alignment horizontal="center" vertical="center"/>
    </xf>
    <xf numFmtId="180" fontId="11" fillId="6" borderId="9" xfId="18" applyNumberFormat="1" applyFont="1" applyFill="1" applyBorder="1" applyAlignment="1" applyProtection="1">
      <alignment horizontal="right" vertical="center"/>
    </xf>
    <xf numFmtId="180" fontId="11" fillId="6" borderId="9" xfId="19" applyNumberFormat="1" applyFont="1" applyFill="1" applyBorder="1" applyAlignment="1" applyProtection="1">
      <alignment horizontal="right" vertical="center"/>
    </xf>
    <xf numFmtId="180" fontId="11" fillId="6" borderId="41" xfId="19" applyNumberFormat="1" applyFont="1" applyFill="1" applyBorder="1" applyAlignment="1" applyProtection="1">
      <alignment horizontal="right" vertical="center"/>
    </xf>
    <xf numFmtId="0" fontId="11" fillId="0" borderId="57" xfId="1" applyFont="1" applyBorder="1" applyAlignment="1" applyProtection="1">
      <alignment horizontal="center" vertical="center" shrinkToFit="1"/>
      <protection locked="0"/>
    </xf>
    <xf numFmtId="0" fontId="11" fillId="0" borderId="26" xfId="1" applyFont="1" applyBorder="1" applyAlignment="1" applyProtection="1">
      <alignment horizontal="center" vertical="center" shrinkToFit="1"/>
      <protection locked="0"/>
    </xf>
    <xf numFmtId="0" fontId="11" fillId="0" borderId="58" xfId="1" applyFont="1" applyBorder="1" applyAlignment="1" applyProtection="1">
      <alignment horizontal="center" vertical="center" shrinkToFit="1"/>
      <protection locked="0"/>
    </xf>
    <xf numFmtId="0" fontId="11" fillId="0" borderId="27" xfId="17" applyFont="1" applyBorder="1" applyAlignment="1" applyProtection="1">
      <alignment horizontal="center" vertical="center"/>
      <protection locked="0"/>
    </xf>
    <xf numFmtId="0" fontId="11" fillId="0" borderId="28" xfId="17" applyFont="1" applyBorder="1" applyAlignment="1" applyProtection="1">
      <alignment horizontal="center" vertical="center"/>
      <protection locked="0"/>
    </xf>
    <xf numFmtId="0" fontId="11" fillId="0" borderId="52" xfId="17" applyFont="1" applyBorder="1" applyAlignment="1" applyProtection="1">
      <alignment horizontal="center" vertical="center" wrapText="1"/>
      <protection locked="0"/>
    </xf>
    <xf numFmtId="0" fontId="11" fillId="0" borderId="56" xfId="17" applyFont="1" applyBorder="1" applyAlignment="1" applyProtection="1">
      <alignment horizontal="center" vertical="center" wrapText="1"/>
      <protection locked="0"/>
    </xf>
    <xf numFmtId="0" fontId="11" fillId="0" borderId="9" xfId="17" applyFont="1" applyBorder="1" applyAlignment="1" applyProtection="1">
      <alignment horizontal="center" vertical="center" wrapText="1"/>
      <protection locked="0"/>
    </xf>
    <xf numFmtId="0" fontId="11" fillId="0" borderId="41" xfId="17" applyFont="1" applyBorder="1" applyAlignment="1" applyProtection="1">
      <alignment horizontal="center" vertical="center" wrapText="1"/>
      <protection locked="0"/>
    </xf>
    <xf numFmtId="38" fontId="11" fillId="0" borderId="9" xfId="18" applyFont="1" applyBorder="1" applyAlignment="1" applyProtection="1">
      <alignment horizontal="center" vertical="center"/>
      <protection locked="0"/>
    </xf>
    <xf numFmtId="38" fontId="11" fillId="0" borderId="41" xfId="18" applyFont="1" applyBorder="1" applyAlignment="1" applyProtection="1">
      <alignment horizontal="center" vertical="center"/>
      <protection locked="0"/>
    </xf>
    <xf numFmtId="0" fontId="11" fillId="0" borderId="1" xfId="17" applyFont="1" applyBorder="1" applyAlignment="1" applyProtection="1">
      <alignment horizontal="center" vertical="center"/>
      <protection locked="0"/>
    </xf>
    <xf numFmtId="0" fontId="11" fillId="0" borderId="2" xfId="17" applyFont="1" applyBorder="1" applyAlignment="1" applyProtection="1">
      <alignment horizontal="center" vertical="center"/>
      <protection locked="0"/>
    </xf>
    <xf numFmtId="0" fontId="11" fillId="0" borderId="3" xfId="17" applyFont="1" applyBorder="1" applyAlignment="1" applyProtection="1">
      <alignment horizontal="center" vertical="center"/>
      <protection locked="0"/>
    </xf>
    <xf numFmtId="0" fontId="11" fillId="0" borderId="6" xfId="17" applyFont="1" applyBorder="1" applyAlignment="1" applyProtection="1">
      <alignment horizontal="center" vertical="center"/>
      <protection locked="0"/>
    </xf>
    <xf numFmtId="0" fontId="11" fillId="0" borderId="7" xfId="17" applyFont="1" applyBorder="1" applyAlignment="1" applyProtection="1">
      <alignment horizontal="center" vertical="center"/>
      <protection locked="0"/>
    </xf>
    <xf numFmtId="0" fontId="11" fillId="0" borderId="8" xfId="17" applyFont="1" applyBorder="1" applyAlignment="1" applyProtection="1">
      <alignment horizontal="center" vertical="center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0" borderId="2" xfId="17" applyFont="1" applyBorder="1" applyAlignment="1" applyProtection="1">
      <alignment horizontal="center" vertical="center" wrapText="1"/>
      <protection locked="0"/>
    </xf>
    <xf numFmtId="0" fontId="11" fillId="0" borderId="3" xfId="17" applyFont="1" applyBorder="1" applyAlignment="1" applyProtection="1">
      <alignment horizontal="center" vertical="center" wrapText="1"/>
      <protection locked="0"/>
    </xf>
    <xf numFmtId="0" fontId="11" fillId="0" borderId="32" xfId="17" applyFont="1" applyBorder="1" applyAlignment="1" applyProtection="1">
      <alignment horizontal="center" vertical="center" wrapText="1"/>
      <protection locked="0"/>
    </xf>
    <xf numFmtId="0" fontId="11" fillId="0" borderId="29" xfId="17" applyFont="1" applyBorder="1" applyAlignment="1" applyProtection="1">
      <alignment horizontal="center" vertical="center" wrapText="1"/>
      <protection locked="0"/>
    </xf>
    <xf numFmtId="0" fontId="11" fillId="0" borderId="33" xfId="17" applyFont="1" applyBorder="1" applyAlignment="1" applyProtection="1">
      <alignment horizontal="center" vertical="center" wrapText="1"/>
      <protection locked="0"/>
    </xf>
    <xf numFmtId="0" fontId="11" fillId="0" borderId="60" xfId="1" applyFont="1" applyBorder="1" applyAlignment="1" applyProtection="1">
      <alignment horizontal="center" vertical="center" shrinkToFit="1"/>
      <protection locked="0"/>
    </xf>
    <xf numFmtId="0" fontId="11" fillId="0" borderId="61" xfId="1" applyFont="1" applyBorder="1" applyAlignment="1" applyProtection="1">
      <alignment horizontal="center" vertical="center" shrinkToFit="1"/>
      <protection locked="0"/>
    </xf>
    <xf numFmtId="0" fontId="11" fillId="0" borderId="59" xfId="1" applyFont="1" applyBorder="1" applyAlignment="1" applyProtection="1">
      <alignment horizontal="center" vertical="center" shrinkToFit="1"/>
      <protection locked="0"/>
    </xf>
    <xf numFmtId="0" fontId="11" fillId="0" borderId="23" xfId="17" applyFont="1" applyBorder="1" applyAlignment="1" applyProtection="1">
      <alignment horizontal="center" vertical="center"/>
      <protection locked="0"/>
    </xf>
    <xf numFmtId="0" fontId="11" fillId="0" borderId="53" xfId="17" applyFont="1" applyBorder="1" applyAlignment="1" applyProtection="1">
      <alignment horizontal="center" vertical="center" wrapText="1"/>
      <protection locked="0"/>
    </xf>
    <xf numFmtId="0" fontId="11" fillId="0" borderId="6" xfId="17" applyFont="1" applyBorder="1" applyAlignment="1" applyProtection="1">
      <alignment horizontal="center" vertical="center" wrapText="1"/>
      <protection locked="0"/>
    </xf>
    <xf numFmtId="0" fontId="11" fillId="0" borderId="7" xfId="17" applyFont="1" applyBorder="1" applyAlignment="1" applyProtection="1">
      <alignment horizontal="center" vertical="center" wrapText="1"/>
      <protection locked="0"/>
    </xf>
    <xf numFmtId="0" fontId="11" fillId="0" borderId="8" xfId="17" applyFont="1" applyBorder="1" applyAlignment="1" applyProtection="1">
      <alignment horizontal="center" vertical="center" wrapText="1"/>
      <protection locked="0"/>
    </xf>
    <xf numFmtId="0" fontId="11" fillId="0" borderId="10" xfId="17" applyFont="1" applyBorder="1" applyAlignment="1" applyProtection="1">
      <alignment horizontal="center" vertical="center" wrapText="1"/>
      <protection locked="0"/>
    </xf>
    <xf numFmtId="0" fontId="56" fillId="0" borderId="27" xfId="20" applyFont="1" applyBorder="1" applyAlignment="1" applyProtection="1">
      <alignment horizontal="center" vertical="center" textRotation="255"/>
    </xf>
    <xf numFmtId="0" fontId="56" fillId="0" borderId="2" xfId="20" applyFont="1" applyBorder="1" applyAlignment="1" applyProtection="1">
      <alignment horizontal="center" vertical="center" textRotation="255"/>
    </xf>
    <xf numFmtId="0" fontId="56" fillId="0" borderId="51" xfId="20" applyFont="1" applyBorder="1" applyAlignment="1" applyProtection="1">
      <alignment horizontal="center" vertical="center" textRotation="255"/>
    </xf>
    <xf numFmtId="0" fontId="56" fillId="0" borderId="25" xfId="20" applyFont="1" applyBorder="1" applyAlignment="1" applyProtection="1">
      <alignment horizontal="center" vertical="center" textRotation="255"/>
    </xf>
    <xf numFmtId="0" fontId="56" fillId="0" borderId="0" xfId="20" applyFont="1" applyBorder="1" applyAlignment="1" applyProtection="1">
      <alignment horizontal="center" vertical="center" textRotation="255"/>
    </xf>
    <xf numFmtId="0" fontId="56" fillId="0" borderId="40" xfId="20" applyFont="1" applyBorder="1" applyAlignment="1" applyProtection="1">
      <alignment horizontal="center" vertical="center" textRotation="255"/>
    </xf>
    <xf numFmtId="0" fontId="56" fillId="0" borderId="23" xfId="20" applyFont="1" applyBorder="1" applyAlignment="1" applyProtection="1">
      <alignment horizontal="center" vertical="center" textRotation="255"/>
    </xf>
    <xf numFmtId="0" fontId="56" fillId="0" borderId="7" xfId="20" applyFont="1" applyBorder="1" applyAlignment="1" applyProtection="1">
      <alignment horizontal="center" vertical="center" textRotation="255"/>
    </xf>
    <xf numFmtId="0" fontId="56" fillId="0" borderId="43" xfId="20" applyFont="1" applyBorder="1" applyAlignment="1" applyProtection="1">
      <alignment horizontal="center" vertical="center" textRotation="255"/>
    </xf>
    <xf numFmtId="38" fontId="58" fillId="6" borderId="9" xfId="21" applyFont="1" applyFill="1" applyBorder="1" applyAlignment="1" applyProtection="1">
      <alignment horizontal="right" vertical="center"/>
    </xf>
    <xf numFmtId="38" fontId="58" fillId="6" borderId="10" xfId="21" applyFont="1" applyFill="1" applyBorder="1" applyAlignment="1" applyProtection="1">
      <alignment horizontal="right" vertical="center"/>
    </xf>
    <xf numFmtId="179" fontId="58" fillId="6" borderId="9" xfId="22" applyNumberFormat="1" applyFont="1" applyFill="1" applyBorder="1" applyAlignment="1" applyProtection="1">
      <alignment horizontal="right" vertical="center"/>
    </xf>
    <xf numFmtId="179" fontId="58" fillId="6" borderId="10" xfId="22" applyNumberFormat="1" applyFont="1" applyFill="1" applyBorder="1" applyAlignment="1" applyProtection="1">
      <alignment horizontal="right" vertical="center"/>
    </xf>
    <xf numFmtId="0" fontId="58" fillId="0" borderId="57" xfId="1" applyFont="1" applyBorder="1" applyAlignment="1" applyProtection="1">
      <alignment horizontal="center" vertical="center" shrinkToFit="1"/>
    </xf>
    <xf numFmtId="0" fontId="58" fillId="0" borderId="26" xfId="1" applyFont="1" applyBorder="1" applyAlignment="1" applyProtection="1">
      <alignment horizontal="center" vertical="center" shrinkToFit="1"/>
    </xf>
    <xf numFmtId="0" fontId="58" fillId="0" borderId="58" xfId="1" applyFont="1" applyBorder="1" applyAlignment="1" applyProtection="1">
      <alignment horizontal="center" vertical="center" shrinkToFit="1"/>
    </xf>
    <xf numFmtId="0" fontId="58" fillId="0" borderId="27" xfId="20" applyFont="1" applyBorder="1" applyAlignment="1" applyProtection="1">
      <alignment horizontal="right" vertical="center"/>
    </xf>
    <xf numFmtId="0" fontId="58" fillId="0" borderId="25" xfId="20" applyFont="1" applyBorder="1" applyAlignment="1" applyProtection="1">
      <alignment horizontal="right" vertical="center"/>
    </xf>
    <xf numFmtId="0" fontId="58" fillId="0" borderId="52" xfId="20" applyFont="1" applyBorder="1" applyAlignment="1" applyProtection="1">
      <alignment horizontal="center" vertical="center" wrapText="1"/>
    </xf>
    <xf numFmtId="0" fontId="58" fillId="0" borderId="62" xfId="20" applyFont="1" applyBorder="1" applyAlignment="1" applyProtection="1">
      <alignment horizontal="center" vertical="center" wrapText="1"/>
    </xf>
    <xf numFmtId="0" fontId="58" fillId="0" borderId="9" xfId="20" applyFont="1" applyBorder="1" applyAlignment="1" applyProtection="1">
      <alignment horizontal="center" vertical="center" wrapText="1"/>
    </xf>
    <xf numFmtId="0" fontId="58" fillId="0" borderId="10" xfId="20" applyFont="1" applyBorder="1" applyAlignment="1" applyProtection="1">
      <alignment horizontal="center" vertical="center" wrapText="1"/>
    </xf>
    <xf numFmtId="38" fontId="58" fillId="0" borderId="9" xfId="21" applyFont="1" applyBorder="1" applyAlignment="1" applyProtection="1">
      <alignment horizontal="center" vertical="center"/>
    </xf>
    <xf numFmtId="38" fontId="58" fillId="0" borderId="10" xfId="21" applyFont="1" applyBorder="1" applyAlignment="1" applyProtection="1">
      <alignment horizontal="center" vertical="center"/>
    </xf>
    <xf numFmtId="0" fontId="58" fillId="0" borderId="1" xfId="20" applyFont="1" applyBorder="1" applyAlignment="1" applyProtection="1">
      <alignment horizontal="center" vertical="center"/>
    </xf>
    <xf numFmtId="0" fontId="58" fillId="0" borderId="2" xfId="20" applyFont="1" applyBorder="1" applyAlignment="1" applyProtection="1">
      <alignment horizontal="center" vertical="center"/>
    </xf>
    <xf numFmtId="0" fontId="58" fillId="0" borderId="3" xfId="20" applyFont="1" applyBorder="1" applyAlignment="1" applyProtection="1">
      <alignment horizontal="center" vertical="center"/>
    </xf>
    <xf numFmtId="0" fontId="58" fillId="0" borderId="4" xfId="20" applyFont="1" applyBorder="1" applyAlignment="1" applyProtection="1">
      <alignment horizontal="center" vertical="center"/>
    </xf>
    <xf numFmtId="0" fontId="58" fillId="0" borderId="0" xfId="20" applyFont="1" applyBorder="1" applyAlignment="1" applyProtection="1">
      <alignment horizontal="center" vertical="center"/>
    </xf>
    <xf numFmtId="0" fontId="58" fillId="0" borderId="5" xfId="20" applyFont="1" applyBorder="1" applyAlignment="1" applyProtection="1">
      <alignment horizontal="center" vertical="center"/>
    </xf>
    <xf numFmtId="0" fontId="58" fillId="0" borderId="1" xfId="20" applyFont="1" applyBorder="1" applyAlignment="1" applyProtection="1">
      <alignment horizontal="center" vertical="center" wrapText="1"/>
    </xf>
    <xf numFmtId="0" fontId="58" fillId="0" borderId="2" xfId="20" applyFont="1" applyBorder="1" applyAlignment="1" applyProtection="1">
      <alignment horizontal="center" vertical="center" wrapText="1"/>
    </xf>
    <xf numFmtId="0" fontId="58" fillId="0" borderId="3" xfId="20" applyFont="1" applyBorder="1" applyAlignment="1" applyProtection="1">
      <alignment horizontal="center" vertical="center" wrapText="1"/>
    </xf>
    <xf numFmtId="0" fontId="58" fillId="0" borderId="4" xfId="20" applyFont="1" applyBorder="1" applyAlignment="1" applyProtection="1">
      <alignment horizontal="center" vertical="center" wrapText="1"/>
    </xf>
    <xf numFmtId="0" fontId="58" fillId="0" borderId="0" xfId="20" applyFont="1" applyBorder="1" applyAlignment="1" applyProtection="1">
      <alignment horizontal="center" vertical="center" wrapText="1"/>
    </xf>
    <xf numFmtId="0" fontId="58" fillId="0" borderId="5" xfId="20" applyFont="1" applyBorder="1" applyAlignment="1" applyProtection="1">
      <alignment horizontal="center" vertical="center" wrapText="1"/>
    </xf>
    <xf numFmtId="0" fontId="58" fillId="0" borderId="60" xfId="1" applyFont="1" applyBorder="1" applyAlignment="1" applyProtection="1">
      <alignment horizontal="center" vertical="center" shrinkToFit="1"/>
    </xf>
    <xf numFmtId="0" fontId="58" fillId="0" borderId="61" xfId="1" applyFont="1" applyBorder="1" applyAlignment="1" applyProtection="1">
      <alignment horizontal="center" vertical="center" shrinkToFit="1"/>
    </xf>
    <xf numFmtId="0" fontId="58" fillId="0" borderId="59" xfId="1" applyFont="1" applyBorder="1" applyAlignment="1" applyProtection="1">
      <alignment horizontal="center" vertical="center" shrinkToFit="1"/>
    </xf>
    <xf numFmtId="0" fontId="58" fillId="0" borderId="23" xfId="20" applyFont="1" applyBorder="1" applyAlignment="1" applyProtection="1">
      <alignment horizontal="right" vertical="center"/>
    </xf>
    <xf numFmtId="0" fontId="58" fillId="0" borderId="53" xfId="20" applyFont="1" applyBorder="1" applyAlignment="1" applyProtection="1">
      <alignment horizontal="center" vertical="center" wrapText="1"/>
    </xf>
    <xf numFmtId="0" fontId="58" fillId="0" borderId="6" xfId="20" applyFont="1" applyBorder="1" applyAlignment="1" applyProtection="1">
      <alignment horizontal="center" vertical="center"/>
    </xf>
    <xf numFmtId="0" fontId="58" fillId="0" borderId="7" xfId="20" applyFont="1" applyBorder="1" applyAlignment="1" applyProtection="1">
      <alignment horizontal="center" vertical="center"/>
    </xf>
    <xf numFmtId="0" fontId="58" fillId="0" borderId="8" xfId="20" applyFont="1" applyBorder="1" applyAlignment="1" applyProtection="1">
      <alignment horizontal="center" vertical="center"/>
    </xf>
    <xf numFmtId="0" fontId="58" fillId="0" borderId="6" xfId="20" applyFont="1" applyBorder="1" applyAlignment="1" applyProtection="1">
      <alignment horizontal="center" vertical="center" wrapText="1"/>
    </xf>
    <xf numFmtId="0" fontId="58" fillId="0" borderId="7" xfId="20" applyFont="1" applyBorder="1" applyAlignment="1" applyProtection="1">
      <alignment horizontal="center" vertical="center" wrapText="1"/>
    </xf>
    <xf numFmtId="0" fontId="58" fillId="0" borderId="8" xfId="20" applyFont="1" applyBorder="1" applyAlignment="1" applyProtection="1">
      <alignment horizontal="center" vertical="center" wrapText="1"/>
    </xf>
    <xf numFmtId="0" fontId="61" fillId="0" borderId="57" xfId="1" applyFont="1" applyBorder="1" applyAlignment="1" applyProtection="1">
      <alignment horizontal="center" vertical="center" shrinkToFit="1"/>
    </xf>
    <xf numFmtId="0" fontId="61" fillId="0" borderId="26" xfId="1" applyFont="1" applyBorder="1" applyAlignment="1" applyProtection="1">
      <alignment horizontal="center" vertical="center" shrinkToFit="1"/>
    </xf>
    <xf numFmtId="0" fontId="61" fillId="0" borderId="58" xfId="1" applyFont="1" applyBorder="1" applyAlignment="1" applyProtection="1">
      <alignment horizontal="center" vertical="center" shrinkToFit="1"/>
    </xf>
    <xf numFmtId="0" fontId="61" fillId="0" borderId="9" xfId="0" applyFont="1" applyBorder="1" applyAlignment="1" applyProtection="1">
      <alignment horizontal="center" vertical="center" wrapText="1"/>
      <protection locked="0"/>
    </xf>
    <xf numFmtId="179" fontId="61" fillId="0" borderId="9" xfId="23" applyNumberFormat="1" applyFont="1" applyBorder="1" applyAlignment="1" applyProtection="1">
      <alignment horizontal="right" vertical="center"/>
      <protection locked="0"/>
    </xf>
    <xf numFmtId="0" fontId="18" fillId="0" borderId="22" xfId="20" applyFont="1" applyBorder="1" applyAlignment="1" applyProtection="1">
      <alignment horizontal="center" vertical="center" wrapText="1"/>
    </xf>
    <xf numFmtId="0" fontId="18" fillId="0" borderId="22" xfId="20" applyFont="1" applyBorder="1" applyAlignment="1" applyProtection="1">
      <alignment horizontal="center" vertical="center"/>
    </xf>
    <xf numFmtId="0" fontId="18" fillId="0" borderId="9" xfId="20" applyFont="1" applyBorder="1" applyAlignment="1" applyProtection="1">
      <alignment horizontal="center" vertical="center"/>
    </xf>
    <xf numFmtId="0" fontId="52" fillId="0" borderId="67" xfId="20" applyFont="1" applyBorder="1" applyAlignment="1" applyProtection="1">
      <alignment horizontal="center" vertical="center"/>
    </xf>
    <xf numFmtId="0" fontId="52" fillId="0" borderId="68" xfId="20" applyFont="1" applyBorder="1" applyAlignment="1" applyProtection="1">
      <alignment horizontal="center" vertical="center"/>
    </xf>
    <xf numFmtId="0" fontId="52" fillId="0" borderId="69" xfId="20" applyFont="1" applyBorder="1" applyAlignment="1" applyProtection="1">
      <alignment horizontal="center" vertical="center"/>
    </xf>
    <xf numFmtId="0" fontId="52" fillId="0" borderId="70" xfId="20" applyFont="1" applyBorder="1" applyAlignment="1" applyProtection="1">
      <alignment horizontal="center" vertical="center"/>
    </xf>
    <xf numFmtId="0" fontId="52" fillId="0" borderId="71" xfId="20" applyFont="1" applyBorder="1" applyAlignment="1" applyProtection="1">
      <alignment horizontal="center" vertical="center"/>
    </xf>
    <xf numFmtId="0" fontId="52" fillId="0" borderId="20" xfId="0" applyFont="1" applyBorder="1" applyAlignment="1" applyProtection="1">
      <alignment horizontal="center" vertical="center" wrapText="1"/>
      <protection locked="0"/>
    </xf>
    <xf numFmtId="0" fontId="61" fillId="0" borderId="9" xfId="0" applyFont="1" applyBorder="1" applyAlignment="1" applyProtection="1">
      <alignment horizontal="center" vertical="center" wrapText="1" shrinkToFit="1" readingOrder="1"/>
      <protection locked="0"/>
    </xf>
    <xf numFmtId="0" fontId="11" fillId="0" borderId="57" xfId="1" applyFont="1" applyBorder="1" applyAlignment="1" applyProtection="1">
      <alignment horizontal="center" vertical="center" shrinkToFit="1"/>
    </xf>
    <xf numFmtId="0" fontId="11" fillId="0" borderId="26" xfId="1" applyFont="1" applyBorder="1" applyAlignment="1" applyProtection="1">
      <alignment horizontal="center" vertical="center" shrinkToFit="1"/>
    </xf>
    <xf numFmtId="0" fontId="11" fillId="0" borderId="58" xfId="1" applyFont="1" applyBorder="1" applyAlignment="1" applyProtection="1">
      <alignment horizontal="center" vertical="center" shrinkToFit="1"/>
    </xf>
    <xf numFmtId="38" fontId="58" fillId="6" borderId="64" xfId="21" applyFont="1" applyFill="1" applyBorder="1" applyAlignment="1" applyProtection="1">
      <alignment horizontal="right" vertical="center"/>
    </xf>
    <xf numFmtId="0" fontId="58" fillId="0" borderId="56" xfId="17" applyFont="1" applyBorder="1" applyAlignment="1" applyProtection="1">
      <alignment horizontal="center" vertical="center" wrapText="1"/>
      <protection locked="0"/>
    </xf>
    <xf numFmtId="0" fontId="11" fillId="0" borderId="9" xfId="20" applyFont="1" applyBorder="1" applyAlignment="1" applyProtection="1">
      <alignment horizontal="center" vertical="center" shrinkToFit="1"/>
    </xf>
    <xf numFmtId="0" fontId="11" fillId="0" borderId="10" xfId="20" applyFont="1" applyBorder="1" applyAlignment="1" applyProtection="1">
      <alignment horizontal="center" vertical="center" shrinkToFit="1"/>
    </xf>
    <xf numFmtId="38" fontId="11" fillId="0" borderId="1" xfId="21" applyFont="1" applyBorder="1" applyAlignment="1" applyProtection="1">
      <alignment horizontal="center" vertical="center"/>
    </xf>
    <xf numFmtId="38" fontId="11" fillId="0" borderId="2" xfId="21" applyFont="1" applyBorder="1" applyAlignment="1" applyProtection="1">
      <alignment horizontal="center" vertical="center"/>
    </xf>
    <xf numFmtId="38" fontId="11" fillId="0" borderId="6" xfId="21" applyFont="1" applyBorder="1" applyAlignment="1" applyProtection="1">
      <alignment horizontal="center" vertical="center"/>
    </xf>
    <xf numFmtId="38" fontId="11" fillId="0" borderId="7" xfId="21" applyFont="1" applyBorder="1" applyAlignment="1" applyProtection="1">
      <alignment horizontal="center" vertical="center"/>
    </xf>
    <xf numFmtId="0" fontId="11" fillId="0" borderId="9" xfId="20" applyFont="1" applyBorder="1" applyAlignment="1" applyProtection="1">
      <alignment horizontal="center" vertical="center"/>
    </xf>
    <xf numFmtId="0" fontId="11" fillId="0" borderId="10" xfId="20" applyFont="1" applyBorder="1" applyAlignment="1" applyProtection="1">
      <alignment horizontal="center" vertical="center"/>
    </xf>
    <xf numFmtId="38" fontId="11" fillId="6" borderId="9" xfId="21" applyFont="1" applyFill="1" applyBorder="1" applyAlignment="1" applyProtection="1">
      <alignment horizontal="right" vertical="center"/>
    </xf>
    <xf numFmtId="0" fontId="11" fillId="0" borderId="60" xfId="1" applyFont="1" applyBorder="1" applyAlignment="1" applyProtection="1">
      <alignment horizontal="center" vertical="center" shrinkToFit="1"/>
    </xf>
    <xf numFmtId="0" fontId="11" fillId="0" borderId="61" xfId="1" applyFont="1" applyBorder="1" applyAlignment="1" applyProtection="1">
      <alignment horizontal="center" vertical="center" shrinkToFit="1"/>
    </xf>
    <xf numFmtId="0" fontId="11" fillId="0" borderId="59" xfId="1" applyFont="1" applyBorder="1" applyAlignment="1" applyProtection="1">
      <alignment horizontal="center" vertical="center" shrinkToFit="1"/>
    </xf>
    <xf numFmtId="0" fontId="58" fillId="0" borderId="52" xfId="20" applyFont="1" applyBorder="1" applyAlignment="1" applyProtection="1">
      <alignment horizontal="center" vertical="center"/>
    </xf>
    <xf numFmtId="0" fontId="58" fillId="0" borderId="53" xfId="20" applyFont="1" applyBorder="1" applyAlignment="1" applyProtection="1">
      <alignment horizontal="center" vertical="center"/>
    </xf>
    <xf numFmtId="0" fontId="58" fillId="0" borderId="9" xfId="20" applyFont="1" applyBorder="1" applyAlignment="1" applyProtection="1">
      <alignment horizontal="center" vertical="center" shrinkToFit="1"/>
    </xf>
    <xf numFmtId="38" fontId="58" fillId="0" borderId="1" xfId="21" applyFont="1" applyBorder="1" applyAlignment="1" applyProtection="1">
      <alignment horizontal="center" vertical="center"/>
    </xf>
    <xf numFmtId="38" fontId="58" fillId="0" borderId="2" xfId="21" applyFont="1" applyBorder="1" applyAlignment="1" applyProtection="1">
      <alignment horizontal="center" vertical="center"/>
    </xf>
    <xf numFmtId="38" fontId="58" fillId="0" borderId="6" xfId="21" applyFont="1" applyBorder="1" applyAlignment="1" applyProtection="1">
      <alignment horizontal="center" vertical="center"/>
    </xf>
    <xf numFmtId="38" fontId="58" fillId="0" borderId="7" xfId="21" applyFont="1" applyBorder="1" applyAlignment="1" applyProtection="1">
      <alignment horizontal="center" vertical="center"/>
    </xf>
    <xf numFmtId="0" fontId="58" fillId="0" borderId="9" xfId="20" applyFont="1" applyBorder="1" applyAlignment="1" applyProtection="1">
      <alignment horizontal="center" vertical="center"/>
    </xf>
    <xf numFmtId="0" fontId="61" fillId="0" borderId="9" xfId="0" applyFont="1" applyBorder="1" applyAlignment="1" applyProtection="1">
      <alignment horizontal="center" vertical="center" wrapText="1" shrinkToFit="1"/>
      <protection locked="0"/>
    </xf>
    <xf numFmtId="0" fontId="61" fillId="0" borderId="9" xfId="0" applyFont="1" applyBorder="1" applyAlignment="1" applyProtection="1">
      <alignment horizontal="center" vertical="center" shrinkToFit="1"/>
      <protection locked="0"/>
    </xf>
    <xf numFmtId="0" fontId="58" fillId="0" borderId="9" xfId="0" applyFont="1" applyBorder="1" applyAlignment="1" applyProtection="1">
      <alignment horizontal="center" vertical="center" shrinkToFit="1"/>
      <protection locked="0"/>
    </xf>
    <xf numFmtId="179" fontId="58" fillId="0" borderId="1" xfId="23" applyNumberFormat="1" applyFont="1" applyBorder="1" applyAlignment="1" applyProtection="1">
      <alignment horizontal="right" vertical="center"/>
      <protection locked="0"/>
    </xf>
    <xf numFmtId="179" fontId="58" fillId="0" borderId="2" xfId="23" applyNumberFormat="1" applyFont="1" applyBorder="1" applyAlignment="1" applyProtection="1">
      <alignment horizontal="right" vertical="center"/>
      <protection locked="0"/>
    </xf>
    <xf numFmtId="179" fontId="58" fillId="0" borderId="6" xfId="23" applyNumberFormat="1" applyFont="1" applyBorder="1" applyAlignment="1" applyProtection="1">
      <alignment horizontal="right" vertical="center"/>
      <protection locked="0"/>
    </xf>
    <xf numFmtId="179" fontId="58" fillId="0" borderId="7" xfId="23" applyNumberFormat="1" applyFont="1" applyBorder="1" applyAlignment="1" applyProtection="1">
      <alignment horizontal="right" vertical="center"/>
      <protection locked="0"/>
    </xf>
    <xf numFmtId="180" fontId="61" fillId="0" borderId="9" xfId="0" applyNumberFormat="1" applyFont="1" applyBorder="1" applyAlignment="1" applyProtection="1">
      <alignment horizontal="center" vertical="center"/>
      <protection locked="0"/>
    </xf>
    <xf numFmtId="0" fontId="61" fillId="0" borderId="9" xfId="20" applyFont="1" applyBorder="1" applyAlignment="1" applyProtection="1">
      <alignment horizontal="center" vertical="center" wrapText="1" shrinkToFit="1"/>
      <protection locked="0"/>
    </xf>
    <xf numFmtId="0" fontId="61" fillId="0" borderId="9" xfId="20" applyFont="1" applyBorder="1" applyAlignment="1" applyProtection="1">
      <alignment horizontal="center" vertical="center" shrinkToFit="1"/>
      <protection locked="0"/>
    </xf>
    <xf numFmtId="179" fontId="61" fillId="0" borderId="1" xfId="21" applyNumberFormat="1" applyFont="1" applyBorder="1" applyAlignment="1" applyProtection="1">
      <alignment horizontal="right" vertical="center"/>
      <protection locked="0"/>
    </xf>
    <xf numFmtId="179" fontId="61" fillId="0" borderId="2" xfId="21" applyNumberFormat="1" applyFont="1" applyBorder="1" applyAlignment="1" applyProtection="1">
      <alignment horizontal="right" vertical="center"/>
      <protection locked="0"/>
    </xf>
    <xf numFmtId="179" fontId="61" fillId="0" borderId="3" xfId="21" applyNumberFormat="1" applyFont="1" applyBorder="1" applyAlignment="1" applyProtection="1">
      <alignment horizontal="right" vertical="center"/>
      <protection locked="0"/>
    </xf>
    <xf numFmtId="179" fontId="61" fillId="0" borderId="6" xfId="21" applyNumberFormat="1" applyFont="1" applyBorder="1" applyAlignment="1" applyProtection="1">
      <alignment horizontal="right" vertical="center"/>
      <protection locked="0"/>
    </xf>
    <xf numFmtId="179" fontId="61" fillId="0" borderId="7" xfId="21" applyNumberFormat="1" applyFont="1" applyBorder="1" applyAlignment="1" applyProtection="1">
      <alignment horizontal="right" vertical="center"/>
      <protection locked="0"/>
    </xf>
    <xf numFmtId="179" fontId="61" fillId="0" borderId="8" xfId="21" applyNumberFormat="1" applyFont="1" applyBorder="1" applyAlignment="1" applyProtection="1">
      <alignment horizontal="right" vertical="center"/>
      <protection locked="0"/>
    </xf>
    <xf numFmtId="179" fontId="61" fillId="0" borderId="1" xfId="23" applyNumberFormat="1" applyFont="1" applyBorder="1" applyAlignment="1" applyProtection="1">
      <alignment horizontal="right" vertical="center"/>
      <protection locked="0"/>
    </xf>
    <xf numFmtId="179" fontId="61" fillId="0" borderId="2" xfId="23" applyNumberFormat="1" applyFont="1" applyBorder="1" applyAlignment="1" applyProtection="1">
      <alignment horizontal="right" vertical="center"/>
      <protection locked="0"/>
    </xf>
    <xf numFmtId="179" fontId="61" fillId="0" borderId="6" xfId="23" applyNumberFormat="1" applyFont="1" applyBorder="1" applyAlignment="1" applyProtection="1">
      <alignment horizontal="right" vertical="center"/>
      <protection locked="0"/>
    </xf>
    <xf numFmtId="179" fontId="61" fillId="0" borderId="7" xfId="23" applyNumberFormat="1" applyFont="1" applyBorder="1" applyAlignment="1" applyProtection="1">
      <alignment horizontal="right" vertical="center"/>
      <protection locked="0"/>
    </xf>
    <xf numFmtId="0" fontId="18" fillId="0" borderId="54" xfId="20" applyFont="1" applyBorder="1" applyAlignment="1" applyProtection="1">
      <alignment horizontal="center" vertical="center"/>
    </xf>
    <xf numFmtId="0" fontId="18" fillId="0" borderId="24" xfId="20" applyFont="1" applyBorder="1" applyAlignment="1" applyProtection="1">
      <alignment horizontal="center" vertical="center"/>
    </xf>
    <xf numFmtId="0" fontId="18" fillId="0" borderId="55" xfId="20" applyFont="1" applyBorder="1" applyAlignment="1" applyProtection="1">
      <alignment horizontal="center" vertical="center" wrapText="1"/>
    </xf>
    <xf numFmtId="0" fontId="18" fillId="0" borderId="21" xfId="20" applyFont="1" applyBorder="1" applyAlignment="1" applyProtection="1">
      <alignment horizontal="center" vertical="center" wrapText="1"/>
    </xf>
    <xf numFmtId="0" fontId="18" fillId="0" borderId="6" xfId="20" applyFont="1" applyBorder="1" applyAlignment="1" applyProtection="1">
      <alignment horizontal="center" vertical="center" wrapText="1"/>
    </xf>
    <xf numFmtId="0" fontId="18" fillId="0" borderId="7" xfId="20" applyFont="1" applyBorder="1" applyAlignment="1" applyProtection="1">
      <alignment horizontal="center" vertical="center" wrapText="1"/>
    </xf>
  </cellXfs>
  <cellStyles count="24">
    <cellStyle name="桁区切り" xfId="23" builtinId="6"/>
    <cellStyle name="桁区切り 2" xfId="3" xr:uid="{00000000-0005-0000-0000-000001000000}"/>
    <cellStyle name="桁区切り 3" xfId="7" xr:uid="{00000000-0005-0000-0000-000002000000}"/>
    <cellStyle name="桁区切り 4" xfId="9" xr:uid="{00000000-0005-0000-0000-000003000000}"/>
    <cellStyle name="桁区切り 5" xfId="11" xr:uid="{00000000-0005-0000-0000-000004000000}"/>
    <cellStyle name="桁区切り 6" xfId="13" xr:uid="{00000000-0005-0000-0000-000005000000}"/>
    <cellStyle name="桁区切り 7" xfId="16" xr:uid="{00000000-0005-0000-0000-000006000000}"/>
    <cellStyle name="桁区切り 8" xfId="18" xr:uid="{00000000-0005-0000-0000-000007000000}"/>
    <cellStyle name="桁区切り 8 2" xfId="21" xr:uid="{00000000-0005-0000-0000-000008000000}"/>
    <cellStyle name="通貨 2" xfId="14" xr:uid="{00000000-0005-0000-0000-000009000000}"/>
    <cellStyle name="通貨 3" xfId="19" xr:uid="{00000000-0005-0000-0000-00000A000000}"/>
    <cellStyle name="通貨 3 2" xfId="22" xr:uid="{00000000-0005-0000-0000-00000B000000}"/>
    <cellStyle name="標準" xfId="0" builtinId="0"/>
    <cellStyle name="標準 10" xfId="17" xr:uid="{00000000-0005-0000-0000-00000D000000}"/>
    <cellStyle name="標準 10 3" xfId="20" xr:uid="{00000000-0005-0000-0000-00000E000000}"/>
    <cellStyle name="標準 2" xfId="2" xr:uid="{00000000-0005-0000-0000-00000F000000}"/>
    <cellStyle name="標準 2 2" xfId="5" xr:uid="{00000000-0005-0000-0000-000010000000}"/>
    <cellStyle name="標準 3" xfId="1" xr:uid="{00000000-0005-0000-0000-000011000000}"/>
    <cellStyle name="標準 4" xfId="4" xr:uid="{00000000-0005-0000-0000-000012000000}"/>
    <cellStyle name="標準 5" xfId="6" xr:uid="{00000000-0005-0000-0000-000013000000}"/>
    <cellStyle name="標準 6" xfId="8" xr:uid="{00000000-0005-0000-0000-000014000000}"/>
    <cellStyle name="標準 7" xfId="10" xr:uid="{00000000-0005-0000-0000-000015000000}"/>
    <cellStyle name="標準 8" xfId="12" xr:uid="{00000000-0005-0000-0000-000016000000}"/>
    <cellStyle name="標準 9" xfId="15" xr:uid="{00000000-0005-0000-0000-000017000000}"/>
  </cellStyles>
  <dxfs count="2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116115</xdr:colOff>
      <xdr:row>3</xdr:row>
      <xdr:rowOff>257653</xdr:rowOff>
    </xdr:from>
    <xdr:to>
      <xdr:col>28</xdr:col>
      <xdr:colOff>38100</xdr:colOff>
      <xdr:row>8</xdr:row>
      <xdr:rowOff>179211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86535" y="829153"/>
          <a:ext cx="2878545" cy="896918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交付決定番号</a:t>
          </a:r>
          <a:r>
            <a:rPr kumimoji="1" lang="ja-JP" altLang="en-US" sz="1100" b="0">
              <a:solidFill>
                <a:sysClr val="windowText" lastClr="000000"/>
              </a:solidFill>
            </a:rPr>
            <a:t>：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交付決定通知書</a:t>
          </a:r>
          <a:r>
            <a:rPr kumimoji="1" lang="ja-JP" altLang="en-US" sz="1100">
              <a:solidFill>
                <a:sysClr val="windowText" lastClr="000000"/>
              </a:solidFill>
            </a:rPr>
            <a:t>の左上にある番号を記入してください</a:t>
          </a:r>
        </a:p>
      </xdr:txBody>
    </xdr:sp>
    <xdr:clientData/>
  </xdr:twoCellAnchor>
  <xdr:twoCellAnchor>
    <xdr:from>
      <xdr:col>23</xdr:col>
      <xdr:colOff>116115</xdr:colOff>
      <xdr:row>20</xdr:row>
      <xdr:rowOff>154214</xdr:rowOff>
    </xdr:from>
    <xdr:to>
      <xdr:col>28</xdr:col>
      <xdr:colOff>126149</xdr:colOff>
      <xdr:row>22</xdr:row>
      <xdr:rowOff>166274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286535" y="4489994"/>
          <a:ext cx="2966594" cy="545460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交付決定通知書</a:t>
          </a:r>
          <a:r>
            <a:rPr kumimoji="1" lang="ja-JP" altLang="en-US" sz="1100">
              <a:solidFill>
                <a:sysClr val="windowText" lastClr="000000"/>
              </a:solidFill>
            </a:rPr>
            <a:t>の右肩にある年月日・番号を記入してください</a:t>
          </a:r>
        </a:p>
      </xdr:txBody>
    </xdr:sp>
    <xdr:clientData/>
  </xdr:twoCellAnchor>
  <xdr:twoCellAnchor>
    <xdr:from>
      <xdr:col>23</xdr:col>
      <xdr:colOff>116115</xdr:colOff>
      <xdr:row>24</xdr:row>
      <xdr:rowOff>54429</xdr:rowOff>
    </xdr:from>
    <xdr:to>
      <xdr:col>29</xdr:col>
      <xdr:colOff>48561</xdr:colOff>
      <xdr:row>29</xdr:row>
      <xdr:rowOff>3629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86535" y="5396049"/>
          <a:ext cx="3574806" cy="1031240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「</a:t>
          </a:r>
          <a:r>
            <a:rPr kumimoji="1" lang="ja-JP" altLang="en-US" sz="1100" b="1">
              <a:solidFill>
                <a:sysClr val="windowText" lastClr="000000"/>
              </a:solidFill>
            </a:rPr>
            <a:t>交付決定日の翌日</a:t>
          </a:r>
          <a:r>
            <a:rPr kumimoji="1" lang="ja-JP" altLang="en-US" sz="1100">
              <a:solidFill>
                <a:sysClr val="windowText" lastClr="000000"/>
              </a:solidFill>
            </a:rPr>
            <a:t>～</a:t>
          </a:r>
          <a:r>
            <a:rPr kumimoji="1" lang="ja-JP" altLang="en-US" sz="1100" b="1">
              <a:solidFill>
                <a:sysClr val="windowText" lastClr="000000"/>
              </a:solidFill>
            </a:rPr>
            <a:t>契約・実施・支払のすべてを終えた日</a:t>
          </a:r>
          <a:r>
            <a:rPr kumimoji="1" lang="ja-JP" altLang="en-US" sz="1100">
              <a:solidFill>
                <a:sysClr val="windowText" lastClr="000000"/>
              </a:solidFill>
            </a:rPr>
            <a:t>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を入力してください</a:t>
          </a:r>
        </a:p>
      </xdr:txBody>
    </xdr:sp>
    <xdr:clientData/>
  </xdr:twoCellAnchor>
  <xdr:twoCellAnchor>
    <xdr:from>
      <xdr:col>23</xdr:col>
      <xdr:colOff>116115</xdr:colOff>
      <xdr:row>0</xdr:row>
      <xdr:rowOff>50800</xdr:rowOff>
    </xdr:from>
    <xdr:to>
      <xdr:col>28</xdr:col>
      <xdr:colOff>44869</xdr:colOff>
      <xdr:row>3</xdr:row>
      <xdr:rowOff>170906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286535" y="50800"/>
          <a:ext cx="2885314" cy="691606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各黄色のセルに入力をお願いします。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数字、文字等を入力すると、セルの黄色が消えます。</a:t>
          </a:r>
        </a:p>
      </xdr:txBody>
    </xdr:sp>
    <xdr:clientData/>
  </xdr:twoCellAnchor>
  <xdr:twoCellAnchor>
    <xdr:from>
      <xdr:col>23</xdr:col>
      <xdr:colOff>116115</xdr:colOff>
      <xdr:row>8</xdr:row>
      <xdr:rowOff>304800</xdr:rowOff>
    </xdr:from>
    <xdr:to>
      <xdr:col>28</xdr:col>
      <xdr:colOff>44869</xdr:colOff>
      <xdr:row>13</xdr:row>
      <xdr:rowOff>38826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286535" y="1851660"/>
          <a:ext cx="2885314" cy="869406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代表者の役職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solidFill>
                <a:sysClr val="windowText" lastClr="000000"/>
              </a:solidFill>
            </a:rPr>
            <a:t>役職が存在しない場合は、スペース（空白）を入力して、セルの黄色を消してください。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172720</xdr:colOff>
      <xdr:row>0</xdr:row>
      <xdr:rowOff>142240</xdr:rowOff>
    </xdr:from>
    <xdr:to>
      <xdr:col>8</xdr:col>
      <xdr:colOff>307662</xdr:colOff>
      <xdr:row>4</xdr:row>
      <xdr:rowOff>157780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96000" y="142240"/>
          <a:ext cx="2898462" cy="1041700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各黄色のセルに入力をお願いします。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数字、文字等を入力すると、セルの黄色が消えます。</a:t>
          </a:r>
        </a:p>
      </xdr:txBody>
    </xdr:sp>
    <xdr:clientData/>
  </xdr:twoCellAnchor>
  <xdr:twoCellAnchor>
    <xdr:from>
      <xdr:col>4</xdr:col>
      <xdr:colOff>172720</xdr:colOff>
      <xdr:row>5</xdr:row>
      <xdr:rowOff>91440</xdr:rowOff>
    </xdr:from>
    <xdr:to>
      <xdr:col>8</xdr:col>
      <xdr:colOff>396114</xdr:colOff>
      <xdr:row>7</xdr:row>
      <xdr:rowOff>62860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96000" y="1402080"/>
          <a:ext cx="2986914" cy="540380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交付決定通知書 </a:t>
          </a:r>
          <a:r>
            <a:rPr kumimoji="1" lang="ja-JP" altLang="en-US" sz="1100" b="0">
              <a:solidFill>
                <a:sysClr val="windowText" lastClr="000000"/>
              </a:solidFill>
            </a:rPr>
            <a:t>に記載の助成予定額を記入して</a:t>
          </a:r>
          <a:r>
            <a:rPr kumimoji="1" lang="ja-JP" altLang="en-US" sz="1100">
              <a:solidFill>
                <a:sysClr val="windowText" lastClr="000000"/>
              </a:solidFill>
            </a:rPr>
            <a:t>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120650</xdr:colOff>
      <xdr:row>10</xdr:row>
      <xdr:rowOff>38100</xdr:rowOff>
    </xdr:from>
    <xdr:to>
      <xdr:col>47</xdr:col>
      <xdr:colOff>146050</xdr:colOff>
      <xdr:row>12</xdr:row>
      <xdr:rowOff>88900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035550" y="1797050"/>
          <a:ext cx="711200" cy="3873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600" b="1">
              <a:solidFill>
                <a:srgbClr val="FF0000"/>
              </a:solidFill>
            </a:rPr>
            <a:t>上限額</a:t>
          </a:r>
          <a:r>
            <a:rPr kumimoji="1" lang="en-US" altLang="ja-JP" sz="600" b="1">
              <a:solidFill>
                <a:srgbClr val="FF0000"/>
              </a:solidFill>
            </a:rPr>
            <a:t>1,500</a:t>
          </a:r>
          <a:r>
            <a:rPr kumimoji="1" lang="ja-JP" altLang="en-US" sz="600" b="1">
              <a:solidFill>
                <a:srgbClr val="FF0000"/>
              </a:solidFill>
            </a:rPr>
            <a:t>万円</a:t>
          </a:r>
          <a:endParaRPr kumimoji="1" lang="en-US" altLang="ja-JP" sz="600" b="1">
            <a:solidFill>
              <a:srgbClr val="FF0000"/>
            </a:solidFill>
          </a:endParaRPr>
        </a:p>
        <a:p>
          <a:pPr algn="l"/>
          <a:r>
            <a:rPr kumimoji="1" lang="ja-JP" altLang="en-US" sz="600" b="1">
              <a:solidFill>
                <a:srgbClr val="FF0000"/>
              </a:solidFill>
            </a:rPr>
            <a:t>下限額</a:t>
          </a:r>
          <a:r>
            <a:rPr kumimoji="1" lang="en-US" altLang="ja-JP" sz="600" b="1">
              <a:solidFill>
                <a:srgbClr val="FF0000"/>
              </a:solidFill>
            </a:rPr>
            <a:t>100</a:t>
          </a:r>
          <a:r>
            <a:rPr kumimoji="1" lang="ja-JP" altLang="en-US" sz="600" b="1">
              <a:solidFill>
                <a:srgbClr val="FF0000"/>
              </a:solidFill>
            </a:rPr>
            <a:t>万円</a:t>
          </a:r>
        </a:p>
      </xdr:txBody>
    </xdr:sp>
    <xdr:clientData/>
  </xdr:twoCellAnchor>
  <xdr:twoCellAnchor>
    <xdr:from>
      <xdr:col>9</xdr:col>
      <xdr:colOff>106962</xdr:colOff>
      <xdr:row>25</xdr:row>
      <xdr:rowOff>53340</xdr:rowOff>
    </xdr:from>
    <xdr:to>
      <xdr:col>41</xdr:col>
      <xdr:colOff>106680</xdr:colOff>
      <xdr:row>32</xdr:row>
      <xdr:rowOff>106680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829082" y="4328160"/>
          <a:ext cx="6118578" cy="1226820"/>
        </a:xfrm>
        <a:prstGeom prst="roundRect">
          <a:avLst/>
        </a:prstGeom>
        <a:solidFill>
          <a:srgbClr val="FFFFCC"/>
        </a:solidFill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0" bIns="0" rtlCol="0" anchor="ctr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このシート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は、誤入力防止のためシート保護されています。</a:t>
          </a:r>
          <a:endParaRPr kumimoji="1" lang="en-US" altLang="ja-JP" sz="12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ご自身で入力できません。</a:t>
          </a:r>
          <a:endParaRPr kumimoji="1" lang="en-US" altLang="ja-JP" sz="12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latin typeface="+mn-ea"/>
              <a:ea typeface="+mn-ea"/>
            </a:rPr>
            <a:t>経費区分別内訳の表内の各セルには、明細表①②のシートを作成すると自動的に数値が入ります。</a:t>
          </a:r>
          <a:endParaRPr kumimoji="1" lang="en-US" altLang="ja-JP" sz="1200" b="1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latin typeface="+mn-ea"/>
              <a:ea typeface="+mn-ea"/>
            </a:rPr>
            <a:t>先に、明細表①（設備購入費）及び②（工事費等）を仕上げてください。</a:t>
          </a:r>
          <a:endParaRPr kumimoji="1" lang="en-US" altLang="ja-JP" sz="16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85725</xdr:colOff>
      <xdr:row>5</xdr:row>
      <xdr:rowOff>28575</xdr:rowOff>
    </xdr:from>
    <xdr:to>
      <xdr:col>51</xdr:col>
      <xdr:colOff>52670</xdr:colOff>
      <xdr:row>14</xdr:row>
      <xdr:rowOff>85725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658100" y="1000125"/>
          <a:ext cx="2967320" cy="1819275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必ず、申請金額の根拠となる資料（納品書・請求書・金額がわかる</a:t>
          </a:r>
          <a:r>
            <a:rPr kumimoji="1" lang="en-US" altLang="ja-JP" sz="1100" b="1">
              <a:solidFill>
                <a:sysClr val="windowText" lastClr="000000"/>
              </a:solidFill>
            </a:rPr>
            <a:t>web</a:t>
          </a:r>
          <a:r>
            <a:rPr kumimoji="1" lang="ja-JP" altLang="en-US" sz="1100" b="1">
              <a:solidFill>
                <a:sysClr val="windowText" lastClr="000000"/>
              </a:solidFill>
            </a:rPr>
            <a:t>サイトのコピー等）を別紙で提出してください。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提出いただく書類は、支払方法により異なります。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詳しくは、交付決定通知書に同封しております「実績報告書作成マニュアル」をご参照ください。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241300</xdr:colOff>
      <xdr:row>4</xdr:row>
      <xdr:rowOff>185420</xdr:rowOff>
    </xdr:from>
    <xdr:to>
      <xdr:col>62</xdr:col>
      <xdr:colOff>708660</xdr:colOff>
      <xdr:row>39</xdr:row>
      <xdr:rowOff>185056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12522200" y="1506220"/>
          <a:ext cx="4328160" cy="15557136"/>
          <a:chOff x="12303760" y="1412240"/>
          <a:chExt cx="4338320" cy="11140076"/>
        </a:xfrm>
      </xdr:grpSpPr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GrpSpPr/>
        </xdr:nvGrpSpPr>
        <xdr:grpSpPr>
          <a:xfrm>
            <a:off x="12303760" y="1412240"/>
            <a:ext cx="4308883" cy="11140076"/>
            <a:chOff x="12557760" y="1391920"/>
            <a:chExt cx="4298746" cy="10708276"/>
          </a:xfrm>
        </xdr:grpSpPr>
        <xdr:grpSp>
          <xdr:nvGrpSpPr>
            <xdr:cNvPr id="1483" name="グループ化 1482">
              <a:extLst>
                <a:ext uri="{FF2B5EF4-FFF2-40B4-BE49-F238E27FC236}">
                  <a16:creationId xmlns:a16="http://schemas.microsoft.com/office/drawing/2014/main" id="{00000000-0008-0000-0400-0000CB050000}"/>
                </a:ext>
              </a:extLst>
            </xdr:cNvPr>
            <xdr:cNvGrpSpPr/>
          </xdr:nvGrpSpPr>
          <xdr:grpSpPr>
            <a:xfrm>
              <a:off x="12557760" y="1391920"/>
              <a:ext cx="4298746" cy="10708276"/>
              <a:chOff x="12486095" y="2328818"/>
              <a:chExt cx="4298746" cy="10708276"/>
            </a:xfrm>
          </xdr:grpSpPr>
          <xdr:sp macro="" textlink="">
            <xdr:nvSpPr>
              <xdr:cNvPr id="1485" name="角丸四角形 1484">
                <a:extLst>
                  <a:ext uri="{FF2B5EF4-FFF2-40B4-BE49-F238E27FC236}">
                    <a16:creationId xmlns:a16="http://schemas.microsoft.com/office/drawing/2014/main" id="{00000000-0008-0000-0400-0000CD050000}"/>
                  </a:ext>
                </a:extLst>
              </xdr:cNvPr>
              <xdr:cNvSpPr/>
            </xdr:nvSpPr>
            <xdr:spPr>
              <a:xfrm>
                <a:off x="12486095" y="2328818"/>
                <a:ext cx="4298746" cy="2448560"/>
              </a:xfrm>
              <a:prstGeom prst="roundRect">
                <a:avLst>
                  <a:gd name="adj" fmla="val 9751"/>
                </a:avLst>
              </a:prstGeom>
              <a:solidFill>
                <a:srgbClr val="FFFFCC"/>
              </a:solidFill>
              <a:ln w="38100"/>
            </xdr:spPr>
            <xdr:style>
              <a:lnRef idx="2">
                <a:schemeClr val="accent2"/>
              </a:lnRef>
              <a:fillRef idx="1">
                <a:schemeClr val="lt1"/>
              </a:fillRef>
              <a:effectRef idx="0">
                <a:schemeClr val="accent2"/>
              </a:effectRef>
              <a:fontRef idx="minor">
                <a:schemeClr val="dk1"/>
              </a:fontRef>
            </xdr:style>
            <xdr:txBody>
              <a:bodyPr vertOverflow="clip" horzOverflow="clip" rtlCol="0" anchor="ctr"/>
              <a:lstStyle/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ご提出済みの助成金申請書の「費用明細１」の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シートに記載いただいている設備の製品名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marL="0" marR="0" lvl="0" indent="0" algn="l" defTabSz="914400" eaLnBrk="1" fontAlgn="auto" latinLnBrk="0" hangingPunct="1">
                  <a:lnSpc>
                    <a:spcPts val="13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（型番）、取組実施事業所等の名称、購入数、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marL="0" marR="0" lvl="0" indent="0" algn="l" defTabSz="914400" eaLnBrk="1" fontAlgn="auto" latinLnBrk="0" hangingPunct="1">
                  <a:lnSpc>
                    <a:spcPts val="13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marL="0" marR="0" lvl="0" indent="0" algn="l" defTabSz="914400" eaLnBrk="1" fontAlgn="auto" latinLnBrk="0" hangingPunct="1">
                  <a:lnSpc>
                    <a:spcPts val="13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単価（税抜）を元に、設備番号順に記載して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marL="0" marR="0" lvl="0" indent="0" algn="l" defTabSz="914400" eaLnBrk="1" fontAlgn="auto" latinLnBrk="0" hangingPunct="1">
                  <a:lnSpc>
                    <a:spcPts val="13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marL="0" marR="0" lvl="0" indent="0" algn="l" defTabSz="914400" eaLnBrk="1" fontAlgn="auto" latinLnBrk="0" hangingPunct="1">
                  <a:lnSpc>
                    <a:spcPts val="13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ください。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en-US" altLang="ja-JP" sz="1400" b="0">
                    <a:solidFill>
                      <a:sysClr val="windowText" lastClr="000000"/>
                    </a:solidFill>
                  </a:rPr>
                  <a:t>※</a:t>
                </a:r>
                <a:r>
                  <a:rPr kumimoji="1" lang="ja-JP" altLang="en-US" sz="1400" b="0">
                    <a:solidFill>
                      <a:sysClr val="windowText" lastClr="000000"/>
                    </a:solidFill>
                  </a:rPr>
                  <a:t>公社承認のもと申請時から設備を変更した場</a:t>
                </a:r>
                <a:endParaRPr kumimoji="1" lang="en-US" altLang="ja-JP" sz="1400" b="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0">
                    <a:solidFill>
                      <a:sysClr val="windowText" lastClr="000000"/>
                    </a:solidFill>
                  </a:rPr>
                  <a:t>合は、変更後の設備内容を記載してください。</a:t>
                </a:r>
                <a:endParaRPr kumimoji="1" lang="en-US" altLang="ja-JP" sz="1400" b="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1486" name="角丸四角形 1485">
                <a:extLst>
                  <a:ext uri="{FF2B5EF4-FFF2-40B4-BE49-F238E27FC236}">
                    <a16:creationId xmlns:a16="http://schemas.microsoft.com/office/drawing/2014/main" id="{00000000-0008-0000-0400-0000CE050000}"/>
                  </a:ext>
                </a:extLst>
              </xdr:cNvPr>
              <xdr:cNvSpPr/>
            </xdr:nvSpPr>
            <xdr:spPr>
              <a:xfrm>
                <a:off x="12486095" y="12139355"/>
                <a:ext cx="4252541" cy="897739"/>
              </a:xfrm>
              <a:prstGeom prst="roundRect">
                <a:avLst/>
              </a:prstGeom>
              <a:solidFill>
                <a:srgbClr val="FFFFCC"/>
              </a:solidFill>
              <a:ln w="38100"/>
            </xdr:spPr>
            <xdr:style>
              <a:lnRef idx="2">
                <a:schemeClr val="accent2"/>
              </a:lnRef>
              <a:fillRef idx="1">
                <a:schemeClr val="lt1"/>
              </a:fillRef>
              <a:effectRef idx="0">
                <a:schemeClr val="accent2"/>
              </a:effectRef>
              <a:fontRef idx="minor">
                <a:schemeClr val="dk1"/>
              </a:fontRef>
            </xdr:style>
            <xdr:txBody>
              <a:bodyPr vertOverflow="clip" horzOverflow="clip" rtlCol="0" anchor="ctr"/>
              <a:lstStyle/>
              <a:p>
                <a:pPr algn="l">
                  <a:lnSpc>
                    <a:spcPts val="1300"/>
                  </a:lnSpc>
                </a:pPr>
                <a:endParaRPr kumimoji="1" lang="en-US" altLang="ja-JP" sz="12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ja-JP" sz="14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「</a:t>
                </a:r>
                <a:r>
                  <a:rPr kumimoji="1" lang="ja-JP" altLang="en-US" sz="14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明細表</a:t>
                </a:r>
                <a:r>
                  <a:rPr kumimoji="1" lang="ja-JP" altLang="ja-JP" sz="14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」の行が足りない場合は</a:t>
                </a:r>
                <a:endParaRPr kumimoji="1" lang="en-US" altLang="ja-JP" sz="1800" b="1" u="sng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800" b="1" u="sng">
                  <a:solidFill>
                    <a:sysClr val="windowText" lastClr="000000"/>
                  </a:solidFill>
                </a:endParaRPr>
              </a:p>
              <a:p>
                <a:pPr marL="0" marR="0" lvl="0" indent="0" algn="l" defTabSz="914400" rtl="0" eaLnBrk="1" fontAlgn="auto" latinLnBrk="0" hangingPunct="1">
                  <a:lnSpc>
                    <a:spcPts val="13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ja-JP" sz="14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事務局までご連絡ください</a:t>
                </a:r>
                <a:endParaRPr lang="ja-JP" altLang="ja-JP" sz="1800">
                  <a:effectLst/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</xdr:txBody>
          </xdr:sp>
        </xdr:grpSp>
        <xdr:grpSp>
          <xdr:nvGrpSpPr>
            <xdr:cNvPr id="1498" name="グループ化 1497">
              <a:extLst>
                <a:ext uri="{FF2B5EF4-FFF2-40B4-BE49-F238E27FC236}">
                  <a16:creationId xmlns:a16="http://schemas.microsoft.com/office/drawing/2014/main" id="{00000000-0008-0000-0400-0000DA050000}"/>
                </a:ext>
              </a:extLst>
            </xdr:cNvPr>
            <xdr:cNvGrpSpPr/>
          </xdr:nvGrpSpPr>
          <xdr:grpSpPr>
            <a:xfrm>
              <a:off x="12588240" y="5354320"/>
              <a:ext cx="4249456" cy="5576263"/>
              <a:chOff x="12425135" y="6258867"/>
              <a:chExt cx="4249456" cy="5576263"/>
            </a:xfrm>
          </xdr:grpSpPr>
          <xdr:sp macro="" textlink="">
            <xdr:nvSpPr>
              <xdr:cNvPr id="1499" name="角丸四角形 1498">
                <a:extLst>
                  <a:ext uri="{FF2B5EF4-FFF2-40B4-BE49-F238E27FC236}">
                    <a16:creationId xmlns:a16="http://schemas.microsoft.com/office/drawing/2014/main" id="{00000000-0008-0000-0400-0000DB050000}"/>
                  </a:ext>
                </a:extLst>
              </xdr:cNvPr>
              <xdr:cNvSpPr/>
            </xdr:nvSpPr>
            <xdr:spPr>
              <a:xfrm>
                <a:off x="12425135" y="6258867"/>
                <a:ext cx="4249456" cy="5576263"/>
              </a:xfrm>
              <a:prstGeom prst="roundRect">
                <a:avLst>
                  <a:gd name="adj" fmla="val 7325"/>
                </a:avLst>
              </a:prstGeom>
              <a:solidFill>
                <a:srgbClr val="FFFFCC"/>
              </a:solidFill>
              <a:ln w="38100"/>
            </xdr:spPr>
            <xdr:style>
              <a:lnRef idx="2">
                <a:schemeClr val="accent2"/>
              </a:lnRef>
              <a:fillRef idx="1">
                <a:schemeClr val="lt1"/>
              </a:fillRef>
              <a:effectRef idx="0">
                <a:schemeClr val="accent2"/>
              </a:effectRef>
              <a:fontRef idx="minor">
                <a:schemeClr val="dk1"/>
              </a:fontRef>
            </xdr:style>
            <xdr:txBody>
              <a:bodyPr vertOverflow="clip" horzOverflow="clip" rtlCol="0" anchor="t" anchorCtr="0"/>
              <a:lstStyle/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支払方法欄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□ 振　□ 現　□ ク　□ 他　の文字</a:t>
                </a:r>
                <a:r>
                  <a:rPr kumimoji="1" lang="ja-JP" altLang="en-US" sz="1400">
                    <a:solidFill>
                      <a:sysClr val="windowText" lastClr="000000"/>
                    </a:solidFill>
                  </a:rPr>
                  <a:t>は、</a:t>
                </a: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振→振込、現→現金、ク→クレジットカード、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他→その他（手形、小切手等）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>
                    <a:solidFill>
                      <a:sysClr val="windowText" lastClr="000000"/>
                    </a:solidFill>
                  </a:rPr>
                  <a:t>を指します。</a:t>
                </a: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>
                    <a:solidFill>
                      <a:sysClr val="windowText" lastClr="000000"/>
                    </a:solidFill>
                  </a:rPr>
                  <a:t>のセルをクリックして選択すると右下に</a:t>
                </a: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>
                    <a:solidFill>
                      <a:sysClr val="windowText" lastClr="000000"/>
                    </a:solidFill>
                  </a:rPr>
                  <a:t>▼ボタンが表示されるのでそれをクリック。</a:t>
                </a: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0">
                    <a:solidFill>
                      <a:sysClr val="windowText" lastClr="000000"/>
                    </a:solidFill>
                  </a:rPr>
                  <a:t>表示されたリストメニューから該当する支払</a:t>
                </a:r>
                <a:endParaRPr kumimoji="1" lang="en-US" altLang="ja-JP" sz="1400" b="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0">
                    <a:solidFill>
                      <a:sysClr val="windowText" lastClr="000000"/>
                    </a:solidFill>
                  </a:rPr>
                  <a:t>方法が■になっているものをクリックして選択してください。</a:t>
                </a:r>
                <a:endParaRPr kumimoji="1" lang="en-US" altLang="ja-JP" sz="1600" b="0">
                  <a:solidFill>
                    <a:sysClr val="windowText" lastClr="000000"/>
                  </a:solidFill>
                </a:endParaRPr>
              </a:p>
            </xdr:txBody>
          </xdr:sp>
          <xdr:grpSp>
            <xdr:nvGrpSpPr>
              <xdr:cNvPr id="1500" name="グループ化 1499">
                <a:extLst>
                  <a:ext uri="{FF2B5EF4-FFF2-40B4-BE49-F238E27FC236}">
                    <a16:creationId xmlns:a16="http://schemas.microsoft.com/office/drawing/2014/main" id="{00000000-0008-0000-0400-0000DC050000}"/>
                  </a:ext>
                </a:extLst>
              </xdr:cNvPr>
              <xdr:cNvGrpSpPr/>
            </xdr:nvGrpSpPr>
            <xdr:grpSpPr>
              <a:xfrm>
                <a:off x="12899390" y="7945064"/>
                <a:ext cx="3054350" cy="3765383"/>
                <a:chOff x="12645390" y="7934904"/>
                <a:chExt cx="3054350" cy="3765383"/>
              </a:xfrm>
            </xdr:grpSpPr>
            <xdr:pic>
              <xdr:nvPicPr>
                <xdr:cNvPr id="1501" name="図 1500">
                  <a:extLst>
                    <a:ext uri="{FF2B5EF4-FFF2-40B4-BE49-F238E27FC236}">
                      <a16:creationId xmlns:a16="http://schemas.microsoft.com/office/drawing/2014/main" id="{00000000-0008-0000-0400-0000DD05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"/>
                <a:stretch>
                  <a:fillRect/>
                </a:stretch>
              </xdr:blipFill>
              <xdr:spPr>
                <a:xfrm>
                  <a:off x="12678046" y="7934904"/>
                  <a:ext cx="2754994" cy="361262"/>
                </a:xfrm>
                <a:prstGeom prst="rect">
                  <a:avLst/>
                </a:prstGeom>
              </xdr:spPr>
            </xdr:pic>
            <xdr:pic>
              <xdr:nvPicPr>
                <xdr:cNvPr id="1502" name="図 1501">
                  <a:extLst>
                    <a:ext uri="{FF2B5EF4-FFF2-40B4-BE49-F238E27FC236}">
                      <a16:creationId xmlns:a16="http://schemas.microsoft.com/office/drawing/2014/main" id="{00000000-0008-0000-0400-0000DE05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2"/>
                <a:stretch>
                  <a:fillRect/>
                </a:stretch>
              </xdr:blipFill>
              <xdr:spPr>
                <a:xfrm>
                  <a:off x="12670789" y="8799774"/>
                  <a:ext cx="2933701" cy="416771"/>
                </a:xfrm>
                <a:prstGeom prst="rect">
                  <a:avLst/>
                </a:prstGeom>
              </xdr:spPr>
            </xdr:pic>
            <xdr:pic>
              <xdr:nvPicPr>
                <xdr:cNvPr id="1503" name="図 1502">
                  <a:extLst>
                    <a:ext uri="{FF2B5EF4-FFF2-40B4-BE49-F238E27FC236}">
                      <a16:creationId xmlns:a16="http://schemas.microsoft.com/office/drawing/2014/main" id="{00000000-0008-0000-0400-0000DF05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/>
                <a:stretch>
                  <a:fillRect/>
                </a:stretch>
              </xdr:blipFill>
              <xdr:spPr>
                <a:xfrm>
                  <a:off x="12700725" y="9897417"/>
                  <a:ext cx="2922815" cy="1054205"/>
                </a:xfrm>
                <a:prstGeom prst="rect">
                  <a:avLst/>
                </a:prstGeom>
              </xdr:spPr>
            </xdr:pic>
            <xdr:sp macro="" textlink="">
              <xdr:nvSpPr>
                <xdr:cNvPr id="1504" name="楕円 1503">
                  <a:extLst>
                    <a:ext uri="{FF2B5EF4-FFF2-40B4-BE49-F238E27FC236}">
                      <a16:creationId xmlns:a16="http://schemas.microsoft.com/office/drawing/2014/main" id="{00000000-0008-0000-0400-0000E0050000}"/>
                    </a:ext>
                  </a:extLst>
                </xdr:cNvPr>
                <xdr:cNvSpPr/>
              </xdr:nvSpPr>
              <xdr:spPr>
                <a:xfrm>
                  <a:off x="15350490" y="8935720"/>
                  <a:ext cx="323850" cy="308610"/>
                </a:xfrm>
                <a:prstGeom prst="ellipse">
                  <a:avLst/>
                </a:prstGeom>
                <a:noFill/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pic>
              <xdr:nvPicPr>
                <xdr:cNvPr id="1505" name="図 1504">
                  <a:extLst>
                    <a:ext uri="{FF2B5EF4-FFF2-40B4-BE49-F238E27FC236}">
                      <a16:creationId xmlns:a16="http://schemas.microsoft.com/office/drawing/2014/main" id="{00000000-0008-0000-0400-0000E105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/>
                <a:stretch>
                  <a:fillRect/>
                </a:stretch>
              </xdr:blipFill>
              <xdr:spPr>
                <a:xfrm>
                  <a:off x="12778741" y="11303000"/>
                  <a:ext cx="2736850" cy="397287"/>
                </a:xfrm>
                <a:prstGeom prst="rect">
                  <a:avLst/>
                </a:prstGeom>
              </xdr:spPr>
            </xdr:pic>
            <xdr:sp macro="" textlink="">
              <xdr:nvSpPr>
                <xdr:cNvPr id="1506" name="角丸四角形 1505">
                  <a:extLst>
                    <a:ext uri="{FF2B5EF4-FFF2-40B4-BE49-F238E27FC236}">
                      <a16:creationId xmlns:a16="http://schemas.microsoft.com/office/drawing/2014/main" id="{00000000-0008-0000-0400-0000E2050000}"/>
                    </a:ext>
                  </a:extLst>
                </xdr:cNvPr>
                <xdr:cNvSpPr/>
              </xdr:nvSpPr>
              <xdr:spPr>
                <a:xfrm>
                  <a:off x="12645390" y="10339070"/>
                  <a:ext cx="3054350" cy="187960"/>
                </a:xfrm>
                <a:prstGeom prst="roundRect">
                  <a:avLst/>
                </a:prstGeom>
                <a:noFill/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1507" name="下矢印 1506">
                  <a:extLst>
                    <a:ext uri="{FF2B5EF4-FFF2-40B4-BE49-F238E27FC236}">
                      <a16:creationId xmlns:a16="http://schemas.microsoft.com/office/drawing/2014/main" id="{00000000-0008-0000-0400-0000E3050000}"/>
                    </a:ext>
                  </a:extLst>
                </xdr:cNvPr>
                <xdr:cNvSpPr/>
              </xdr:nvSpPr>
              <xdr:spPr>
                <a:xfrm>
                  <a:off x="13862050" y="11054080"/>
                  <a:ext cx="323850" cy="175260"/>
                </a:xfrm>
                <a:prstGeom prst="downArrow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</xdr:grpSp>
        </xdr:grpSp>
      </xdr:grpSp>
      <xdr:sp macro="" textlink="">
        <xdr:nvSpPr>
          <xdr:cNvPr id="17" name="角丸四角形 16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SpPr/>
        </xdr:nvSpPr>
        <xdr:spPr>
          <a:xfrm>
            <a:off x="12336780" y="4206240"/>
            <a:ext cx="4305300" cy="1112520"/>
          </a:xfrm>
          <a:prstGeom prst="roundRect">
            <a:avLst/>
          </a:prstGeom>
          <a:solidFill>
            <a:srgbClr val="FFFFCC"/>
          </a:solidFill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tIns="0" bIns="0" rtlCol="0" anchor="ctr"/>
          <a:lstStyle/>
          <a:p>
            <a:pPr marL="0" marR="0" lvl="0" indent="0" algn="l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このシート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の（</a:t>
            </a:r>
            <a:r>
              <a:rPr kumimoji="1" lang="en-US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A+B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）、（</a:t>
            </a:r>
            <a:r>
              <a:rPr kumimoji="1" lang="en-US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A)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、（</a:t>
            </a:r>
            <a:r>
              <a:rPr kumimoji="1" lang="en-US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B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）の色付きの各セルは、誤入力防止のためセル保護されています。</a:t>
            </a:r>
            <a:endPara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ご自身で入力できません。</a:t>
            </a:r>
            <a:endParaRPr kumimoji="1" lang="en-US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単価、購入費を入力いただくと自動的に各経費が入力されます。</a:t>
            </a:r>
            <a:endParaRPr kumimoji="1" lang="en-US" altLang="ja-JP" sz="12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106680</xdr:colOff>
      <xdr:row>4</xdr:row>
      <xdr:rowOff>147320</xdr:rowOff>
    </xdr:from>
    <xdr:to>
      <xdr:col>62</xdr:col>
      <xdr:colOff>373380</xdr:colOff>
      <xdr:row>40</xdr:row>
      <xdr:rowOff>142603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12197080" y="1468120"/>
          <a:ext cx="4318000" cy="15997283"/>
          <a:chOff x="12702540" y="1473200"/>
          <a:chExt cx="4328160" cy="11463383"/>
        </a:xfrm>
      </xdr:grpSpPr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00000000-0008-0000-0500-000002000000}"/>
              </a:ext>
            </a:extLst>
          </xdr:cNvPr>
          <xdr:cNvGrpSpPr/>
        </xdr:nvGrpSpPr>
        <xdr:grpSpPr>
          <a:xfrm>
            <a:off x="12702540" y="1473200"/>
            <a:ext cx="4313976" cy="11463383"/>
            <a:chOff x="12811761" y="1330960"/>
            <a:chExt cx="4303819" cy="11018883"/>
          </a:xfrm>
        </xdr:grpSpPr>
        <xdr:sp macro="" textlink="">
          <xdr:nvSpPr>
            <xdr:cNvPr id="1152" name="角丸四角形 1151">
              <a:extLst>
                <a:ext uri="{FF2B5EF4-FFF2-40B4-BE49-F238E27FC236}">
                  <a16:creationId xmlns:a16="http://schemas.microsoft.com/office/drawing/2014/main" id="{00000000-0008-0000-0500-000080040000}"/>
                </a:ext>
              </a:extLst>
            </xdr:cNvPr>
            <xdr:cNvSpPr/>
          </xdr:nvSpPr>
          <xdr:spPr>
            <a:xfrm>
              <a:off x="12821920" y="5547360"/>
              <a:ext cx="4249456" cy="5576263"/>
            </a:xfrm>
            <a:prstGeom prst="roundRect">
              <a:avLst>
                <a:gd name="adj" fmla="val 7325"/>
              </a:avLst>
            </a:prstGeom>
            <a:solidFill>
              <a:srgbClr val="FFFFCC"/>
            </a:solidFill>
            <a:ln w="38100"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t" anchorCtr="0"/>
            <a:lstStyle/>
            <a:p>
              <a:pPr algn="l">
                <a:lnSpc>
                  <a:spcPts val="1300"/>
                </a:lnSpc>
              </a:pPr>
              <a:r>
                <a:rPr kumimoji="1" lang="ja-JP" altLang="en-US" sz="1400" b="1">
                  <a:solidFill>
                    <a:sysClr val="windowText" lastClr="000000"/>
                  </a:solidFill>
                </a:rPr>
                <a:t>支払方法欄</a:t>
              </a: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 b="1">
                  <a:solidFill>
                    <a:sysClr val="windowText" lastClr="000000"/>
                  </a:solidFill>
                </a:rPr>
                <a:t>□ 振　□ 現　□ ク　□ 他　の文字</a:t>
              </a:r>
              <a:r>
                <a:rPr kumimoji="1" lang="ja-JP" altLang="en-US" sz="1400">
                  <a:solidFill>
                    <a:sysClr val="windowText" lastClr="000000"/>
                  </a:solidFill>
                </a:rPr>
                <a:t>は、</a:t>
              </a: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 b="1">
                  <a:solidFill>
                    <a:sysClr val="windowText" lastClr="000000"/>
                  </a:solidFill>
                </a:rPr>
                <a:t>振→振込、現→現金、ク→クレジットカード、</a:t>
              </a: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 b="1">
                  <a:solidFill>
                    <a:sysClr val="windowText" lastClr="000000"/>
                  </a:solidFill>
                </a:rPr>
                <a:t>他→その他（手形、小切手等）</a:t>
              </a: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>
                  <a:solidFill>
                    <a:sysClr val="windowText" lastClr="000000"/>
                  </a:solidFill>
                </a:rPr>
                <a:t>を指します。</a:t>
              </a: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>
                  <a:solidFill>
                    <a:sysClr val="windowText" lastClr="000000"/>
                  </a:solidFill>
                </a:rPr>
                <a:t>のセルをクリックして選択すると右下に</a:t>
              </a: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>
                  <a:solidFill>
                    <a:sysClr val="windowText" lastClr="000000"/>
                  </a:solidFill>
                </a:rPr>
                <a:t>▼ボタンが表示されるのでそれをクリック。</a:t>
              </a: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endParaRPr kumimoji="1" lang="en-US" altLang="ja-JP" sz="1400" b="1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 b="0">
                  <a:solidFill>
                    <a:sysClr val="windowText" lastClr="000000"/>
                  </a:solidFill>
                </a:rPr>
                <a:t>表示されたリストメニューから該当する支払</a:t>
              </a:r>
              <a:endParaRPr kumimoji="1" lang="en-US" altLang="ja-JP" sz="1400" b="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300"/>
                </a:lnSpc>
              </a:pPr>
              <a:r>
                <a:rPr kumimoji="1" lang="ja-JP" altLang="en-US" sz="1400" b="0">
                  <a:solidFill>
                    <a:sysClr val="windowText" lastClr="000000"/>
                  </a:solidFill>
                </a:rPr>
                <a:t>方法が■になっているものをクリックして選択してください。</a:t>
              </a:r>
              <a:endParaRPr kumimoji="1" lang="en-US" altLang="ja-JP" sz="1600" b="0">
                <a:solidFill>
                  <a:sysClr val="windowText" lastClr="000000"/>
                </a:solidFill>
              </a:endParaRPr>
            </a:p>
          </xdr:txBody>
        </xdr:sp>
        <xdr:grpSp>
          <xdr:nvGrpSpPr>
            <xdr:cNvPr id="1138" name="グループ化 1137">
              <a:extLst>
                <a:ext uri="{FF2B5EF4-FFF2-40B4-BE49-F238E27FC236}">
                  <a16:creationId xmlns:a16="http://schemas.microsoft.com/office/drawing/2014/main" id="{00000000-0008-0000-0500-000072040000}"/>
                </a:ext>
              </a:extLst>
            </xdr:cNvPr>
            <xdr:cNvGrpSpPr/>
          </xdr:nvGrpSpPr>
          <xdr:grpSpPr>
            <a:xfrm>
              <a:off x="12811761" y="1330960"/>
              <a:ext cx="4303819" cy="11018883"/>
              <a:chOff x="12758057" y="850489"/>
              <a:chExt cx="4318329" cy="11044331"/>
            </a:xfrm>
          </xdr:grpSpPr>
          <xdr:sp macro="" textlink="">
            <xdr:nvSpPr>
              <xdr:cNvPr id="1139" name="角丸四角形 1138">
                <a:extLst>
                  <a:ext uri="{FF2B5EF4-FFF2-40B4-BE49-F238E27FC236}">
                    <a16:creationId xmlns:a16="http://schemas.microsoft.com/office/drawing/2014/main" id="{00000000-0008-0000-0500-000073040000}"/>
                  </a:ext>
                </a:extLst>
              </xdr:cNvPr>
              <xdr:cNvSpPr/>
            </xdr:nvSpPr>
            <xdr:spPr>
              <a:xfrm>
                <a:off x="12758057" y="850489"/>
                <a:ext cx="4318329" cy="2600843"/>
              </a:xfrm>
              <a:prstGeom prst="roundRect">
                <a:avLst>
                  <a:gd name="adj" fmla="val 13535"/>
                </a:avLst>
              </a:prstGeom>
              <a:solidFill>
                <a:srgbClr val="FFFFCC"/>
              </a:solidFill>
              <a:ln w="38100"/>
            </xdr:spPr>
            <xdr:style>
              <a:lnRef idx="2">
                <a:schemeClr val="accent2"/>
              </a:lnRef>
              <a:fillRef idx="1">
                <a:schemeClr val="lt1"/>
              </a:fillRef>
              <a:effectRef idx="0">
                <a:schemeClr val="accent2"/>
              </a:effectRef>
              <a:fontRef idx="minor">
                <a:schemeClr val="dk1"/>
              </a:fontRef>
            </xdr:style>
            <xdr:txBody>
              <a:bodyPr vertOverflow="clip" horzOverflow="clip" rtlCol="0" anchor="ctr"/>
              <a:lstStyle/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ご提出済みの助成金申請書の「費用明細２」の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シートに記載いただいいる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工事内容（見積明細）、取組事業所等の名称、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数量、単価（税抜き）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1">
                    <a:solidFill>
                      <a:sysClr val="windowText" lastClr="000000"/>
                    </a:solidFill>
                  </a:rPr>
                  <a:t>を元に、工事番号順に記載してください。</a:t>
                </a: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1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en-US" altLang="ja-JP" sz="1400" b="0">
                    <a:solidFill>
                      <a:sysClr val="windowText" lastClr="000000"/>
                    </a:solidFill>
                  </a:rPr>
                  <a:t>※</a:t>
                </a:r>
                <a:r>
                  <a:rPr kumimoji="1" lang="ja-JP" altLang="en-US" sz="1400" b="0">
                    <a:solidFill>
                      <a:sysClr val="windowText" lastClr="000000"/>
                    </a:solidFill>
                  </a:rPr>
                  <a:t>公社承認のもと申請時から工事を変更した場</a:t>
                </a:r>
                <a:endParaRPr kumimoji="1" lang="en-US" altLang="ja-JP" sz="1400" b="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 b="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en-US" sz="1400" b="0">
                    <a:solidFill>
                      <a:sysClr val="windowText" lastClr="000000"/>
                    </a:solidFill>
                  </a:rPr>
                  <a:t>合は、変更後の工事内容を記載してください。</a:t>
                </a:r>
                <a:endParaRPr kumimoji="1" lang="en-US" altLang="ja-JP" sz="1400" b="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1141" name="角丸四角形 1140">
                <a:extLst>
                  <a:ext uri="{FF2B5EF4-FFF2-40B4-BE49-F238E27FC236}">
                    <a16:creationId xmlns:a16="http://schemas.microsoft.com/office/drawing/2014/main" id="{00000000-0008-0000-0500-000075040000}"/>
                  </a:ext>
                </a:extLst>
              </xdr:cNvPr>
              <xdr:cNvSpPr/>
            </xdr:nvSpPr>
            <xdr:spPr>
              <a:xfrm>
                <a:off x="12768944" y="10997081"/>
                <a:ext cx="4252541" cy="897739"/>
              </a:xfrm>
              <a:prstGeom prst="roundRect">
                <a:avLst/>
              </a:prstGeom>
              <a:solidFill>
                <a:srgbClr val="FFFFCC"/>
              </a:solidFill>
              <a:ln w="38100"/>
            </xdr:spPr>
            <xdr:style>
              <a:lnRef idx="2">
                <a:schemeClr val="accent2"/>
              </a:lnRef>
              <a:fillRef idx="1">
                <a:schemeClr val="lt1"/>
              </a:fillRef>
              <a:effectRef idx="0">
                <a:schemeClr val="accent2"/>
              </a:effectRef>
              <a:fontRef idx="minor">
                <a:schemeClr val="dk1"/>
              </a:fontRef>
            </xdr:style>
            <xdr:txBody>
              <a:bodyPr vertOverflow="clip" horzOverflow="clip" rtlCol="0" anchor="ctr"/>
              <a:lstStyle/>
              <a:p>
                <a:pPr algn="l">
                  <a:lnSpc>
                    <a:spcPts val="1300"/>
                  </a:lnSpc>
                </a:pPr>
                <a:endParaRPr kumimoji="1" lang="en-US" altLang="ja-JP" sz="1200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r>
                  <a:rPr kumimoji="1" lang="ja-JP" altLang="ja-JP" sz="14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「</a:t>
                </a:r>
                <a:r>
                  <a:rPr kumimoji="1" lang="ja-JP" altLang="en-US" sz="14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明細表</a:t>
                </a:r>
                <a:r>
                  <a:rPr kumimoji="1" lang="ja-JP" altLang="ja-JP" sz="14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」の行が足りない場合は</a:t>
                </a:r>
                <a:endParaRPr kumimoji="1" lang="en-US" altLang="ja-JP" sz="1800" b="1" u="sng">
                  <a:solidFill>
                    <a:sysClr val="windowText" lastClr="000000"/>
                  </a:solidFill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800" b="1" u="sng">
                  <a:solidFill>
                    <a:sysClr val="windowText" lastClr="000000"/>
                  </a:solidFill>
                </a:endParaRPr>
              </a:p>
              <a:p>
                <a:pPr marL="0" marR="0" lvl="0" indent="0" algn="l" defTabSz="914400" rtl="0" eaLnBrk="1" fontAlgn="auto" latinLnBrk="0" hangingPunct="1">
                  <a:lnSpc>
                    <a:spcPts val="13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ja-JP" sz="14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事務局までご連絡ください</a:t>
                </a:r>
                <a:endParaRPr lang="ja-JP" altLang="ja-JP" sz="1800">
                  <a:effectLst/>
                </a:endParaRPr>
              </a:p>
              <a:p>
                <a:pPr algn="l">
                  <a:lnSpc>
                    <a:spcPts val="1300"/>
                  </a:lnSpc>
                </a:pPr>
                <a:endParaRPr kumimoji="1" lang="en-US" altLang="ja-JP" sz="1400">
                  <a:solidFill>
                    <a:sysClr val="windowText" lastClr="000000"/>
                  </a:solidFill>
                </a:endParaRPr>
              </a:p>
            </xdr:txBody>
          </xdr:sp>
          <xdr:grpSp>
            <xdr:nvGrpSpPr>
              <xdr:cNvPr id="1144" name="グループ化 1143">
                <a:extLst>
                  <a:ext uri="{FF2B5EF4-FFF2-40B4-BE49-F238E27FC236}">
                    <a16:creationId xmlns:a16="http://schemas.microsoft.com/office/drawing/2014/main" id="{00000000-0008-0000-0500-000078040000}"/>
                  </a:ext>
                </a:extLst>
              </xdr:cNvPr>
              <xdr:cNvGrpSpPr/>
            </xdr:nvGrpSpPr>
            <xdr:grpSpPr>
              <a:xfrm>
                <a:off x="13151451" y="6721510"/>
                <a:ext cx="3120698" cy="3806257"/>
                <a:chOff x="12553642" y="7802824"/>
                <a:chExt cx="3120698" cy="3806257"/>
              </a:xfrm>
            </xdr:grpSpPr>
            <xdr:pic>
              <xdr:nvPicPr>
                <xdr:cNvPr id="1145" name="図 1144">
                  <a:extLst>
                    <a:ext uri="{FF2B5EF4-FFF2-40B4-BE49-F238E27FC236}">
                      <a16:creationId xmlns:a16="http://schemas.microsoft.com/office/drawing/2014/main" id="{00000000-0008-0000-0500-00007904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"/>
                <a:stretch>
                  <a:fillRect/>
                </a:stretch>
              </xdr:blipFill>
              <xdr:spPr>
                <a:xfrm>
                  <a:off x="12678046" y="7802824"/>
                  <a:ext cx="2754994" cy="361262"/>
                </a:xfrm>
                <a:prstGeom prst="rect">
                  <a:avLst/>
                </a:prstGeom>
              </xdr:spPr>
            </xdr:pic>
            <xdr:pic>
              <xdr:nvPicPr>
                <xdr:cNvPr id="1146" name="図 1145">
                  <a:extLst>
                    <a:ext uri="{FF2B5EF4-FFF2-40B4-BE49-F238E27FC236}">
                      <a16:creationId xmlns:a16="http://schemas.microsoft.com/office/drawing/2014/main" id="{00000000-0008-0000-0500-00007A04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2"/>
                <a:stretch>
                  <a:fillRect/>
                </a:stretch>
              </xdr:blipFill>
              <xdr:spPr>
                <a:xfrm>
                  <a:off x="12670789" y="8667694"/>
                  <a:ext cx="2933701" cy="416771"/>
                </a:xfrm>
                <a:prstGeom prst="rect">
                  <a:avLst/>
                </a:prstGeom>
              </xdr:spPr>
            </xdr:pic>
            <xdr:pic>
              <xdr:nvPicPr>
                <xdr:cNvPr id="1147" name="図 1146">
                  <a:extLst>
                    <a:ext uri="{FF2B5EF4-FFF2-40B4-BE49-F238E27FC236}">
                      <a16:creationId xmlns:a16="http://schemas.microsoft.com/office/drawing/2014/main" id="{00000000-0008-0000-0500-00007B04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/>
                <a:stretch>
                  <a:fillRect/>
                </a:stretch>
              </xdr:blipFill>
              <xdr:spPr>
                <a:xfrm>
                  <a:off x="12680336" y="9806211"/>
                  <a:ext cx="2922815" cy="1054205"/>
                </a:xfrm>
                <a:prstGeom prst="rect">
                  <a:avLst/>
                </a:prstGeom>
              </xdr:spPr>
            </xdr:pic>
            <xdr:sp macro="" textlink="">
              <xdr:nvSpPr>
                <xdr:cNvPr id="1148" name="楕円 1147">
                  <a:extLst>
                    <a:ext uri="{FF2B5EF4-FFF2-40B4-BE49-F238E27FC236}">
                      <a16:creationId xmlns:a16="http://schemas.microsoft.com/office/drawing/2014/main" id="{00000000-0008-0000-0500-00007C040000}"/>
                    </a:ext>
                  </a:extLst>
                </xdr:cNvPr>
                <xdr:cNvSpPr/>
              </xdr:nvSpPr>
              <xdr:spPr>
                <a:xfrm>
                  <a:off x="15350490" y="8803640"/>
                  <a:ext cx="323850" cy="308610"/>
                </a:xfrm>
                <a:prstGeom prst="ellipse">
                  <a:avLst/>
                </a:prstGeom>
                <a:noFill/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pic>
              <xdr:nvPicPr>
                <xdr:cNvPr id="1149" name="図 1148">
                  <a:extLst>
                    <a:ext uri="{FF2B5EF4-FFF2-40B4-BE49-F238E27FC236}">
                      <a16:creationId xmlns:a16="http://schemas.microsoft.com/office/drawing/2014/main" id="{00000000-0008-0000-0500-00007D04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/>
                <a:stretch>
                  <a:fillRect/>
                </a:stretch>
              </xdr:blipFill>
              <xdr:spPr>
                <a:xfrm>
                  <a:off x="12758353" y="11211794"/>
                  <a:ext cx="2736850" cy="397287"/>
                </a:xfrm>
                <a:prstGeom prst="rect">
                  <a:avLst/>
                </a:prstGeom>
              </xdr:spPr>
            </xdr:pic>
            <xdr:sp macro="" textlink="">
              <xdr:nvSpPr>
                <xdr:cNvPr id="1150" name="角丸四角形 1149">
                  <a:extLst>
                    <a:ext uri="{FF2B5EF4-FFF2-40B4-BE49-F238E27FC236}">
                      <a16:creationId xmlns:a16="http://schemas.microsoft.com/office/drawing/2014/main" id="{00000000-0008-0000-0500-00007E040000}"/>
                    </a:ext>
                  </a:extLst>
                </xdr:cNvPr>
                <xdr:cNvSpPr/>
              </xdr:nvSpPr>
              <xdr:spPr>
                <a:xfrm>
                  <a:off x="12553642" y="10227498"/>
                  <a:ext cx="3054350" cy="187960"/>
                </a:xfrm>
                <a:prstGeom prst="roundRect">
                  <a:avLst/>
                </a:prstGeom>
                <a:noFill/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1151" name="下矢印 1150">
                  <a:extLst>
                    <a:ext uri="{FF2B5EF4-FFF2-40B4-BE49-F238E27FC236}">
                      <a16:creationId xmlns:a16="http://schemas.microsoft.com/office/drawing/2014/main" id="{00000000-0008-0000-0500-00007F040000}"/>
                    </a:ext>
                  </a:extLst>
                </xdr:cNvPr>
                <xdr:cNvSpPr/>
              </xdr:nvSpPr>
              <xdr:spPr>
                <a:xfrm>
                  <a:off x="13841662" y="10962875"/>
                  <a:ext cx="323850" cy="175260"/>
                </a:xfrm>
                <a:prstGeom prst="downArrow">
                  <a:avLst/>
                </a:prstGeom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</xdr:grpSp>
        </xdr:grpSp>
      </xdr:grpSp>
      <xdr:sp macro="" textlink="">
        <xdr:nvSpPr>
          <xdr:cNvPr id="17" name="角丸四角形 16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SpPr/>
        </xdr:nvSpPr>
        <xdr:spPr>
          <a:xfrm>
            <a:off x="12725400" y="4475480"/>
            <a:ext cx="4305300" cy="1112520"/>
          </a:xfrm>
          <a:prstGeom prst="roundRect">
            <a:avLst/>
          </a:prstGeom>
          <a:solidFill>
            <a:srgbClr val="FFFFCC"/>
          </a:solidFill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tIns="0" bIns="0" rtlCol="0" anchor="ctr"/>
          <a:lstStyle/>
          <a:p>
            <a:pPr marL="0" marR="0" lvl="0" indent="0" algn="l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このシート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の（</a:t>
            </a:r>
            <a:r>
              <a:rPr kumimoji="1" lang="en-US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A+B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）、（</a:t>
            </a:r>
            <a:r>
              <a:rPr kumimoji="1" lang="en-US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A)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、（</a:t>
            </a:r>
            <a:r>
              <a:rPr kumimoji="1" lang="en-US" altLang="ja-JP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B</a:t>
            </a:r>
            <a:r>
              <a:rPr kumimoji="1" lang="ja-JP" altLang="en-US" sz="12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）の色付きの各セルは、誤入力防止のためセル保護されています。</a:t>
            </a:r>
            <a:endPara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1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ご自身で入力できません。</a:t>
            </a:r>
            <a:endParaRPr kumimoji="1" lang="en-US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単価、購入費を入力いただくと自動的に各経費が入力されます。</a:t>
            </a:r>
            <a:endParaRPr kumimoji="1" lang="en-US" altLang="ja-JP" sz="12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7</xdr:row>
      <xdr:rowOff>0</xdr:rowOff>
    </xdr:from>
    <xdr:to>
      <xdr:col>14</xdr:col>
      <xdr:colOff>115444</xdr:colOff>
      <xdr:row>8</xdr:row>
      <xdr:rowOff>161920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A68E368-C74C-4EF3-B015-11D3A0928562}"/>
            </a:ext>
          </a:extLst>
        </xdr:cNvPr>
        <xdr:cNvSpPr/>
      </xdr:nvSpPr>
      <xdr:spPr>
        <a:xfrm>
          <a:off x="6432550" y="1644650"/>
          <a:ext cx="2966594" cy="542920"/>
        </a:xfrm>
        <a:prstGeom prst="round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取得年月日は、代金支払日</a:t>
          </a:r>
          <a:r>
            <a:rPr kumimoji="1" lang="en-US" altLang="ja-JP" sz="1100" b="1">
              <a:solidFill>
                <a:sysClr val="windowText" lastClr="000000"/>
              </a:solidFill>
            </a:rPr>
            <a:t>(</a:t>
          </a:r>
          <a:r>
            <a:rPr kumimoji="1" lang="ja-JP" altLang="en-US" sz="1100" b="1">
              <a:solidFill>
                <a:sysClr val="windowText" lastClr="000000"/>
              </a:solidFill>
            </a:rPr>
            <a:t>分割払いの場合は、最終代金支払日</a:t>
          </a:r>
          <a:r>
            <a:rPr kumimoji="1" lang="en-US" altLang="ja-JP" sz="1100" b="1">
              <a:solidFill>
                <a:sysClr val="windowText" lastClr="000000"/>
              </a:solidFill>
            </a:rPr>
            <a:t>)</a:t>
          </a:r>
          <a:r>
            <a:rPr kumimoji="1" lang="ja-JP" altLang="en-US" sz="1100" b="1">
              <a:solidFill>
                <a:sysClr val="windowText" lastClr="000000"/>
              </a:solidFill>
            </a:rPr>
            <a:t>を記載してください。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43180</xdr:colOff>
      <xdr:row>12</xdr:row>
      <xdr:rowOff>134620</xdr:rowOff>
    </xdr:from>
    <xdr:to>
      <xdr:col>25</xdr:col>
      <xdr:colOff>120650</xdr:colOff>
      <xdr:row>20</xdr:row>
      <xdr:rowOff>63500</xdr:rowOff>
    </xdr:to>
    <xdr:sp macro="" textlink="">
      <xdr:nvSpPr>
        <xdr:cNvPr id="393" name="角丸四角形 392">
          <a:extLst>
            <a:ext uri="{FF2B5EF4-FFF2-40B4-BE49-F238E27FC236}">
              <a16:creationId xmlns:a16="http://schemas.microsoft.com/office/drawing/2014/main" id="{00000000-0008-0000-0700-000089010000}"/>
            </a:ext>
          </a:extLst>
        </xdr:cNvPr>
        <xdr:cNvSpPr/>
      </xdr:nvSpPr>
      <xdr:spPr>
        <a:xfrm>
          <a:off x="576580" y="5011420"/>
          <a:ext cx="4458970" cy="3484880"/>
        </a:xfrm>
        <a:prstGeom prst="roundRect">
          <a:avLst>
            <a:gd name="adj" fmla="val 9751"/>
          </a:avLst>
        </a:prstGeom>
        <a:solidFill>
          <a:srgbClr val="FFFFCC"/>
        </a:solidFill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ご提出済みの助成金申請書の「費用明細１」の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シートに記載いただいている設備の製品名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（型番）、取組実施事業所等の名称、購入数、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>
            <a:effectLst/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単価（税抜）、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を元に、設備番号順に記載してください。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en-US" altLang="ja-JP" sz="1400" b="0">
              <a:solidFill>
                <a:sysClr val="windowText" lastClr="000000"/>
              </a:solidFill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</a:rPr>
            <a:t>公社承認のもと申請時から設備を変更した場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0">
              <a:solidFill>
                <a:sysClr val="windowText" lastClr="000000"/>
              </a:solidFill>
            </a:rPr>
            <a:t>合は、変更後の設備内容を記載してください。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111761</xdr:colOff>
      <xdr:row>40</xdr:row>
      <xdr:rowOff>290617</xdr:rowOff>
    </xdr:from>
    <xdr:to>
      <xdr:col>18</xdr:col>
      <xdr:colOff>71121</xdr:colOff>
      <xdr:row>43</xdr:row>
      <xdr:rowOff>243476</xdr:rowOff>
    </xdr:to>
    <xdr:sp macro="" textlink="">
      <xdr:nvSpPr>
        <xdr:cNvPr id="394" name="角丸四角形 393">
          <a:extLst>
            <a:ext uri="{FF2B5EF4-FFF2-40B4-BE49-F238E27FC236}">
              <a16:creationId xmlns:a16="http://schemas.microsoft.com/office/drawing/2014/main" id="{00000000-0008-0000-0700-00008A010000}"/>
            </a:ext>
          </a:extLst>
        </xdr:cNvPr>
        <xdr:cNvSpPr/>
      </xdr:nvSpPr>
      <xdr:spPr>
        <a:xfrm>
          <a:off x="568961" y="12797577"/>
          <a:ext cx="3048000" cy="897739"/>
        </a:xfrm>
        <a:prstGeom prst="roundRect">
          <a:avLst/>
        </a:prstGeom>
        <a:solidFill>
          <a:srgbClr val="FFFFCC"/>
        </a:solidFill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endParaRPr kumimoji="1" lang="en-US" altLang="ja-JP" sz="12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明細表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」の行が足りない場合は</a:t>
          </a:r>
          <a:endParaRPr kumimoji="1" lang="en-US" altLang="ja-JP" sz="1800" b="1" u="sng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800" b="1" u="sng">
            <a:solidFill>
              <a:sysClr val="windowText" lastClr="000000"/>
            </a:solidFill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事務局までご連絡ください</a:t>
          </a:r>
          <a:endParaRPr lang="ja-JP" altLang="ja-JP" sz="1800">
            <a:effectLst/>
          </a:endParaRPr>
        </a:p>
        <a:p>
          <a:pPr algn="l">
            <a:lnSpc>
              <a:spcPts val="1300"/>
            </a:lnSpc>
          </a:pP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37</xdr:col>
      <xdr:colOff>176530</xdr:colOff>
      <xdr:row>15</xdr:row>
      <xdr:rowOff>425450</xdr:rowOff>
    </xdr:from>
    <xdr:to>
      <xdr:col>54</xdr:col>
      <xdr:colOff>240066</xdr:colOff>
      <xdr:row>33</xdr:row>
      <xdr:rowOff>304800</xdr:rowOff>
    </xdr:to>
    <xdr:grpSp>
      <xdr:nvGrpSpPr>
        <xdr:cNvPr id="382" name="グループ化 381">
          <a:extLst>
            <a:ext uri="{FF2B5EF4-FFF2-40B4-BE49-F238E27FC236}">
              <a16:creationId xmlns:a16="http://schemas.microsoft.com/office/drawing/2014/main" id="{00000000-0008-0000-0700-00007E010000}"/>
            </a:ext>
          </a:extLst>
        </xdr:cNvPr>
        <xdr:cNvGrpSpPr/>
      </xdr:nvGrpSpPr>
      <xdr:grpSpPr>
        <a:xfrm>
          <a:off x="7534063" y="6682317"/>
          <a:ext cx="4203736" cy="6889750"/>
          <a:chOff x="12425135" y="6258867"/>
          <a:chExt cx="4249456" cy="5576263"/>
        </a:xfrm>
      </xdr:grpSpPr>
      <xdr:sp macro="" textlink="">
        <xdr:nvSpPr>
          <xdr:cNvPr id="383" name="角丸四角形 382">
            <a:extLst>
              <a:ext uri="{FF2B5EF4-FFF2-40B4-BE49-F238E27FC236}">
                <a16:creationId xmlns:a16="http://schemas.microsoft.com/office/drawing/2014/main" id="{00000000-0008-0000-0700-00007F010000}"/>
              </a:ext>
            </a:extLst>
          </xdr:cNvPr>
          <xdr:cNvSpPr/>
        </xdr:nvSpPr>
        <xdr:spPr>
          <a:xfrm>
            <a:off x="12425135" y="6258867"/>
            <a:ext cx="4249456" cy="5576263"/>
          </a:xfrm>
          <a:prstGeom prst="roundRect">
            <a:avLst>
              <a:gd name="adj" fmla="val 7325"/>
            </a:avLst>
          </a:prstGeom>
          <a:solidFill>
            <a:srgbClr val="FFFFCC"/>
          </a:solidFill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 anchorCtr="0"/>
          <a:lstStyle/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支払方法欄</a:t>
            </a: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□ 振　□ 現　□ ク　□ 他　の文字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は、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振→振込、現→現金、ク→クレジットカード、</a:t>
            </a: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他→その他（手形、小切手等）</a:t>
            </a: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>
                <a:solidFill>
                  <a:sysClr val="windowText" lastClr="000000"/>
                </a:solidFill>
              </a:rPr>
              <a:t>を指します。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>
                <a:solidFill>
                  <a:sysClr val="windowText" lastClr="000000"/>
                </a:solidFill>
              </a:rPr>
              <a:t>のセルをクリックして選択すると右下に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>
                <a:solidFill>
                  <a:sysClr val="windowText" lastClr="000000"/>
                </a:solidFill>
              </a:rPr>
              <a:t>▼ボタンが表示されるのでそれをクリック。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0">
                <a:solidFill>
                  <a:sysClr val="windowText" lastClr="000000"/>
                </a:solidFill>
              </a:rPr>
              <a:t>表示されたリストメニューから該当する支払</a:t>
            </a:r>
            <a:endParaRPr kumimoji="1" lang="en-US" altLang="ja-JP" sz="1400" b="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0">
                <a:solidFill>
                  <a:sysClr val="windowText" lastClr="000000"/>
                </a:solidFill>
              </a:rPr>
              <a:t>方法が■になっているものをクリックして選択してください。</a:t>
            </a:r>
            <a:endParaRPr kumimoji="1" lang="en-US" altLang="ja-JP" sz="1600" b="0">
              <a:solidFill>
                <a:sysClr val="windowText" lastClr="000000"/>
              </a:solidFill>
            </a:endParaRPr>
          </a:p>
        </xdr:txBody>
      </xdr:sp>
      <xdr:grpSp>
        <xdr:nvGrpSpPr>
          <xdr:cNvPr id="384" name="グループ化 383">
            <a:extLst>
              <a:ext uri="{FF2B5EF4-FFF2-40B4-BE49-F238E27FC236}">
                <a16:creationId xmlns:a16="http://schemas.microsoft.com/office/drawing/2014/main" id="{00000000-0008-0000-0700-000080010000}"/>
              </a:ext>
            </a:extLst>
          </xdr:cNvPr>
          <xdr:cNvGrpSpPr/>
        </xdr:nvGrpSpPr>
        <xdr:grpSpPr>
          <a:xfrm>
            <a:off x="12931680" y="7564095"/>
            <a:ext cx="3054350" cy="3533950"/>
            <a:chOff x="12677680" y="7553935"/>
            <a:chExt cx="3054350" cy="3533950"/>
          </a:xfrm>
        </xdr:grpSpPr>
        <xdr:pic>
          <xdr:nvPicPr>
            <xdr:cNvPr id="385" name="図 384">
              <a:extLst>
                <a:ext uri="{FF2B5EF4-FFF2-40B4-BE49-F238E27FC236}">
                  <a16:creationId xmlns:a16="http://schemas.microsoft.com/office/drawing/2014/main" id="{00000000-0008-0000-0700-0000810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2746700" y="7553935"/>
              <a:ext cx="2754994" cy="361262"/>
            </a:xfrm>
            <a:prstGeom prst="rect">
              <a:avLst/>
            </a:prstGeom>
          </xdr:spPr>
        </xdr:pic>
        <xdr:pic>
          <xdr:nvPicPr>
            <xdr:cNvPr id="386" name="図 385">
              <a:extLst>
                <a:ext uri="{FF2B5EF4-FFF2-40B4-BE49-F238E27FC236}">
                  <a16:creationId xmlns:a16="http://schemas.microsoft.com/office/drawing/2014/main" id="{00000000-0008-0000-0700-0000820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683705" y="8255417"/>
              <a:ext cx="2933701" cy="416771"/>
            </a:xfrm>
            <a:prstGeom prst="rect">
              <a:avLst/>
            </a:prstGeom>
          </xdr:spPr>
        </xdr:pic>
        <xdr:pic>
          <xdr:nvPicPr>
            <xdr:cNvPr id="387" name="図 386">
              <a:extLst>
                <a:ext uri="{FF2B5EF4-FFF2-40B4-BE49-F238E27FC236}">
                  <a16:creationId xmlns:a16="http://schemas.microsoft.com/office/drawing/2014/main" id="{00000000-0008-0000-0700-0000830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2733016" y="9290250"/>
              <a:ext cx="2922815" cy="1054205"/>
            </a:xfrm>
            <a:prstGeom prst="rect">
              <a:avLst/>
            </a:prstGeom>
          </xdr:spPr>
        </xdr:pic>
        <xdr:sp macro="" textlink="">
          <xdr:nvSpPr>
            <xdr:cNvPr id="388" name="楕円 387">
              <a:extLst>
                <a:ext uri="{FF2B5EF4-FFF2-40B4-BE49-F238E27FC236}">
                  <a16:creationId xmlns:a16="http://schemas.microsoft.com/office/drawing/2014/main" id="{00000000-0008-0000-0700-000084010000}"/>
                </a:ext>
              </a:extLst>
            </xdr:cNvPr>
            <xdr:cNvSpPr/>
          </xdr:nvSpPr>
          <xdr:spPr>
            <a:xfrm>
              <a:off x="15356948" y="8401832"/>
              <a:ext cx="323850" cy="308610"/>
            </a:xfrm>
            <a:prstGeom prst="ellipse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pic>
          <xdr:nvPicPr>
            <xdr:cNvPr id="389" name="図 388">
              <a:extLst>
                <a:ext uri="{FF2B5EF4-FFF2-40B4-BE49-F238E27FC236}">
                  <a16:creationId xmlns:a16="http://schemas.microsoft.com/office/drawing/2014/main" id="{00000000-0008-0000-0700-0000850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2811032" y="10690598"/>
              <a:ext cx="2736850" cy="397287"/>
            </a:xfrm>
            <a:prstGeom prst="rect">
              <a:avLst/>
            </a:prstGeom>
          </xdr:spPr>
        </xdr:pic>
        <xdr:sp macro="" textlink="">
          <xdr:nvSpPr>
            <xdr:cNvPr id="390" name="角丸四角形 389">
              <a:extLst>
                <a:ext uri="{FF2B5EF4-FFF2-40B4-BE49-F238E27FC236}">
                  <a16:creationId xmlns:a16="http://schemas.microsoft.com/office/drawing/2014/main" id="{00000000-0008-0000-0700-000086010000}"/>
                </a:ext>
              </a:extLst>
            </xdr:cNvPr>
            <xdr:cNvSpPr/>
          </xdr:nvSpPr>
          <xdr:spPr>
            <a:xfrm>
              <a:off x="12677680" y="9731903"/>
              <a:ext cx="3054350" cy="187960"/>
            </a:xfrm>
            <a:prstGeom prst="round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1" name="下矢印 390">
              <a:extLst>
                <a:ext uri="{FF2B5EF4-FFF2-40B4-BE49-F238E27FC236}">
                  <a16:creationId xmlns:a16="http://schemas.microsoft.com/office/drawing/2014/main" id="{00000000-0008-0000-0700-000087010000}"/>
                </a:ext>
              </a:extLst>
            </xdr:cNvPr>
            <xdr:cNvSpPr/>
          </xdr:nvSpPr>
          <xdr:spPr>
            <a:xfrm>
              <a:off x="13894340" y="10446913"/>
              <a:ext cx="323850" cy="175260"/>
            </a:xfrm>
            <a:prstGeom prst="downArrow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32</xdr:col>
      <xdr:colOff>172720</xdr:colOff>
      <xdr:row>12</xdr:row>
      <xdr:rowOff>91440</xdr:rowOff>
    </xdr:from>
    <xdr:to>
      <xdr:col>46</xdr:col>
      <xdr:colOff>152400</xdr:colOff>
      <xdr:row>15</xdr:row>
      <xdr:rowOff>254000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6421120" y="4023360"/>
          <a:ext cx="2677160" cy="1145540"/>
        </a:xfrm>
        <a:prstGeom prst="roundRect">
          <a:avLst/>
        </a:prstGeom>
        <a:solidFill>
          <a:srgbClr val="FFFFCC"/>
        </a:solidFill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0" bIns="0" rtlCol="0" anchor="ctr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A+B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）、（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A)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、（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B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）の色付きの各セルは、誤入力防止のためセル保護されています。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ご自身で入力できません。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（単価、購入数を入力すると自動で各経費が入ります）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132080</xdr:colOff>
      <xdr:row>18</xdr:row>
      <xdr:rowOff>81280</xdr:rowOff>
    </xdr:from>
    <xdr:to>
      <xdr:col>24</xdr:col>
      <xdr:colOff>189019</xdr:colOff>
      <xdr:row>26</xdr:row>
      <xdr:rowOff>156450</xdr:rowOff>
    </xdr:to>
    <xdr:sp macro="" textlink="">
      <xdr:nvSpPr>
        <xdr:cNvPr id="393" name="角丸四角形 392">
          <a:extLst>
            <a:ext uri="{FF2B5EF4-FFF2-40B4-BE49-F238E27FC236}">
              <a16:creationId xmlns:a16="http://schemas.microsoft.com/office/drawing/2014/main" id="{00000000-0008-0000-0800-000089010000}"/>
            </a:ext>
          </a:extLst>
        </xdr:cNvPr>
        <xdr:cNvSpPr/>
      </xdr:nvSpPr>
      <xdr:spPr>
        <a:xfrm>
          <a:off x="619760" y="5659120"/>
          <a:ext cx="4303819" cy="2594850"/>
        </a:xfrm>
        <a:prstGeom prst="roundRect">
          <a:avLst>
            <a:gd name="adj" fmla="val 13535"/>
          </a:avLst>
        </a:prstGeom>
        <a:solidFill>
          <a:srgbClr val="FFFFCC"/>
        </a:solidFill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ご提出済みの助成金申請書の「費用明細２」の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シートに記載いただいいる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工事内容（見積明細）、取組事業所等の名称、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数量、単価（税抜）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を元に、工事番号順に記載してください。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en-US" altLang="ja-JP" sz="1400" b="0">
              <a:solidFill>
                <a:sysClr val="windowText" lastClr="000000"/>
              </a:solidFill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</a:rPr>
            <a:t>公社承認のもと申請時から工事を変更した場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400" b="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400" b="0">
              <a:solidFill>
                <a:sysClr val="windowText" lastClr="000000"/>
              </a:solidFill>
            </a:rPr>
            <a:t>合は、変更後の工事内容を記載してください。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51490</xdr:colOff>
      <xdr:row>41</xdr:row>
      <xdr:rowOff>74973</xdr:rowOff>
    </xdr:from>
    <xdr:to>
      <xdr:col>18</xdr:col>
      <xdr:colOff>101600</xdr:colOff>
      <xdr:row>44</xdr:row>
      <xdr:rowOff>25763</xdr:rowOff>
    </xdr:to>
    <xdr:sp macro="" textlink="">
      <xdr:nvSpPr>
        <xdr:cNvPr id="395" name="角丸四角形 394">
          <a:extLst>
            <a:ext uri="{FF2B5EF4-FFF2-40B4-BE49-F238E27FC236}">
              <a16:creationId xmlns:a16="http://schemas.microsoft.com/office/drawing/2014/main" id="{00000000-0008-0000-0800-00008B010000}"/>
            </a:ext>
          </a:extLst>
        </xdr:cNvPr>
        <xdr:cNvSpPr/>
      </xdr:nvSpPr>
      <xdr:spPr>
        <a:xfrm>
          <a:off x="539170" y="12896893"/>
          <a:ext cx="3138750" cy="895670"/>
        </a:xfrm>
        <a:prstGeom prst="roundRect">
          <a:avLst/>
        </a:prstGeom>
        <a:solidFill>
          <a:srgbClr val="FFFFCC"/>
        </a:solidFill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endParaRPr kumimoji="1" lang="en-US" altLang="ja-JP" sz="12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明細表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」の行が足りない場合は</a:t>
          </a:r>
          <a:endParaRPr kumimoji="1" lang="en-US" altLang="ja-JP" sz="1800" b="1" u="sng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800" b="1" u="sng">
            <a:solidFill>
              <a:sysClr val="windowText" lastClr="000000"/>
            </a:solidFill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事務局までご連絡ください</a:t>
          </a:r>
          <a:endParaRPr lang="ja-JP" altLang="ja-JP" sz="1800">
            <a:effectLst/>
          </a:endParaRPr>
        </a:p>
        <a:p>
          <a:pPr algn="l">
            <a:lnSpc>
              <a:spcPts val="1300"/>
            </a:lnSpc>
          </a:pP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37</xdr:col>
      <xdr:colOff>132770</xdr:colOff>
      <xdr:row>22</xdr:row>
      <xdr:rowOff>110877</xdr:rowOff>
    </xdr:from>
    <xdr:to>
      <xdr:col>54</xdr:col>
      <xdr:colOff>184567</xdr:colOff>
      <xdr:row>39</xdr:row>
      <xdr:rowOff>319971</xdr:rowOff>
    </xdr:to>
    <xdr:grpSp>
      <xdr:nvGrpSpPr>
        <xdr:cNvPr id="396" name="グループ化 395">
          <a:extLst>
            <a:ext uri="{FF2B5EF4-FFF2-40B4-BE49-F238E27FC236}">
              <a16:creationId xmlns:a16="http://schemas.microsoft.com/office/drawing/2014/main" id="{00000000-0008-0000-0800-00008C010000}"/>
            </a:ext>
          </a:extLst>
        </xdr:cNvPr>
        <xdr:cNvGrpSpPr/>
      </xdr:nvGrpSpPr>
      <xdr:grpSpPr>
        <a:xfrm>
          <a:off x="7333670" y="7375277"/>
          <a:ext cx="4242797" cy="5822494"/>
          <a:chOff x="12425135" y="6258867"/>
          <a:chExt cx="4249456" cy="5576263"/>
        </a:xfrm>
      </xdr:grpSpPr>
      <xdr:sp macro="" textlink="">
        <xdr:nvSpPr>
          <xdr:cNvPr id="397" name="角丸四角形 396">
            <a:extLst>
              <a:ext uri="{FF2B5EF4-FFF2-40B4-BE49-F238E27FC236}">
                <a16:creationId xmlns:a16="http://schemas.microsoft.com/office/drawing/2014/main" id="{00000000-0008-0000-0800-00008D010000}"/>
              </a:ext>
            </a:extLst>
          </xdr:cNvPr>
          <xdr:cNvSpPr/>
        </xdr:nvSpPr>
        <xdr:spPr>
          <a:xfrm>
            <a:off x="12425135" y="6258867"/>
            <a:ext cx="4249456" cy="5576263"/>
          </a:xfrm>
          <a:prstGeom prst="roundRect">
            <a:avLst>
              <a:gd name="adj" fmla="val 7325"/>
            </a:avLst>
          </a:prstGeom>
          <a:solidFill>
            <a:srgbClr val="FFFFCC"/>
          </a:solidFill>
          <a:ln w="38100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 anchorCtr="0"/>
          <a:lstStyle/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支払方法欄</a:t>
            </a: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□ 振　□ 現　□ ク　□ 他　の文字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は、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1">
                <a:solidFill>
                  <a:sysClr val="windowText" lastClr="000000"/>
                </a:solidFill>
              </a:rPr>
              <a:t>振→振込、現→現金、ク→クレジットカード、他→その他（手形、小切手等）</a:t>
            </a: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>
                <a:solidFill>
                  <a:sysClr val="windowText" lastClr="000000"/>
                </a:solidFill>
              </a:rPr>
              <a:t>を指します。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>
                <a:solidFill>
                  <a:sysClr val="windowText" lastClr="000000"/>
                </a:solidFill>
              </a:rPr>
              <a:t>のセルをクリックして選択すると右下に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>
                <a:solidFill>
                  <a:sysClr val="windowText" lastClr="000000"/>
                </a:solidFill>
              </a:rPr>
              <a:t>▼ボタンが表示されるのでそれをクリック。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endParaRPr kumimoji="1" lang="en-US" altLang="ja-JP" sz="1400" b="1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0">
                <a:solidFill>
                  <a:sysClr val="windowText" lastClr="000000"/>
                </a:solidFill>
              </a:rPr>
              <a:t>表示されたリストメニューから該当する支払</a:t>
            </a:r>
            <a:endParaRPr kumimoji="1" lang="en-US" altLang="ja-JP" sz="1400" b="0">
              <a:solidFill>
                <a:sysClr val="windowText" lastClr="000000"/>
              </a:solidFill>
            </a:endParaRPr>
          </a:p>
          <a:p>
            <a:pPr algn="l">
              <a:lnSpc>
                <a:spcPts val="1300"/>
              </a:lnSpc>
            </a:pPr>
            <a:r>
              <a:rPr kumimoji="1" lang="ja-JP" altLang="en-US" sz="1400" b="0">
                <a:solidFill>
                  <a:sysClr val="windowText" lastClr="000000"/>
                </a:solidFill>
              </a:rPr>
              <a:t>方法が■になっているものをクリックして選択してください。</a:t>
            </a:r>
            <a:endParaRPr kumimoji="1" lang="en-US" altLang="ja-JP" sz="1600" b="0">
              <a:solidFill>
                <a:sysClr val="windowText" lastClr="000000"/>
              </a:solidFill>
            </a:endParaRPr>
          </a:p>
        </xdr:txBody>
      </xdr:sp>
      <xdr:grpSp>
        <xdr:nvGrpSpPr>
          <xdr:cNvPr id="398" name="グループ化 397">
            <a:extLst>
              <a:ext uri="{FF2B5EF4-FFF2-40B4-BE49-F238E27FC236}">
                <a16:creationId xmlns:a16="http://schemas.microsoft.com/office/drawing/2014/main" id="{00000000-0008-0000-0800-00008E010000}"/>
              </a:ext>
            </a:extLst>
          </xdr:cNvPr>
          <xdr:cNvGrpSpPr/>
        </xdr:nvGrpSpPr>
        <xdr:grpSpPr>
          <a:xfrm>
            <a:off x="12855100" y="7658586"/>
            <a:ext cx="3098640" cy="3858821"/>
            <a:chOff x="12601100" y="7648426"/>
            <a:chExt cx="3098640" cy="3858821"/>
          </a:xfrm>
        </xdr:grpSpPr>
        <xdr:pic>
          <xdr:nvPicPr>
            <xdr:cNvPr id="399" name="図 398">
              <a:extLst>
                <a:ext uri="{FF2B5EF4-FFF2-40B4-BE49-F238E27FC236}">
                  <a16:creationId xmlns:a16="http://schemas.microsoft.com/office/drawing/2014/main" id="{00000000-0008-0000-0800-00008F0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2639330" y="7648426"/>
              <a:ext cx="2754994" cy="361262"/>
            </a:xfrm>
            <a:prstGeom prst="rect">
              <a:avLst/>
            </a:prstGeom>
          </xdr:spPr>
        </xdr:pic>
        <xdr:pic>
          <xdr:nvPicPr>
            <xdr:cNvPr id="400" name="図 399">
              <a:extLst>
                <a:ext uri="{FF2B5EF4-FFF2-40B4-BE49-F238E27FC236}">
                  <a16:creationId xmlns:a16="http://schemas.microsoft.com/office/drawing/2014/main" id="{00000000-0008-0000-0800-0000900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601100" y="8498592"/>
              <a:ext cx="2933701" cy="416771"/>
            </a:xfrm>
            <a:prstGeom prst="rect">
              <a:avLst/>
            </a:prstGeom>
          </xdr:spPr>
        </xdr:pic>
        <xdr:pic>
          <xdr:nvPicPr>
            <xdr:cNvPr id="401" name="図 400">
              <a:extLst>
                <a:ext uri="{FF2B5EF4-FFF2-40B4-BE49-F238E27FC236}">
                  <a16:creationId xmlns:a16="http://schemas.microsoft.com/office/drawing/2014/main" id="{00000000-0008-0000-0800-0000910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2677496" y="9719081"/>
              <a:ext cx="2922815" cy="1054205"/>
            </a:xfrm>
            <a:prstGeom prst="rect">
              <a:avLst/>
            </a:prstGeom>
          </xdr:spPr>
        </xdr:pic>
        <xdr:sp macro="" textlink="">
          <xdr:nvSpPr>
            <xdr:cNvPr id="402" name="楕円 401">
              <a:extLst>
                <a:ext uri="{FF2B5EF4-FFF2-40B4-BE49-F238E27FC236}">
                  <a16:creationId xmlns:a16="http://schemas.microsoft.com/office/drawing/2014/main" id="{00000000-0008-0000-0800-000092010000}"/>
                </a:ext>
              </a:extLst>
            </xdr:cNvPr>
            <xdr:cNvSpPr/>
          </xdr:nvSpPr>
          <xdr:spPr>
            <a:xfrm>
              <a:off x="15273057" y="8656594"/>
              <a:ext cx="323850" cy="308610"/>
            </a:xfrm>
            <a:prstGeom prst="ellipse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pic>
          <xdr:nvPicPr>
            <xdr:cNvPr id="403" name="図 402">
              <a:extLst>
                <a:ext uri="{FF2B5EF4-FFF2-40B4-BE49-F238E27FC236}">
                  <a16:creationId xmlns:a16="http://schemas.microsoft.com/office/drawing/2014/main" id="{00000000-0008-0000-0800-00009301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2778741" y="11109960"/>
              <a:ext cx="2736850" cy="397287"/>
            </a:xfrm>
            <a:prstGeom prst="rect">
              <a:avLst/>
            </a:prstGeom>
          </xdr:spPr>
        </xdr:pic>
        <xdr:sp macro="" textlink="">
          <xdr:nvSpPr>
            <xdr:cNvPr id="404" name="角丸四角形 403">
              <a:extLst>
                <a:ext uri="{FF2B5EF4-FFF2-40B4-BE49-F238E27FC236}">
                  <a16:creationId xmlns:a16="http://schemas.microsoft.com/office/drawing/2014/main" id="{00000000-0008-0000-0800-000094010000}"/>
                </a:ext>
              </a:extLst>
            </xdr:cNvPr>
            <xdr:cNvSpPr/>
          </xdr:nvSpPr>
          <xdr:spPr>
            <a:xfrm>
              <a:off x="12645390" y="10146030"/>
              <a:ext cx="3054350" cy="187960"/>
            </a:xfrm>
            <a:prstGeom prst="round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5" name="下矢印 404">
              <a:extLst>
                <a:ext uri="{FF2B5EF4-FFF2-40B4-BE49-F238E27FC236}">
                  <a16:creationId xmlns:a16="http://schemas.microsoft.com/office/drawing/2014/main" id="{00000000-0008-0000-0800-000095010000}"/>
                </a:ext>
              </a:extLst>
            </xdr:cNvPr>
            <xdr:cNvSpPr/>
          </xdr:nvSpPr>
          <xdr:spPr>
            <a:xfrm>
              <a:off x="13862050" y="10861040"/>
              <a:ext cx="323850" cy="175260"/>
            </a:xfrm>
            <a:prstGeom prst="downArrow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32</xdr:col>
      <xdr:colOff>83820</xdr:colOff>
      <xdr:row>18</xdr:row>
      <xdr:rowOff>83820</xdr:rowOff>
    </xdr:from>
    <xdr:to>
      <xdr:col>46</xdr:col>
      <xdr:colOff>109220</xdr:colOff>
      <xdr:row>21</xdr:row>
      <xdr:rowOff>238760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6332220" y="5981700"/>
          <a:ext cx="2722880" cy="1137920"/>
        </a:xfrm>
        <a:prstGeom prst="roundRect">
          <a:avLst/>
        </a:prstGeom>
        <a:solidFill>
          <a:srgbClr val="FFFFCC"/>
        </a:solidFill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0" bIns="0" rtlCol="0" anchor="ctr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A+B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）、（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A)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、（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B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）の色付きの各セルは、誤入力防止のためセル保護されています。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ご自身で入力できません。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（単価、購入数を入力すると自動で各経費費用が入ります）</a:t>
          </a:r>
          <a:endParaRPr kumimoji="1" lang="en-US" altLang="ja-JP" sz="1200" b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-oguchi/Desktop/&#21161;&#25104;&#37329;/30_shintenjikai_shinsei_shokib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0_&#20225;&#30011;&#31649;&#29702;&#37096;/030_&#21161;&#25104;&#35506;/010%20&#21161;&#25104;&#20107;&#26989;/010%20&#20107;&#26989;&#31649;&#29702;/230_&#23637;&#31034;&#20250;&#31561;&#20986;&#23637;&#25903;&#25588;&#21161;&#25104;&#20107;&#26989;/&#20196;&#21644;2&#24180;&#24230;/020_&#35215;&#31243;&#39006;/020_&#20132;&#20184;&#35201;&#32177;/010_&#31038;&#20869;&#29992;&#65288;&#26412;&#25991;&#12539;&#27096;&#24335;&#65289;/&#20304;&#34276;&#20316;&#25104;&#20998;/&#27096;&#24335;/&#21152;&#24037;&#29992;/051_&#12304;&#21029;&#32025;5&#12305;&#27096;&#24335;&#31532;&#65297;-2&#21495;_&#30003;&#35531;&#26360;_&#12381;&#12398;&#20182;_&#25913;&#35330;&#36215;&#26696;&#29992;_&#12450;&#12521;&#12540;&#12488;&#12392;&#1236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30_&#9733;&#26032;&#20491;&#20154;&#29992;&#9733;/030_&#12373;&#34892;/&#26032;&#22435;_&#23558;&#20154;/&#26032;&#23637;&#31034;/&#21152;&#24037;&#29992;/051_&#12304;&#21029;&#32025;5&#12305;&#27096;&#24335;&#31532;&#65297;-2&#21495;_&#30003;&#35531;&#26360;_&#12381;&#12398;&#20182;_&#25913;&#35330;&#36215;&#26696;&#29992;_&#12450;&#12521;&#12540;&#12488;&#12392;&#1236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誓約書"/>
      <sheetName val="小規模であることの宣誓書"/>
      <sheetName val="申請書表紙"/>
      <sheetName val="１申請者概要２申請状況"/>
      <sheetName val="３役員・株主"/>
      <sheetName val="４申請要件５申請概要６日程表"/>
      <sheetName val="７資金計画"/>
      <sheetName val="８経費一覧(国内展示会)"/>
      <sheetName val="９経費一覧(海外展示会) "/>
      <sheetName val="10経費一覧(広告) "/>
    </sheetNames>
    <sheetDataSet>
      <sheetData sheetId="0"/>
      <sheetData sheetId="1"/>
      <sheetData sheetId="2"/>
      <sheetData sheetId="3">
        <row r="3">
          <cell r="AG3" t="str">
            <v>A_農業・林業</v>
          </cell>
        </row>
        <row r="4">
          <cell r="AG4" t="str">
            <v>B_漁業</v>
          </cell>
        </row>
        <row r="5">
          <cell r="AG5" t="str">
            <v>C_鉱業・採石業・砂利採取業</v>
          </cell>
        </row>
        <row r="6">
          <cell r="AG6" t="str">
            <v>D_建設業</v>
          </cell>
        </row>
        <row r="7">
          <cell r="AG7" t="str">
            <v>E_製造業</v>
          </cell>
        </row>
        <row r="8">
          <cell r="AG8" t="str">
            <v>F_電気・ガス・熱供給・水道業</v>
          </cell>
        </row>
        <row r="9">
          <cell r="AG9" t="str">
            <v>G_情報通信業</v>
          </cell>
        </row>
        <row r="10">
          <cell r="AG10" t="str">
            <v>H_運輸業・郵便業</v>
          </cell>
        </row>
        <row r="11">
          <cell r="AG11" t="str">
            <v>I_卸売業・小売業</v>
          </cell>
        </row>
        <row r="12">
          <cell r="AG12" t="str">
            <v>J_金融業・保険業</v>
          </cell>
        </row>
        <row r="13">
          <cell r="AG13" t="str">
            <v>K_不動産業・物品賃貸業</v>
          </cell>
        </row>
        <row r="14">
          <cell r="AG14" t="str">
            <v>L_学術研究・専門・技術ｻｰﾋﾞｽ業</v>
          </cell>
        </row>
        <row r="15">
          <cell r="AG15" t="str">
            <v>M_宿泊業・飲食ｻｰﾋﾞｽ業</v>
          </cell>
        </row>
        <row r="16">
          <cell r="AG16" t="str">
            <v>N_生活関連ｻｰﾋﾞｽ業・娯楽業</v>
          </cell>
        </row>
        <row r="17">
          <cell r="AG17" t="str">
            <v>O_教育・学習支援業</v>
          </cell>
        </row>
        <row r="18">
          <cell r="AG18" t="str">
            <v>P_医療・福祉</v>
          </cell>
        </row>
        <row r="19">
          <cell r="AG19" t="str">
            <v>Q_複合ｻｰﾋﾞｽ事業</v>
          </cell>
        </row>
        <row r="20">
          <cell r="AG20" t="str">
            <v>R_ｻｰﾋﾞｽ業〈他に分類されないもの〉</v>
          </cell>
        </row>
        <row r="21">
          <cell r="AG21" t="str">
            <v>S_公務〈他に分類されるものを除く〉</v>
          </cell>
        </row>
        <row r="22">
          <cell r="AG22" t="str">
            <v>T_分類不能の産業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誓約書"/>
      <sheetName val="申請書表紙"/>
      <sheetName val="１申請者概要２申請状況"/>
      <sheetName val="３役員・株主"/>
      <sheetName val="４申請要件５申請概要６日程表"/>
      <sheetName val="７資金計画"/>
      <sheetName val="８経費一覧(国内展示会)"/>
      <sheetName val="９経費一覧(海外展示会)"/>
      <sheetName val="10経費一覧(広告) "/>
    </sheetNames>
    <sheetDataSet>
      <sheetData sheetId="0"/>
      <sheetData sheetId="1"/>
      <sheetData sheetId="2">
        <row r="3">
          <cell r="AG3" t="str">
            <v>A_農業・林業</v>
          </cell>
        </row>
        <row r="4">
          <cell r="AG4" t="str">
            <v>B_漁業</v>
          </cell>
        </row>
        <row r="5">
          <cell r="AG5" t="str">
            <v>C_鉱業・採石業・砂利採取業</v>
          </cell>
        </row>
        <row r="6">
          <cell r="AG6" t="str">
            <v>D_建設業</v>
          </cell>
        </row>
        <row r="7">
          <cell r="AG7" t="str">
            <v>E_製造業</v>
          </cell>
        </row>
        <row r="8">
          <cell r="AG8" t="str">
            <v>F_電気・ガス・熱供給・水道業</v>
          </cell>
        </row>
        <row r="9">
          <cell r="AG9" t="str">
            <v>G_情報通信業</v>
          </cell>
        </row>
        <row r="10">
          <cell r="AG10" t="str">
            <v>H_運輸業・郵便業</v>
          </cell>
        </row>
        <row r="11">
          <cell r="AG11" t="str">
            <v>I_卸売業・小売業</v>
          </cell>
        </row>
        <row r="12">
          <cell r="AG12" t="str">
            <v>J_金融業・保険業</v>
          </cell>
        </row>
        <row r="13">
          <cell r="AG13" t="str">
            <v>K_不動産業・物品賃貸業</v>
          </cell>
        </row>
        <row r="14">
          <cell r="AG14" t="str">
            <v>L_学術研究・専門・技術ｻｰﾋﾞｽ業</v>
          </cell>
        </row>
        <row r="15">
          <cell r="AG15" t="str">
            <v>M_宿泊業・飲食ｻｰﾋﾞｽ業</v>
          </cell>
        </row>
        <row r="16">
          <cell r="AG16" t="str">
            <v>N_生活関連ｻｰﾋﾞｽ業・娯楽業</v>
          </cell>
        </row>
        <row r="17">
          <cell r="AG17" t="str">
            <v>O_教育・学習支援業</v>
          </cell>
        </row>
        <row r="18">
          <cell r="AG18" t="str">
            <v>P_医療・福祉</v>
          </cell>
        </row>
        <row r="19">
          <cell r="AG19" t="str">
            <v>Q_複合ｻｰﾋﾞｽ事業</v>
          </cell>
        </row>
        <row r="20">
          <cell r="AG20" t="str">
            <v>R_ｻｰﾋﾞｽ業〈他に分類されないもの〉</v>
          </cell>
        </row>
        <row r="21">
          <cell r="AG21" t="str">
            <v>S_公務〈他に分類されるものを除く〉</v>
          </cell>
        </row>
        <row r="22">
          <cell r="AG22" t="str">
            <v>T_分類不能の産業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誓約書"/>
      <sheetName val="申請書表紙"/>
      <sheetName val="１申請者概要２申請状況"/>
      <sheetName val="３役員・株主"/>
      <sheetName val="４申請要件５申請概要６日程表"/>
      <sheetName val="７資金計画"/>
      <sheetName val="８経費一覧(国内展示会)"/>
      <sheetName val="９経費一覧(海外展示会)"/>
      <sheetName val="10経費一覧(広告) "/>
    </sheetNames>
    <sheetDataSet>
      <sheetData sheetId="0"/>
      <sheetData sheetId="1"/>
      <sheetData sheetId="2">
        <row r="3">
          <cell r="AG3" t="str">
            <v>A_農業・林業</v>
          </cell>
        </row>
        <row r="4">
          <cell r="AG4" t="str">
            <v>B_漁業</v>
          </cell>
        </row>
        <row r="5">
          <cell r="AG5" t="str">
            <v>C_鉱業・採石業・砂利採取業</v>
          </cell>
        </row>
        <row r="6">
          <cell r="AG6" t="str">
            <v>D_建設業</v>
          </cell>
        </row>
        <row r="7">
          <cell r="AG7" t="str">
            <v>E_製造業</v>
          </cell>
        </row>
        <row r="8">
          <cell r="AG8" t="str">
            <v>F_電気・ガス・熱供給・水道業</v>
          </cell>
        </row>
        <row r="9">
          <cell r="AG9" t="str">
            <v>G_情報通信業</v>
          </cell>
        </row>
        <row r="10">
          <cell r="AG10" t="str">
            <v>H_運輸業・郵便業</v>
          </cell>
        </row>
        <row r="11">
          <cell r="AG11" t="str">
            <v>I_卸売業・小売業</v>
          </cell>
        </row>
        <row r="12">
          <cell r="AG12" t="str">
            <v>J_金融業・保険業</v>
          </cell>
        </row>
        <row r="13">
          <cell r="AG13" t="str">
            <v>K_不動産業・物品賃貸業</v>
          </cell>
        </row>
        <row r="14">
          <cell r="AG14" t="str">
            <v>L_学術研究・専門・技術ｻｰﾋﾞｽ業</v>
          </cell>
        </row>
        <row r="15">
          <cell r="AG15" t="str">
            <v>M_宿泊業・飲食ｻｰﾋﾞｽ業</v>
          </cell>
        </row>
        <row r="16">
          <cell r="AG16" t="str">
            <v>N_生活関連ｻｰﾋﾞｽ業・娯楽業</v>
          </cell>
        </row>
        <row r="17">
          <cell r="AG17" t="str">
            <v>O_教育・学習支援業</v>
          </cell>
        </row>
        <row r="18">
          <cell r="AG18" t="str">
            <v>P_医療・福祉</v>
          </cell>
        </row>
        <row r="19">
          <cell r="AG19" t="str">
            <v>Q_複合ｻｰﾋﾞｽ事業</v>
          </cell>
        </row>
        <row r="20">
          <cell r="AG20" t="str">
            <v>R_ｻｰﾋﾞｽ業〈他に分類されないもの〉</v>
          </cell>
        </row>
        <row r="21">
          <cell r="AG21" t="str">
            <v>S_公務〈他に分類されるものを除く〉</v>
          </cell>
        </row>
        <row r="22">
          <cell r="AG22" t="str">
            <v>T_分類不能の産業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2"/>
  <sheetViews>
    <sheetView showZeros="0" tabSelected="1" view="pageBreakPreview" zoomScaleNormal="75" zoomScaleSheetLayoutView="100" workbookViewId="0">
      <selection activeCell="Q2" sqref="Q2:R2"/>
    </sheetView>
  </sheetViews>
  <sheetFormatPr defaultRowHeight="13"/>
  <cols>
    <col min="1" max="1" width="4.6640625" style="1" customWidth="1"/>
    <col min="2" max="3" width="3.58203125" style="1" customWidth="1"/>
    <col min="4" max="4" width="4.58203125" style="1" customWidth="1"/>
    <col min="5" max="5" width="3.08203125" style="1" customWidth="1"/>
    <col min="6" max="6" width="4.58203125" style="1" customWidth="1"/>
    <col min="7" max="7" width="9.5" style="1" customWidth="1"/>
    <col min="8" max="8" width="3.58203125" style="1" customWidth="1"/>
    <col min="9" max="12" width="2.58203125" style="1" customWidth="1"/>
    <col min="13" max="13" width="2.6640625" style="1" customWidth="1"/>
    <col min="14" max="14" width="4.5" style="1" customWidth="1"/>
    <col min="15" max="15" width="3.83203125" style="1" customWidth="1"/>
    <col min="16" max="17" width="3.08203125" style="1" customWidth="1"/>
    <col min="18" max="18" width="7.9140625" style="1" bestFit="1" customWidth="1"/>
    <col min="19" max="19" width="4.58203125" style="1" customWidth="1"/>
    <col min="20" max="20" width="4.08203125" style="1" customWidth="1"/>
    <col min="21" max="21" width="4.5" style="1" customWidth="1"/>
    <col min="22" max="22" width="3.5" style="1" customWidth="1"/>
    <col min="23" max="23" width="4.58203125" style="1" customWidth="1"/>
    <col min="24" max="24" width="2.83203125" style="1" customWidth="1"/>
    <col min="25" max="258" width="9" style="1"/>
    <col min="259" max="259" width="3.58203125" style="1" customWidth="1"/>
    <col min="260" max="260" width="7.58203125" style="1" customWidth="1"/>
    <col min="261" max="261" width="2.58203125" style="1" customWidth="1"/>
    <col min="262" max="262" width="4.08203125" style="1" customWidth="1"/>
    <col min="263" max="263" width="3.08203125" style="1" customWidth="1"/>
    <col min="264" max="264" width="4.33203125" style="1" customWidth="1"/>
    <col min="265" max="265" width="1.08203125" style="1" customWidth="1"/>
    <col min="266" max="266" width="2.58203125" style="1" customWidth="1"/>
    <col min="267" max="267" width="6.5" style="1" customWidth="1"/>
    <col min="268" max="268" width="3.08203125" style="1" customWidth="1"/>
    <col min="269" max="269" width="2.08203125" style="1" customWidth="1"/>
    <col min="270" max="270" width="5.83203125" style="1" customWidth="1"/>
    <col min="271" max="271" width="2.58203125" style="1" customWidth="1"/>
    <col min="272" max="272" width="3.08203125" style="1" customWidth="1"/>
    <col min="273" max="275" width="4.58203125" style="1" customWidth="1"/>
    <col min="276" max="276" width="4.08203125" style="1" customWidth="1"/>
    <col min="277" max="277" width="4.5" style="1" customWidth="1"/>
    <col min="278" max="278" width="3.5" style="1" customWidth="1"/>
    <col min="279" max="279" width="4.58203125" style="1" customWidth="1"/>
    <col min="280" max="280" width="3.58203125" style="1" customWidth="1"/>
    <col min="281" max="514" width="9" style="1"/>
    <col min="515" max="515" width="3.58203125" style="1" customWidth="1"/>
    <col min="516" max="516" width="7.58203125" style="1" customWidth="1"/>
    <col min="517" max="517" width="2.58203125" style="1" customWidth="1"/>
    <col min="518" max="518" width="4.08203125" style="1" customWidth="1"/>
    <col min="519" max="519" width="3.08203125" style="1" customWidth="1"/>
    <col min="520" max="520" width="4.33203125" style="1" customWidth="1"/>
    <col min="521" max="521" width="1.08203125" style="1" customWidth="1"/>
    <col min="522" max="522" width="2.58203125" style="1" customWidth="1"/>
    <col min="523" max="523" width="6.5" style="1" customWidth="1"/>
    <col min="524" max="524" width="3.08203125" style="1" customWidth="1"/>
    <col min="525" max="525" width="2.08203125" style="1" customWidth="1"/>
    <col min="526" max="526" width="5.83203125" style="1" customWidth="1"/>
    <col min="527" max="527" width="2.58203125" style="1" customWidth="1"/>
    <col min="528" max="528" width="3.08203125" style="1" customWidth="1"/>
    <col min="529" max="531" width="4.58203125" style="1" customWidth="1"/>
    <col min="532" max="532" width="4.08203125" style="1" customWidth="1"/>
    <col min="533" max="533" width="4.5" style="1" customWidth="1"/>
    <col min="534" max="534" width="3.5" style="1" customWidth="1"/>
    <col min="535" max="535" width="4.58203125" style="1" customWidth="1"/>
    <col min="536" max="536" width="3.58203125" style="1" customWidth="1"/>
    <col min="537" max="770" width="9" style="1"/>
    <col min="771" max="771" width="3.58203125" style="1" customWidth="1"/>
    <col min="772" max="772" width="7.58203125" style="1" customWidth="1"/>
    <col min="773" max="773" width="2.58203125" style="1" customWidth="1"/>
    <col min="774" max="774" width="4.08203125" style="1" customWidth="1"/>
    <col min="775" max="775" width="3.08203125" style="1" customWidth="1"/>
    <col min="776" max="776" width="4.33203125" style="1" customWidth="1"/>
    <col min="777" max="777" width="1.08203125" style="1" customWidth="1"/>
    <col min="778" max="778" width="2.58203125" style="1" customWidth="1"/>
    <col min="779" max="779" width="6.5" style="1" customWidth="1"/>
    <col min="780" max="780" width="3.08203125" style="1" customWidth="1"/>
    <col min="781" max="781" width="2.08203125" style="1" customWidth="1"/>
    <col min="782" max="782" width="5.83203125" style="1" customWidth="1"/>
    <col min="783" max="783" width="2.58203125" style="1" customWidth="1"/>
    <col min="784" max="784" width="3.08203125" style="1" customWidth="1"/>
    <col min="785" max="787" width="4.58203125" style="1" customWidth="1"/>
    <col min="788" max="788" width="4.08203125" style="1" customWidth="1"/>
    <col min="789" max="789" width="4.5" style="1" customWidth="1"/>
    <col min="790" max="790" width="3.5" style="1" customWidth="1"/>
    <col min="791" max="791" width="4.58203125" style="1" customWidth="1"/>
    <col min="792" max="792" width="3.58203125" style="1" customWidth="1"/>
    <col min="793" max="1026" width="9" style="1"/>
    <col min="1027" max="1027" width="3.58203125" style="1" customWidth="1"/>
    <col min="1028" max="1028" width="7.58203125" style="1" customWidth="1"/>
    <col min="1029" max="1029" width="2.58203125" style="1" customWidth="1"/>
    <col min="1030" max="1030" width="4.08203125" style="1" customWidth="1"/>
    <col min="1031" max="1031" width="3.08203125" style="1" customWidth="1"/>
    <col min="1032" max="1032" width="4.33203125" style="1" customWidth="1"/>
    <col min="1033" max="1033" width="1.08203125" style="1" customWidth="1"/>
    <col min="1034" max="1034" width="2.58203125" style="1" customWidth="1"/>
    <col min="1035" max="1035" width="6.5" style="1" customWidth="1"/>
    <col min="1036" max="1036" width="3.08203125" style="1" customWidth="1"/>
    <col min="1037" max="1037" width="2.08203125" style="1" customWidth="1"/>
    <col min="1038" max="1038" width="5.83203125" style="1" customWidth="1"/>
    <col min="1039" max="1039" width="2.58203125" style="1" customWidth="1"/>
    <col min="1040" max="1040" width="3.08203125" style="1" customWidth="1"/>
    <col min="1041" max="1043" width="4.58203125" style="1" customWidth="1"/>
    <col min="1044" max="1044" width="4.08203125" style="1" customWidth="1"/>
    <col min="1045" max="1045" width="4.5" style="1" customWidth="1"/>
    <col min="1046" max="1046" width="3.5" style="1" customWidth="1"/>
    <col min="1047" max="1047" width="4.58203125" style="1" customWidth="1"/>
    <col min="1048" max="1048" width="3.58203125" style="1" customWidth="1"/>
    <col min="1049" max="1282" width="9" style="1"/>
    <col min="1283" max="1283" width="3.58203125" style="1" customWidth="1"/>
    <col min="1284" max="1284" width="7.58203125" style="1" customWidth="1"/>
    <col min="1285" max="1285" width="2.58203125" style="1" customWidth="1"/>
    <col min="1286" max="1286" width="4.08203125" style="1" customWidth="1"/>
    <col min="1287" max="1287" width="3.08203125" style="1" customWidth="1"/>
    <col min="1288" max="1288" width="4.33203125" style="1" customWidth="1"/>
    <col min="1289" max="1289" width="1.08203125" style="1" customWidth="1"/>
    <col min="1290" max="1290" width="2.58203125" style="1" customWidth="1"/>
    <col min="1291" max="1291" width="6.5" style="1" customWidth="1"/>
    <col min="1292" max="1292" width="3.08203125" style="1" customWidth="1"/>
    <col min="1293" max="1293" width="2.08203125" style="1" customWidth="1"/>
    <col min="1294" max="1294" width="5.83203125" style="1" customWidth="1"/>
    <col min="1295" max="1295" width="2.58203125" style="1" customWidth="1"/>
    <col min="1296" max="1296" width="3.08203125" style="1" customWidth="1"/>
    <col min="1297" max="1299" width="4.58203125" style="1" customWidth="1"/>
    <col min="1300" max="1300" width="4.08203125" style="1" customWidth="1"/>
    <col min="1301" max="1301" width="4.5" style="1" customWidth="1"/>
    <col min="1302" max="1302" width="3.5" style="1" customWidth="1"/>
    <col min="1303" max="1303" width="4.58203125" style="1" customWidth="1"/>
    <col min="1304" max="1304" width="3.58203125" style="1" customWidth="1"/>
    <col min="1305" max="1538" width="9" style="1"/>
    <col min="1539" max="1539" width="3.58203125" style="1" customWidth="1"/>
    <col min="1540" max="1540" width="7.58203125" style="1" customWidth="1"/>
    <col min="1541" max="1541" width="2.58203125" style="1" customWidth="1"/>
    <col min="1542" max="1542" width="4.08203125" style="1" customWidth="1"/>
    <col min="1543" max="1543" width="3.08203125" style="1" customWidth="1"/>
    <col min="1544" max="1544" width="4.33203125" style="1" customWidth="1"/>
    <col min="1545" max="1545" width="1.08203125" style="1" customWidth="1"/>
    <col min="1546" max="1546" width="2.58203125" style="1" customWidth="1"/>
    <col min="1547" max="1547" width="6.5" style="1" customWidth="1"/>
    <col min="1548" max="1548" width="3.08203125" style="1" customWidth="1"/>
    <col min="1549" max="1549" width="2.08203125" style="1" customWidth="1"/>
    <col min="1550" max="1550" width="5.83203125" style="1" customWidth="1"/>
    <col min="1551" max="1551" width="2.58203125" style="1" customWidth="1"/>
    <col min="1552" max="1552" width="3.08203125" style="1" customWidth="1"/>
    <col min="1553" max="1555" width="4.58203125" style="1" customWidth="1"/>
    <col min="1556" max="1556" width="4.08203125" style="1" customWidth="1"/>
    <col min="1557" max="1557" width="4.5" style="1" customWidth="1"/>
    <col min="1558" max="1558" width="3.5" style="1" customWidth="1"/>
    <col min="1559" max="1559" width="4.58203125" style="1" customWidth="1"/>
    <col min="1560" max="1560" width="3.58203125" style="1" customWidth="1"/>
    <col min="1561" max="1794" width="9" style="1"/>
    <col min="1795" max="1795" width="3.58203125" style="1" customWidth="1"/>
    <col min="1796" max="1796" width="7.58203125" style="1" customWidth="1"/>
    <col min="1797" max="1797" width="2.58203125" style="1" customWidth="1"/>
    <col min="1798" max="1798" width="4.08203125" style="1" customWidth="1"/>
    <col min="1799" max="1799" width="3.08203125" style="1" customWidth="1"/>
    <col min="1800" max="1800" width="4.33203125" style="1" customWidth="1"/>
    <col min="1801" max="1801" width="1.08203125" style="1" customWidth="1"/>
    <col min="1802" max="1802" width="2.58203125" style="1" customWidth="1"/>
    <col min="1803" max="1803" width="6.5" style="1" customWidth="1"/>
    <col min="1804" max="1804" width="3.08203125" style="1" customWidth="1"/>
    <col min="1805" max="1805" width="2.08203125" style="1" customWidth="1"/>
    <col min="1806" max="1806" width="5.83203125" style="1" customWidth="1"/>
    <col min="1807" max="1807" width="2.58203125" style="1" customWidth="1"/>
    <col min="1808" max="1808" width="3.08203125" style="1" customWidth="1"/>
    <col min="1809" max="1811" width="4.58203125" style="1" customWidth="1"/>
    <col min="1812" max="1812" width="4.08203125" style="1" customWidth="1"/>
    <col min="1813" max="1813" width="4.5" style="1" customWidth="1"/>
    <col min="1814" max="1814" width="3.5" style="1" customWidth="1"/>
    <col min="1815" max="1815" width="4.58203125" style="1" customWidth="1"/>
    <col min="1816" max="1816" width="3.58203125" style="1" customWidth="1"/>
    <col min="1817" max="2050" width="9" style="1"/>
    <col min="2051" max="2051" width="3.58203125" style="1" customWidth="1"/>
    <col min="2052" max="2052" width="7.58203125" style="1" customWidth="1"/>
    <col min="2053" max="2053" width="2.58203125" style="1" customWidth="1"/>
    <col min="2054" max="2054" width="4.08203125" style="1" customWidth="1"/>
    <col min="2055" max="2055" width="3.08203125" style="1" customWidth="1"/>
    <col min="2056" max="2056" width="4.33203125" style="1" customWidth="1"/>
    <col min="2057" max="2057" width="1.08203125" style="1" customWidth="1"/>
    <col min="2058" max="2058" width="2.58203125" style="1" customWidth="1"/>
    <col min="2059" max="2059" width="6.5" style="1" customWidth="1"/>
    <col min="2060" max="2060" width="3.08203125" style="1" customWidth="1"/>
    <col min="2061" max="2061" width="2.08203125" style="1" customWidth="1"/>
    <col min="2062" max="2062" width="5.83203125" style="1" customWidth="1"/>
    <col min="2063" max="2063" width="2.58203125" style="1" customWidth="1"/>
    <col min="2064" max="2064" width="3.08203125" style="1" customWidth="1"/>
    <col min="2065" max="2067" width="4.58203125" style="1" customWidth="1"/>
    <col min="2068" max="2068" width="4.08203125" style="1" customWidth="1"/>
    <col min="2069" max="2069" width="4.5" style="1" customWidth="1"/>
    <col min="2070" max="2070" width="3.5" style="1" customWidth="1"/>
    <col min="2071" max="2071" width="4.58203125" style="1" customWidth="1"/>
    <col min="2072" max="2072" width="3.58203125" style="1" customWidth="1"/>
    <col min="2073" max="2306" width="9" style="1"/>
    <col min="2307" max="2307" width="3.58203125" style="1" customWidth="1"/>
    <col min="2308" max="2308" width="7.58203125" style="1" customWidth="1"/>
    <col min="2309" max="2309" width="2.58203125" style="1" customWidth="1"/>
    <col min="2310" max="2310" width="4.08203125" style="1" customWidth="1"/>
    <col min="2311" max="2311" width="3.08203125" style="1" customWidth="1"/>
    <col min="2312" max="2312" width="4.33203125" style="1" customWidth="1"/>
    <col min="2313" max="2313" width="1.08203125" style="1" customWidth="1"/>
    <col min="2314" max="2314" width="2.58203125" style="1" customWidth="1"/>
    <col min="2315" max="2315" width="6.5" style="1" customWidth="1"/>
    <col min="2316" max="2316" width="3.08203125" style="1" customWidth="1"/>
    <col min="2317" max="2317" width="2.08203125" style="1" customWidth="1"/>
    <col min="2318" max="2318" width="5.83203125" style="1" customWidth="1"/>
    <col min="2319" max="2319" width="2.58203125" style="1" customWidth="1"/>
    <col min="2320" max="2320" width="3.08203125" style="1" customWidth="1"/>
    <col min="2321" max="2323" width="4.58203125" style="1" customWidth="1"/>
    <col min="2324" max="2324" width="4.08203125" style="1" customWidth="1"/>
    <col min="2325" max="2325" width="4.5" style="1" customWidth="1"/>
    <col min="2326" max="2326" width="3.5" style="1" customWidth="1"/>
    <col min="2327" max="2327" width="4.58203125" style="1" customWidth="1"/>
    <col min="2328" max="2328" width="3.58203125" style="1" customWidth="1"/>
    <col min="2329" max="2562" width="9" style="1"/>
    <col min="2563" max="2563" width="3.58203125" style="1" customWidth="1"/>
    <col min="2564" max="2564" width="7.58203125" style="1" customWidth="1"/>
    <col min="2565" max="2565" width="2.58203125" style="1" customWidth="1"/>
    <col min="2566" max="2566" width="4.08203125" style="1" customWidth="1"/>
    <col min="2567" max="2567" width="3.08203125" style="1" customWidth="1"/>
    <col min="2568" max="2568" width="4.33203125" style="1" customWidth="1"/>
    <col min="2569" max="2569" width="1.08203125" style="1" customWidth="1"/>
    <col min="2570" max="2570" width="2.58203125" style="1" customWidth="1"/>
    <col min="2571" max="2571" width="6.5" style="1" customWidth="1"/>
    <col min="2572" max="2572" width="3.08203125" style="1" customWidth="1"/>
    <col min="2573" max="2573" width="2.08203125" style="1" customWidth="1"/>
    <col min="2574" max="2574" width="5.83203125" style="1" customWidth="1"/>
    <col min="2575" max="2575" width="2.58203125" style="1" customWidth="1"/>
    <col min="2576" max="2576" width="3.08203125" style="1" customWidth="1"/>
    <col min="2577" max="2579" width="4.58203125" style="1" customWidth="1"/>
    <col min="2580" max="2580" width="4.08203125" style="1" customWidth="1"/>
    <col min="2581" max="2581" width="4.5" style="1" customWidth="1"/>
    <col min="2582" max="2582" width="3.5" style="1" customWidth="1"/>
    <col min="2583" max="2583" width="4.58203125" style="1" customWidth="1"/>
    <col min="2584" max="2584" width="3.58203125" style="1" customWidth="1"/>
    <col min="2585" max="2818" width="9" style="1"/>
    <col min="2819" max="2819" width="3.58203125" style="1" customWidth="1"/>
    <col min="2820" max="2820" width="7.58203125" style="1" customWidth="1"/>
    <col min="2821" max="2821" width="2.58203125" style="1" customWidth="1"/>
    <col min="2822" max="2822" width="4.08203125" style="1" customWidth="1"/>
    <col min="2823" max="2823" width="3.08203125" style="1" customWidth="1"/>
    <col min="2824" max="2824" width="4.33203125" style="1" customWidth="1"/>
    <col min="2825" max="2825" width="1.08203125" style="1" customWidth="1"/>
    <col min="2826" max="2826" width="2.58203125" style="1" customWidth="1"/>
    <col min="2827" max="2827" width="6.5" style="1" customWidth="1"/>
    <col min="2828" max="2828" width="3.08203125" style="1" customWidth="1"/>
    <col min="2829" max="2829" width="2.08203125" style="1" customWidth="1"/>
    <col min="2830" max="2830" width="5.83203125" style="1" customWidth="1"/>
    <col min="2831" max="2831" width="2.58203125" style="1" customWidth="1"/>
    <col min="2832" max="2832" width="3.08203125" style="1" customWidth="1"/>
    <col min="2833" max="2835" width="4.58203125" style="1" customWidth="1"/>
    <col min="2836" max="2836" width="4.08203125" style="1" customWidth="1"/>
    <col min="2837" max="2837" width="4.5" style="1" customWidth="1"/>
    <col min="2838" max="2838" width="3.5" style="1" customWidth="1"/>
    <col min="2839" max="2839" width="4.58203125" style="1" customWidth="1"/>
    <col min="2840" max="2840" width="3.58203125" style="1" customWidth="1"/>
    <col min="2841" max="3074" width="9" style="1"/>
    <col min="3075" max="3075" width="3.58203125" style="1" customWidth="1"/>
    <col min="3076" max="3076" width="7.58203125" style="1" customWidth="1"/>
    <col min="3077" max="3077" width="2.58203125" style="1" customWidth="1"/>
    <col min="3078" max="3078" width="4.08203125" style="1" customWidth="1"/>
    <col min="3079" max="3079" width="3.08203125" style="1" customWidth="1"/>
    <col min="3080" max="3080" width="4.33203125" style="1" customWidth="1"/>
    <col min="3081" max="3081" width="1.08203125" style="1" customWidth="1"/>
    <col min="3082" max="3082" width="2.58203125" style="1" customWidth="1"/>
    <col min="3083" max="3083" width="6.5" style="1" customWidth="1"/>
    <col min="3084" max="3084" width="3.08203125" style="1" customWidth="1"/>
    <col min="3085" max="3085" width="2.08203125" style="1" customWidth="1"/>
    <col min="3086" max="3086" width="5.83203125" style="1" customWidth="1"/>
    <col min="3087" max="3087" width="2.58203125" style="1" customWidth="1"/>
    <col min="3088" max="3088" width="3.08203125" style="1" customWidth="1"/>
    <col min="3089" max="3091" width="4.58203125" style="1" customWidth="1"/>
    <col min="3092" max="3092" width="4.08203125" style="1" customWidth="1"/>
    <col min="3093" max="3093" width="4.5" style="1" customWidth="1"/>
    <col min="3094" max="3094" width="3.5" style="1" customWidth="1"/>
    <col min="3095" max="3095" width="4.58203125" style="1" customWidth="1"/>
    <col min="3096" max="3096" width="3.58203125" style="1" customWidth="1"/>
    <col min="3097" max="3330" width="9" style="1"/>
    <col min="3331" max="3331" width="3.58203125" style="1" customWidth="1"/>
    <col min="3332" max="3332" width="7.58203125" style="1" customWidth="1"/>
    <col min="3333" max="3333" width="2.58203125" style="1" customWidth="1"/>
    <col min="3334" max="3334" width="4.08203125" style="1" customWidth="1"/>
    <col min="3335" max="3335" width="3.08203125" style="1" customWidth="1"/>
    <col min="3336" max="3336" width="4.33203125" style="1" customWidth="1"/>
    <col min="3337" max="3337" width="1.08203125" style="1" customWidth="1"/>
    <col min="3338" max="3338" width="2.58203125" style="1" customWidth="1"/>
    <col min="3339" max="3339" width="6.5" style="1" customWidth="1"/>
    <col min="3340" max="3340" width="3.08203125" style="1" customWidth="1"/>
    <col min="3341" max="3341" width="2.08203125" style="1" customWidth="1"/>
    <col min="3342" max="3342" width="5.83203125" style="1" customWidth="1"/>
    <col min="3343" max="3343" width="2.58203125" style="1" customWidth="1"/>
    <col min="3344" max="3344" width="3.08203125" style="1" customWidth="1"/>
    <col min="3345" max="3347" width="4.58203125" style="1" customWidth="1"/>
    <col min="3348" max="3348" width="4.08203125" style="1" customWidth="1"/>
    <col min="3349" max="3349" width="4.5" style="1" customWidth="1"/>
    <col min="3350" max="3350" width="3.5" style="1" customWidth="1"/>
    <col min="3351" max="3351" width="4.58203125" style="1" customWidth="1"/>
    <col min="3352" max="3352" width="3.58203125" style="1" customWidth="1"/>
    <col min="3353" max="3586" width="9" style="1"/>
    <col min="3587" max="3587" width="3.58203125" style="1" customWidth="1"/>
    <col min="3588" max="3588" width="7.58203125" style="1" customWidth="1"/>
    <col min="3589" max="3589" width="2.58203125" style="1" customWidth="1"/>
    <col min="3590" max="3590" width="4.08203125" style="1" customWidth="1"/>
    <col min="3591" max="3591" width="3.08203125" style="1" customWidth="1"/>
    <col min="3592" max="3592" width="4.33203125" style="1" customWidth="1"/>
    <col min="3593" max="3593" width="1.08203125" style="1" customWidth="1"/>
    <col min="3594" max="3594" width="2.58203125" style="1" customWidth="1"/>
    <col min="3595" max="3595" width="6.5" style="1" customWidth="1"/>
    <col min="3596" max="3596" width="3.08203125" style="1" customWidth="1"/>
    <col min="3597" max="3597" width="2.08203125" style="1" customWidth="1"/>
    <col min="3598" max="3598" width="5.83203125" style="1" customWidth="1"/>
    <col min="3599" max="3599" width="2.58203125" style="1" customWidth="1"/>
    <col min="3600" max="3600" width="3.08203125" style="1" customWidth="1"/>
    <col min="3601" max="3603" width="4.58203125" style="1" customWidth="1"/>
    <col min="3604" max="3604" width="4.08203125" style="1" customWidth="1"/>
    <col min="3605" max="3605" width="4.5" style="1" customWidth="1"/>
    <col min="3606" max="3606" width="3.5" style="1" customWidth="1"/>
    <col min="3607" max="3607" width="4.58203125" style="1" customWidth="1"/>
    <col min="3608" max="3608" width="3.58203125" style="1" customWidth="1"/>
    <col min="3609" max="3842" width="9" style="1"/>
    <col min="3843" max="3843" width="3.58203125" style="1" customWidth="1"/>
    <col min="3844" max="3844" width="7.58203125" style="1" customWidth="1"/>
    <col min="3845" max="3845" width="2.58203125" style="1" customWidth="1"/>
    <col min="3846" max="3846" width="4.08203125" style="1" customWidth="1"/>
    <col min="3847" max="3847" width="3.08203125" style="1" customWidth="1"/>
    <col min="3848" max="3848" width="4.33203125" style="1" customWidth="1"/>
    <col min="3849" max="3849" width="1.08203125" style="1" customWidth="1"/>
    <col min="3850" max="3850" width="2.58203125" style="1" customWidth="1"/>
    <col min="3851" max="3851" width="6.5" style="1" customWidth="1"/>
    <col min="3852" max="3852" width="3.08203125" style="1" customWidth="1"/>
    <col min="3853" max="3853" width="2.08203125" style="1" customWidth="1"/>
    <col min="3854" max="3854" width="5.83203125" style="1" customWidth="1"/>
    <col min="3855" max="3855" width="2.58203125" style="1" customWidth="1"/>
    <col min="3856" max="3856" width="3.08203125" style="1" customWidth="1"/>
    <col min="3857" max="3859" width="4.58203125" style="1" customWidth="1"/>
    <col min="3860" max="3860" width="4.08203125" style="1" customWidth="1"/>
    <col min="3861" max="3861" width="4.5" style="1" customWidth="1"/>
    <col min="3862" max="3862" width="3.5" style="1" customWidth="1"/>
    <col min="3863" max="3863" width="4.58203125" style="1" customWidth="1"/>
    <col min="3864" max="3864" width="3.58203125" style="1" customWidth="1"/>
    <col min="3865" max="4098" width="9" style="1"/>
    <col min="4099" max="4099" width="3.58203125" style="1" customWidth="1"/>
    <col min="4100" max="4100" width="7.58203125" style="1" customWidth="1"/>
    <col min="4101" max="4101" width="2.58203125" style="1" customWidth="1"/>
    <col min="4102" max="4102" width="4.08203125" style="1" customWidth="1"/>
    <col min="4103" max="4103" width="3.08203125" style="1" customWidth="1"/>
    <col min="4104" max="4104" width="4.33203125" style="1" customWidth="1"/>
    <col min="4105" max="4105" width="1.08203125" style="1" customWidth="1"/>
    <col min="4106" max="4106" width="2.58203125" style="1" customWidth="1"/>
    <col min="4107" max="4107" width="6.5" style="1" customWidth="1"/>
    <col min="4108" max="4108" width="3.08203125" style="1" customWidth="1"/>
    <col min="4109" max="4109" width="2.08203125" style="1" customWidth="1"/>
    <col min="4110" max="4110" width="5.83203125" style="1" customWidth="1"/>
    <col min="4111" max="4111" width="2.58203125" style="1" customWidth="1"/>
    <col min="4112" max="4112" width="3.08203125" style="1" customWidth="1"/>
    <col min="4113" max="4115" width="4.58203125" style="1" customWidth="1"/>
    <col min="4116" max="4116" width="4.08203125" style="1" customWidth="1"/>
    <col min="4117" max="4117" width="4.5" style="1" customWidth="1"/>
    <col min="4118" max="4118" width="3.5" style="1" customWidth="1"/>
    <col min="4119" max="4119" width="4.58203125" style="1" customWidth="1"/>
    <col min="4120" max="4120" width="3.58203125" style="1" customWidth="1"/>
    <col min="4121" max="4354" width="9" style="1"/>
    <col min="4355" max="4355" width="3.58203125" style="1" customWidth="1"/>
    <col min="4356" max="4356" width="7.58203125" style="1" customWidth="1"/>
    <col min="4357" max="4357" width="2.58203125" style="1" customWidth="1"/>
    <col min="4358" max="4358" width="4.08203125" style="1" customWidth="1"/>
    <col min="4359" max="4359" width="3.08203125" style="1" customWidth="1"/>
    <col min="4360" max="4360" width="4.33203125" style="1" customWidth="1"/>
    <col min="4361" max="4361" width="1.08203125" style="1" customWidth="1"/>
    <col min="4362" max="4362" width="2.58203125" style="1" customWidth="1"/>
    <col min="4363" max="4363" width="6.5" style="1" customWidth="1"/>
    <col min="4364" max="4364" width="3.08203125" style="1" customWidth="1"/>
    <col min="4365" max="4365" width="2.08203125" style="1" customWidth="1"/>
    <col min="4366" max="4366" width="5.83203125" style="1" customWidth="1"/>
    <col min="4367" max="4367" width="2.58203125" style="1" customWidth="1"/>
    <col min="4368" max="4368" width="3.08203125" style="1" customWidth="1"/>
    <col min="4369" max="4371" width="4.58203125" style="1" customWidth="1"/>
    <col min="4372" max="4372" width="4.08203125" style="1" customWidth="1"/>
    <col min="4373" max="4373" width="4.5" style="1" customWidth="1"/>
    <col min="4374" max="4374" width="3.5" style="1" customWidth="1"/>
    <col min="4375" max="4375" width="4.58203125" style="1" customWidth="1"/>
    <col min="4376" max="4376" width="3.58203125" style="1" customWidth="1"/>
    <col min="4377" max="4610" width="9" style="1"/>
    <col min="4611" max="4611" width="3.58203125" style="1" customWidth="1"/>
    <col min="4612" max="4612" width="7.58203125" style="1" customWidth="1"/>
    <col min="4613" max="4613" width="2.58203125" style="1" customWidth="1"/>
    <col min="4614" max="4614" width="4.08203125" style="1" customWidth="1"/>
    <col min="4615" max="4615" width="3.08203125" style="1" customWidth="1"/>
    <col min="4616" max="4616" width="4.33203125" style="1" customWidth="1"/>
    <col min="4617" max="4617" width="1.08203125" style="1" customWidth="1"/>
    <col min="4618" max="4618" width="2.58203125" style="1" customWidth="1"/>
    <col min="4619" max="4619" width="6.5" style="1" customWidth="1"/>
    <col min="4620" max="4620" width="3.08203125" style="1" customWidth="1"/>
    <col min="4621" max="4621" width="2.08203125" style="1" customWidth="1"/>
    <col min="4622" max="4622" width="5.83203125" style="1" customWidth="1"/>
    <col min="4623" max="4623" width="2.58203125" style="1" customWidth="1"/>
    <col min="4624" max="4624" width="3.08203125" style="1" customWidth="1"/>
    <col min="4625" max="4627" width="4.58203125" style="1" customWidth="1"/>
    <col min="4628" max="4628" width="4.08203125" style="1" customWidth="1"/>
    <col min="4629" max="4629" width="4.5" style="1" customWidth="1"/>
    <col min="4630" max="4630" width="3.5" style="1" customWidth="1"/>
    <col min="4631" max="4631" width="4.58203125" style="1" customWidth="1"/>
    <col min="4632" max="4632" width="3.58203125" style="1" customWidth="1"/>
    <col min="4633" max="4866" width="9" style="1"/>
    <col min="4867" max="4867" width="3.58203125" style="1" customWidth="1"/>
    <col min="4868" max="4868" width="7.58203125" style="1" customWidth="1"/>
    <col min="4869" max="4869" width="2.58203125" style="1" customWidth="1"/>
    <col min="4870" max="4870" width="4.08203125" style="1" customWidth="1"/>
    <col min="4871" max="4871" width="3.08203125" style="1" customWidth="1"/>
    <col min="4872" max="4872" width="4.33203125" style="1" customWidth="1"/>
    <col min="4873" max="4873" width="1.08203125" style="1" customWidth="1"/>
    <col min="4874" max="4874" width="2.58203125" style="1" customWidth="1"/>
    <col min="4875" max="4875" width="6.5" style="1" customWidth="1"/>
    <col min="4876" max="4876" width="3.08203125" style="1" customWidth="1"/>
    <col min="4877" max="4877" width="2.08203125" style="1" customWidth="1"/>
    <col min="4878" max="4878" width="5.83203125" style="1" customWidth="1"/>
    <col min="4879" max="4879" width="2.58203125" style="1" customWidth="1"/>
    <col min="4880" max="4880" width="3.08203125" style="1" customWidth="1"/>
    <col min="4881" max="4883" width="4.58203125" style="1" customWidth="1"/>
    <col min="4884" max="4884" width="4.08203125" style="1" customWidth="1"/>
    <col min="4885" max="4885" width="4.5" style="1" customWidth="1"/>
    <col min="4886" max="4886" width="3.5" style="1" customWidth="1"/>
    <col min="4887" max="4887" width="4.58203125" style="1" customWidth="1"/>
    <col min="4888" max="4888" width="3.58203125" style="1" customWidth="1"/>
    <col min="4889" max="5122" width="9" style="1"/>
    <col min="5123" max="5123" width="3.58203125" style="1" customWidth="1"/>
    <col min="5124" max="5124" width="7.58203125" style="1" customWidth="1"/>
    <col min="5125" max="5125" width="2.58203125" style="1" customWidth="1"/>
    <col min="5126" max="5126" width="4.08203125" style="1" customWidth="1"/>
    <col min="5127" max="5127" width="3.08203125" style="1" customWidth="1"/>
    <col min="5128" max="5128" width="4.33203125" style="1" customWidth="1"/>
    <col min="5129" max="5129" width="1.08203125" style="1" customWidth="1"/>
    <col min="5130" max="5130" width="2.58203125" style="1" customWidth="1"/>
    <col min="5131" max="5131" width="6.5" style="1" customWidth="1"/>
    <col min="5132" max="5132" width="3.08203125" style="1" customWidth="1"/>
    <col min="5133" max="5133" width="2.08203125" style="1" customWidth="1"/>
    <col min="5134" max="5134" width="5.83203125" style="1" customWidth="1"/>
    <col min="5135" max="5135" width="2.58203125" style="1" customWidth="1"/>
    <col min="5136" max="5136" width="3.08203125" style="1" customWidth="1"/>
    <col min="5137" max="5139" width="4.58203125" style="1" customWidth="1"/>
    <col min="5140" max="5140" width="4.08203125" style="1" customWidth="1"/>
    <col min="5141" max="5141" width="4.5" style="1" customWidth="1"/>
    <col min="5142" max="5142" width="3.5" style="1" customWidth="1"/>
    <col min="5143" max="5143" width="4.58203125" style="1" customWidth="1"/>
    <col min="5144" max="5144" width="3.58203125" style="1" customWidth="1"/>
    <col min="5145" max="5378" width="9" style="1"/>
    <col min="5379" max="5379" width="3.58203125" style="1" customWidth="1"/>
    <col min="5380" max="5380" width="7.58203125" style="1" customWidth="1"/>
    <col min="5381" max="5381" width="2.58203125" style="1" customWidth="1"/>
    <col min="5382" max="5382" width="4.08203125" style="1" customWidth="1"/>
    <col min="5383" max="5383" width="3.08203125" style="1" customWidth="1"/>
    <col min="5384" max="5384" width="4.33203125" style="1" customWidth="1"/>
    <col min="5385" max="5385" width="1.08203125" style="1" customWidth="1"/>
    <col min="5386" max="5386" width="2.58203125" style="1" customWidth="1"/>
    <col min="5387" max="5387" width="6.5" style="1" customWidth="1"/>
    <col min="5388" max="5388" width="3.08203125" style="1" customWidth="1"/>
    <col min="5389" max="5389" width="2.08203125" style="1" customWidth="1"/>
    <col min="5390" max="5390" width="5.83203125" style="1" customWidth="1"/>
    <col min="5391" max="5391" width="2.58203125" style="1" customWidth="1"/>
    <col min="5392" max="5392" width="3.08203125" style="1" customWidth="1"/>
    <col min="5393" max="5395" width="4.58203125" style="1" customWidth="1"/>
    <col min="5396" max="5396" width="4.08203125" style="1" customWidth="1"/>
    <col min="5397" max="5397" width="4.5" style="1" customWidth="1"/>
    <col min="5398" max="5398" width="3.5" style="1" customWidth="1"/>
    <col min="5399" max="5399" width="4.58203125" style="1" customWidth="1"/>
    <col min="5400" max="5400" width="3.58203125" style="1" customWidth="1"/>
    <col min="5401" max="5634" width="9" style="1"/>
    <col min="5635" max="5635" width="3.58203125" style="1" customWidth="1"/>
    <col min="5636" max="5636" width="7.58203125" style="1" customWidth="1"/>
    <col min="5637" max="5637" width="2.58203125" style="1" customWidth="1"/>
    <col min="5638" max="5638" width="4.08203125" style="1" customWidth="1"/>
    <col min="5639" max="5639" width="3.08203125" style="1" customWidth="1"/>
    <col min="5640" max="5640" width="4.33203125" style="1" customWidth="1"/>
    <col min="5641" max="5641" width="1.08203125" style="1" customWidth="1"/>
    <col min="5642" max="5642" width="2.58203125" style="1" customWidth="1"/>
    <col min="5643" max="5643" width="6.5" style="1" customWidth="1"/>
    <col min="5644" max="5644" width="3.08203125" style="1" customWidth="1"/>
    <col min="5645" max="5645" width="2.08203125" style="1" customWidth="1"/>
    <col min="5646" max="5646" width="5.83203125" style="1" customWidth="1"/>
    <col min="5647" max="5647" width="2.58203125" style="1" customWidth="1"/>
    <col min="5648" max="5648" width="3.08203125" style="1" customWidth="1"/>
    <col min="5649" max="5651" width="4.58203125" style="1" customWidth="1"/>
    <col min="5652" max="5652" width="4.08203125" style="1" customWidth="1"/>
    <col min="5653" max="5653" width="4.5" style="1" customWidth="1"/>
    <col min="5654" max="5654" width="3.5" style="1" customWidth="1"/>
    <col min="5655" max="5655" width="4.58203125" style="1" customWidth="1"/>
    <col min="5656" max="5656" width="3.58203125" style="1" customWidth="1"/>
    <col min="5657" max="5890" width="9" style="1"/>
    <col min="5891" max="5891" width="3.58203125" style="1" customWidth="1"/>
    <col min="5892" max="5892" width="7.58203125" style="1" customWidth="1"/>
    <col min="5893" max="5893" width="2.58203125" style="1" customWidth="1"/>
    <col min="5894" max="5894" width="4.08203125" style="1" customWidth="1"/>
    <col min="5895" max="5895" width="3.08203125" style="1" customWidth="1"/>
    <col min="5896" max="5896" width="4.33203125" style="1" customWidth="1"/>
    <col min="5897" max="5897" width="1.08203125" style="1" customWidth="1"/>
    <col min="5898" max="5898" width="2.58203125" style="1" customWidth="1"/>
    <col min="5899" max="5899" width="6.5" style="1" customWidth="1"/>
    <col min="5900" max="5900" width="3.08203125" style="1" customWidth="1"/>
    <col min="5901" max="5901" width="2.08203125" style="1" customWidth="1"/>
    <col min="5902" max="5902" width="5.83203125" style="1" customWidth="1"/>
    <col min="5903" max="5903" width="2.58203125" style="1" customWidth="1"/>
    <col min="5904" max="5904" width="3.08203125" style="1" customWidth="1"/>
    <col min="5905" max="5907" width="4.58203125" style="1" customWidth="1"/>
    <col min="5908" max="5908" width="4.08203125" style="1" customWidth="1"/>
    <col min="5909" max="5909" width="4.5" style="1" customWidth="1"/>
    <col min="5910" max="5910" width="3.5" style="1" customWidth="1"/>
    <col min="5911" max="5911" width="4.58203125" style="1" customWidth="1"/>
    <col min="5912" max="5912" width="3.58203125" style="1" customWidth="1"/>
    <col min="5913" max="6146" width="9" style="1"/>
    <col min="6147" max="6147" width="3.58203125" style="1" customWidth="1"/>
    <col min="6148" max="6148" width="7.58203125" style="1" customWidth="1"/>
    <col min="6149" max="6149" width="2.58203125" style="1" customWidth="1"/>
    <col min="6150" max="6150" width="4.08203125" style="1" customWidth="1"/>
    <col min="6151" max="6151" width="3.08203125" style="1" customWidth="1"/>
    <col min="6152" max="6152" width="4.33203125" style="1" customWidth="1"/>
    <col min="6153" max="6153" width="1.08203125" style="1" customWidth="1"/>
    <col min="6154" max="6154" width="2.58203125" style="1" customWidth="1"/>
    <col min="6155" max="6155" width="6.5" style="1" customWidth="1"/>
    <col min="6156" max="6156" width="3.08203125" style="1" customWidth="1"/>
    <col min="6157" max="6157" width="2.08203125" style="1" customWidth="1"/>
    <col min="6158" max="6158" width="5.83203125" style="1" customWidth="1"/>
    <col min="6159" max="6159" width="2.58203125" style="1" customWidth="1"/>
    <col min="6160" max="6160" width="3.08203125" style="1" customWidth="1"/>
    <col min="6161" max="6163" width="4.58203125" style="1" customWidth="1"/>
    <col min="6164" max="6164" width="4.08203125" style="1" customWidth="1"/>
    <col min="6165" max="6165" width="4.5" style="1" customWidth="1"/>
    <col min="6166" max="6166" width="3.5" style="1" customWidth="1"/>
    <col min="6167" max="6167" width="4.58203125" style="1" customWidth="1"/>
    <col min="6168" max="6168" width="3.58203125" style="1" customWidth="1"/>
    <col min="6169" max="6402" width="9" style="1"/>
    <col min="6403" max="6403" width="3.58203125" style="1" customWidth="1"/>
    <col min="6404" max="6404" width="7.58203125" style="1" customWidth="1"/>
    <col min="6405" max="6405" width="2.58203125" style="1" customWidth="1"/>
    <col min="6406" max="6406" width="4.08203125" style="1" customWidth="1"/>
    <col min="6407" max="6407" width="3.08203125" style="1" customWidth="1"/>
    <col min="6408" max="6408" width="4.33203125" style="1" customWidth="1"/>
    <col min="6409" max="6409" width="1.08203125" style="1" customWidth="1"/>
    <col min="6410" max="6410" width="2.58203125" style="1" customWidth="1"/>
    <col min="6411" max="6411" width="6.5" style="1" customWidth="1"/>
    <col min="6412" max="6412" width="3.08203125" style="1" customWidth="1"/>
    <col min="6413" max="6413" width="2.08203125" style="1" customWidth="1"/>
    <col min="6414" max="6414" width="5.83203125" style="1" customWidth="1"/>
    <col min="6415" max="6415" width="2.58203125" style="1" customWidth="1"/>
    <col min="6416" max="6416" width="3.08203125" style="1" customWidth="1"/>
    <col min="6417" max="6419" width="4.58203125" style="1" customWidth="1"/>
    <col min="6420" max="6420" width="4.08203125" style="1" customWidth="1"/>
    <col min="6421" max="6421" width="4.5" style="1" customWidth="1"/>
    <col min="6422" max="6422" width="3.5" style="1" customWidth="1"/>
    <col min="6423" max="6423" width="4.58203125" style="1" customWidth="1"/>
    <col min="6424" max="6424" width="3.58203125" style="1" customWidth="1"/>
    <col min="6425" max="6658" width="9" style="1"/>
    <col min="6659" max="6659" width="3.58203125" style="1" customWidth="1"/>
    <col min="6660" max="6660" width="7.58203125" style="1" customWidth="1"/>
    <col min="6661" max="6661" width="2.58203125" style="1" customWidth="1"/>
    <col min="6662" max="6662" width="4.08203125" style="1" customWidth="1"/>
    <col min="6663" max="6663" width="3.08203125" style="1" customWidth="1"/>
    <col min="6664" max="6664" width="4.33203125" style="1" customWidth="1"/>
    <col min="6665" max="6665" width="1.08203125" style="1" customWidth="1"/>
    <col min="6666" max="6666" width="2.58203125" style="1" customWidth="1"/>
    <col min="6667" max="6667" width="6.5" style="1" customWidth="1"/>
    <col min="6668" max="6668" width="3.08203125" style="1" customWidth="1"/>
    <col min="6669" max="6669" width="2.08203125" style="1" customWidth="1"/>
    <col min="6670" max="6670" width="5.83203125" style="1" customWidth="1"/>
    <col min="6671" max="6671" width="2.58203125" style="1" customWidth="1"/>
    <col min="6672" max="6672" width="3.08203125" style="1" customWidth="1"/>
    <col min="6673" max="6675" width="4.58203125" style="1" customWidth="1"/>
    <col min="6676" max="6676" width="4.08203125" style="1" customWidth="1"/>
    <col min="6677" max="6677" width="4.5" style="1" customWidth="1"/>
    <col min="6678" max="6678" width="3.5" style="1" customWidth="1"/>
    <col min="6679" max="6679" width="4.58203125" style="1" customWidth="1"/>
    <col min="6680" max="6680" width="3.58203125" style="1" customWidth="1"/>
    <col min="6681" max="6914" width="9" style="1"/>
    <col min="6915" max="6915" width="3.58203125" style="1" customWidth="1"/>
    <col min="6916" max="6916" width="7.58203125" style="1" customWidth="1"/>
    <col min="6917" max="6917" width="2.58203125" style="1" customWidth="1"/>
    <col min="6918" max="6918" width="4.08203125" style="1" customWidth="1"/>
    <col min="6919" max="6919" width="3.08203125" style="1" customWidth="1"/>
    <col min="6920" max="6920" width="4.33203125" style="1" customWidth="1"/>
    <col min="6921" max="6921" width="1.08203125" style="1" customWidth="1"/>
    <col min="6922" max="6922" width="2.58203125" style="1" customWidth="1"/>
    <col min="6923" max="6923" width="6.5" style="1" customWidth="1"/>
    <col min="6924" max="6924" width="3.08203125" style="1" customWidth="1"/>
    <col min="6925" max="6925" width="2.08203125" style="1" customWidth="1"/>
    <col min="6926" max="6926" width="5.83203125" style="1" customWidth="1"/>
    <col min="6927" max="6927" width="2.58203125" style="1" customWidth="1"/>
    <col min="6928" max="6928" width="3.08203125" style="1" customWidth="1"/>
    <col min="6929" max="6931" width="4.58203125" style="1" customWidth="1"/>
    <col min="6932" max="6932" width="4.08203125" style="1" customWidth="1"/>
    <col min="6933" max="6933" width="4.5" style="1" customWidth="1"/>
    <col min="6934" max="6934" width="3.5" style="1" customWidth="1"/>
    <col min="6935" max="6935" width="4.58203125" style="1" customWidth="1"/>
    <col min="6936" max="6936" width="3.58203125" style="1" customWidth="1"/>
    <col min="6937" max="7170" width="9" style="1"/>
    <col min="7171" max="7171" width="3.58203125" style="1" customWidth="1"/>
    <col min="7172" max="7172" width="7.58203125" style="1" customWidth="1"/>
    <col min="7173" max="7173" width="2.58203125" style="1" customWidth="1"/>
    <col min="7174" max="7174" width="4.08203125" style="1" customWidth="1"/>
    <col min="7175" max="7175" width="3.08203125" style="1" customWidth="1"/>
    <col min="7176" max="7176" width="4.33203125" style="1" customWidth="1"/>
    <col min="7177" max="7177" width="1.08203125" style="1" customWidth="1"/>
    <col min="7178" max="7178" width="2.58203125" style="1" customWidth="1"/>
    <col min="7179" max="7179" width="6.5" style="1" customWidth="1"/>
    <col min="7180" max="7180" width="3.08203125" style="1" customWidth="1"/>
    <col min="7181" max="7181" width="2.08203125" style="1" customWidth="1"/>
    <col min="7182" max="7182" width="5.83203125" style="1" customWidth="1"/>
    <col min="7183" max="7183" width="2.58203125" style="1" customWidth="1"/>
    <col min="7184" max="7184" width="3.08203125" style="1" customWidth="1"/>
    <col min="7185" max="7187" width="4.58203125" style="1" customWidth="1"/>
    <col min="7188" max="7188" width="4.08203125" style="1" customWidth="1"/>
    <col min="7189" max="7189" width="4.5" style="1" customWidth="1"/>
    <col min="7190" max="7190" width="3.5" style="1" customWidth="1"/>
    <col min="7191" max="7191" width="4.58203125" style="1" customWidth="1"/>
    <col min="7192" max="7192" width="3.58203125" style="1" customWidth="1"/>
    <col min="7193" max="7426" width="9" style="1"/>
    <col min="7427" max="7427" width="3.58203125" style="1" customWidth="1"/>
    <col min="7428" max="7428" width="7.58203125" style="1" customWidth="1"/>
    <col min="7429" max="7429" width="2.58203125" style="1" customWidth="1"/>
    <col min="7430" max="7430" width="4.08203125" style="1" customWidth="1"/>
    <col min="7431" max="7431" width="3.08203125" style="1" customWidth="1"/>
    <col min="7432" max="7432" width="4.33203125" style="1" customWidth="1"/>
    <col min="7433" max="7433" width="1.08203125" style="1" customWidth="1"/>
    <col min="7434" max="7434" width="2.58203125" style="1" customWidth="1"/>
    <col min="7435" max="7435" width="6.5" style="1" customWidth="1"/>
    <col min="7436" max="7436" width="3.08203125" style="1" customWidth="1"/>
    <col min="7437" max="7437" width="2.08203125" style="1" customWidth="1"/>
    <col min="7438" max="7438" width="5.83203125" style="1" customWidth="1"/>
    <col min="7439" max="7439" width="2.58203125" style="1" customWidth="1"/>
    <col min="7440" max="7440" width="3.08203125" style="1" customWidth="1"/>
    <col min="7441" max="7443" width="4.58203125" style="1" customWidth="1"/>
    <col min="7444" max="7444" width="4.08203125" style="1" customWidth="1"/>
    <col min="7445" max="7445" width="4.5" style="1" customWidth="1"/>
    <col min="7446" max="7446" width="3.5" style="1" customWidth="1"/>
    <col min="7447" max="7447" width="4.58203125" style="1" customWidth="1"/>
    <col min="7448" max="7448" width="3.58203125" style="1" customWidth="1"/>
    <col min="7449" max="7682" width="9" style="1"/>
    <col min="7683" max="7683" width="3.58203125" style="1" customWidth="1"/>
    <col min="7684" max="7684" width="7.58203125" style="1" customWidth="1"/>
    <col min="7685" max="7685" width="2.58203125" style="1" customWidth="1"/>
    <col min="7686" max="7686" width="4.08203125" style="1" customWidth="1"/>
    <col min="7687" max="7687" width="3.08203125" style="1" customWidth="1"/>
    <col min="7688" max="7688" width="4.33203125" style="1" customWidth="1"/>
    <col min="7689" max="7689" width="1.08203125" style="1" customWidth="1"/>
    <col min="7690" max="7690" width="2.58203125" style="1" customWidth="1"/>
    <col min="7691" max="7691" width="6.5" style="1" customWidth="1"/>
    <col min="7692" max="7692" width="3.08203125" style="1" customWidth="1"/>
    <col min="7693" max="7693" width="2.08203125" style="1" customWidth="1"/>
    <col min="7694" max="7694" width="5.83203125" style="1" customWidth="1"/>
    <col min="7695" max="7695" width="2.58203125" style="1" customWidth="1"/>
    <col min="7696" max="7696" width="3.08203125" style="1" customWidth="1"/>
    <col min="7697" max="7699" width="4.58203125" style="1" customWidth="1"/>
    <col min="7700" max="7700" width="4.08203125" style="1" customWidth="1"/>
    <col min="7701" max="7701" width="4.5" style="1" customWidth="1"/>
    <col min="7702" max="7702" width="3.5" style="1" customWidth="1"/>
    <col min="7703" max="7703" width="4.58203125" style="1" customWidth="1"/>
    <col min="7704" max="7704" width="3.58203125" style="1" customWidth="1"/>
    <col min="7705" max="7938" width="9" style="1"/>
    <col min="7939" max="7939" width="3.58203125" style="1" customWidth="1"/>
    <col min="7940" max="7940" width="7.58203125" style="1" customWidth="1"/>
    <col min="7941" max="7941" width="2.58203125" style="1" customWidth="1"/>
    <col min="7942" max="7942" width="4.08203125" style="1" customWidth="1"/>
    <col min="7943" max="7943" width="3.08203125" style="1" customWidth="1"/>
    <col min="7944" max="7944" width="4.33203125" style="1" customWidth="1"/>
    <col min="7945" max="7945" width="1.08203125" style="1" customWidth="1"/>
    <col min="7946" max="7946" width="2.58203125" style="1" customWidth="1"/>
    <col min="7947" max="7947" width="6.5" style="1" customWidth="1"/>
    <col min="7948" max="7948" width="3.08203125" style="1" customWidth="1"/>
    <col min="7949" max="7949" width="2.08203125" style="1" customWidth="1"/>
    <col min="7950" max="7950" width="5.83203125" style="1" customWidth="1"/>
    <col min="7951" max="7951" width="2.58203125" style="1" customWidth="1"/>
    <col min="7952" max="7952" width="3.08203125" style="1" customWidth="1"/>
    <col min="7953" max="7955" width="4.58203125" style="1" customWidth="1"/>
    <col min="7956" max="7956" width="4.08203125" style="1" customWidth="1"/>
    <col min="7957" max="7957" width="4.5" style="1" customWidth="1"/>
    <col min="7958" max="7958" width="3.5" style="1" customWidth="1"/>
    <col min="7959" max="7959" width="4.58203125" style="1" customWidth="1"/>
    <col min="7960" max="7960" width="3.58203125" style="1" customWidth="1"/>
    <col min="7961" max="8194" width="9" style="1"/>
    <col min="8195" max="8195" width="3.58203125" style="1" customWidth="1"/>
    <col min="8196" max="8196" width="7.58203125" style="1" customWidth="1"/>
    <col min="8197" max="8197" width="2.58203125" style="1" customWidth="1"/>
    <col min="8198" max="8198" width="4.08203125" style="1" customWidth="1"/>
    <col min="8199" max="8199" width="3.08203125" style="1" customWidth="1"/>
    <col min="8200" max="8200" width="4.33203125" style="1" customWidth="1"/>
    <col min="8201" max="8201" width="1.08203125" style="1" customWidth="1"/>
    <col min="8202" max="8202" width="2.58203125" style="1" customWidth="1"/>
    <col min="8203" max="8203" width="6.5" style="1" customWidth="1"/>
    <col min="8204" max="8204" width="3.08203125" style="1" customWidth="1"/>
    <col min="8205" max="8205" width="2.08203125" style="1" customWidth="1"/>
    <col min="8206" max="8206" width="5.83203125" style="1" customWidth="1"/>
    <col min="8207" max="8207" width="2.58203125" style="1" customWidth="1"/>
    <col min="8208" max="8208" width="3.08203125" style="1" customWidth="1"/>
    <col min="8209" max="8211" width="4.58203125" style="1" customWidth="1"/>
    <col min="8212" max="8212" width="4.08203125" style="1" customWidth="1"/>
    <col min="8213" max="8213" width="4.5" style="1" customWidth="1"/>
    <col min="8214" max="8214" width="3.5" style="1" customWidth="1"/>
    <col min="8215" max="8215" width="4.58203125" style="1" customWidth="1"/>
    <col min="8216" max="8216" width="3.58203125" style="1" customWidth="1"/>
    <col min="8217" max="8450" width="9" style="1"/>
    <col min="8451" max="8451" width="3.58203125" style="1" customWidth="1"/>
    <col min="8452" max="8452" width="7.58203125" style="1" customWidth="1"/>
    <col min="8453" max="8453" width="2.58203125" style="1" customWidth="1"/>
    <col min="8454" max="8454" width="4.08203125" style="1" customWidth="1"/>
    <col min="8455" max="8455" width="3.08203125" style="1" customWidth="1"/>
    <col min="8456" max="8456" width="4.33203125" style="1" customWidth="1"/>
    <col min="8457" max="8457" width="1.08203125" style="1" customWidth="1"/>
    <col min="8458" max="8458" width="2.58203125" style="1" customWidth="1"/>
    <col min="8459" max="8459" width="6.5" style="1" customWidth="1"/>
    <col min="8460" max="8460" width="3.08203125" style="1" customWidth="1"/>
    <col min="8461" max="8461" width="2.08203125" style="1" customWidth="1"/>
    <col min="8462" max="8462" width="5.83203125" style="1" customWidth="1"/>
    <col min="8463" max="8463" width="2.58203125" style="1" customWidth="1"/>
    <col min="8464" max="8464" width="3.08203125" style="1" customWidth="1"/>
    <col min="8465" max="8467" width="4.58203125" style="1" customWidth="1"/>
    <col min="8468" max="8468" width="4.08203125" style="1" customWidth="1"/>
    <col min="8469" max="8469" width="4.5" style="1" customWidth="1"/>
    <col min="8470" max="8470" width="3.5" style="1" customWidth="1"/>
    <col min="8471" max="8471" width="4.58203125" style="1" customWidth="1"/>
    <col min="8472" max="8472" width="3.58203125" style="1" customWidth="1"/>
    <col min="8473" max="8706" width="9" style="1"/>
    <col min="8707" max="8707" width="3.58203125" style="1" customWidth="1"/>
    <col min="8708" max="8708" width="7.58203125" style="1" customWidth="1"/>
    <col min="8709" max="8709" width="2.58203125" style="1" customWidth="1"/>
    <col min="8710" max="8710" width="4.08203125" style="1" customWidth="1"/>
    <col min="8711" max="8711" width="3.08203125" style="1" customWidth="1"/>
    <col min="8712" max="8712" width="4.33203125" style="1" customWidth="1"/>
    <col min="8713" max="8713" width="1.08203125" style="1" customWidth="1"/>
    <col min="8714" max="8714" width="2.58203125" style="1" customWidth="1"/>
    <col min="8715" max="8715" width="6.5" style="1" customWidth="1"/>
    <col min="8716" max="8716" width="3.08203125" style="1" customWidth="1"/>
    <col min="8717" max="8717" width="2.08203125" style="1" customWidth="1"/>
    <col min="8718" max="8718" width="5.83203125" style="1" customWidth="1"/>
    <col min="8719" max="8719" width="2.58203125" style="1" customWidth="1"/>
    <col min="8720" max="8720" width="3.08203125" style="1" customWidth="1"/>
    <col min="8721" max="8723" width="4.58203125" style="1" customWidth="1"/>
    <col min="8724" max="8724" width="4.08203125" style="1" customWidth="1"/>
    <col min="8725" max="8725" width="4.5" style="1" customWidth="1"/>
    <col min="8726" max="8726" width="3.5" style="1" customWidth="1"/>
    <col min="8727" max="8727" width="4.58203125" style="1" customWidth="1"/>
    <col min="8728" max="8728" width="3.58203125" style="1" customWidth="1"/>
    <col min="8729" max="8962" width="9" style="1"/>
    <col min="8963" max="8963" width="3.58203125" style="1" customWidth="1"/>
    <col min="8964" max="8964" width="7.58203125" style="1" customWidth="1"/>
    <col min="8965" max="8965" width="2.58203125" style="1" customWidth="1"/>
    <col min="8966" max="8966" width="4.08203125" style="1" customWidth="1"/>
    <col min="8967" max="8967" width="3.08203125" style="1" customWidth="1"/>
    <col min="8968" max="8968" width="4.33203125" style="1" customWidth="1"/>
    <col min="8969" max="8969" width="1.08203125" style="1" customWidth="1"/>
    <col min="8970" max="8970" width="2.58203125" style="1" customWidth="1"/>
    <col min="8971" max="8971" width="6.5" style="1" customWidth="1"/>
    <col min="8972" max="8972" width="3.08203125" style="1" customWidth="1"/>
    <col min="8973" max="8973" width="2.08203125" style="1" customWidth="1"/>
    <col min="8974" max="8974" width="5.83203125" style="1" customWidth="1"/>
    <col min="8975" max="8975" width="2.58203125" style="1" customWidth="1"/>
    <col min="8976" max="8976" width="3.08203125" style="1" customWidth="1"/>
    <col min="8977" max="8979" width="4.58203125" style="1" customWidth="1"/>
    <col min="8980" max="8980" width="4.08203125" style="1" customWidth="1"/>
    <col min="8981" max="8981" width="4.5" style="1" customWidth="1"/>
    <col min="8982" max="8982" width="3.5" style="1" customWidth="1"/>
    <col min="8983" max="8983" width="4.58203125" style="1" customWidth="1"/>
    <col min="8984" max="8984" width="3.58203125" style="1" customWidth="1"/>
    <col min="8985" max="9218" width="9" style="1"/>
    <col min="9219" max="9219" width="3.58203125" style="1" customWidth="1"/>
    <col min="9220" max="9220" width="7.58203125" style="1" customWidth="1"/>
    <col min="9221" max="9221" width="2.58203125" style="1" customWidth="1"/>
    <col min="9222" max="9222" width="4.08203125" style="1" customWidth="1"/>
    <col min="9223" max="9223" width="3.08203125" style="1" customWidth="1"/>
    <col min="9224" max="9224" width="4.33203125" style="1" customWidth="1"/>
    <col min="9225" max="9225" width="1.08203125" style="1" customWidth="1"/>
    <col min="9226" max="9226" width="2.58203125" style="1" customWidth="1"/>
    <col min="9227" max="9227" width="6.5" style="1" customWidth="1"/>
    <col min="9228" max="9228" width="3.08203125" style="1" customWidth="1"/>
    <col min="9229" max="9229" width="2.08203125" style="1" customWidth="1"/>
    <col min="9230" max="9230" width="5.83203125" style="1" customWidth="1"/>
    <col min="9231" max="9231" width="2.58203125" style="1" customWidth="1"/>
    <col min="9232" max="9232" width="3.08203125" style="1" customWidth="1"/>
    <col min="9233" max="9235" width="4.58203125" style="1" customWidth="1"/>
    <col min="9236" max="9236" width="4.08203125" style="1" customWidth="1"/>
    <col min="9237" max="9237" width="4.5" style="1" customWidth="1"/>
    <col min="9238" max="9238" width="3.5" style="1" customWidth="1"/>
    <col min="9239" max="9239" width="4.58203125" style="1" customWidth="1"/>
    <col min="9240" max="9240" width="3.58203125" style="1" customWidth="1"/>
    <col min="9241" max="9474" width="9" style="1"/>
    <col min="9475" max="9475" width="3.58203125" style="1" customWidth="1"/>
    <col min="9476" max="9476" width="7.58203125" style="1" customWidth="1"/>
    <col min="9477" max="9477" width="2.58203125" style="1" customWidth="1"/>
    <col min="9478" max="9478" width="4.08203125" style="1" customWidth="1"/>
    <col min="9479" max="9479" width="3.08203125" style="1" customWidth="1"/>
    <col min="9480" max="9480" width="4.33203125" style="1" customWidth="1"/>
    <col min="9481" max="9481" width="1.08203125" style="1" customWidth="1"/>
    <col min="9482" max="9482" width="2.58203125" style="1" customWidth="1"/>
    <col min="9483" max="9483" width="6.5" style="1" customWidth="1"/>
    <col min="9484" max="9484" width="3.08203125" style="1" customWidth="1"/>
    <col min="9485" max="9485" width="2.08203125" style="1" customWidth="1"/>
    <col min="9486" max="9486" width="5.83203125" style="1" customWidth="1"/>
    <col min="9487" max="9487" width="2.58203125" style="1" customWidth="1"/>
    <col min="9488" max="9488" width="3.08203125" style="1" customWidth="1"/>
    <col min="9489" max="9491" width="4.58203125" style="1" customWidth="1"/>
    <col min="9492" max="9492" width="4.08203125" style="1" customWidth="1"/>
    <col min="9493" max="9493" width="4.5" style="1" customWidth="1"/>
    <col min="9494" max="9494" width="3.5" style="1" customWidth="1"/>
    <col min="9495" max="9495" width="4.58203125" style="1" customWidth="1"/>
    <col min="9496" max="9496" width="3.58203125" style="1" customWidth="1"/>
    <col min="9497" max="9730" width="9" style="1"/>
    <col min="9731" max="9731" width="3.58203125" style="1" customWidth="1"/>
    <col min="9732" max="9732" width="7.58203125" style="1" customWidth="1"/>
    <col min="9733" max="9733" width="2.58203125" style="1" customWidth="1"/>
    <col min="9734" max="9734" width="4.08203125" style="1" customWidth="1"/>
    <col min="9735" max="9735" width="3.08203125" style="1" customWidth="1"/>
    <col min="9736" max="9736" width="4.33203125" style="1" customWidth="1"/>
    <col min="9737" max="9737" width="1.08203125" style="1" customWidth="1"/>
    <col min="9738" max="9738" width="2.58203125" style="1" customWidth="1"/>
    <col min="9739" max="9739" width="6.5" style="1" customWidth="1"/>
    <col min="9740" max="9740" width="3.08203125" style="1" customWidth="1"/>
    <col min="9741" max="9741" width="2.08203125" style="1" customWidth="1"/>
    <col min="9742" max="9742" width="5.83203125" style="1" customWidth="1"/>
    <col min="9743" max="9743" width="2.58203125" style="1" customWidth="1"/>
    <col min="9744" max="9744" width="3.08203125" style="1" customWidth="1"/>
    <col min="9745" max="9747" width="4.58203125" style="1" customWidth="1"/>
    <col min="9748" max="9748" width="4.08203125" style="1" customWidth="1"/>
    <col min="9749" max="9749" width="4.5" style="1" customWidth="1"/>
    <col min="9750" max="9750" width="3.5" style="1" customWidth="1"/>
    <col min="9751" max="9751" width="4.58203125" style="1" customWidth="1"/>
    <col min="9752" max="9752" width="3.58203125" style="1" customWidth="1"/>
    <col min="9753" max="9986" width="9" style="1"/>
    <col min="9987" max="9987" width="3.58203125" style="1" customWidth="1"/>
    <col min="9988" max="9988" width="7.58203125" style="1" customWidth="1"/>
    <col min="9989" max="9989" width="2.58203125" style="1" customWidth="1"/>
    <col min="9990" max="9990" width="4.08203125" style="1" customWidth="1"/>
    <col min="9991" max="9991" width="3.08203125" style="1" customWidth="1"/>
    <col min="9992" max="9992" width="4.33203125" style="1" customWidth="1"/>
    <col min="9993" max="9993" width="1.08203125" style="1" customWidth="1"/>
    <col min="9994" max="9994" width="2.58203125" style="1" customWidth="1"/>
    <col min="9995" max="9995" width="6.5" style="1" customWidth="1"/>
    <col min="9996" max="9996" width="3.08203125" style="1" customWidth="1"/>
    <col min="9997" max="9997" width="2.08203125" style="1" customWidth="1"/>
    <col min="9998" max="9998" width="5.83203125" style="1" customWidth="1"/>
    <col min="9999" max="9999" width="2.58203125" style="1" customWidth="1"/>
    <col min="10000" max="10000" width="3.08203125" style="1" customWidth="1"/>
    <col min="10001" max="10003" width="4.58203125" style="1" customWidth="1"/>
    <col min="10004" max="10004" width="4.08203125" style="1" customWidth="1"/>
    <col min="10005" max="10005" width="4.5" style="1" customWidth="1"/>
    <col min="10006" max="10006" width="3.5" style="1" customWidth="1"/>
    <col min="10007" max="10007" width="4.58203125" style="1" customWidth="1"/>
    <col min="10008" max="10008" width="3.58203125" style="1" customWidth="1"/>
    <col min="10009" max="10242" width="9" style="1"/>
    <col min="10243" max="10243" width="3.58203125" style="1" customWidth="1"/>
    <col min="10244" max="10244" width="7.58203125" style="1" customWidth="1"/>
    <col min="10245" max="10245" width="2.58203125" style="1" customWidth="1"/>
    <col min="10246" max="10246" width="4.08203125" style="1" customWidth="1"/>
    <col min="10247" max="10247" width="3.08203125" style="1" customWidth="1"/>
    <col min="10248" max="10248" width="4.33203125" style="1" customWidth="1"/>
    <col min="10249" max="10249" width="1.08203125" style="1" customWidth="1"/>
    <col min="10250" max="10250" width="2.58203125" style="1" customWidth="1"/>
    <col min="10251" max="10251" width="6.5" style="1" customWidth="1"/>
    <col min="10252" max="10252" width="3.08203125" style="1" customWidth="1"/>
    <col min="10253" max="10253" width="2.08203125" style="1" customWidth="1"/>
    <col min="10254" max="10254" width="5.83203125" style="1" customWidth="1"/>
    <col min="10255" max="10255" width="2.58203125" style="1" customWidth="1"/>
    <col min="10256" max="10256" width="3.08203125" style="1" customWidth="1"/>
    <col min="10257" max="10259" width="4.58203125" style="1" customWidth="1"/>
    <col min="10260" max="10260" width="4.08203125" style="1" customWidth="1"/>
    <col min="10261" max="10261" width="4.5" style="1" customWidth="1"/>
    <col min="10262" max="10262" width="3.5" style="1" customWidth="1"/>
    <col min="10263" max="10263" width="4.58203125" style="1" customWidth="1"/>
    <col min="10264" max="10264" width="3.58203125" style="1" customWidth="1"/>
    <col min="10265" max="10498" width="9" style="1"/>
    <col min="10499" max="10499" width="3.58203125" style="1" customWidth="1"/>
    <col min="10500" max="10500" width="7.58203125" style="1" customWidth="1"/>
    <col min="10501" max="10501" width="2.58203125" style="1" customWidth="1"/>
    <col min="10502" max="10502" width="4.08203125" style="1" customWidth="1"/>
    <col min="10503" max="10503" width="3.08203125" style="1" customWidth="1"/>
    <col min="10504" max="10504" width="4.33203125" style="1" customWidth="1"/>
    <col min="10505" max="10505" width="1.08203125" style="1" customWidth="1"/>
    <col min="10506" max="10506" width="2.58203125" style="1" customWidth="1"/>
    <col min="10507" max="10507" width="6.5" style="1" customWidth="1"/>
    <col min="10508" max="10508" width="3.08203125" style="1" customWidth="1"/>
    <col min="10509" max="10509" width="2.08203125" style="1" customWidth="1"/>
    <col min="10510" max="10510" width="5.83203125" style="1" customWidth="1"/>
    <col min="10511" max="10511" width="2.58203125" style="1" customWidth="1"/>
    <col min="10512" max="10512" width="3.08203125" style="1" customWidth="1"/>
    <col min="10513" max="10515" width="4.58203125" style="1" customWidth="1"/>
    <col min="10516" max="10516" width="4.08203125" style="1" customWidth="1"/>
    <col min="10517" max="10517" width="4.5" style="1" customWidth="1"/>
    <col min="10518" max="10518" width="3.5" style="1" customWidth="1"/>
    <col min="10519" max="10519" width="4.58203125" style="1" customWidth="1"/>
    <col min="10520" max="10520" width="3.58203125" style="1" customWidth="1"/>
    <col min="10521" max="10754" width="9" style="1"/>
    <col min="10755" max="10755" width="3.58203125" style="1" customWidth="1"/>
    <col min="10756" max="10756" width="7.58203125" style="1" customWidth="1"/>
    <col min="10757" max="10757" width="2.58203125" style="1" customWidth="1"/>
    <col min="10758" max="10758" width="4.08203125" style="1" customWidth="1"/>
    <col min="10759" max="10759" width="3.08203125" style="1" customWidth="1"/>
    <col min="10760" max="10760" width="4.33203125" style="1" customWidth="1"/>
    <col min="10761" max="10761" width="1.08203125" style="1" customWidth="1"/>
    <col min="10762" max="10762" width="2.58203125" style="1" customWidth="1"/>
    <col min="10763" max="10763" width="6.5" style="1" customWidth="1"/>
    <col min="10764" max="10764" width="3.08203125" style="1" customWidth="1"/>
    <col min="10765" max="10765" width="2.08203125" style="1" customWidth="1"/>
    <col min="10766" max="10766" width="5.83203125" style="1" customWidth="1"/>
    <col min="10767" max="10767" width="2.58203125" style="1" customWidth="1"/>
    <col min="10768" max="10768" width="3.08203125" style="1" customWidth="1"/>
    <col min="10769" max="10771" width="4.58203125" style="1" customWidth="1"/>
    <col min="10772" max="10772" width="4.08203125" style="1" customWidth="1"/>
    <col min="10773" max="10773" width="4.5" style="1" customWidth="1"/>
    <col min="10774" max="10774" width="3.5" style="1" customWidth="1"/>
    <col min="10775" max="10775" width="4.58203125" style="1" customWidth="1"/>
    <col min="10776" max="10776" width="3.58203125" style="1" customWidth="1"/>
    <col min="10777" max="11010" width="9" style="1"/>
    <col min="11011" max="11011" width="3.58203125" style="1" customWidth="1"/>
    <col min="11012" max="11012" width="7.58203125" style="1" customWidth="1"/>
    <col min="11013" max="11013" width="2.58203125" style="1" customWidth="1"/>
    <col min="11014" max="11014" width="4.08203125" style="1" customWidth="1"/>
    <col min="11015" max="11015" width="3.08203125" style="1" customWidth="1"/>
    <col min="11016" max="11016" width="4.33203125" style="1" customWidth="1"/>
    <col min="11017" max="11017" width="1.08203125" style="1" customWidth="1"/>
    <col min="11018" max="11018" width="2.58203125" style="1" customWidth="1"/>
    <col min="11019" max="11019" width="6.5" style="1" customWidth="1"/>
    <col min="11020" max="11020" width="3.08203125" style="1" customWidth="1"/>
    <col min="11021" max="11021" width="2.08203125" style="1" customWidth="1"/>
    <col min="11022" max="11022" width="5.83203125" style="1" customWidth="1"/>
    <col min="11023" max="11023" width="2.58203125" style="1" customWidth="1"/>
    <col min="11024" max="11024" width="3.08203125" style="1" customWidth="1"/>
    <col min="11025" max="11027" width="4.58203125" style="1" customWidth="1"/>
    <col min="11028" max="11028" width="4.08203125" style="1" customWidth="1"/>
    <col min="11029" max="11029" width="4.5" style="1" customWidth="1"/>
    <col min="11030" max="11030" width="3.5" style="1" customWidth="1"/>
    <col min="11031" max="11031" width="4.58203125" style="1" customWidth="1"/>
    <col min="11032" max="11032" width="3.58203125" style="1" customWidth="1"/>
    <col min="11033" max="11266" width="9" style="1"/>
    <col min="11267" max="11267" width="3.58203125" style="1" customWidth="1"/>
    <col min="11268" max="11268" width="7.58203125" style="1" customWidth="1"/>
    <col min="11269" max="11269" width="2.58203125" style="1" customWidth="1"/>
    <col min="11270" max="11270" width="4.08203125" style="1" customWidth="1"/>
    <col min="11271" max="11271" width="3.08203125" style="1" customWidth="1"/>
    <col min="11272" max="11272" width="4.33203125" style="1" customWidth="1"/>
    <col min="11273" max="11273" width="1.08203125" style="1" customWidth="1"/>
    <col min="11274" max="11274" width="2.58203125" style="1" customWidth="1"/>
    <col min="11275" max="11275" width="6.5" style="1" customWidth="1"/>
    <col min="11276" max="11276" width="3.08203125" style="1" customWidth="1"/>
    <col min="11277" max="11277" width="2.08203125" style="1" customWidth="1"/>
    <col min="11278" max="11278" width="5.83203125" style="1" customWidth="1"/>
    <col min="11279" max="11279" width="2.58203125" style="1" customWidth="1"/>
    <col min="11280" max="11280" width="3.08203125" style="1" customWidth="1"/>
    <col min="11281" max="11283" width="4.58203125" style="1" customWidth="1"/>
    <col min="11284" max="11284" width="4.08203125" style="1" customWidth="1"/>
    <col min="11285" max="11285" width="4.5" style="1" customWidth="1"/>
    <col min="11286" max="11286" width="3.5" style="1" customWidth="1"/>
    <col min="11287" max="11287" width="4.58203125" style="1" customWidth="1"/>
    <col min="11288" max="11288" width="3.58203125" style="1" customWidth="1"/>
    <col min="11289" max="11522" width="9" style="1"/>
    <col min="11523" max="11523" width="3.58203125" style="1" customWidth="1"/>
    <col min="11524" max="11524" width="7.58203125" style="1" customWidth="1"/>
    <col min="11525" max="11525" width="2.58203125" style="1" customWidth="1"/>
    <col min="11526" max="11526" width="4.08203125" style="1" customWidth="1"/>
    <col min="11527" max="11527" width="3.08203125" style="1" customWidth="1"/>
    <col min="11528" max="11528" width="4.33203125" style="1" customWidth="1"/>
    <col min="11529" max="11529" width="1.08203125" style="1" customWidth="1"/>
    <col min="11530" max="11530" width="2.58203125" style="1" customWidth="1"/>
    <col min="11531" max="11531" width="6.5" style="1" customWidth="1"/>
    <col min="11532" max="11532" width="3.08203125" style="1" customWidth="1"/>
    <col min="11533" max="11533" width="2.08203125" style="1" customWidth="1"/>
    <col min="11534" max="11534" width="5.83203125" style="1" customWidth="1"/>
    <col min="11535" max="11535" width="2.58203125" style="1" customWidth="1"/>
    <col min="11536" max="11536" width="3.08203125" style="1" customWidth="1"/>
    <col min="11537" max="11539" width="4.58203125" style="1" customWidth="1"/>
    <col min="11540" max="11540" width="4.08203125" style="1" customWidth="1"/>
    <col min="11541" max="11541" width="4.5" style="1" customWidth="1"/>
    <col min="11542" max="11542" width="3.5" style="1" customWidth="1"/>
    <col min="11543" max="11543" width="4.58203125" style="1" customWidth="1"/>
    <col min="11544" max="11544" width="3.58203125" style="1" customWidth="1"/>
    <col min="11545" max="11778" width="9" style="1"/>
    <col min="11779" max="11779" width="3.58203125" style="1" customWidth="1"/>
    <col min="11780" max="11780" width="7.58203125" style="1" customWidth="1"/>
    <col min="11781" max="11781" width="2.58203125" style="1" customWidth="1"/>
    <col min="11782" max="11782" width="4.08203125" style="1" customWidth="1"/>
    <col min="11783" max="11783" width="3.08203125" style="1" customWidth="1"/>
    <col min="11784" max="11784" width="4.33203125" style="1" customWidth="1"/>
    <col min="11785" max="11785" width="1.08203125" style="1" customWidth="1"/>
    <col min="11786" max="11786" width="2.58203125" style="1" customWidth="1"/>
    <col min="11787" max="11787" width="6.5" style="1" customWidth="1"/>
    <col min="11788" max="11788" width="3.08203125" style="1" customWidth="1"/>
    <col min="11789" max="11789" width="2.08203125" style="1" customWidth="1"/>
    <col min="11790" max="11790" width="5.83203125" style="1" customWidth="1"/>
    <col min="11791" max="11791" width="2.58203125" style="1" customWidth="1"/>
    <col min="11792" max="11792" width="3.08203125" style="1" customWidth="1"/>
    <col min="11793" max="11795" width="4.58203125" style="1" customWidth="1"/>
    <col min="11796" max="11796" width="4.08203125" style="1" customWidth="1"/>
    <col min="11797" max="11797" width="4.5" style="1" customWidth="1"/>
    <col min="11798" max="11798" width="3.5" style="1" customWidth="1"/>
    <col min="11799" max="11799" width="4.58203125" style="1" customWidth="1"/>
    <col min="11800" max="11800" width="3.58203125" style="1" customWidth="1"/>
    <col min="11801" max="12034" width="9" style="1"/>
    <col min="12035" max="12035" width="3.58203125" style="1" customWidth="1"/>
    <col min="12036" max="12036" width="7.58203125" style="1" customWidth="1"/>
    <col min="12037" max="12037" width="2.58203125" style="1" customWidth="1"/>
    <col min="12038" max="12038" width="4.08203125" style="1" customWidth="1"/>
    <col min="12039" max="12039" width="3.08203125" style="1" customWidth="1"/>
    <col min="12040" max="12040" width="4.33203125" style="1" customWidth="1"/>
    <col min="12041" max="12041" width="1.08203125" style="1" customWidth="1"/>
    <col min="12042" max="12042" width="2.58203125" style="1" customWidth="1"/>
    <col min="12043" max="12043" width="6.5" style="1" customWidth="1"/>
    <col min="12044" max="12044" width="3.08203125" style="1" customWidth="1"/>
    <col min="12045" max="12045" width="2.08203125" style="1" customWidth="1"/>
    <col min="12046" max="12046" width="5.83203125" style="1" customWidth="1"/>
    <col min="12047" max="12047" width="2.58203125" style="1" customWidth="1"/>
    <col min="12048" max="12048" width="3.08203125" style="1" customWidth="1"/>
    <col min="12049" max="12051" width="4.58203125" style="1" customWidth="1"/>
    <col min="12052" max="12052" width="4.08203125" style="1" customWidth="1"/>
    <col min="12053" max="12053" width="4.5" style="1" customWidth="1"/>
    <col min="12054" max="12054" width="3.5" style="1" customWidth="1"/>
    <col min="12055" max="12055" width="4.58203125" style="1" customWidth="1"/>
    <col min="12056" max="12056" width="3.58203125" style="1" customWidth="1"/>
    <col min="12057" max="12290" width="9" style="1"/>
    <col min="12291" max="12291" width="3.58203125" style="1" customWidth="1"/>
    <col min="12292" max="12292" width="7.58203125" style="1" customWidth="1"/>
    <col min="12293" max="12293" width="2.58203125" style="1" customWidth="1"/>
    <col min="12294" max="12294" width="4.08203125" style="1" customWidth="1"/>
    <col min="12295" max="12295" width="3.08203125" style="1" customWidth="1"/>
    <col min="12296" max="12296" width="4.33203125" style="1" customWidth="1"/>
    <col min="12297" max="12297" width="1.08203125" style="1" customWidth="1"/>
    <col min="12298" max="12298" width="2.58203125" style="1" customWidth="1"/>
    <col min="12299" max="12299" width="6.5" style="1" customWidth="1"/>
    <col min="12300" max="12300" width="3.08203125" style="1" customWidth="1"/>
    <col min="12301" max="12301" width="2.08203125" style="1" customWidth="1"/>
    <col min="12302" max="12302" width="5.83203125" style="1" customWidth="1"/>
    <col min="12303" max="12303" width="2.58203125" style="1" customWidth="1"/>
    <col min="12304" max="12304" width="3.08203125" style="1" customWidth="1"/>
    <col min="12305" max="12307" width="4.58203125" style="1" customWidth="1"/>
    <col min="12308" max="12308" width="4.08203125" style="1" customWidth="1"/>
    <col min="12309" max="12309" width="4.5" style="1" customWidth="1"/>
    <col min="12310" max="12310" width="3.5" style="1" customWidth="1"/>
    <col min="12311" max="12311" width="4.58203125" style="1" customWidth="1"/>
    <col min="12312" max="12312" width="3.58203125" style="1" customWidth="1"/>
    <col min="12313" max="12546" width="9" style="1"/>
    <col min="12547" max="12547" width="3.58203125" style="1" customWidth="1"/>
    <col min="12548" max="12548" width="7.58203125" style="1" customWidth="1"/>
    <col min="12549" max="12549" width="2.58203125" style="1" customWidth="1"/>
    <col min="12550" max="12550" width="4.08203125" style="1" customWidth="1"/>
    <col min="12551" max="12551" width="3.08203125" style="1" customWidth="1"/>
    <col min="12552" max="12552" width="4.33203125" style="1" customWidth="1"/>
    <col min="12553" max="12553" width="1.08203125" style="1" customWidth="1"/>
    <col min="12554" max="12554" width="2.58203125" style="1" customWidth="1"/>
    <col min="12555" max="12555" width="6.5" style="1" customWidth="1"/>
    <col min="12556" max="12556" width="3.08203125" style="1" customWidth="1"/>
    <col min="12557" max="12557" width="2.08203125" style="1" customWidth="1"/>
    <col min="12558" max="12558" width="5.83203125" style="1" customWidth="1"/>
    <col min="12559" max="12559" width="2.58203125" style="1" customWidth="1"/>
    <col min="12560" max="12560" width="3.08203125" style="1" customWidth="1"/>
    <col min="12561" max="12563" width="4.58203125" style="1" customWidth="1"/>
    <col min="12564" max="12564" width="4.08203125" style="1" customWidth="1"/>
    <col min="12565" max="12565" width="4.5" style="1" customWidth="1"/>
    <col min="12566" max="12566" width="3.5" style="1" customWidth="1"/>
    <col min="12567" max="12567" width="4.58203125" style="1" customWidth="1"/>
    <col min="12568" max="12568" width="3.58203125" style="1" customWidth="1"/>
    <col min="12569" max="12802" width="9" style="1"/>
    <col min="12803" max="12803" width="3.58203125" style="1" customWidth="1"/>
    <col min="12804" max="12804" width="7.58203125" style="1" customWidth="1"/>
    <col min="12805" max="12805" width="2.58203125" style="1" customWidth="1"/>
    <col min="12806" max="12806" width="4.08203125" style="1" customWidth="1"/>
    <col min="12807" max="12807" width="3.08203125" style="1" customWidth="1"/>
    <col min="12808" max="12808" width="4.33203125" style="1" customWidth="1"/>
    <col min="12809" max="12809" width="1.08203125" style="1" customWidth="1"/>
    <col min="12810" max="12810" width="2.58203125" style="1" customWidth="1"/>
    <col min="12811" max="12811" width="6.5" style="1" customWidth="1"/>
    <col min="12812" max="12812" width="3.08203125" style="1" customWidth="1"/>
    <col min="12813" max="12813" width="2.08203125" style="1" customWidth="1"/>
    <col min="12814" max="12814" width="5.83203125" style="1" customWidth="1"/>
    <col min="12815" max="12815" width="2.58203125" style="1" customWidth="1"/>
    <col min="12816" max="12816" width="3.08203125" style="1" customWidth="1"/>
    <col min="12817" max="12819" width="4.58203125" style="1" customWidth="1"/>
    <col min="12820" max="12820" width="4.08203125" style="1" customWidth="1"/>
    <col min="12821" max="12821" width="4.5" style="1" customWidth="1"/>
    <col min="12822" max="12822" width="3.5" style="1" customWidth="1"/>
    <col min="12823" max="12823" width="4.58203125" style="1" customWidth="1"/>
    <col min="12824" max="12824" width="3.58203125" style="1" customWidth="1"/>
    <col min="12825" max="13058" width="9" style="1"/>
    <col min="13059" max="13059" width="3.58203125" style="1" customWidth="1"/>
    <col min="13060" max="13060" width="7.58203125" style="1" customWidth="1"/>
    <col min="13061" max="13061" width="2.58203125" style="1" customWidth="1"/>
    <col min="13062" max="13062" width="4.08203125" style="1" customWidth="1"/>
    <col min="13063" max="13063" width="3.08203125" style="1" customWidth="1"/>
    <col min="13064" max="13064" width="4.33203125" style="1" customWidth="1"/>
    <col min="13065" max="13065" width="1.08203125" style="1" customWidth="1"/>
    <col min="13066" max="13066" width="2.58203125" style="1" customWidth="1"/>
    <col min="13067" max="13067" width="6.5" style="1" customWidth="1"/>
    <col min="13068" max="13068" width="3.08203125" style="1" customWidth="1"/>
    <col min="13069" max="13069" width="2.08203125" style="1" customWidth="1"/>
    <col min="13070" max="13070" width="5.83203125" style="1" customWidth="1"/>
    <col min="13071" max="13071" width="2.58203125" style="1" customWidth="1"/>
    <col min="13072" max="13072" width="3.08203125" style="1" customWidth="1"/>
    <col min="13073" max="13075" width="4.58203125" style="1" customWidth="1"/>
    <col min="13076" max="13076" width="4.08203125" style="1" customWidth="1"/>
    <col min="13077" max="13077" width="4.5" style="1" customWidth="1"/>
    <col min="13078" max="13078" width="3.5" style="1" customWidth="1"/>
    <col min="13079" max="13079" width="4.58203125" style="1" customWidth="1"/>
    <col min="13080" max="13080" width="3.58203125" style="1" customWidth="1"/>
    <col min="13081" max="13314" width="9" style="1"/>
    <col min="13315" max="13315" width="3.58203125" style="1" customWidth="1"/>
    <col min="13316" max="13316" width="7.58203125" style="1" customWidth="1"/>
    <col min="13317" max="13317" width="2.58203125" style="1" customWidth="1"/>
    <col min="13318" max="13318" width="4.08203125" style="1" customWidth="1"/>
    <col min="13319" max="13319" width="3.08203125" style="1" customWidth="1"/>
    <col min="13320" max="13320" width="4.33203125" style="1" customWidth="1"/>
    <col min="13321" max="13321" width="1.08203125" style="1" customWidth="1"/>
    <col min="13322" max="13322" width="2.58203125" style="1" customWidth="1"/>
    <col min="13323" max="13323" width="6.5" style="1" customWidth="1"/>
    <col min="13324" max="13324" width="3.08203125" style="1" customWidth="1"/>
    <col min="13325" max="13325" width="2.08203125" style="1" customWidth="1"/>
    <col min="13326" max="13326" width="5.83203125" style="1" customWidth="1"/>
    <col min="13327" max="13327" width="2.58203125" style="1" customWidth="1"/>
    <col min="13328" max="13328" width="3.08203125" style="1" customWidth="1"/>
    <col min="13329" max="13331" width="4.58203125" style="1" customWidth="1"/>
    <col min="13332" max="13332" width="4.08203125" style="1" customWidth="1"/>
    <col min="13333" max="13333" width="4.5" style="1" customWidth="1"/>
    <col min="13334" max="13334" width="3.5" style="1" customWidth="1"/>
    <col min="13335" max="13335" width="4.58203125" style="1" customWidth="1"/>
    <col min="13336" max="13336" width="3.58203125" style="1" customWidth="1"/>
    <col min="13337" max="13570" width="9" style="1"/>
    <col min="13571" max="13571" width="3.58203125" style="1" customWidth="1"/>
    <col min="13572" max="13572" width="7.58203125" style="1" customWidth="1"/>
    <col min="13573" max="13573" width="2.58203125" style="1" customWidth="1"/>
    <col min="13574" max="13574" width="4.08203125" style="1" customWidth="1"/>
    <col min="13575" max="13575" width="3.08203125" style="1" customWidth="1"/>
    <col min="13576" max="13576" width="4.33203125" style="1" customWidth="1"/>
    <col min="13577" max="13577" width="1.08203125" style="1" customWidth="1"/>
    <col min="13578" max="13578" width="2.58203125" style="1" customWidth="1"/>
    <col min="13579" max="13579" width="6.5" style="1" customWidth="1"/>
    <col min="13580" max="13580" width="3.08203125" style="1" customWidth="1"/>
    <col min="13581" max="13581" width="2.08203125" style="1" customWidth="1"/>
    <col min="13582" max="13582" width="5.83203125" style="1" customWidth="1"/>
    <col min="13583" max="13583" width="2.58203125" style="1" customWidth="1"/>
    <col min="13584" max="13584" width="3.08203125" style="1" customWidth="1"/>
    <col min="13585" max="13587" width="4.58203125" style="1" customWidth="1"/>
    <col min="13588" max="13588" width="4.08203125" style="1" customWidth="1"/>
    <col min="13589" max="13589" width="4.5" style="1" customWidth="1"/>
    <col min="13590" max="13590" width="3.5" style="1" customWidth="1"/>
    <col min="13591" max="13591" width="4.58203125" style="1" customWidth="1"/>
    <col min="13592" max="13592" width="3.58203125" style="1" customWidth="1"/>
    <col min="13593" max="13826" width="9" style="1"/>
    <col min="13827" max="13827" width="3.58203125" style="1" customWidth="1"/>
    <col min="13828" max="13828" width="7.58203125" style="1" customWidth="1"/>
    <col min="13829" max="13829" width="2.58203125" style="1" customWidth="1"/>
    <col min="13830" max="13830" width="4.08203125" style="1" customWidth="1"/>
    <col min="13831" max="13831" width="3.08203125" style="1" customWidth="1"/>
    <col min="13832" max="13832" width="4.33203125" style="1" customWidth="1"/>
    <col min="13833" max="13833" width="1.08203125" style="1" customWidth="1"/>
    <col min="13834" max="13834" width="2.58203125" style="1" customWidth="1"/>
    <col min="13835" max="13835" width="6.5" style="1" customWidth="1"/>
    <col min="13836" max="13836" width="3.08203125" style="1" customWidth="1"/>
    <col min="13837" max="13837" width="2.08203125" style="1" customWidth="1"/>
    <col min="13838" max="13838" width="5.83203125" style="1" customWidth="1"/>
    <col min="13839" max="13839" width="2.58203125" style="1" customWidth="1"/>
    <col min="13840" max="13840" width="3.08203125" style="1" customWidth="1"/>
    <col min="13841" max="13843" width="4.58203125" style="1" customWidth="1"/>
    <col min="13844" max="13844" width="4.08203125" style="1" customWidth="1"/>
    <col min="13845" max="13845" width="4.5" style="1" customWidth="1"/>
    <col min="13846" max="13846" width="3.5" style="1" customWidth="1"/>
    <col min="13847" max="13847" width="4.58203125" style="1" customWidth="1"/>
    <col min="13848" max="13848" width="3.58203125" style="1" customWidth="1"/>
    <col min="13849" max="14082" width="9" style="1"/>
    <col min="14083" max="14083" width="3.58203125" style="1" customWidth="1"/>
    <col min="14084" max="14084" width="7.58203125" style="1" customWidth="1"/>
    <col min="14085" max="14085" width="2.58203125" style="1" customWidth="1"/>
    <col min="14086" max="14086" width="4.08203125" style="1" customWidth="1"/>
    <col min="14087" max="14087" width="3.08203125" style="1" customWidth="1"/>
    <col min="14088" max="14088" width="4.33203125" style="1" customWidth="1"/>
    <col min="14089" max="14089" width="1.08203125" style="1" customWidth="1"/>
    <col min="14090" max="14090" width="2.58203125" style="1" customWidth="1"/>
    <col min="14091" max="14091" width="6.5" style="1" customWidth="1"/>
    <col min="14092" max="14092" width="3.08203125" style="1" customWidth="1"/>
    <col min="14093" max="14093" width="2.08203125" style="1" customWidth="1"/>
    <col min="14094" max="14094" width="5.83203125" style="1" customWidth="1"/>
    <col min="14095" max="14095" width="2.58203125" style="1" customWidth="1"/>
    <col min="14096" max="14096" width="3.08203125" style="1" customWidth="1"/>
    <col min="14097" max="14099" width="4.58203125" style="1" customWidth="1"/>
    <col min="14100" max="14100" width="4.08203125" style="1" customWidth="1"/>
    <col min="14101" max="14101" width="4.5" style="1" customWidth="1"/>
    <col min="14102" max="14102" width="3.5" style="1" customWidth="1"/>
    <col min="14103" max="14103" width="4.58203125" style="1" customWidth="1"/>
    <col min="14104" max="14104" width="3.58203125" style="1" customWidth="1"/>
    <col min="14105" max="14338" width="9" style="1"/>
    <col min="14339" max="14339" width="3.58203125" style="1" customWidth="1"/>
    <col min="14340" max="14340" width="7.58203125" style="1" customWidth="1"/>
    <col min="14341" max="14341" width="2.58203125" style="1" customWidth="1"/>
    <col min="14342" max="14342" width="4.08203125" style="1" customWidth="1"/>
    <col min="14343" max="14343" width="3.08203125" style="1" customWidth="1"/>
    <col min="14344" max="14344" width="4.33203125" style="1" customWidth="1"/>
    <col min="14345" max="14345" width="1.08203125" style="1" customWidth="1"/>
    <col min="14346" max="14346" width="2.58203125" style="1" customWidth="1"/>
    <col min="14347" max="14347" width="6.5" style="1" customWidth="1"/>
    <col min="14348" max="14348" width="3.08203125" style="1" customWidth="1"/>
    <col min="14349" max="14349" width="2.08203125" style="1" customWidth="1"/>
    <col min="14350" max="14350" width="5.83203125" style="1" customWidth="1"/>
    <col min="14351" max="14351" width="2.58203125" style="1" customWidth="1"/>
    <col min="14352" max="14352" width="3.08203125" style="1" customWidth="1"/>
    <col min="14353" max="14355" width="4.58203125" style="1" customWidth="1"/>
    <col min="14356" max="14356" width="4.08203125" style="1" customWidth="1"/>
    <col min="14357" max="14357" width="4.5" style="1" customWidth="1"/>
    <col min="14358" max="14358" width="3.5" style="1" customWidth="1"/>
    <col min="14359" max="14359" width="4.58203125" style="1" customWidth="1"/>
    <col min="14360" max="14360" width="3.58203125" style="1" customWidth="1"/>
    <col min="14361" max="14594" width="9" style="1"/>
    <col min="14595" max="14595" width="3.58203125" style="1" customWidth="1"/>
    <col min="14596" max="14596" width="7.58203125" style="1" customWidth="1"/>
    <col min="14597" max="14597" width="2.58203125" style="1" customWidth="1"/>
    <col min="14598" max="14598" width="4.08203125" style="1" customWidth="1"/>
    <col min="14599" max="14599" width="3.08203125" style="1" customWidth="1"/>
    <col min="14600" max="14600" width="4.33203125" style="1" customWidth="1"/>
    <col min="14601" max="14601" width="1.08203125" style="1" customWidth="1"/>
    <col min="14602" max="14602" width="2.58203125" style="1" customWidth="1"/>
    <col min="14603" max="14603" width="6.5" style="1" customWidth="1"/>
    <col min="14604" max="14604" width="3.08203125" style="1" customWidth="1"/>
    <col min="14605" max="14605" width="2.08203125" style="1" customWidth="1"/>
    <col min="14606" max="14606" width="5.83203125" style="1" customWidth="1"/>
    <col min="14607" max="14607" width="2.58203125" style="1" customWidth="1"/>
    <col min="14608" max="14608" width="3.08203125" style="1" customWidth="1"/>
    <col min="14609" max="14611" width="4.58203125" style="1" customWidth="1"/>
    <col min="14612" max="14612" width="4.08203125" style="1" customWidth="1"/>
    <col min="14613" max="14613" width="4.5" style="1" customWidth="1"/>
    <col min="14614" max="14614" width="3.5" style="1" customWidth="1"/>
    <col min="14615" max="14615" width="4.58203125" style="1" customWidth="1"/>
    <col min="14616" max="14616" width="3.58203125" style="1" customWidth="1"/>
    <col min="14617" max="14850" width="9" style="1"/>
    <col min="14851" max="14851" width="3.58203125" style="1" customWidth="1"/>
    <col min="14852" max="14852" width="7.58203125" style="1" customWidth="1"/>
    <col min="14853" max="14853" width="2.58203125" style="1" customWidth="1"/>
    <col min="14854" max="14854" width="4.08203125" style="1" customWidth="1"/>
    <col min="14855" max="14855" width="3.08203125" style="1" customWidth="1"/>
    <col min="14856" max="14856" width="4.33203125" style="1" customWidth="1"/>
    <col min="14857" max="14857" width="1.08203125" style="1" customWidth="1"/>
    <col min="14858" max="14858" width="2.58203125" style="1" customWidth="1"/>
    <col min="14859" max="14859" width="6.5" style="1" customWidth="1"/>
    <col min="14860" max="14860" width="3.08203125" style="1" customWidth="1"/>
    <col min="14861" max="14861" width="2.08203125" style="1" customWidth="1"/>
    <col min="14862" max="14862" width="5.83203125" style="1" customWidth="1"/>
    <col min="14863" max="14863" width="2.58203125" style="1" customWidth="1"/>
    <col min="14864" max="14864" width="3.08203125" style="1" customWidth="1"/>
    <col min="14865" max="14867" width="4.58203125" style="1" customWidth="1"/>
    <col min="14868" max="14868" width="4.08203125" style="1" customWidth="1"/>
    <col min="14869" max="14869" width="4.5" style="1" customWidth="1"/>
    <col min="14870" max="14870" width="3.5" style="1" customWidth="1"/>
    <col min="14871" max="14871" width="4.58203125" style="1" customWidth="1"/>
    <col min="14872" max="14872" width="3.58203125" style="1" customWidth="1"/>
    <col min="14873" max="15106" width="9" style="1"/>
    <col min="15107" max="15107" width="3.58203125" style="1" customWidth="1"/>
    <col min="15108" max="15108" width="7.58203125" style="1" customWidth="1"/>
    <col min="15109" max="15109" width="2.58203125" style="1" customWidth="1"/>
    <col min="15110" max="15110" width="4.08203125" style="1" customWidth="1"/>
    <col min="15111" max="15111" width="3.08203125" style="1" customWidth="1"/>
    <col min="15112" max="15112" width="4.33203125" style="1" customWidth="1"/>
    <col min="15113" max="15113" width="1.08203125" style="1" customWidth="1"/>
    <col min="15114" max="15114" width="2.58203125" style="1" customWidth="1"/>
    <col min="15115" max="15115" width="6.5" style="1" customWidth="1"/>
    <col min="15116" max="15116" width="3.08203125" style="1" customWidth="1"/>
    <col min="15117" max="15117" width="2.08203125" style="1" customWidth="1"/>
    <col min="15118" max="15118" width="5.83203125" style="1" customWidth="1"/>
    <col min="15119" max="15119" width="2.58203125" style="1" customWidth="1"/>
    <col min="15120" max="15120" width="3.08203125" style="1" customWidth="1"/>
    <col min="15121" max="15123" width="4.58203125" style="1" customWidth="1"/>
    <col min="15124" max="15124" width="4.08203125" style="1" customWidth="1"/>
    <col min="15125" max="15125" width="4.5" style="1" customWidth="1"/>
    <col min="15126" max="15126" width="3.5" style="1" customWidth="1"/>
    <col min="15127" max="15127" width="4.58203125" style="1" customWidth="1"/>
    <col min="15128" max="15128" width="3.58203125" style="1" customWidth="1"/>
    <col min="15129" max="15362" width="9" style="1"/>
    <col min="15363" max="15363" width="3.58203125" style="1" customWidth="1"/>
    <col min="15364" max="15364" width="7.58203125" style="1" customWidth="1"/>
    <col min="15365" max="15365" width="2.58203125" style="1" customWidth="1"/>
    <col min="15366" max="15366" width="4.08203125" style="1" customWidth="1"/>
    <col min="15367" max="15367" width="3.08203125" style="1" customWidth="1"/>
    <col min="15368" max="15368" width="4.33203125" style="1" customWidth="1"/>
    <col min="15369" max="15369" width="1.08203125" style="1" customWidth="1"/>
    <col min="15370" max="15370" width="2.58203125" style="1" customWidth="1"/>
    <col min="15371" max="15371" width="6.5" style="1" customWidth="1"/>
    <col min="15372" max="15372" width="3.08203125" style="1" customWidth="1"/>
    <col min="15373" max="15373" width="2.08203125" style="1" customWidth="1"/>
    <col min="15374" max="15374" width="5.83203125" style="1" customWidth="1"/>
    <col min="15375" max="15375" width="2.58203125" style="1" customWidth="1"/>
    <col min="15376" max="15376" width="3.08203125" style="1" customWidth="1"/>
    <col min="15377" max="15379" width="4.58203125" style="1" customWidth="1"/>
    <col min="15380" max="15380" width="4.08203125" style="1" customWidth="1"/>
    <col min="15381" max="15381" width="4.5" style="1" customWidth="1"/>
    <col min="15382" max="15382" width="3.5" style="1" customWidth="1"/>
    <col min="15383" max="15383" width="4.58203125" style="1" customWidth="1"/>
    <col min="15384" max="15384" width="3.58203125" style="1" customWidth="1"/>
    <col min="15385" max="15618" width="9" style="1"/>
    <col min="15619" max="15619" width="3.58203125" style="1" customWidth="1"/>
    <col min="15620" max="15620" width="7.58203125" style="1" customWidth="1"/>
    <col min="15621" max="15621" width="2.58203125" style="1" customWidth="1"/>
    <col min="15622" max="15622" width="4.08203125" style="1" customWidth="1"/>
    <col min="15623" max="15623" width="3.08203125" style="1" customWidth="1"/>
    <col min="15624" max="15624" width="4.33203125" style="1" customWidth="1"/>
    <col min="15625" max="15625" width="1.08203125" style="1" customWidth="1"/>
    <col min="15626" max="15626" width="2.58203125" style="1" customWidth="1"/>
    <col min="15627" max="15627" width="6.5" style="1" customWidth="1"/>
    <col min="15628" max="15628" width="3.08203125" style="1" customWidth="1"/>
    <col min="15629" max="15629" width="2.08203125" style="1" customWidth="1"/>
    <col min="15630" max="15630" width="5.83203125" style="1" customWidth="1"/>
    <col min="15631" max="15631" width="2.58203125" style="1" customWidth="1"/>
    <col min="15632" max="15632" width="3.08203125" style="1" customWidth="1"/>
    <col min="15633" max="15635" width="4.58203125" style="1" customWidth="1"/>
    <col min="15636" max="15636" width="4.08203125" style="1" customWidth="1"/>
    <col min="15637" max="15637" width="4.5" style="1" customWidth="1"/>
    <col min="15638" max="15638" width="3.5" style="1" customWidth="1"/>
    <col min="15639" max="15639" width="4.58203125" style="1" customWidth="1"/>
    <col min="15640" max="15640" width="3.58203125" style="1" customWidth="1"/>
    <col min="15641" max="15874" width="9" style="1"/>
    <col min="15875" max="15875" width="3.58203125" style="1" customWidth="1"/>
    <col min="15876" max="15876" width="7.58203125" style="1" customWidth="1"/>
    <col min="15877" max="15877" width="2.58203125" style="1" customWidth="1"/>
    <col min="15878" max="15878" width="4.08203125" style="1" customWidth="1"/>
    <col min="15879" max="15879" width="3.08203125" style="1" customWidth="1"/>
    <col min="15880" max="15880" width="4.33203125" style="1" customWidth="1"/>
    <col min="15881" max="15881" width="1.08203125" style="1" customWidth="1"/>
    <col min="15882" max="15882" width="2.58203125" style="1" customWidth="1"/>
    <col min="15883" max="15883" width="6.5" style="1" customWidth="1"/>
    <col min="15884" max="15884" width="3.08203125" style="1" customWidth="1"/>
    <col min="15885" max="15885" width="2.08203125" style="1" customWidth="1"/>
    <col min="15886" max="15886" width="5.83203125" style="1" customWidth="1"/>
    <col min="15887" max="15887" width="2.58203125" style="1" customWidth="1"/>
    <col min="15888" max="15888" width="3.08203125" style="1" customWidth="1"/>
    <col min="15889" max="15891" width="4.58203125" style="1" customWidth="1"/>
    <col min="15892" max="15892" width="4.08203125" style="1" customWidth="1"/>
    <col min="15893" max="15893" width="4.5" style="1" customWidth="1"/>
    <col min="15894" max="15894" width="3.5" style="1" customWidth="1"/>
    <col min="15895" max="15895" width="4.58203125" style="1" customWidth="1"/>
    <col min="15896" max="15896" width="3.58203125" style="1" customWidth="1"/>
    <col min="15897" max="16130" width="9" style="1"/>
    <col min="16131" max="16131" width="3.58203125" style="1" customWidth="1"/>
    <col min="16132" max="16132" width="7.58203125" style="1" customWidth="1"/>
    <col min="16133" max="16133" width="2.58203125" style="1" customWidth="1"/>
    <col min="16134" max="16134" width="4.08203125" style="1" customWidth="1"/>
    <col min="16135" max="16135" width="3.08203125" style="1" customWidth="1"/>
    <col min="16136" max="16136" width="4.33203125" style="1" customWidth="1"/>
    <col min="16137" max="16137" width="1.08203125" style="1" customWidth="1"/>
    <col min="16138" max="16138" width="2.58203125" style="1" customWidth="1"/>
    <col min="16139" max="16139" width="6.5" style="1" customWidth="1"/>
    <col min="16140" max="16140" width="3.08203125" style="1" customWidth="1"/>
    <col min="16141" max="16141" width="2.08203125" style="1" customWidth="1"/>
    <col min="16142" max="16142" width="5.83203125" style="1" customWidth="1"/>
    <col min="16143" max="16143" width="2.58203125" style="1" customWidth="1"/>
    <col min="16144" max="16144" width="3.08203125" style="1" customWidth="1"/>
    <col min="16145" max="16147" width="4.58203125" style="1" customWidth="1"/>
    <col min="16148" max="16148" width="4.08203125" style="1" customWidth="1"/>
    <col min="16149" max="16149" width="4.5" style="1" customWidth="1"/>
    <col min="16150" max="16150" width="3.5" style="1" customWidth="1"/>
    <col min="16151" max="16151" width="4.58203125" style="1" customWidth="1"/>
    <col min="16152" max="16152" width="3.58203125" style="1" customWidth="1"/>
    <col min="16153" max="16384" width="9" style="1"/>
  </cols>
  <sheetData>
    <row r="1" spans="1:24">
      <c r="A1" s="1" t="s">
        <v>118</v>
      </c>
    </row>
    <row r="2" spans="1:24" ht="19.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16"/>
      <c r="O2" s="2"/>
      <c r="P2" s="3"/>
      <c r="Q2" s="164"/>
      <c r="R2" s="164"/>
      <c r="S2" s="119" t="s">
        <v>52</v>
      </c>
      <c r="T2" s="9"/>
      <c r="U2" s="119" t="s">
        <v>53</v>
      </c>
      <c r="V2" s="128"/>
      <c r="W2" s="119" t="s">
        <v>54</v>
      </c>
      <c r="X2" s="2"/>
    </row>
    <row r="3" spans="1:24" ht="12.75" customHeight="1"/>
    <row r="4" spans="1:24" s="4" customFormat="1" ht="21" customHeight="1">
      <c r="A4" s="173" t="s">
        <v>1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</row>
    <row r="5" spans="1:24" s="4" customFormat="1" ht="21" customHeight="1">
      <c r="A5" s="174" t="s">
        <v>2</v>
      </c>
      <c r="B5" s="174"/>
      <c r="C5" s="174"/>
      <c r="D5" s="174"/>
      <c r="E5" s="174"/>
      <c r="F5" s="174"/>
      <c r="G5" s="174"/>
      <c r="H5" s="174"/>
      <c r="I5" s="174"/>
      <c r="J5" s="174"/>
      <c r="O5" s="178" t="s">
        <v>51</v>
      </c>
      <c r="P5" s="178"/>
      <c r="Q5" s="178"/>
      <c r="R5" s="178"/>
      <c r="S5" s="180"/>
      <c r="T5" s="180"/>
      <c r="U5" s="180"/>
    </row>
    <row r="7" spans="1:24" s="4" customFormat="1" ht="18" customHeight="1">
      <c r="H7" s="4" t="s">
        <v>3</v>
      </c>
      <c r="L7" s="5"/>
      <c r="M7" s="117"/>
      <c r="N7" s="131" t="s">
        <v>50</v>
      </c>
      <c r="O7" s="169"/>
      <c r="P7" s="169"/>
      <c r="Q7" s="169"/>
      <c r="R7" s="169"/>
    </row>
    <row r="8" spans="1:24" s="4" customFormat="1" ht="4" customHeight="1">
      <c r="L8" s="123"/>
      <c r="M8" s="123"/>
      <c r="N8" s="130"/>
      <c r="O8" s="132"/>
      <c r="P8" s="132"/>
      <c r="Q8" s="132"/>
      <c r="R8" s="132"/>
    </row>
    <row r="9" spans="1:24" ht="32.25" customHeight="1">
      <c r="G9" s="14"/>
      <c r="H9" s="176" t="s">
        <v>55</v>
      </c>
      <c r="I9" s="177"/>
      <c r="J9" s="177"/>
      <c r="K9" s="177"/>
      <c r="L9" s="177"/>
      <c r="M9" s="118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6"/>
    </row>
    <row r="10" spans="1:24" ht="4" customHeight="1">
      <c r="G10" s="122"/>
      <c r="H10" s="125"/>
      <c r="I10" s="126"/>
      <c r="J10" s="126"/>
      <c r="K10" s="126"/>
      <c r="L10" s="126"/>
      <c r="M10" s="126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6"/>
    </row>
    <row r="11" spans="1:24" ht="25.5" customHeight="1">
      <c r="G11" s="14"/>
      <c r="H11" s="177" t="s">
        <v>4</v>
      </c>
      <c r="I11" s="177"/>
      <c r="J11" s="177"/>
      <c r="K11" s="177"/>
      <c r="L11" s="177"/>
      <c r="M11" s="118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4"/>
    </row>
    <row r="12" spans="1:24" ht="4" customHeight="1">
      <c r="G12" s="122"/>
      <c r="H12" s="126"/>
      <c r="I12" s="126"/>
      <c r="J12" s="126"/>
      <c r="K12" s="126"/>
      <c r="L12" s="126"/>
      <c r="M12" s="126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4"/>
    </row>
    <row r="13" spans="1:24" ht="25.5" customHeight="1">
      <c r="G13" s="14"/>
      <c r="H13" s="177" t="s">
        <v>5</v>
      </c>
      <c r="I13" s="177"/>
      <c r="J13" s="177"/>
      <c r="K13" s="177"/>
      <c r="L13" s="177"/>
      <c r="M13" s="118"/>
      <c r="N13" s="15" t="s">
        <v>6</v>
      </c>
      <c r="O13" s="179"/>
      <c r="P13" s="179"/>
      <c r="Q13" s="179"/>
      <c r="R13" s="179"/>
      <c r="S13" s="179"/>
      <c r="T13" s="179"/>
      <c r="U13" s="179"/>
      <c r="V13" s="179"/>
      <c r="W13" s="179"/>
      <c r="X13" s="4"/>
    </row>
    <row r="14" spans="1:24" ht="4" customHeight="1">
      <c r="G14" s="122"/>
      <c r="H14" s="126"/>
      <c r="I14" s="126"/>
      <c r="J14" s="126"/>
      <c r="K14" s="126"/>
      <c r="L14" s="126"/>
      <c r="M14" s="126"/>
      <c r="N14" s="15"/>
      <c r="O14" s="127"/>
      <c r="P14" s="127"/>
      <c r="Q14" s="127"/>
      <c r="R14" s="127"/>
      <c r="S14" s="127"/>
      <c r="T14" s="127"/>
      <c r="U14" s="127"/>
      <c r="V14" s="127"/>
      <c r="W14" s="127"/>
      <c r="X14" s="4"/>
    </row>
    <row r="15" spans="1:24" ht="25.5" customHeight="1">
      <c r="G15" s="16"/>
      <c r="K15" s="16"/>
      <c r="L15" s="4"/>
      <c r="M15" s="4"/>
      <c r="N15" s="15" t="s">
        <v>7</v>
      </c>
      <c r="O15" s="179"/>
      <c r="P15" s="179"/>
      <c r="Q15" s="179"/>
      <c r="R15" s="179"/>
      <c r="S15" s="179"/>
      <c r="T15" s="179"/>
      <c r="U15" s="179"/>
      <c r="V15" s="179"/>
      <c r="W15" s="179"/>
      <c r="X15" s="3"/>
    </row>
    <row r="16" spans="1:24" ht="25.5" customHeight="1">
      <c r="G16" s="14"/>
      <c r="H16" s="172"/>
      <c r="I16" s="172"/>
      <c r="J16" s="172"/>
      <c r="K16" s="172"/>
      <c r="L16" s="4"/>
      <c r="M16" s="4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4"/>
    </row>
    <row r="17" spans="1:34"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34" ht="21" customHeight="1"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34" ht="21" customHeight="1">
      <c r="A19" s="167" t="s">
        <v>116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3"/>
    </row>
    <row r="20" spans="1:34" ht="21" customHeight="1">
      <c r="A20" s="166" t="s">
        <v>117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7"/>
    </row>
    <row r="21" spans="1:34" ht="21" customHeight="1"/>
    <row r="22" spans="1:34" s="3" customFormat="1" ht="21" customHeight="1">
      <c r="A22" s="3" t="s">
        <v>141</v>
      </c>
      <c r="B22" s="133"/>
      <c r="C22" s="120" t="s">
        <v>142</v>
      </c>
      <c r="D22" s="119"/>
      <c r="E22" s="119" t="s">
        <v>0</v>
      </c>
      <c r="F22" s="119"/>
      <c r="G22" s="120" t="s">
        <v>143</v>
      </c>
      <c r="H22" s="128"/>
      <c r="I22" s="170" t="s">
        <v>167</v>
      </c>
      <c r="J22" s="170"/>
      <c r="K22" s="170"/>
      <c r="L22" s="170"/>
      <c r="M22" s="170"/>
      <c r="N22" s="170"/>
      <c r="O22" s="159" t="s">
        <v>97</v>
      </c>
      <c r="P22" s="159"/>
      <c r="Q22" s="159"/>
      <c r="R22" s="159"/>
      <c r="S22" s="159"/>
      <c r="T22" s="159"/>
      <c r="U22" s="159"/>
      <c r="V22" s="159"/>
      <c r="W22" s="159"/>
      <c r="X22" s="159"/>
    </row>
    <row r="23" spans="1:34" ht="21" customHeight="1">
      <c r="A23" s="7" t="s">
        <v>98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120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34" ht="16.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120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34">
      <c r="A25" s="165" t="s">
        <v>8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</row>
    <row r="26" spans="1:34" ht="12" customHeight="1">
      <c r="F26" s="3"/>
      <c r="G26" s="3"/>
      <c r="H26" s="3"/>
      <c r="I26" s="3"/>
      <c r="J26" s="3"/>
      <c r="K26" s="3"/>
    </row>
    <row r="27" spans="1:34" s="4" customFormat="1" ht="24" customHeight="1">
      <c r="A27" s="8" t="s">
        <v>9</v>
      </c>
      <c r="B27" s="3" t="s">
        <v>10</v>
      </c>
      <c r="C27" s="3"/>
      <c r="D27" s="3"/>
      <c r="E27" s="9"/>
      <c r="H27" s="164"/>
      <c r="I27" s="164"/>
      <c r="J27" s="164"/>
      <c r="K27" s="10" t="s">
        <v>11</v>
      </c>
      <c r="L27" s="171"/>
      <c r="M27" s="171"/>
      <c r="N27" s="121" t="s">
        <v>12</v>
      </c>
      <c r="O27" s="129"/>
      <c r="P27" s="11" t="s">
        <v>13</v>
      </c>
      <c r="Q27" s="12" t="s">
        <v>14</v>
      </c>
      <c r="R27" s="9"/>
      <c r="S27" s="3" t="s">
        <v>11</v>
      </c>
      <c r="T27" s="3"/>
      <c r="U27" s="3" t="s">
        <v>15</v>
      </c>
      <c r="V27" s="3"/>
      <c r="W27" s="3" t="s">
        <v>13</v>
      </c>
      <c r="Z27" s="18"/>
      <c r="AA27" s="19"/>
      <c r="AB27" s="20"/>
      <c r="AC27" s="160"/>
      <c r="AD27" s="160"/>
      <c r="AE27" s="21"/>
      <c r="AF27" s="161"/>
      <c r="AG27" s="162"/>
      <c r="AH27" s="20"/>
    </row>
    <row r="28" spans="1:34" s="4" customFormat="1" ht="12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7"/>
      <c r="Z28" s="18"/>
      <c r="AA28" s="20"/>
      <c r="AB28" s="20"/>
      <c r="AC28" s="20"/>
      <c r="AD28" s="20"/>
      <c r="AE28" s="20"/>
      <c r="AF28" s="20"/>
      <c r="AG28" s="20"/>
      <c r="AH28" s="20"/>
    </row>
    <row r="29" spans="1:34" s="4" customFormat="1" ht="24" customHeight="1">
      <c r="A29" s="8" t="s">
        <v>16</v>
      </c>
      <c r="B29" s="3" t="s">
        <v>56</v>
      </c>
      <c r="C29" s="3"/>
      <c r="D29" s="3"/>
      <c r="E29" s="3"/>
      <c r="F29" s="3"/>
      <c r="G29" s="3"/>
      <c r="H29" s="159" t="s">
        <v>17</v>
      </c>
      <c r="I29" s="159"/>
      <c r="J29" s="159"/>
      <c r="K29" s="159"/>
      <c r="L29" s="159"/>
      <c r="M29" s="159"/>
      <c r="N29" s="159"/>
      <c r="O29" s="159"/>
      <c r="P29" s="159"/>
      <c r="Z29" s="18"/>
      <c r="AA29" s="20"/>
      <c r="AB29" s="20"/>
      <c r="AC29" s="20"/>
      <c r="AD29" s="20"/>
      <c r="AE29" s="20"/>
      <c r="AF29" s="20"/>
      <c r="AG29" s="20"/>
      <c r="AH29" s="20"/>
    </row>
    <row r="30" spans="1:34" s="4" customFormat="1" ht="12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7"/>
      <c r="Z30" s="18"/>
      <c r="AA30" s="20"/>
      <c r="AB30" s="20"/>
      <c r="AC30" s="20"/>
      <c r="AD30" s="20"/>
      <c r="AE30" s="20"/>
      <c r="AF30" s="20"/>
      <c r="AG30" s="20"/>
      <c r="AH30" s="20"/>
    </row>
    <row r="31" spans="1:34" s="4" customFormat="1" ht="24" customHeight="1">
      <c r="A31" s="8" t="s">
        <v>18</v>
      </c>
      <c r="B31" s="159" t="s">
        <v>29</v>
      </c>
      <c r="C31" s="159"/>
      <c r="D31" s="159"/>
      <c r="E31" s="159"/>
      <c r="F31" s="159"/>
      <c r="G31" s="159"/>
      <c r="H31" s="163" t="s">
        <v>30</v>
      </c>
      <c r="I31" s="163"/>
      <c r="J31" s="163"/>
      <c r="K31" s="163"/>
      <c r="L31" s="163"/>
      <c r="M31" s="163"/>
      <c r="N31" s="163"/>
      <c r="O31" s="163"/>
      <c r="P31" s="163"/>
      <c r="Z31" s="18"/>
      <c r="AA31" s="20"/>
      <c r="AB31" s="20"/>
      <c r="AC31" s="20"/>
      <c r="AD31" s="20"/>
      <c r="AE31" s="20"/>
      <c r="AF31" s="20"/>
      <c r="AG31" s="20"/>
      <c r="AH31" s="20"/>
    </row>
    <row r="32" spans="1:34" s="4" customFormat="1" ht="12" customHeight="1">
      <c r="Z32" s="18"/>
      <c r="AA32" s="20"/>
      <c r="AB32" s="20"/>
      <c r="AC32" s="20"/>
      <c r="AD32" s="20"/>
      <c r="AE32" s="20"/>
      <c r="AF32" s="20"/>
      <c r="AG32" s="20"/>
      <c r="AH32" s="20"/>
    </row>
    <row r="33" spans="1:34" s="4" customFormat="1" ht="24" customHeight="1">
      <c r="A33" s="8" t="s">
        <v>19</v>
      </c>
      <c r="B33" s="4" t="s">
        <v>58</v>
      </c>
      <c r="H33" s="159" t="s">
        <v>59</v>
      </c>
      <c r="I33" s="159"/>
      <c r="J33" s="159"/>
      <c r="K33" s="159"/>
      <c r="L33" s="159"/>
      <c r="M33" s="159"/>
      <c r="N33" s="159"/>
      <c r="O33" s="159"/>
      <c r="P33" s="159"/>
      <c r="Z33" s="18"/>
      <c r="AA33" s="20"/>
      <c r="AB33" s="20"/>
      <c r="AC33" s="20"/>
      <c r="AD33" s="20"/>
      <c r="AE33" s="20"/>
      <c r="AF33" s="20"/>
      <c r="AG33" s="20"/>
      <c r="AH33" s="20"/>
    </row>
    <row r="34" spans="1:34" s="4" customFormat="1" ht="12" customHeight="1">
      <c r="A34" s="8"/>
      <c r="Z34" s="18"/>
      <c r="AA34" s="20"/>
      <c r="AB34" s="20"/>
      <c r="AC34" s="20"/>
      <c r="AD34" s="20"/>
      <c r="AE34" s="20"/>
      <c r="AF34" s="20"/>
      <c r="AG34" s="20"/>
      <c r="AH34" s="20"/>
    </row>
    <row r="35" spans="1:34" s="4" customFormat="1" ht="24" customHeight="1">
      <c r="A35" s="8" t="s">
        <v>57</v>
      </c>
      <c r="B35" s="3" t="s">
        <v>20</v>
      </c>
      <c r="Z35" s="18"/>
      <c r="AA35" s="20"/>
      <c r="AB35" s="20"/>
      <c r="AC35" s="20"/>
      <c r="AD35" s="20"/>
      <c r="AE35" s="20"/>
      <c r="AF35" s="20"/>
      <c r="AG35" s="20"/>
      <c r="AH35" s="20"/>
    </row>
    <row r="36" spans="1:34" s="4" customFormat="1" ht="12" customHeight="1">
      <c r="Z36" s="18"/>
      <c r="AA36" s="20"/>
      <c r="AB36" s="20"/>
      <c r="AC36" s="20"/>
      <c r="AD36" s="20"/>
      <c r="AE36" s="20"/>
      <c r="AF36" s="20"/>
      <c r="AG36" s="20"/>
      <c r="AH36" s="20"/>
    </row>
    <row r="37" spans="1:34" s="4" customFormat="1" ht="21" customHeight="1">
      <c r="A37" s="13"/>
      <c r="B37" s="18" t="s">
        <v>21</v>
      </c>
      <c r="C37" s="20"/>
      <c r="D37" s="20"/>
      <c r="E37" s="20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Z37" s="18"/>
      <c r="AA37" s="20"/>
      <c r="AB37" s="20"/>
      <c r="AC37" s="20"/>
      <c r="AD37" s="20"/>
      <c r="AE37" s="20"/>
      <c r="AF37" s="20"/>
      <c r="AG37" s="20"/>
      <c r="AH37" s="20"/>
    </row>
    <row r="38" spans="1:34" s="4" customFormat="1" ht="18" customHeight="1">
      <c r="A38" s="13"/>
      <c r="B38" s="18" t="s">
        <v>22</v>
      </c>
      <c r="C38" s="20"/>
      <c r="D38" s="20"/>
      <c r="E38" s="20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Z38" s="18"/>
      <c r="AA38" s="20"/>
      <c r="AB38" s="20"/>
      <c r="AC38" s="20"/>
      <c r="AD38" s="20"/>
      <c r="AE38" s="20"/>
      <c r="AF38" s="20"/>
      <c r="AG38" s="20"/>
      <c r="AH38" s="20"/>
    </row>
    <row r="39" spans="1:34" s="4" customFormat="1" ht="28.5" customHeight="1">
      <c r="A39" s="13"/>
      <c r="B39" s="13"/>
      <c r="C39" s="13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Z39" s="18"/>
      <c r="AA39" s="20"/>
      <c r="AB39" s="20"/>
      <c r="AC39" s="20"/>
      <c r="AD39" s="20"/>
      <c r="AE39" s="20"/>
      <c r="AF39" s="20"/>
      <c r="AG39" s="20"/>
      <c r="AH39" s="20"/>
    </row>
    <row r="40" spans="1:34" s="4" customFormat="1" ht="20.25" customHeight="1">
      <c r="A40" s="13"/>
      <c r="B40" s="18" t="s">
        <v>23</v>
      </c>
      <c r="C40" s="20"/>
      <c r="D40" s="20"/>
      <c r="E40" s="20"/>
      <c r="F40" s="20"/>
      <c r="G40" s="20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Z40" s="18"/>
      <c r="AA40" s="20"/>
      <c r="AB40" s="20"/>
      <c r="AC40" s="20"/>
      <c r="AD40" s="20"/>
      <c r="AE40" s="20"/>
      <c r="AF40" s="20"/>
      <c r="AG40" s="20"/>
      <c r="AH40" s="20"/>
    </row>
    <row r="41" spans="1:34" s="4" customFormat="1" ht="18.75" customHeight="1">
      <c r="A41" s="13"/>
      <c r="B41" s="18" t="s">
        <v>24</v>
      </c>
      <c r="C41" s="20"/>
      <c r="D41" s="20"/>
      <c r="E41" s="20"/>
      <c r="F41" s="20"/>
      <c r="G41" s="20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</row>
    <row r="42" spans="1:34" s="4" customForma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</sheetData>
  <mergeCells count="29">
    <mergeCell ref="Q2:R2"/>
    <mergeCell ref="L27:M27"/>
    <mergeCell ref="H16:K16"/>
    <mergeCell ref="N16:W16"/>
    <mergeCell ref="A4:K4"/>
    <mergeCell ref="A5:J5"/>
    <mergeCell ref="N9:W9"/>
    <mergeCell ref="N11:W11"/>
    <mergeCell ref="H9:L9"/>
    <mergeCell ref="H11:L11"/>
    <mergeCell ref="H13:L13"/>
    <mergeCell ref="O5:R5"/>
    <mergeCell ref="O13:W13"/>
    <mergeCell ref="O15:W15"/>
    <mergeCell ref="S5:U5"/>
    <mergeCell ref="O22:X22"/>
    <mergeCell ref="A25:X25"/>
    <mergeCell ref="A20:W20"/>
    <mergeCell ref="A19:W19"/>
    <mergeCell ref="O7:R7"/>
    <mergeCell ref="I22:L22"/>
    <mergeCell ref="M22:N22"/>
    <mergeCell ref="H33:P33"/>
    <mergeCell ref="AC27:AD27"/>
    <mergeCell ref="AF27:AG27"/>
    <mergeCell ref="H29:P29"/>
    <mergeCell ref="B31:G31"/>
    <mergeCell ref="H31:P31"/>
    <mergeCell ref="H27:J27"/>
  </mergeCells>
  <phoneticPr fontId="12"/>
  <conditionalFormatting sqref="B22">
    <cfRule type="expression" dxfId="22" priority="12">
      <formula>$B$22=""</formula>
    </cfRule>
  </conditionalFormatting>
  <conditionalFormatting sqref="D22">
    <cfRule type="expression" dxfId="21" priority="11">
      <formula>$D$22=""</formula>
    </cfRule>
  </conditionalFormatting>
  <conditionalFormatting sqref="F22">
    <cfRule type="expression" dxfId="20" priority="10">
      <formula>$F$22=""</formula>
    </cfRule>
  </conditionalFormatting>
  <conditionalFormatting sqref="H22">
    <cfRule type="expression" dxfId="19" priority="9">
      <formula>$H$22=""</formula>
    </cfRule>
  </conditionalFormatting>
  <conditionalFormatting sqref="H27:J27">
    <cfRule type="expression" dxfId="18" priority="7">
      <formula>$H$27=""</formula>
    </cfRule>
  </conditionalFormatting>
  <conditionalFormatting sqref="L27:M27">
    <cfRule type="expression" dxfId="17" priority="6">
      <formula>$L$27=""</formula>
    </cfRule>
  </conditionalFormatting>
  <conditionalFormatting sqref="M22:N22">
    <cfRule type="expression" dxfId="16" priority="1">
      <formula>$M$22=""</formula>
    </cfRule>
  </conditionalFormatting>
  <conditionalFormatting sqref="N9:W9">
    <cfRule type="expression" dxfId="15" priority="16">
      <formula>$N$9=""</formula>
    </cfRule>
  </conditionalFormatting>
  <conditionalFormatting sqref="N11:W11">
    <cfRule type="expression" dxfId="14" priority="15">
      <formula>$N$11=""</formula>
    </cfRule>
  </conditionalFormatting>
  <conditionalFormatting sqref="O7">
    <cfRule type="expression" dxfId="13" priority="17">
      <formula>$O$7=""</formula>
    </cfRule>
  </conditionalFormatting>
  <conditionalFormatting sqref="O27">
    <cfRule type="expression" dxfId="12" priority="5">
      <formula>$O$27=""</formula>
    </cfRule>
  </conditionalFormatting>
  <conditionalFormatting sqref="O13:W13">
    <cfRule type="expression" dxfId="11" priority="14">
      <formula>$O$13=""</formula>
    </cfRule>
  </conditionalFormatting>
  <conditionalFormatting sqref="O15:W15">
    <cfRule type="expression" dxfId="10" priority="13">
      <formula>$O$15=""</formula>
    </cfRule>
  </conditionalFormatting>
  <conditionalFormatting sqref="Q2:R2">
    <cfRule type="expression" dxfId="9" priority="21">
      <formula>$Q$2=""</formula>
    </cfRule>
  </conditionalFormatting>
  <conditionalFormatting sqref="R27">
    <cfRule type="expression" dxfId="8" priority="4">
      <formula>$R$27=""</formula>
    </cfRule>
  </conditionalFormatting>
  <conditionalFormatting sqref="S5:U5">
    <cfRule type="expression" dxfId="7" priority="18">
      <formula>$S$5=""</formula>
    </cfRule>
  </conditionalFormatting>
  <conditionalFormatting sqref="T2">
    <cfRule type="expression" dxfId="6" priority="20">
      <formula>$T$2=""</formula>
    </cfRule>
  </conditionalFormatting>
  <conditionalFormatting sqref="T27">
    <cfRule type="expression" dxfId="5" priority="3">
      <formula>$T$27=""</formula>
    </cfRule>
  </conditionalFormatting>
  <conditionalFormatting sqref="V2">
    <cfRule type="expression" dxfId="4" priority="19">
      <formula>$V$2=""</formula>
    </cfRule>
  </conditionalFormatting>
  <conditionalFormatting sqref="V27">
    <cfRule type="expression" dxfId="3" priority="2">
      <formula>$V$27=""</formula>
    </cfRule>
  </conditionalFormatting>
  <dataValidations count="3">
    <dataValidation allowBlank="1" showInputMessage="1" showErrorMessage="1" prompt="様式第２号（第９条関係）交付決定通知書の左上にある番号を記入してください。" sqref="S5" xr:uid="{00000000-0002-0000-0000-000000000000}"/>
    <dataValidation allowBlank="1" showInputMessage="1" showErrorMessage="1" prompt="「交付決定日～契約・実施・支払のすべてを終えた日」を入力してください。_x000a_" sqref="H27:J27" xr:uid="{00000000-0002-0000-0000-000001000000}"/>
    <dataValidation allowBlank="1" showInputMessage="1" showErrorMessage="1" prompt="交付決定通知書の右肩にある年月日を記入してください_x000a_" sqref="B22" xr:uid="{00000000-0002-0000-0000-000002000000}"/>
  </dataValidations>
  <printOptions horizontalCentered="1"/>
  <pageMargins left="0.39370078740157483" right="0.39370078740157483" top="0.78740157480314965" bottom="0" header="0.31496062992125984" footer="0.31496062992125984"/>
  <pageSetup paperSize="9" scale="93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2"/>
  <sheetViews>
    <sheetView view="pageBreakPreview" zoomScaleNormal="100" zoomScaleSheetLayoutView="100" workbookViewId="0">
      <selection activeCell="C7" sqref="C7"/>
    </sheetView>
  </sheetViews>
  <sheetFormatPr defaultRowHeight="13"/>
  <cols>
    <col min="1" max="1" width="38.5" style="24" customWidth="1"/>
    <col min="2" max="2" width="3.08203125" style="24" customWidth="1"/>
    <col min="3" max="3" width="16" style="24" customWidth="1"/>
    <col min="4" max="4" width="20.08203125" style="24" customWidth="1"/>
    <col min="5" max="256" width="9" style="24"/>
    <col min="257" max="257" width="38.5" style="24" customWidth="1"/>
    <col min="258" max="258" width="3.08203125" style="24" customWidth="1"/>
    <col min="259" max="259" width="20.58203125" style="24" customWidth="1"/>
    <col min="260" max="260" width="20.08203125" style="24" customWidth="1"/>
    <col min="261" max="512" width="9" style="24"/>
    <col min="513" max="513" width="38.5" style="24" customWidth="1"/>
    <col min="514" max="514" width="3.08203125" style="24" customWidth="1"/>
    <col min="515" max="515" width="20.58203125" style="24" customWidth="1"/>
    <col min="516" max="516" width="20.08203125" style="24" customWidth="1"/>
    <col min="517" max="768" width="9" style="24"/>
    <col min="769" max="769" width="38.5" style="24" customWidth="1"/>
    <col min="770" max="770" width="3.08203125" style="24" customWidth="1"/>
    <col min="771" max="771" width="20.58203125" style="24" customWidth="1"/>
    <col min="772" max="772" width="20.08203125" style="24" customWidth="1"/>
    <col min="773" max="1024" width="9" style="24"/>
    <col min="1025" max="1025" width="38.5" style="24" customWidth="1"/>
    <col min="1026" max="1026" width="3.08203125" style="24" customWidth="1"/>
    <col min="1027" max="1027" width="20.58203125" style="24" customWidth="1"/>
    <col min="1028" max="1028" width="20.08203125" style="24" customWidth="1"/>
    <col min="1029" max="1280" width="9" style="24"/>
    <col min="1281" max="1281" width="38.5" style="24" customWidth="1"/>
    <col min="1282" max="1282" width="3.08203125" style="24" customWidth="1"/>
    <col min="1283" max="1283" width="20.58203125" style="24" customWidth="1"/>
    <col min="1284" max="1284" width="20.08203125" style="24" customWidth="1"/>
    <col min="1285" max="1536" width="9" style="24"/>
    <col min="1537" max="1537" width="38.5" style="24" customWidth="1"/>
    <col min="1538" max="1538" width="3.08203125" style="24" customWidth="1"/>
    <col min="1539" max="1539" width="20.58203125" style="24" customWidth="1"/>
    <col min="1540" max="1540" width="20.08203125" style="24" customWidth="1"/>
    <col min="1541" max="1792" width="9" style="24"/>
    <col min="1793" max="1793" width="38.5" style="24" customWidth="1"/>
    <col min="1794" max="1794" width="3.08203125" style="24" customWidth="1"/>
    <col min="1795" max="1795" width="20.58203125" style="24" customWidth="1"/>
    <col min="1796" max="1796" width="20.08203125" style="24" customWidth="1"/>
    <col min="1797" max="2048" width="9" style="24"/>
    <col min="2049" max="2049" width="38.5" style="24" customWidth="1"/>
    <col min="2050" max="2050" width="3.08203125" style="24" customWidth="1"/>
    <col min="2051" max="2051" width="20.58203125" style="24" customWidth="1"/>
    <col min="2052" max="2052" width="20.08203125" style="24" customWidth="1"/>
    <col min="2053" max="2304" width="9" style="24"/>
    <col min="2305" max="2305" width="38.5" style="24" customWidth="1"/>
    <col min="2306" max="2306" width="3.08203125" style="24" customWidth="1"/>
    <col min="2307" max="2307" width="20.58203125" style="24" customWidth="1"/>
    <col min="2308" max="2308" width="20.08203125" style="24" customWidth="1"/>
    <col min="2309" max="2560" width="9" style="24"/>
    <col min="2561" max="2561" width="38.5" style="24" customWidth="1"/>
    <col min="2562" max="2562" width="3.08203125" style="24" customWidth="1"/>
    <col min="2563" max="2563" width="20.58203125" style="24" customWidth="1"/>
    <col min="2564" max="2564" width="20.08203125" style="24" customWidth="1"/>
    <col min="2565" max="2816" width="9" style="24"/>
    <col min="2817" max="2817" width="38.5" style="24" customWidth="1"/>
    <col min="2818" max="2818" width="3.08203125" style="24" customWidth="1"/>
    <col min="2819" max="2819" width="20.58203125" style="24" customWidth="1"/>
    <col min="2820" max="2820" width="20.08203125" style="24" customWidth="1"/>
    <col min="2821" max="3072" width="9" style="24"/>
    <col min="3073" max="3073" width="38.5" style="24" customWidth="1"/>
    <col min="3074" max="3074" width="3.08203125" style="24" customWidth="1"/>
    <col min="3075" max="3075" width="20.58203125" style="24" customWidth="1"/>
    <col min="3076" max="3076" width="20.08203125" style="24" customWidth="1"/>
    <col min="3077" max="3328" width="9" style="24"/>
    <col min="3329" max="3329" width="38.5" style="24" customWidth="1"/>
    <col min="3330" max="3330" width="3.08203125" style="24" customWidth="1"/>
    <col min="3331" max="3331" width="20.58203125" style="24" customWidth="1"/>
    <col min="3332" max="3332" width="20.08203125" style="24" customWidth="1"/>
    <col min="3333" max="3584" width="9" style="24"/>
    <col min="3585" max="3585" width="38.5" style="24" customWidth="1"/>
    <col min="3586" max="3586" width="3.08203125" style="24" customWidth="1"/>
    <col min="3587" max="3587" width="20.58203125" style="24" customWidth="1"/>
    <col min="3588" max="3588" width="20.08203125" style="24" customWidth="1"/>
    <col min="3589" max="3840" width="9" style="24"/>
    <col min="3841" max="3841" width="38.5" style="24" customWidth="1"/>
    <col min="3842" max="3842" width="3.08203125" style="24" customWidth="1"/>
    <col min="3843" max="3843" width="20.58203125" style="24" customWidth="1"/>
    <col min="3844" max="3844" width="20.08203125" style="24" customWidth="1"/>
    <col min="3845" max="4096" width="9" style="24"/>
    <col min="4097" max="4097" width="38.5" style="24" customWidth="1"/>
    <col min="4098" max="4098" width="3.08203125" style="24" customWidth="1"/>
    <col min="4099" max="4099" width="20.58203125" style="24" customWidth="1"/>
    <col min="4100" max="4100" width="20.08203125" style="24" customWidth="1"/>
    <col min="4101" max="4352" width="9" style="24"/>
    <col min="4353" max="4353" width="38.5" style="24" customWidth="1"/>
    <col min="4354" max="4354" width="3.08203125" style="24" customWidth="1"/>
    <col min="4355" max="4355" width="20.58203125" style="24" customWidth="1"/>
    <col min="4356" max="4356" width="20.08203125" style="24" customWidth="1"/>
    <col min="4357" max="4608" width="9" style="24"/>
    <col min="4609" max="4609" width="38.5" style="24" customWidth="1"/>
    <col min="4610" max="4610" width="3.08203125" style="24" customWidth="1"/>
    <col min="4611" max="4611" width="20.58203125" style="24" customWidth="1"/>
    <col min="4612" max="4612" width="20.08203125" style="24" customWidth="1"/>
    <col min="4613" max="4864" width="9" style="24"/>
    <col min="4865" max="4865" width="38.5" style="24" customWidth="1"/>
    <col min="4866" max="4866" width="3.08203125" style="24" customWidth="1"/>
    <col min="4867" max="4867" width="20.58203125" style="24" customWidth="1"/>
    <col min="4868" max="4868" width="20.08203125" style="24" customWidth="1"/>
    <col min="4869" max="5120" width="9" style="24"/>
    <col min="5121" max="5121" width="38.5" style="24" customWidth="1"/>
    <col min="5122" max="5122" width="3.08203125" style="24" customWidth="1"/>
    <col min="5123" max="5123" width="20.58203125" style="24" customWidth="1"/>
    <col min="5124" max="5124" width="20.08203125" style="24" customWidth="1"/>
    <col min="5125" max="5376" width="9" style="24"/>
    <col min="5377" max="5377" width="38.5" style="24" customWidth="1"/>
    <col min="5378" max="5378" width="3.08203125" style="24" customWidth="1"/>
    <col min="5379" max="5379" width="20.58203125" style="24" customWidth="1"/>
    <col min="5380" max="5380" width="20.08203125" style="24" customWidth="1"/>
    <col min="5381" max="5632" width="9" style="24"/>
    <col min="5633" max="5633" width="38.5" style="24" customWidth="1"/>
    <col min="5634" max="5634" width="3.08203125" style="24" customWidth="1"/>
    <col min="5635" max="5635" width="20.58203125" style="24" customWidth="1"/>
    <col min="5636" max="5636" width="20.08203125" style="24" customWidth="1"/>
    <col min="5637" max="5888" width="9" style="24"/>
    <col min="5889" max="5889" width="38.5" style="24" customWidth="1"/>
    <col min="5890" max="5890" width="3.08203125" style="24" customWidth="1"/>
    <col min="5891" max="5891" width="20.58203125" style="24" customWidth="1"/>
    <col min="5892" max="5892" width="20.08203125" style="24" customWidth="1"/>
    <col min="5893" max="6144" width="9" style="24"/>
    <col min="6145" max="6145" width="38.5" style="24" customWidth="1"/>
    <col min="6146" max="6146" width="3.08203125" style="24" customWidth="1"/>
    <col min="6147" max="6147" width="20.58203125" style="24" customWidth="1"/>
    <col min="6148" max="6148" width="20.08203125" style="24" customWidth="1"/>
    <col min="6149" max="6400" width="9" style="24"/>
    <col min="6401" max="6401" width="38.5" style="24" customWidth="1"/>
    <col min="6402" max="6402" width="3.08203125" style="24" customWidth="1"/>
    <col min="6403" max="6403" width="20.58203125" style="24" customWidth="1"/>
    <col min="6404" max="6404" width="20.08203125" style="24" customWidth="1"/>
    <col min="6405" max="6656" width="9" style="24"/>
    <col min="6657" max="6657" width="38.5" style="24" customWidth="1"/>
    <col min="6658" max="6658" width="3.08203125" style="24" customWidth="1"/>
    <col min="6659" max="6659" width="20.58203125" style="24" customWidth="1"/>
    <col min="6660" max="6660" width="20.08203125" style="24" customWidth="1"/>
    <col min="6661" max="6912" width="9" style="24"/>
    <col min="6913" max="6913" width="38.5" style="24" customWidth="1"/>
    <col min="6914" max="6914" width="3.08203125" style="24" customWidth="1"/>
    <col min="6915" max="6915" width="20.58203125" style="24" customWidth="1"/>
    <col min="6916" max="6916" width="20.08203125" style="24" customWidth="1"/>
    <col min="6917" max="7168" width="9" style="24"/>
    <col min="7169" max="7169" width="38.5" style="24" customWidth="1"/>
    <col min="7170" max="7170" width="3.08203125" style="24" customWidth="1"/>
    <col min="7171" max="7171" width="20.58203125" style="24" customWidth="1"/>
    <col min="7172" max="7172" width="20.08203125" style="24" customWidth="1"/>
    <col min="7173" max="7424" width="9" style="24"/>
    <col min="7425" max="7425" width="38.5" style="24" customWidth="1"/>
    <col min="7426" max="7426" width="3.08203125" style="24" customWidth="1"/>
    <col min="7427" max="7427" width="20.58203125" style="24" customWidth="1"/>
    <col min="7428" max="7428" width="20.08203125" style="24" customWidth="1"/>
    <col min="7429" max="7680" width="9" style="24"/>
    <col min="7681" max="7681" width="38.5" style="24" customWidth="1"/>
    <col min="7682" max="7682" width="3.08203125" style="24" customWidth="1"/>
    <col min="7683" max="7683" width="20.58203125" style="24" customWidth="1"/>
    <col min="7684" max="7684" width="20.08203125" style="24" customWidth="1"/>
    <col min="7685" max="7936" width="9" style="24"/>
    <col min="7937" max="7937" width="38.5" style="24" customWidth="1"/>
    <col min="7938" max="7938" width="3.08203125" style="24" customWidth="1"/>
    <col min="7939" max="7939" width="20.58203125" style="24" customWidth="1"/>
    <col min="7940" max="7940" width="20.08203125" style="24" customWidth="1"/>
    <col min="7941" max="8192" width="9" style="24"/>
    <col min="8193" max="8193" width="38.5" style="24" customWidth="1"/>
    <col min="8194" max="8194" width="3.08203125" style="24" customWidth="1"/>
    <col min="8195" max="8195" width="20.58203125" style="24" customWidth="1"/>
    <col min="8196" max="8196" width="20.08203125" style="24" customWidth="1"/>
    <col min="8197" max="8448" width="9" style="24"/>
    <col min="8449" max="8449" width="38.5" style="24" customWidth="1"/>
    <col min="8450" max="8450" width="3.08203125" style="24" customWidth="1"/>
    <col min="8451" max="8451" width="20.58203125" style="24" customWidth="1"/>
    <col min="8452" max="8452" width="20.08203125" style="24" customWidth="1"/>
    <col min="8453" max="8704" width="9" style="24"/>
    <col min="8705" max="8705" width="38.5" style="24" customWidth="1"/>
    <col min="8706" max="8706" width="3.08203125" style="24" customWidth="1"/>
    <col min="8707" max="8707" width="20.58203125" style="24" customWidth="1"/>
    <col min="8708" max="8708" width="20.08203125" style="24" customWidth="1"/>
    <col min="8709" max="8960" width="9" style="24"/>
    <col min="8961" max="8961" width="38.5" style="24" customWidth="1"/>
    <col min="8962" max="8962" width="3.08203125" style="24" customWidth="1"/>
    <col min="8963" max="8963" width="20.58203125" style="24" customWidth="1"/>
    <col min="8964" max="8964" width="20.08203125" style="24" customWidth="1"/>
    <col min="8965" max="9216" width="9" style="24"/>
    <col min="9217" max="9217" width="38.5" style="24" customWidth="1"/>
    <col min="9218" max="9218" width="3.08203125" style="24" customWidth="1"/>
    <col min="9219" max="9219" width="20.58203125" style="24" customWidth="1"/>
    <col min="9220" max="9220" width="20.08203125" style="24" customWidth="1"/>
    <col min="9221" max="9472" width="9" style="24"/>
    <col min="9473" max="9473" width="38.5" style="24" customWidth="1"/>
    <col min="9474" max="9474" width="3.08203125" style="24" customWidth="1"/>
    <col min="9475" max="9475" width="20.58203125" style="24" customWidth="1"/>
    <col min="9476" max="9476" width="20.08203125" style="24" customWidth="1"/>
    <col min="9477" max="9728" width="9" style="24"/>
    <col min="9729" max="9729" width="38.5" style="24" customWidth="1"/>
    <col min="9730" max="9730" width="3.08203125" style="24" customWidth="1"/>
    <col min="9731" max="9731" width="20.58203125" style="24" customWidth="1"/>
    <col min="9732" max="9732" width="20.08203125" style="24" customWidth="1"/>
    <col min="9733" max="9984" width="9" style="24"/>
    <col min="9985" max="9985" width="38.5" style="24" customWidth="1"/>
    <col min="9986" max="9986" width="3.08203125" style="24" customWidth="1"/>
    <col min="9987" max="9987" width="20.58203125" style="24" customWidth="1"/>
    <col min="9988" max="9988" width="20.08203125" style="24" customWidth="1"/>
    <col min="9989" max="10240" width="9" style="24"/>
    <col min="10241" max="10241" width="38.5" style="24" customWidth="1"/>
    <col min="10242" max="10242" width="3.08203125" style="24" customWidth="1"/>
    <col min="10243" max="10243" width="20.58203125" style="24" customWidth="1"/>
    <col min="10244" max="10244" width="20.08203125" style="24" customWidth="1"/>
    <col min="10245" max="10496" width="9" style="24"/>
    <col min="10497" max="10497" width="38.5" style="24" customWidth="1"/>
    <col min="10498" max="10498" width="3.08203125" style="24" customWidth="1"/>
    <col min="10499" max="10499" width="20.58203125" style="24" customWidth="1"/>
    <col min="10500" max="10500" width="20.08203125" style="24" customWidth="1"/>
    <col min="10501" max="10752" width="9" style="24"/>
    <col min="10753" max="10753" width="38.5" style="24" customWidth="1"/>
    <col min="10754" max="10754" width="3.08203125" style="24" customWidth="1"/>
    <col min="10755" max="10755" width="20.58203125" style="24" customWidth="1"/>
    <col min="10756" max="10756" width="20.08203125" style="24" customWidth="1"/>
    <col min="10757" max="11008" width="9" style="24"/>
    <col min="11009" max="11009" width="38.5" style="24" customWidth="1"/>
    <col min="11010" max="11010" width="3.08203125" style="24" customWidth="1"/>
    <col min="11011" max="11011" width="20.58203125" style="24" customWidth="1"/>
    <col min="11012" max="11012" width="20.08203125" style="24" customWidth="1"/>
    <col min="11013" max="11264" width="9" style="24"/>
    <col min="11265" max="11265" width="38.5" style="24" customWidth="1"/>
    <col min="11266" max="11266" width="3.08203125" style="24" customWidth="1"/>
    <col min="11267" max="11267" width="20.58203125" style="24" customWidth="1"/>
    <col min="11268" max="11268" width="20.08203125" style="24" customWidth="1"/>
    <col min="11269" max="11520" width="9" style="24"/>
    <col min="11521" max="11521" width="38.5" style="24" customWidth="1"/>
    <col min="11522" max="11522" width="3.08203125" style="24" customWidth="1"/>
    <col min="11523" max="11523" width="20.58203125" style="24" customWidth="1"/>
    <col min="11524" max="11524" width="20.08203125" style="24" customWidth="1"/>
    <col min="11525" max="11776" width="9" style="24"/>
    <col min="11777" max="11777" width="38.5" style="24" customWidth="1"/>
    <col min="11778" max="11778" width="3.08203125" style="24" customWidth="1"/>
    <col min="11779" max="11779" width="20.58203125" style="24" customWidth="1"/>
    <col min="11780" max="11780" width="20.08203125" style="24" customWidth="1"/>
    <col min="11781" max="12032" width="9" style="24"/>
    <col min="12033" max="12033" width="38.5" style="24" customWidth="1"/>
    <col min="12034" max="12034" width="3.08203125" style="24" customWidth="1"/>
    <col min="12035" max="12035" width="20.58203125" style="24" customWidth="1"/>
    <col min="12036" max="12036" width="20.08203125" style="24" customWidth="1"/>
    <col min="12037" max="12288" width="9" style="24"/>
    <col min="12289" max="12289" width="38.5" style="24" customWidth="1"/>
    <col min="12290" max="12290" width="3.08203125" style="24" customWidth="1"/>
    <col min="12291" max="12291" width="20.58203125" style="24" customWidth="1"/>
    <col min="12292" max="12292" width="20.08203125" style="24" customWidth="1"/>
    <col min="12293" max="12544" width="9" style="24"/>
    <col min="12545" max="12545" width="38.5" style="24" customWidth="1"/>
    <col min="12546" max="12546" width="3.08203125" style="24" customWidth="1"/>
    <col min="12547" max="12547" width="20.58203125" style="24" customWidth="1"/>
    <col min="12548" max="12548" width="20.08203125" style="24" customWidth="1"/>
    <col min="12549" max="12800" width="9" style="24"/>
    <col min="12801" max="12801" width="38.5" style="24" customWidth="1"/>
    <col min="12802" max="12802" width="3.08203125" style="24" customWidth="1"/>
    <col min="12803" max="12803" width="20.58203125" style="24" customWidth="1"/>
    <col min="12804" max="12804" width="20.08203125" style="24" customWidth="1"/>
    <col min="12805" max="13056" width="9" style="24"/>
    <col min="13057" max="13057" width="38.5" style="24" customWidth="1"/>
    <col min="13058" max="13058" width="3.08203125" style="24" customWidth="1"/>
    <col min="13059" max="13059" width="20.58203125" style="24" customWidth="1"/>
    <col min="13060" max="13060" width="20.08203125" style="24" customWidth="1"/>
    <col min="13061" max="13312" width="9" style="24"/>
    <col min="13313" max="13313" width="38.5" style="24" customWidth="1"/>
    <col min="13314" max="13314" width="3.08203125" style="24" customWidth="1"/>
    <col min="13315" max="13315" width="20.58203125" style="24" customWidth="1"/>
    <col min="13316" max="13316" width="20.08203125" style="24" customWidth="1"/>
    <col min="13317" max="13568" width="9" style="24"/>
    <col min="13569" max="13569" width="38.5" style="24" customWidth="1"/>
    <col min="13570" max="13570" width="3.08203125" style="24" customWidth="1"/>
    <col min="13571" max="13571" width="20.58203125" style="24" customWidth="1"/>
    <col min="13572" max="13572" width="20.08203125" style="24" customWidth="1"/>
    <col min="13573" max="13824" width="9" style="24"/>
    <col min="13825" max="13825" width="38.5" style="24" customWidth="1"/>
    <col min="13826" max="13826" width="3.08203125" style="24" customWidth="1"/>
    <col min="13827" max="13827" width="20.58203125" style="24" customWidth="1"/>
    <col min="13828" max="13828" width="20.08203125" style="24" customWidth="1"/>
    <col min="13829" max="14080" width="9" style="24"/>
    <col min="14081" max="14081" width="38.5" style="24" customWidth="1"/>
    <col min="14082" max="14082" width="3.08203125" style="24" customWidth="1"/>
    <col min="14083" max="14083" width="20.58203125" style="24" customWidth="1"/>
    <col min="14084" max="14084" width="20.08203125" style="24" customWidth="1"/>
    <col min="14085" max="14336" width="9" style="24"/>
    <col min="14337" max="14337" width="38.5" style="24" customWidth="1"/>
    <col min="14338" max="14338" width="3.08203125" style="24" customWidth="1"/>
    <col min="14339" max="14339" width="20.58203125" style="24" customWidth="1"/>
    <col min="14340" max="14340" width="20.08203125" style="24" customWidth="1"/>
    <col min="14341" max="14592" width="9" style="24"/>
    <col min="14593" max="14593" width="38.5" style="24" customWidth="1"/>
    <col min="14594" max="14594" width="3.08203125" style="24" customWidth="1"/>
    <col min="14595" max="14595" width="20.58203125" style="24" customWidth="1"/>
    <col min="14596" max="14596" width="20.08203125" style="24" customWidth="1"/>
    <col min="14597" max="14848" width="9" style="24"/>
    <col min="14849" max="14849" width="38.5" style="24" customWidth="1"/>
    <col min="14850" max="14850" width="3.08203125" style="24" customWidth="1"/>
    <col min="14851" max="14851" width="20.58203125" style="24" customWidth="1"/>
    <col min="14852" max="14852" width="20.08203125" style="24" customWidth="1"/>
    <col min="14853" max="15104" width="9" style="24"/>
    <col min="15105" max="15105" width="38.5" style="24" customWidth="1"/>
    <col min="15106" max="15106" width="3.08203125" style="24" customWidth="1"/>
    <col min="15107" max="15107" width="20.58203125" style="24" customWidth="1"/>
    <col min="15108" max="15108" width="20.08203125" style="24" customWidth="1"/>
    <col min="15109" max="15360" width="9" style="24"/>
    <col min="15361" max="15361" width="38.5" style="24" customWidth="1"/>
    <col min="15362" max="15362" width="3.08203125" style="24" customWidth="1"/>
    <col min="15363" max="15363" width="20.58203125" style="24" customWidth="1"/>
    <col min="15364" max="15364" width="20.08203125" style="24" customWidth="1"/>
    <col min="15365" max="15616" width="9" style="24"/>
    <col min="15617" max="15617" width="38.5" style="24" customWidth="1"/>
    <col min="15618" max="15618" width="3.08203125" style="24" customWidth="1"/>
    <col min="15619" max="15619" width="20.58203125" style="24" customWidth="1"/>
    <col min="15620" max="15620" width="20.08203125" style="24" customWidth="1"/>
    <col min="15621" max="15872" width="9" style="24"/>
    <col min="15873" max="15873" width="38.5" style="24" customWidth="1"/>
    <col min="15874" max="15874" width="3.08203125" style="24" customWidth="1"/>
    <col min="15875" max="15875" width="20.58203125" style="24" customWidth="1"/>
    <col min="15876" max="15876" width="20.08203125" style="24" customWidth="1"/>
    <col min="15877" max="16128" width="9" style="24"/>
    <col min="16129" max="16129" width="38.5" style="24" customWidth="1"/>
    <col min="16130" max="16130" width="3.08203125" style="24" customWidth="1"/>
    <col min="16131" max="16131" width="20.58203125" style="24" customWidth="1"/>
    <col min="16132" max="16132" width="20.08203125" style="24" customWidth="1"/>
    <col min="16133" max="16384" width="9" style="24"/>
  </cols>
  <sheetData>
    <row r="1" spans="1:4" ht="18" customHeight="1">
      <c r="A1" s="23" t="s">
        <v>119</v>
      </c>
    </row>
    <row r="2" spans="1:4" ht="20.25" customHeight="1">
      <c r="A2" s="25"/>
    </row>
    <row r="3" spans="1:4" ht="22.5" customHeight="1">
      <c r="A3" s="184" t="s">
        <v>60</v>
      </c>
      <c r="B3" s="184"/>
      <c r="C3" s="184"/>
      <c r="D3" s="184"/>
    </row>
    <row r="4" spans="1:4" ht="20.25" customHeight="1">
      <c r="A4" s="26"/>
    </row>
    <row r="5" spans="1:4" ht="22.5" customHeight="1">
      <c r="A5" s="26" t="s">
        <v>27</v>
      </c>
      <c r="B5" s="27" t="s">
        <v>28</v>
      </c>
    </row>
    <row r="6" spans="1:4" ht="22.5" customHeight="1">
      <c r="A6" s="26"/>
      <c r="B6" s="27"/>
      <c r="C6" s="28"/>
    </row>
    <row r="7" spans="1:4" ht="22.5" customHeight="1">
      <c r="A7" s="26" t="s">
        <v>62</v>
      </c>
      <c r="B7" s="27" t="s">
        <v>63</v>
      </c>
      <c r="C7" s="28"/>
      <c r="D7" s="24" t="s">
        <v>64</v>
      </c>
    </row>
    <row r="8" spans="1:4" ht="22.5" customHeight="1">
      <c r="A8" s="26"/>
      <c r="B8" s="27"/>
      <c r="C8" s="28"/>
    </row>
    <row r="9" spans="1:4" ht="22.5" customHeight="1">
      <c r="A9" s="26" t="s">
        <v>99</v>
      </c>
    </row>
    <row r="10" spans="1:4" ht="22.5" customHeight="1">
      <c r="A10" s="26" t="s">
        <v>25</v>
      </c>
    </row>
    <row r="11" spans="1:4" ht="22.5" customHeight="1">
      <c r="A11" s="181" t="s">
        <v>74</v>
      </c>
      <c r="B11" s="182"/>
      <c r="C11" s="182"/>
      <c r="D11" s="183"/>
    </row>
    <row r="12" spans="1:4" ht="8" customHeight="1">
      <c r="A12" s="143"/>
      <c r="B12" s="144"/>
      <c r="C12" s="144"/>
      <c r="D12" s="145"/>
    </row>
    <row r="13" spans="1:4" ht="22.5" customHeight="1">
      <c r="A13" s="185"/>
      <c r="B13" s="186"/>
      <c r="C13" s="186"/>
      <c r="D13" s="187"/>
    </row>
    <row r="14" spans="1:4" ht="22.5" customHeight="1">
      <c r="A14" s="185"/>
      <c r="B14" s="186"/>
      <c r="C14" s="186"/>
      <c r="D14" s="187"/>
    </row>
    <row r="15" spans="1:4" ht="22.5" customHeight="1">
      <c r="A15" s="185"/>
      <c r="B15" s="186"/>
      <c r="C15" s="186"/>
      <c r="D15" s="187"/>
    </row>
    <row r="16" spans="1:4" ht="22.5" customHeight="1">
      <c r="A16" s="185"/>
      <c r="B16" s="186"/>
      <c r="C16" s="186"/>
      <c r="D16" s="187"/>
    </row>
    <row r="17" spans="1:4" ht="22.5" customHeight="1">
      <c r="A17" s="185"/>
      <c r="B17" s="186"/>
      <c r="C17" s="186"/>
      <c r="D17" s="187"/>
    </row>
    <row r="18" spans="1:4" ht="22.5" customHeight="1">
      <c r="A18" s="185"/>
      <c r="B18" s="186"/>
      <c r="C18" s="186"/>
      <c r="D18" s="187"/>
    </row>
    <row r="19" spans="1:4" ht="22.5" customHeight="1">
      <c r="A19" s="188"/>
      <c r="B19" s="189"/>
      <c r="C19" s="189"/>
      <c r="D19" s="190"/>
    </row>
    <row r="20" spans="1:4" ht="8" customHeight="1">
      <c r="A20" s="142"/>
      <c r="B20" s="142"/>
      <c r="C20" s="142"/>
      <c r="D20" s="142"/>
    </row>
    <row r="21" spans="1:4" ht="20.25" customHeight="1">
      <c r="A21" s="26" t="s">
        <v>26</v>
      </c>
    </row>
    <row r="22" spans="1:4" ht="22.5" customHeight="1">
      <c r="A22" s="181" t="s">
        <v>61</v>
      </c>
      <c r="B22" s="182"/>
      <c r="C22" s="182"/>
      <c r="D22" s="183"/>
    </row>
    <row r="23" spans="1:4" ht="8" customHeight="1">
      <c r="A23" s="143"/>
      <c r="B23" s="144"/>
      <c r="C23" s="144"/>
      <c r="D23" s="145"/>
    </row>
    <row r="24" spans="1:4" ht="22.5" customHeight="1">
      <c r="A24" s="185"/>
      <c r="B24" s="186"/>
      <c r="C24" s="186"/>
      <c r="D24" s="187"/>
    </row>
    <row r="25" spans="1:4" ht="22.5" customHeight="1">
      <c r="A25" s="185"/>
      <c r="B25" s="186"/>
      <c r="C25" s="186"/>
      <c r="D25" s="187"/>
    </row>
    <row r="26" spans="1:4" ht="22.5" customHeight="1">
      <c r="A26" s="185"/>
      <c r="B26" s="186"/>
      <c r="C26" s="186"/>
      <c r="D26" s="187"/>
    </row>
    <row r="27" spans="1:4" ht="22.5" customHeight="1">
      <c r="A27" s="185"/>
      <c r="B27" s="186"/>
      <c r="C27" s="186"/>
      <c r="D27" s="187"/>
    </row>
    <row r="28" spans="1:4" ht="22.5" customHeight="1">
      <c r="A28" s="185"/>
      <c r="B28" s="186"/>
      <c r="C28" s="186"/>
      <c r="D28" s="187"/>
    </row>
    <row r="29" spans="1:4" ht="22.5" customHeight="1">
      <c r="A29" s="185"/>
      <c r="B29" s="186"/>
      <c r="C29" s="186"/>
      <c r="D29" s="187"/>
    </row>
    <row r="30" spans="1:4" ht="22.5" customHeight="1">
      <c r="A30" s="185"/>
      <c r="B30" s="186"/>
      <c r="C30" s="186"/>
      <c r="D30" s="187"/>
    </row>
    <row r="31" spans="1:4" ht="22.5" customHeight="1">
      <c r="A31" s="188"/>
      <c r="B31" s="189"/>
      <c r="C31" s="189"/>
      <c r="D31" s="190"/>
    </row>
    <row r="32" spans="1:4" ht="19.5" customHeight="1"/>
  </sheetData>
  <mergeCells count="5">
    <mergeCell ref="A22:D22"/>
    <mergeCell ref="A3:D3"/>
    <mergeCell ref="A11:D11"/>
    <mergeCell ref="A24:D31"/>
    <mergeCell ref="A13:D19"/>
  </mergeCells>
  <phoneticPr fontId="12"/>
  <conditionalFormatting sqref="A13">
    <cfRule type="expression" dxfId="2" priority="1">
      <formula>$A$13=""</formula>
    </cfRule>
  </conditionalFormatting>
  <conditionalFormatting sqref="A24:D31">
    <cfRule type="expression" dxfId="1" priority="3">
      <formula>$A$24=""</formula>
    </cfRule>
  </conditionalFormatting>
  <conditionalFormatting sqref="C7">
    <cfRule type="expression" dxfId="0" priority="6">
      <formula>$C$7=""</formula>
    </cfRule>
  </conditionalFormatting>
  <dataValidations count="1">
    <dataValidation allowBlank="1" showInputMessage="1" showErrorMessage="1" prompt="様式第２号（第９条関係）交付決定通知書に記載の助成予定額を記入してください。" sqref="C7" xr:uid="{00000000-0002-0000-0100-000000000000}"/>
  </dataValidations>
  <printOptions horizontalCentered="1"/>
  <pageMargins left="0.39370078740157483" right="0.39370078740157483" top="0.78740157480314965" bottom="0" header="0.31496062992125984" footer="0.31496062992125984"/>
  <pageSetup paperSize="9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Z24"/>
  <sheetViews>
    <sheetView showGridLines="0" view="pageBreakPreview" zoomScaleNormal="100" zoomScaleSheetLayoutView="100" workbookViewId="0">
      <selection activeCell="AW25" sqref="AW25"/>
    </sheetView>
  </sheetViews>
  <sheetFormatPr defaultColWidth="8.58203125" defaultRowHeight="13"/>
  <cols>
    <col min="1" max="1" width="5" style="146" customWidth="1"/>
    <col min="2" max="11" width="2.1640625" style="146" customWidth="1"/>
    <col min="12" max="32" width="2.5" style="146" customWidth="1"/>
    <col min="33" max="46" width="2.58203125" style="146" customWidth="1"/>
    <col min="47" max="48" width="2.1640625" style="146" customWidth="1"/>
    <col min="49" max="49" width="2.83203125" style="146" customWidth="1"/>
    <col min="50" max="16384" width="8.58203125" style="146"/>
  </cols>
  <sheetData>
    <row r="1" spans="1:52">
      <c r="A1" s="146" t="s">
        <v>120</v>
      </c>
    </row>
    <row r="3" spans="1:52">
      <c r="B3" s="205" t="s">
        <v>83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</row>
    <row r="4" spans="1:52" ht="14">
      <c r="B4" s="147"/>
      <c r="C4" s="205" t="s">
        <v>84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X4" s="148"/>
      <c r="AY4" s="148"/>
      <c r="AZ4" s="149"/>
    </row>
    <row r="5" spans="1:52" ht="14.5" thickBot="1">
      <c r="B5" s="147"/>
      <c r="C5" s="147"/>
      <c r="AG5" s="150"/>
      <c r="AH5" s="150"/>
      <c r="AI5" s="150"/>
      <c r="AJ5" s="150"/>
      <c r="AK5" s="150"/>
      <c r="AL5" s="151"/>
      <c r="AM5" s="150"/>
      <c r="AN5" s="150"/>
      <c r="AO5" s="150"/>
      <c r="AP5" s="150"/>
      <c r="AQ5" s="150" t="s">
        <v>85</v>
      </c>
      <c r="AS5" s="150"/>
      <c r="AT5" s="150"/>
      <c r="AX5" s="148"/>
      <c r="AY5" s="148"/>
      <c r="AZ5" s="149"/>
    </row>
    <row r="6" spans="1:52" ht="18" customHeight="1">
      <c r="C6" s="152" t="s">
        <v>82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4"/>
      <c r="AU6" s="150"/>
      <c r="AV6" s="150"/>
    </row>
    <row r="7" spans="1:52" ht="13.5" customHeight="1">
      <c r="C7" s="211" t="s">
        <v>87</v>
      </c>
      <c r="D7" s="212"/>
      <c r="E7" s="212"/>
      <c r="F7" s="212"/>
      <c r="G7" s="212"/>
      <c r="H7" s="212"/>
      <c r="I7" s="212"/>
      <c r="J7" s="212"/>
      <c r="K7" s="212"/>
      <c r="L7" s="191" t="s">
        <v>108</v>
      </c>
      <c r="M7" s="191"/>
      <c r="N7" s="191"/>
      <c r="O7" s="191"/>
      <c r="P7" s="191"/>
      <c r="Q7" s="191"/>
      <c r="R7" s="191"/>
      <c r="S7" s="191" t="s">
        <v>107</v>
      </c>
      <c r="T7" s="191"/>
      <c r="U7" s="191"/>
      <c r="V7" s="191"/>
      <c r="W7" s="191"/>
      <c r="X7" s="191"/>
      <c r="Y7" s="191"/>
      <c r="Z7" s="191" t="s">
        <v>113</v>
      </c>
      <c r="AA7" s="191"/>
      <c r="AB7" s="191"/>
      <c r="AC7" s="191"/>
      <c r="AD7" s="191"/>
      <c r="AE7" s="191"/>
      <c r="AF7" s="191"/>
      <c r="AG7" s="191" t="s">
        <v>122</v>
      </c>
      <c r="AH7" s="191"/>
      <c r="AI7" s="191"/>
      <c r="AJ7" s="191"/>
      <c r="AK7" s="191"/>
      <c r="AL7" s="191"/>
      <c r="AM7" s="191"/>
      <c r="AN7" s="219" t="s">
        <v>105</v>
      </c>
      <c r="AO7" s="219"/>
      <c r="AP7" s="219"/>
      <c r="AQ7" s="219"/>
      <c r="AR7" s="219"/>
      <c r="AS7" s="219"/>
      <c r="AT7" s="220"/>
      <c r="AU7" s="150"/>
      <c r="AV7" s="150"/>
    </row>
    <row r="8" spans="1:52" ht="13.5" customHeight="1">
      <c r="B8" s="149"/>
      <c r="C8" s="213"/>
      <c r="D8" s="212"/>
      <c r="E8" s="212"/>
      <c r="F8" s="212"/>
      <c r="G8" s="212"/>
      <c r="H8" s="212"/>
      <c r="I8" s="212"/>
      <c r="J8" s="212"/>
      <c r="K8" s="212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219"/>
      <c r="AO8" s="219"/>
      <c r="AP8" s="219"/>
      <c r="AQ8" s="219"/>
      <c r="AR8" s="219"/>
      <c r="AS8" s="219"/>
      <c r="AT8" s="220"/>
      <c r="AU8" s="150"/>
      <c r="AV8" s="150"/>
    </row>
    <row r="9" spans="1:52" ht="13.5" customHeight="1">
      <c r="B9" s="149"/>
      <c r="C9" s="214"/>
      <c r="D9" s="215"/>
      <c r="E9" s="215"/>
      <c r="F9" s="215"/>
      <c r="G9" s="215"/>
      <c r="H9" s="215"/>
      <c r="I9" s="215"/>
      <c r="J9" s="215"/>
      <c r="K9" s="215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221"/>
      <c r="AO9" s="221"/>
      <c r="AP9" s="221"/>
      <c r="AQ9" s="221"/>
      <c r="AR9" s="221"/>
      <c r="AS9" s="221"/>
      <c r="AT9" s="222"/>
      <c r="AU9" s="150"/>
      <c r="AV9" s="150"/>
    </row>
    <row r="10" spans="1:52" ht="13.5" customHeight="1">
      <c r="B10" s="149"/>
      <c r="C10" s="216" t="s">
        <v>75</v>
      </c>
      <c r="D10" s="217"/>
      <c r="E10" s="227" t="s">
        <v>76</v>
      </c>
      <c r="F10" s="228"/>
      <c r="G10" s="228"/>
      <c r="H10" s="228"/>
      <c r="I10" s="228"/>
      <c r="J10" s="228"/>
      <c r="K10" s="229"/>
      <c r="L10" s="193">
        <f>明細表①!AG67</f>
        <v>0</v>
      </c>
      <c r="M10" s="194"/>
      <c r="N10" s="194"/>
      <c r="O10" s="194"/>
      <c r="P10" s="194"/>
      <c r="Q10" s="194"/>
      <c r="R10" s="197" t="s">
        <v>77</v>
      </c>
      <c r="S10" s="193">
        <f>明細表①!AL67</f>
        <v>0</v>
      </c>
      <c r="T10" s="194"/>
      <c r="U10" s="194"/>
      <c r="V10" s="194"/>
      <c r="W10" s="194"/>
      <c r="X10" s="194"/>
      <c r="Y10" s="197" t="s">
        <v>77</v>
      </c>
      <c r="Z10" s="193">
        <f>明細表①!AQ67</f>
        <v>0</v>
      </c>
      <c r="AA10" s="194"/>
      <c r="AB10" s="194"/>
      <c r="AC10" s="194"/>
      <c r="AD10" s="194"/>
      <c r="AE10" s="194"/>
      <c r="AF10" s="197" t="s">
        <v>77</v>
      </c>
      <c r="AG10" s="207"/>
      <c r="AH10" s="208"/>
      <c r="AI10" s="208"/>
      <c r="AJ10" s="208"/>
      <c r="AK10" s="208"/>
      <c r="AL10" s="208"/>
      <c r="AM10" s="223"/>
      <c r="AN10" s="225"/>
      <c r="AO10" s="225"/>
      <c r="AP10" s="225"/>
      <c r="AQ10" s="225"/>
      <c r="AR10" s="225"/>
      <c r="AS10" s="225"/>
      <c r="AT10" s="226"/>
      <c r="AU10" s="150"/>
      <c r="AV10" s="150"/>
    </row>
    <row r="11" spans="1:52" ht="13.5" customHeight="1">
      <c r="B11" s="149"/>
      <c r="C11" s="218"/>
      <c r="D11" s="217"/>
      <c r="E11" s="230"/>
      <c r="F11" s="217"/>
      <c r="G11" s="217"/>
      <c r="H11" s="217"/>
      <c r="I11" s="217"/>
      <c r="J11" s="217"/>
      <c r="K11" s="231"/>
      <c r="L11" s="195"/>
      <c r="M11" s="196"/>
      <c r="N11" s="196"/>
      <c r="O11" s="196"/>
      <c r="P11" s="196"/>
      <c r="Q11" s="196"/>
      <c r="R11" s="198"/>
      <c r="S11" s="195"/>
      <c r="T11" s="196"/>
      <c r="U11" s="196"/>
      <c r="V11" s="196"/>
      <c r="W11" s="196"/>
      <c r="X11" s="196"/>
      <c r="Y11" s="198"/>
      <c r="Z11" s="195"/>
      <c r="AA11" s="196"/>
      <c r="AB11" s="196"/>
      <c r="AC11" s="196"/>
      <c r="AD11" s="196"/>
      <c r="AE11" s="196"/>
      <c r="AF11" s="198"/>
      <c r="AG11" s="209"/>
      <c r="AH11" s="210"/>
      <c r="AI11" s="210"/>
      <c r="AJ11" s="210"/>
      <c r="AK11" s="210"/>
      <c r="AL11" s="210"/>
      <c r="AM11" s="224"/>
      <c r="AN11" s="225"/>
      <c r="AO11" s="225"/>
      <c r="AP11" s="225"/>
      <c r="AQ11" s="225"/>
      <c r="AR11" s="225"/>
      <c r="AS11" s="225"/>
      <c r="AT11" s="226"/>
      <c r="AU11" s="150"/>
      <c r="AV11" s="150"/>
    </row>
    <row r="12" spans="1:52" ht="13.5" customHeight="1">
      <c r="B12" s="149"/>
      <c r="C12" s="234" t="s">
        <v>78</v>
      </c>
      <c r="D12" s="235"/>
      <c r="E12" s="237" t="s">
        <v>79</v>
      </c>
      <c r="F12" s="235"/>
      <c r="G12" s="235"/>
      <c r="H12" s="235"/>
      <c r="I12" s="235"/>
      <c r="J12" s="235"/>
      <c r="K12" s="238"/>
      <c r="L12" s="193">
        <f>'　明細表②'!AG67</f>
        <v>0</v>
      </c>
      <c r="M12" s="194"/>
      <c r="N12" s="194"/>
      <c r="O12" s="194"/>
      <c r="P12" s="194"/>
      <c r="Q12" s="194"/>
      <c r="R12" s="197" t="s">
        <v>77</v>
      </c>
      <c r="S12" s="193">
        <f>'　明細表②'!AL67</f>
        <v>0</v>
      </c>
      <c r="T12" s="194"/>
      <c r="U12" s="194"/>
      <c r="V12" s="194"/>
      <c r="W12" s="194"/>
      <c r="X12" s="194"/>
      <c r="Y12" s="197" t="s">
        <v>77</v>
      </c>
      <c r="Z12" s="193">
        <f>'　明細表②'!AQ67</f>
        <v>0</v>
      </c>
      <c r="AA12" s="194"/>
      <c r="AB12" s="194"/>
      <c r="AC12" s="194"/>
      <c r="AD12" s="194"/>
      <c r="AE12" s="194"/>
      <c r="AF12" s="197" t="s">
        <v>77</v>
      </c>
      <c r="AG12" s="207"/>
      <c r="AH12" s="208"/>
      <c r="AI12" s="208"/>
      <c r="AJ12" s="208"/>
      <c r="AK12" s="208"/>
      <c r="AL12" s="208"/>
      <c r="AM12" s="223"/>
      <c r="AN12" s="244"/>
      <c r="AO12" s="244"/>
      <c r="AP12" s="244"/>
      <c r="AQ12" s="244"/>
      <c r="AR12" s="244"/>
      <c r="AS12" s="244"/>
      <c r="AT12" s="206"/>
      <c r="AU12" s="150"/>
      <c r="AV12" s="150"/>
    </row>
    <row r="13" spans="1:52" ht="13.5" customHeight="1">
      <c r="B13" s="149"/>
      <c r="C13" s="236"/>
      <c r="D13" s="235"/>
      <c r="E13" s="239"/>
      <c r="F13" s="235"/>
      <c r="G13" s="235"/>
      <c r="H13" s="235"/>
      <c r="I13" s="235"/>
      <c r="J13" s="235"/>
      <c r="K13" s="238"/>
      <c r="L13" s="195"/>
      <c r="M13" s="196"/>
      <c r="N13" s="196"/>
      <c r="O13" s="196"/>
      <c r="P13" s="196"/>
      <c r="Q13" s="196"/>
      <c r="R13" s="198"/>
      <c r="S13" s="195"/>
      <c r="T13" s="196"/>
      <c r="U13" s="196"/>
      <c r="V13" s="196"/>
      <c r="W13" s="196"/>
      <c r="X13" s="196"/>
      <c r="Y13" s="198"/>
      <c r="Z13" s="195"/>
      <c r="AA13" s="196"/>
      <c r="AB13" s="196"/>
      <c r="AC13" s="196"/>
      <c r="AD13" s="196"/>
      <c r="AE13" s="196"/>
      <c r="AF13" s="198"/>
      <c r="AG13" s="209"/>
      <c r="AH13" s="210"/>
      <c r="AI13" s="210"/>
      <c r="AJ13" s="210"/>
      <c r="AK13" s="210"/>
      <c r="AL13" s="210"/>
      <c r="AM13" s="224"/>
      <c r="AN13" s="244"/>
      <c r="AO13" s="244"/>
      <c r="AP13" s="244"/>
      <c r="AQ13" s="244"/>
      <c r="AR13" s="244"/>
      <c r="AS13" s="244"/>
      <c r="AT13" s="206"/>
      <c r="AU13" s="150"/>
      <c r="AV13" s="150"/>
    </row>
    <row r="14" spans="1:52" ht="13.5" customHeight="1">
      <c r="B14" s="149"/>
      <c r="C14" s="247" t="s">
        <v>86</v>
      </c>
      <c r="D14" s="248"/>
      <c r="E14" s="248"/>
      <c r="F14" s="248"/>
      <c r="G14" s="248"/>
      <c r="H14" s="248"/>
      <c r="I14" s="248"/>
      <c r="J14" s="248"/>
      <c r="K14" s="248"/>
      <c r="L14" s="199">
        <f>SUM(L10:Q13)</f>
        <v>0</v>
      </c>
      <c r="M14" s="200"/>
      <c r="N14" s="200"/>
      <c r="O14" s="200"/>
      <c r="P14" s="200"/>
      <c r="Q14" s="200"/>
      <c r="R14" s="203" t="s">
        <v>77</v>
      </c>
      <c r="S14" s="199">
        <f>SUM(S10:X13)</f>
        <v>0</v>
      </c>
      <c r="T14" s="200"/>
      <c r="U14" s="200"/>
      <c r="V14" s="200"/>
      <c r="W14" s="200"/>
      <c r="X14" s="200"/>
      <c r="Y14" s="203" t="s">
        <v>77</v>
      </c>
      <c r="Z14" s="199">
        <f>SUM(Z10:AE13)</f>
        <v>0</v>
      </c>
      <c r="AA14" s="200"/>
      <c r="AB14" s="200"/>
      <c r="AC14" s="200"/>
      <c r="AD14" s="200"/>
      <c r="AE14" s="200"/>
      <c r="AF14" s="203" t="s">
        <v>77</v>
      </c>
      <c r="AG14" s="193">
        <f>ROUNDDOWN(Z14*2/3,-3)</f>
        <v>0</v>
      </c>
      <c r="AH14" s="194"/>
      <c r="AI14" s="194"/>
      <c r="AJ14" s="194"/>
      <c r="AK14" s="194"/>
      <c r="AL14" s="194"/>
      <c r="AM14" s="203" t="s">
        <v>77</v>
      </c>
      <c r="AN14" s="245">
        <f>IF(AG14&gt;15000000,15000000,AG14)</f>
        <v>0</v>
      </c>
      <c r="AO14" s="245"/>
      <c r="AP14" s="245"/>
      <c r="AQ14" s="245"/>
      <c r="AR14" s="245"/>
      <c r="AS14" s="245"/>
      <c r="AT14" s="232" t="s">
        <v>77</v>
      </c>
      <c r="AU14" s="150"/>
      <c r="AV14" s="150"/>
    </row>
    <row r="15" spans="1:52" ht="13.5" customHeight="1">
      <c r="B15" s="149"/>
      <c r="C15" s="249"/>
      <c r="D15" s="250"/>
      <c r="E15" s="250"/>
      <c r="F15" s="250"/>
      <c r="G15" s="250"/>
      <c r="H15" s="250"/>
      <c r="I15" s="250"/>
      <c r="J15" s="250"/>
      <c r="K15" s="250"/>
      <c r="L15" s="201"/>
      <c r="M15" s="202"/>
      <c r="N15" s="202"/>
      <c r="O15" s="202"/>
      <c r="P15" s="202"/>
      <c r="Q15" s="202"/>
      <c r="R15" s="204"/>
      <c r="S15" s="201"/>
      <c r="T15" s="202"/>
      <c r="U15" s="202"/>
      <c r="V15" s="202"/>
      <c r="W15" s="202"/>
      <c r="X15" s="202"/>
      <c r="Y15" s="204"/>
      <c r="Z15" s="201"/>
      <c r="AA15" s="202"/>
      <c r="AB15" s="202"/>
      <c r="AC15" s="202"/>
      <c r="AD15" s="202"/>
      <c r="AE15" s="202"/>
      <c r="AF15" s="204"/>
      <c r="AG15" s="195"/>
      <c r="AH15" s="196"/>
      <c r="AI15" s="196"/>
      <c r="AJ15" s="196"/>
      <c r="AK15" s="196"/>
      <c r="AL15" s="196"/>
      <c r="AM15" s="204"/>
      <c r="AN15" s="246"/>
      <c r="AO15" s="246"/>
      <c r="AP15" s="246"/>
      <c r="AQ15" s="246"/>
      <c r="AR15" s="246"/>
      <c r="AS15" s="246"/>
      <c r="AT15" s="233"/>
      <c r="AU15" s="150"/>
      <c r="AV15" s="150"/>
    </row>
    <row r="16" spans="1:52" ht="13.25" customHeight="1">
      <c r="C16" s="155" t="s">
        <v>100</v>
      </c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243" t="str">
        <f>IF(AND(1000000&gt;AN14,AN14&gt;0),"助成金下限額を下回っています。","")</f>
        <v/>
      </c>
      <c r="AO16" s="243"/>
      <c r="AP16" s="243"/>
      <c r="AQ16" s="243"/>
      <c r="AR16" s="243"/>
      <c r="AS16" s="243"/>
      <c r="AT16" s="243"/>
      <c r="AU16" s="243"/>
      <c r="AV16" s="243"/>
      <c r="AW16" s="243"/>
    </row>
    <row r="17" spans="3:49"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243"/>
      <c r="AO17" s="243"/>
      <c r="AP17" s="243"/>
      <c r="AQ17" s="243"/>
      <c r="AR17" s="243"/>
      <c r="AS17" s="243"/>
      <c r="AT17" s="243"/>
      <c r="AU17" s="243"/>
      <c r="AV17" s="243"/>
      <c r="AW17" s="243"/>
    </row>
    <row r="18" spans="3:49">
      <c r="C18" s="240" t="s">
        <v>81</v>
      </c>
      <c r="D18" s="241"/>
      <c r="E18" s="157"/>
      <c r="F18" s="242" t="s">
        <v>115</v>
      </c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242"/>
      <c r="AR18" s="242"/>
      <c r="AS18" s="242"/>
      <c r="AT18" s="242"/>
      <c r="AU18" s="150"/>
      <c r="AV18" s="150"/>
    </row>
    <row r="19" spans="3:49">
      <c r="C19" s="158"/>
      <c r="D19" s="158"/>
      <c r="E19" s="158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242"/>
      <c r="AR19" s="242"/>
      <c r="AS19" s="242"/>
      <c r="AT19" s="242"/>
      <c r="AU19" s="150"/>
      <c r="AV19" s="150"/>
    </row>
    <row r="20" spans="3:49" ht="13" customHeight="1"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0"/>
      <c r="AV20" s="150"/>
    </row>
    <row r="21" spans="3:49">
      <c r="C21" s="240" t="s">
        <v>80</v>
      </c>
      <c r="D21" s="241"/>
      <c r="E21" s="158"/>
      <c r="F21" s="242" t="s">
        <v>123</v>
      </c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  <c r="AJ21" s="242"/>
      <c r="AK21" s="242"/>
      <c r="AL21" s="242"/>
      <c r="AM21" s="242"/>
      <c r="AN21" s="242"/>
      <c r="AO21" s="242"/>
      <c r="AP21" s="242"/>
      <c r="AQ21" s="242"/>
      <c r="AR21" s="242"/>
      <c r="AS21" s="242"/>
      <c r="AT21" s="242"/>
      <c r="AU21" s="150"/>
      <c r="AV21" s="150"/>
    </row>
    <row r="22" spans="3:49">
      <c r="C22" s="158"/>
      <c r="D22" s="158"/>
      <c r="E22" s="158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42"/>
      <c r="AP22" s="242"/>
      <c r="AQ22" s="242"/>
      <c r="AR22" s="242"/>
      <c r="AS22" s="242"/>
      <c r="AT22" s="242"/>
      <c r="AU22" s="150"/>
      <c r="AV22" s="150"/>
    </row>
    <row r="23" spans="3:49" ht="13" customHeight="1">
      <c r="C23" s="158"/>
      <c r="D23" s="158"/>
      <c r="E23" s="158"/>
      <c r="F23" s="157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0"/>
      <c r="AV23" s="150"/>
    </row>
    <row r="24" spans="3:49">
      <c r="C24" s="240" t="s">
        <v>106</v>
      </c>
      <c r="D24" s="241"/>
      <c r="E24" s="158"/>
      <c r="F24" s="242" t="s">
        <v>114</v>
      </c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2"/>
    </row>
  </sheetData>
  <sheetProtection algorithmName="SHA-512" hashValue="nWYThKGmk95r91R2FDK7uWdMJ3FxQrAw+tusHjsbYELcvM+k6cf9e8TUi/j9xjYNCRRiJm4SAmRpOYi7nDhNgQ==" saltValue="5OlXFks4mfht3mrQslptlw==" spinCount="100000" sheet="1" formatCells="0" formatColumns="0" formatRows="0" insertColumns="0" insertRows="0" deleteColumns="0" deleteRows="0" selectLockedCells="1"/>
  <mergeCells count="50">
    <mergeCell ref="C4:AT4"/>
    <mergeCell ref="C18:D18"/>
    <mergeCell ref="C21:D21"/>
    <mergeCell ref="AM12:AM13"/>
    <mergeCell ref="AN12:AS13"/>
    <mergeCell ref="AN14:AS15"/>
    <mergeCell ref="AM14:AM15"/>
    <mergeCell ref="C14:K15"/>
    <mergeCell ref="Z14:AE15"/>
    <mergeCell ref="AF14:AF15"/>
    <mergeCell ref="AG14:AL15"/>
    <mergeCell ref="Z12:AE13"/>
    <mergeCell ref="F18:AT19"/>
    <mergeCell ref="F21:AT22"/>
    <mergeCell ref="Z10:AE11"/>
    <mergeCell ref="AF10:AF11"/>
    <mergeCell ref="AT14:AT15"/>
    <mergeCell ref="C12:D13"/>
    <mergeCell ref="E12:K13"/>
    <mergeCell ref="C24:D24"/>
    <mergeCell ref="F24:AT24"/>
    <mergeCell ref="L14:Q15"/>
    <mergeCell ref="R14:R15"/>
    <mergeCell ref="AN16:AW17"/>
    <mergeCell ref="B3:AW3"/>
    <mergeCell ref="AT12:AT13"/>
    <mergeCell ref="AF12:AF13"/>
    <mergeCell ref="AG12:AL13"/>
    <mergeCell ref="C7:K9"/>
    <mergeCell ref="C10:D11"/>
    <mergeCell ref="Z7:AF9"/>
    <mergeCell ref="AG7:AM9"/>
    <mergeCell ref="AN7:AT9"/>
    <mergeCell ref="AG10:AL11"/>
    <mergeCell ref="AM10:AM11"/>
    <mergeCell ref="AN10:AS11"/>
    <mergeCell ref="AT10:AT11"/>
    <mergeCell ref="E10:K11"/>
    <mergeCell ref="S7:Y9"/>
    <mergeCell ref="S10:X11"/>
    <mergeCell ref="Y10:Y11"/>
    <mergeCell ref="S12:X13"/>
    <mergeCell ref="Y12:Y13"/>
    <mergeCell ref="S14:X15"/>
    <mergeCell ref="Y14:Y15"/>
    <mergeCell ref="L7:R9"/>
    <mergeCell ref="L10:Q11"/>
    <mergeCell ref="R10:R11"/>
    <mergeCell ref="L12:Q13"/>
    <mergeCell ref="R12:R13"/>
  </mergeCells>
  <phoneticPr fontId="12"/>
  <printOptions horizontalCentered="1"/>
  <pageMargins left="0.39370078740157483" right="0.39370078740157483" top="0.78740157480314965" bottom="0" header="0.31496062992125984" footer="0.31496062992125984"/>
  <pageSetup paperSize="9" scale="71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AJ112"/>
  <sheetViews>
    <sheetView showZeros="0" view="pageBreakPreview" zoomScaleNormal="100" zoomScaleSheetLayoutView="100" zoomScalePageLayoutView="85" workbookViewId="0">
      <selection activeCell="N7" sqref="N7:S7"/>
    </sheetView>
  </sheetViews>
  <sheetFormatPr defaultColWidth="2.58203125" defaultRowHeight="15" customHeight="1"/>
  <cols>
    <col min="1" max="2" width="2.58203125" style="29"/>
    <col min="3" max="3" width="3.58203125" style="66" customWidth="1"/>
    <col min="4" max="32" width="2.58203125" style="29"/>
    <col min="33" max="33" width="5.08203125" style="29" customWidth="1"/>
    <col min="34" max="34" width="3.58203125" style="29" customWidth="1"/>
    <col min="35" max="16384" width="2.58203125" style="29"/>
  </cols>
  <sheetData>
    <row r="1" spans="1:34" ht="15" customHeight="1">
      <c r="C1" s="251" t="s">
        <v>46</v>
      </c>
      <c r="D1" s="251"/>
      <c r="E1" s="251"/>
      <c r="F1" s="251"/>
      <c r="G1" s="251"/>
      <c r="H1" s="251"/>
    </row>
    <row r="2" spans="1:34" ht="15" customHeight="1"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256" t="s">
        <v>51</v>
      </c>
      <c r="AC2" s="256"/>
      <c r="AD2" s="256"/>
      <c r="AE2" s="256"/>
      <c r="AF2" s="256"/>
      <c r="AG2" s="70"/>
      <c r="AH2" s="69"/>
    </row>
    <row r="3" spans="1:34" ht="15" customHeight="1"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71"/>
      <c r="AC3" s="71"/>
      <c r="AD3" s="71"/>
      <c r="AE3" s="71"/>
      <c r="AF3" s="71"/>
      <c r="AG3" s="72"/>
      <c r="AH3" s="69"/>
    </row>
    <row r="4" spans="1:34" s="42" customFormat="1" ht="16" customHeight="1">
      <c r="A4" s="41"/>
      <c r="B4" s="31"/>
      <c r="C4" s="255" t="s">
        <v>47</v>
      </c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</row>
    <row r="5" spans="1:34" s="42" customFormat="1" ht="16" customHeight="1">
      <c r="A5" s="41"/>
      <c r="B5" s="31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</row>
    <row r="6" spans="1:34" s="42" customFormat="1" ht="16" customHeight="1">
      <c r="A6" s="41"/>
      <c r="B6" s="31"/>
      <c r="C6" s="58"/>
      <c r="D6" s="252"/>
      <c r="E6" s="252"/>
      <c r="F6" s="252"/>
      <c r="G6" s="252"/>
      <c r="H6" s="252"/>
      <c r="I6" s="252"/>
      <c r="J6" s="253" t="s">
        <v>31</v>
      </c>
      <c r="K6" s="253"/>
      <c r="L6" s="253"/>
      <c r="M6" s="253"/>
      <c r="N6" s="252" t="s">
        <v>32</v>
      </c>
      <c r="O6" s="252"/>
      <c r="P6" s="252"/>
      <c r="Q6" s="252"/>
      <c r="R6" s="252"/>
      <c r="S6" s="252"/>
      <c r="T6" s="253" t="s">
        <v>33</v>
      </c>
      <c r="U6" s="253"/>
      <c r="V6" s="253"/>
      <c r="W6" s="253"/>
      <c r="X6" s="252" t="s">
        <v>34</v>
      </c>
      <c r="Y6" s="252"/>
      <c r="Z6" s="252"/>
      <c r="AA6" s="252"/>
      <c r="AB6" s="252"/>
      <c r="AC6" s="252"/>
      <c r="AD6" s="252"/>
      <c r="AE6" s="254" t="s">
        <v>35</v>
      </c>
      <c r="AF6" s="254"/>
      <c r="AG6" s="254"/>
    </row>
    <row r="7" spans="1:34" s="42" customFormat="1" ht="16" customHeight="1">
      <c r="A7" s="41"/>
      <c r="B7" s="31"/>
      <c r="C7" s="58"/>
      <c r="D7" s="252"/>
      <c r="E7" s="252"/>
      <c r="F7" s="252"/>
      <c r="G7" s="252"/>
      <c r="H7" s="252"/>
      <c r="I7" s="252"/>
      <c r="J7" s="253" t="s">
        <v>33</v>
      </c>
      <c r="K7" s="253"/>
      <c r="L7" s="253"/>
      <c r="M7" s="253"/>
      <c r="N7" s="252" t="s">
        <v>36</v>
      </c>
      <c r="O7" s="252"/>
      <c r="P7" s="252"/>
      <c r="Q7" s="252"/>
      <c r="R7" s="252"/>
      <c r="S7" s="252"/>
      <c r="T7" s="253" t="s">
        <v>33</v>
      </c>
      <c r="U7" s="253"/>
      <c r="V7" s="253"/>
      <c r="W7" s="253"/>
      <c r="X7" s="252" t="s">
        <v>37</v>
      </c>
      <c r="Y7" s="252"/>
      <c r="Z7" s="252"/>
      <c r="AA7" s="252"/>
      <c r="AB7" s="252"/>
      <c r="AC7" s="252"/>
      <c r="AD7" s="252"/>
      <c r="AE7" s="254" t="s">
        <v>38</v>
      </c>
      <c r="AF7" s="254"/>
      <c r="AG7" s="254"/>
    </row>
    <row r="8" spans="1:34" s="42" customFormat="1" ht="16" customHeight="1">
      <c r="A8" s="41"/>
      <c r="B8" s="31"/>
      <c r="C8" s="58"/>
      <c r="D8" s="252"/>
      <c r="E8" s="252"/>
      <c r="F8" s="252"/>
      <c r="G8" s="252"/>
      <c r="H8" s="252"/>
      <c r="I8" s="252"/>
      <c r="J8" s="253" t="s">
        <v>33</v>
      </c>
      <c r="K8" s="253"/>
      <c r="L8" s="253"/>
      <c r="M8" s="253"/>
      <c r="N8" s="252" t="s">
        <v>39</v>
      </c>
      <c r="O8" s="252"/>
      <c r="P8" s="252"/>
      <c r="Q8" s="252"/>
      <c r="R8" s="252"/>
      <c r="S8" s="252"/>
      <c r="T8" s="253" t="s">
        <v>40</v>
      </c>
      <c r="U8" s="253"/>
      <c r="V8" s="253"/>
      <c r="W8" s="253"/>
      <c r="X8" s="257"/>
      <c r="Y8" s="257"/>
      <c r="Z8" s="257"/>
      <c r="AA8" s="257"/>
      <c r="AB8" s="257"/>
      <c r="AC8" s="257"/>
      <c r="AD8" s="257"/>
      <c r="AE8" s="257"/>
      <c r="AF8" s="257"/>
      <c r="AG8" s="257"/>
    </row>
    <row r="9" spans="1:34" s="42" customFormat="1" ht="15.75" customHeight="1">
      <c r="A9" s="41"/>
      <c r="B9" s="31"/>
      <c r="C9" s="58"/>
      <c r="D9" s="252"/>
      <c r="E9" s="252"/>
      <c r="F9" s="252"/>
      <c r="G9" s="252"/>
      <c r="H9" s="252"/>
      <c r="I9" s="252"/>
      <c r="J9" s="253" t="s">
        <v>38</v>
      </c>
      <c r="K9" s="253"/>
      <c r="L9" s="253"/>
      <c r="M9" s="253"/>
      <c r="N9" s="252" t="s">
        <v>41</v>
      </c>
      <c r="O9" s="252"/>
      <c r="P9" s="252"/>
      <c r="Q9" s="252"/>
      <c r="R9" s="252"/>
      <c r="S9" s="252"/>
      <c r="T9" s="253" t="s">
        <v>35</v>
      </c>
      <c r="U9" s="253"/>
      <c r="V9" s="253"/>
      <c r="W9" s="253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1:34" s="42" customFormat="1" ht="16" customHeight="1">
      <c r="A10" s="41"/>
      <c r="B10" s="31"/>
      <c r="C10" s="58"/>
      <c r="D10" s="44"/>
      <c r="E10" s="44"/>
      <c r="F10" s="44"/>
      <c r="G10" s="44"/>
      <c r="H10" s="44"/>
      <c r="I10" s="44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</row>
    <row r="11" spans="1:34" s="42" customFormat="1" ht="15" customHeight="1">
      <c r="A11" s="41"/>
      <c r="B11" s="30"/>
      <c r="C11" s="258" t="s">
        <v>42</v>
      </c>
      <c r="D11" s="260" t="s">
        <v>43</v>
      </c>
      <c r="E11" s="260"/>
      <c r="F11" s="260"/>
      <c r="G11" s="260"/>
      <c r="H11" s="260"/>
      <c r="I11" s="260"/>
      <c r="J11" s="260"/>
      <c r="K11" s="260"/>
      <c r="L11" s="262" t="s">
        <v>44</v>
      </c>
      <c r="M11" s="263"/>
      <c r="N11" s="263"/>
      <c r="O11" s="263"/>
      <c r="P11" s="263"/>
      <c r="Q11" s="263"/>
      <c r="R11" s="263"/>
      <c r="S11" s="263"/>
      <c r="T11" s="263"/>
      <c r="U11" s="263"/>
      <c r="V11" s="264"/>
      <c r="W11" s="268" t="s">
        <v>45</v>
      </c>
      <c r="X11" s="268"/>
      <c r="Y11" s="268"/>
      <c r="Z11" s="268"/>
      <c r="AA11" s="268"/>
      <c r="AB11" s="268"/>
      <c r="AC11" s="268"/>
      <c r="AD11" s="268"/>
      <c r="AE11" s="269"/>
      <c r="AF11" s="272" t="s">
        <v>48</v>
      </c>
      <c r="AG11" s="263"/>
      <c r="AH11" s="264"/>
    </row>
    <row r="12" spans="1:34" s="39" customFormat="1" ht="15" customHeight="1" thickBot="1">
      <c r="A12" s="36"/>
      <c r="B12" s="30"/>
      <c r="C12" s="259"/>
      <c r="D12" s="261"/>
      <c r="E12" s="261"/>
      <c r="F12" s="261"/>
      <c r="G12" s="261"/>
      <c r="H12" s="261"/>
      <c r="I12" s="261"/>
      <c r="J12" s="261"/>
      <c r="K12" s="261"/>
      <c r="L12" s="265"/>
      <c r="M12" s="266"/>
      <c r="N12" s="266"/>
      <c r="O12" s="266"/>
      <c r="P12" s="266"/>
      <c r="Q12" s="266"/>
      <c r="R12" s="266"/>
      <c r="S12" s="266"/>
      <c r="T12" s="266"/>
      <c r="U12" s="266"/>
      <c r="V12" s="267"/>
      <c r="W12" s="270"/>
      <c r="X12" s="270"/>
      <c r="Y12" s="270"/>
      <c r="Z12" s="270"/>
      <c r="AA12" s="270"/>
      <c r="AB12" s="270"/>
      <c r="AC12" s="270"/>
      <c r="AD12" s="270"/>
      <c r="AE12" s="271"/>
      <c r="AF12" s="265"/>
      <c r="AG12" s="266"/>
      <c r="AH12" s="267"/>
    </row>
    <row r="13" spans="1:34" s="39" customFormat="1" ht="15" customHeight="1" thickTop="1">
      <c r="A13" s="36"/>
      <c r="B13" s="30"/>
      <c r="C13" s="258">
        <v>1</v>
      </c>
      <c r="D13" s="273"/>
      <c r="E13" s="273"/>
      <c r="F13" s="273"/>
      <c r="G13" s="273"/>
      <c r="H13" s="273"/>
      <c r="I13" s="273"/>
      <c r="J13" s="273"/>
      <c r="K13" s="273"/>
      <c r="L13" s="274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8"/>
      <c r="X13" s="279"/>
      <c r="Y13" s="279"/>
      <c r="Z13" s="279"/>
      <c r="AA13" s="279"/>
      <c r="AB13" s="279"/>
      <c r="AC13" s="279"/>
      <c r="AD13" s="279"/>
      <c r="AE13" s="280"/>
      <c r="AF13" s="262"/>
      <c r="AG13" s="263"/>
      <c r="AH13" s="264"/>
    </row>
    <row r="14" spans="1:34" s="39" customFormat="1" ht="15" customHeight="1">
      <c r="A14" s="36"/>
      <c r="B14" s="30"/>
      <c r="C14" s="258"/>
      <c r="D14" s="273"/>
      <c r="E14" s="273"/>
      <c r="F14" s="273"/>
      <c r="G14" s="273"/>
      <c r="H14" s="273"/>
      <c r="I14" s="273"/>
      <c r="J14" s="273"/>
      <c r="K14" s="273"/>
      <c r="L14" s="276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81"/>
      <c r="X14" s="282"/>
      <c r="Y14" s="282"/>
      <c r="Z14" s="282"/>
      <c r="AA14" s="282"/>
      <c r="AB14" s="282"/>
      <c r="AC14" s="282"/>
      <c r="AD14" s="282"/>
      <c r="AE14" s="283"/>
      <c r="AF14" s="284"/>
      <c r="AG14" s="285"/>
      <c r="AH14" s="286"/>
    </row>
    <row r="15" spans="1:34" s="39" customFormat="1" ht="15" customHeight="1">
      <c r="A15" s="36"/>
      <c r="B15" s="30"/>
      <c r="C15" s="258">
        <v>2</v>
      </c>
      <c r="D15" s="273"/>
      <c r="E15" s="273"/>
      <c r="F15" s="273"/>
      <c r="G15" s="273"/>
      <c r="H15" s="273"/>
      <c r="I15" s="273"/>
      <c r="J15" s="273"/>
      <c r="K15" s="273"/>
      <c r="L15" s="274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8"/>
      <c r="X15" s="279"/>
      <c r="Y15" s="279"/>
      <c r="Z15" s="279"/>
      <c r="AA15" s="279"/>
      <c r="AB15" s="279"/>
      <c r="AC15" s="279"/>
      <c r="AD15" s="279"/>
      <c r="AE15" s="280"/>
      <c r="AF15" s="262"/>
      <c r="AG15" s="263"/>
      <c r="AH15" s="264"/>
    </row>
    <row r="16" spans="1:34" s="38" customFormat="1" ht="15" customHeight="1">
      <c r="A16" s="35"/>
      <c r="B16" s="30"/>
      <c r="C16" s="258"/>
      <c r="D16" s="273"/>
      <c r="E16" s="273"/>
      <c r="F16" s="273"/>
      <c r="G16" s="273"/>
      <c r="H16" s="273"/>
      <c r="I16" s="273"/>
      <c r="J16" s="273"/>
      <c r="K16" s="273"/>
      <c r="L16" s="276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81"/>
      <c r="X16" s="282"/>
      <c r="Y16" s="282"/>
      <c r="Z16" s="282"/>
      <c r="AA16" s="282"/>
      <c r="AB16" s="282"/>
      <c r="AC16" s="282"/>
      <c r="AD16" s="282"/>
      <c r="AE16" s="283"/>
      <c r="AF16" s="284"/>
      <c r="AG16" s="285"/>
      <c r="AH16" s="286"/>
    </row>
    <row r="17" spans="1:34" s="38" customFormat="1" ht="15" customHeight="1">
      <c r="A17" s="35"/>
      <c r="B17" s="30"/>
      <c r="C17" s="258">
        <v>3</v>
      </c>
      <c r="D17" s="273"/>
      <c r="E17" s="273"/>
      <c r="F17" s="273"/>
      <c r="G17" s="273"/>
      <c r="H17" s="273"/>
      <c r="I17" s="273"/>
      <c r="J17" s="273"/>
      <c r="K17" s="273"/>
      <c r="L17" s="274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8"/>
      <c r="X17" s="279"/>
      <c r="Y17" s="279"/>
      <c r="Z17" s="279"/>
      <c r="AA17" s="279"/>
      <c r="AB17" s="279"/>
      <c r="AC17" s="279"/>
      <c r="AD17" s="279"/>
      <c r="AE17" s="280"/>
      <c r="AF17" s="262"/>
      <c r="AG17" s="263"/>
      <c r="AH17" s="264"/>
    </row>
    <row r="18" spans="1:34" s="39" customFormat="1" ht="15" customHeight="1">
      <c r="A18" s="36"/>
      <c r="B18" s="30"/>
      <c r="C18" s="258"/>
      <c r="D18" s="273"/>
      <c r="E18" s="273"/>
      <c r="F18" s="273"/>
      <c r="G18" s="273"/>
      <c r="H18" s="273"/>
      <c r="I18" s="273"/>
      <c r="J18" s="273"/>
      <c r="K18" s="273"/>
      <c r="L18" s="276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81"/>
      <c r="X18" s="282"/>
      <c r="Y18" s="282"/>
      <c r="Z18" s="282"/>
      <c r="AA18" s="282"/>
      <c r="AB18" s="282"/>
      <c r="AC18" s="282"/>
      <c r="AD18" s="282"/>
      <c r="AE18" s="283"/>
      <c r="AF18" s="284"/>
      <c r="AG18" s="285"/>
      <c r="AH18" s="286"/>
    </row>
    <row r="19" spans="1:34" s="39" customFormat="1" ht="15" customHeight="1">
      <c r="A19" s="36"/>
      <c r="B19" s="35"/>
      <c r="C19" s="258">
        <v>4</v>
      </c>
      <c r="D19" s="273"/>
      <c r="E19" s="273"/>
      <c r="F19" s="273"/>
      <c r="G19" s="273"/>
      <c r="H19" s="273"/>
      <c r="I19" s="273"/>
      <c r="J19" s="273"/>
      <c r="K19" s="273"/>
      <c r="L19" s="274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8"/>
      <c r="X19" s="279"/>
      <c r="Y19" s="279"/>
      <c r="Z19" s="279"/>
      <c r="AA19" s="279"/>
      <c r="AB19" s="279"/>
      <c r="AC19" s="279"/>
      <c r="AD19" s="279"/>
      <c r="AE19" s="280"/>
      <c r="AF19" s="262"/>
      <c r="AG19" s="263"/>
      <c r="AH19" s="264"/>
    </row>
    <row r="20" spans="1:34" s="39" customFormat="1" ht="15" customHeight="1">
      <c r="A20" s="36"/>
      <c r="B20" s="36"/>
      <c r="C20" s="258"/>
      <c r="D20" s="273"/>
      <c r="E20" s="273"/>
      <c r="F20" s="273"/>
      <c r="G20" s="273"/>
      <c r="H20" s="273"/>
      <c r="I20" s="273"/>
      <c r="J20" s="273"/>
      <c r="K20" s="273"/>
      <c r="L20" s="276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81"/>
      <c r="X20" s="282"/>
      <c r="Y20" s="282"/>
      <c r="Z20" s="282"/>
      <c r="AA20" s="282"/>
      <c r="AB20" s="282"/>
      <c r="AC20" s="282"/>
      <c r="AD20" s="282"/>
      <c r="AE20" s="283"/>
      <c r="AF20" s="284"/>
      <c r="AG20" s="285"/>
      <c r="AH20" s="286"/>
    </row>
    <row r="21" spans="1:34" ht="15" customHeight="1">
      <c r="A21" s="30"/>
      <c r="B21" s="36"/>
      <c r="C21" s="258">
        <v>5</v>
      </c>
      <c r="D21" s="273"/>
      <c r="E21" s="273"/>
      <c r="F21" s="273"/>
      <c r="G21" s="273"/>
      <c r="H21" s="273"/>
      <c r="I21" s="273"/>
      <c r="J21" s="273"/>
      <c r="K21" s="273"/>
      <c r="L21" s="274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8"/>
      <c r="X21" s="279"/>
      <c r="Y21" s="279"/>
      <c r="Z21" s="279"/>
      <c r="AA21" s="279"/>
      <c r="AB21" s="279"/>
      <c r="AC21" s="279"/>
      <c r="AD21" s="279"/>
      <c r="AE21" s="280"/>
      <c r="AF21" s="262"/>
      <c r="AG21" s="263"/>
      <c r="AH21" s="264"/>
    </row>
    <row r="22" spans="1:34" ht="15" customHeight="1">
      <c r="A22" s="30"/>
      <c r="B22" s="36"/>
      <c r="C22" s="258"/>
      <c r="D22" s="273"/>
      <c r="E22" s="273"/>
      <c r="F22" s="273"/>
      <c r="G22" s="273"/>
      <c r="H22" s="273"/>
      <c r="I22" s="273"/>
      <c r="J22" s="273"/>
      <c r="K22" s="273"/>
      <c r="L22" s="276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81"/>
      <c r="X22" s="282"/>
      <c r="Y22" s="282"/>
      <c r="Z22" s="282"/>
      <c r="AA22" s="282"/>
      <c r="AB22" s="282"/>
      <c r="AC22" s="282"/>
      <c r="AD22" s="282"/>
      <c r="AE22" s="283"/>
      <c r="AF22" s="284"/>
      <c r="AG22" s="285"/>
      <c r="AH22" s="286"/>
    </row>
    <row r="23" spans="1:34" ht="15" customHeight="1">
      <c r="A23" s="30"/>
      <c r="B23" s="35"/>
      <c r="C23" s="258">
        <v>6</v>
      </c>
      <c r="D23" s="273"/>
      <c r="E23" s="273"/>
      <c r="F23" s="273"/>
      <c r="G23" s="273"/>
      <c r="H23" s="273"/>
      <c r="I23" s="273"/>
      <c r="J23" s="273"/>
      <c r="K23" s="273"/>
      <c r="L23" s="274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8"/>
      <c r="X23" s="279"/>
      <c r="Y23" s="279"/>
      <c r="Z23" s="279"/>
      <c r="AA23" s="279"/>
      <c r="AB23" s="279"/>
      <c r="AC23" s="279"/>
      <c r="AD23" s="279"/>
      <c r="AE23" s="280"/>
      <c r="AF23" s="262"/>
      <c r="AG23" s="263"/>
      <c r="AH23" s="264"/>
    </row>
    <row r="24" spans="1:34" ht="15" customHeight="1">
      <c r="A24" s="30"/>
      <c r="B24" s="40"/>
      <c r="C24" s="258"/>
      <c r="D24" s="273"/>
      <c r="E24" s="273"/>
      <c r="F24" s="273"/>
      <c r="G24" s="273"/>
      <c r="H24" s="273"/>
      <c r="I24" s="273"/>
      <c r="J24" s="273"/>
      <c r="K24" s="273"/>
      <c r="L24" s="276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81"/>
      <c r="X24" s="282"/>
      <c r="Y24" s="282"/>
      <c r="Z24" s="282"/>
      <c r="AA24" s="282"/>
      <c r="AB24" s="282"/>
      <c r="AC24" s="282"/>
      <c r="AD24" s="282"/>
      <c r="AE24" s="283"/>
      <c r="AF24" s="284"/>
      <c r="AG24" s="285"/>
      <c r="AH24" s="286"/>
    </row>
    <row r="25" spans="1:34" ht="15" customHeight="1">
      <c r="A25" s="30"/>
      <c r="B25" s="37"/>
      <c r="C25" s="287">
        <v>7</v>
      </c>
      <c r="D25" s="273"/>
      <c r="E25" s="273"/>
      <c r="F25" s="273"/>
      <c r="G25" s="273"/>
      <c r="H25" s="273"/>
      <c r="I25" s="273"/>
      <c r="J25" s="273"/>
      <c r="K25" s="273"/>
      <c r="L25" s="274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8"/>
      <c r="X25" s="279"/>
      <c r="Y25" s="279"/>
      <c r="Z25" s="279"/>
      <c r="AA25" s="279"/>
      <c r="AB25" s="279"/>
      <c r="AC25" s="279"/>
      <c r="AD25" s="279"/>
      <c r="AE25" s="280"/>
      <c r="AF25" s="262"/>
      <c r="AG25" s="263"/>
      <c r="AH25" s="264"/>
    </row>
    <row r="26" spans="1:34" ht="15" customHeight="1">
      <c r="A26" s="30"/>
      <c r="B26" s="41"/>
      <c r="C26" s="287"/>
      <c r="D26" s="273"/>
      <c r="E26" s="273"/>
      <c r="F26" s="273"/>
      <c r="G26" s="273"/>
      <c r="H26" s="273"/>
      <c r="I26" s="273"/>
      <c r="J26" s="273"/>
      <c r="K26" s="273"/>
      <c r="L26" s="276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81"/>
      <c r="X26" s="282"/>
      <c r="Y26" s="282"/>
      <c r="Z26" s="282"/>
      <c r="AA26" s="282"/>
      <c r="AB26" s="282"/>
      <c r="AC26" s="282"/>
      <c r="AD26" s="282"/>
      <c r="AE26" s="283"/>
      <c r="AF26" s="284"/>
      <c r="AG26" s="285"/>
      <c r="AH26" s="286"/>
    </row>
    <row r="27" spans="1:34" ht="15" customHeight="1">
      <c r="B27" s="36"/>
      <c r="C27" s="287">
        <v>8</v>
      </c>
      <c r="D27" s="273"/>
      <c r="E27" s="273"/>
      <c r="F27" s="273"/>
      <c r="G27" s="273"/>
      <c r="H27" s="273"/>
      <c r="I27" s="273"/>
      <c r="J27" s="273"/>
      <c r="K27" s="273"/>
      <c r="L27" s="274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8"/>
      <c r="X27" s="279"/>
      <c r="Y27" s="279"/>
      <c r="Z27" s="279"/>
      <c r="AA27" s="279"/>
      <c r="AB27" s="279"/>
      <c r="AC27" s="279"/>
      <c r="AD27" s="279"/>
      <c r="AE27" s="280"/>
      <c r="AF27" s="262"/>
      <c r="AG27" s="263"/>
      <c r="AH27" s="264"/>
    </row>
    <row r="28" spans="1:34" ht="15" customHeight="1">
      <c r="B28" s="36"/>
      <c r="C28" s="287"/>
      <c r="D28" s="273"/>
      <c r="E28" s="273"/>
      <c r="F28" s="273"/>
      <c r="G28" s="273"/>
      <c r="H28" s="273"/>
      <c r="I28" s="273"/>
      <c r="J28" s="273"/>
      <c r="K28" s="273"/>
      <c r="L28" s="276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81"/>
      <c r="X28" s="282"/>
      <c r="Y28" s="282"/>
      <c r="Z28" s="282"/>
      <c r="AA28" s="282"/>
      <c r="AB28" s="282"/>
      <c r="AC28" s="282"/>
      <c r="AD28" s="282"/>
      <c r="AE28" s="283"/>
      <c r="AF28" s="284"/>
      <c r="AG28" s="285"/>
      <c r="AH28" s="286"/>
    </row>
    <row r="29" spans="1:34" ht="15" customHeight="1">
      <c r="B29" s="30"/>
      <c r="C29" s="258">
        <v>9</v>
      </c>
      <c r="D29" s="273"/>
      <c r="E29" s="273"/>
      <c r="F29" s="273"/>
      <c r="G29" s="273"/>
      <c r="H29" s="273"/>
      <c r="I29" s="273"/>
      <c r="J29" s="273"/>
      <c r="K29" s="273"/>
      <c r="L29" s="274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8"/>
      <c r="X29" s="279"/>
      <c r="Y29" s="279"/>
      <c r="Z29" s="279"/>
      <c r="AA29" s="279"/>
      <c r="AB29" s="279"/>
      <c r="AC29" s="279"/>
      <c r="AD29" s="279"/>
      <c r="AE29" s="280"/>
      <c r="AF29" s="262"/>
      <c r="AG29" s="263"/>
      <c r="AH29" s="264"/>
    </row>
    <row r="30" spans="1:34" ht="15" customHeight="1">
      <c r="B30" s="30"/>
      <c r="C30" s="258"/>
      <c r="D30" s="273"/>
      <c r="E30" s="273"/>
      <c r="F30" s="273"/>
      <c r="G30" s="273"/>
      <c r="H30" s="273"/>
      <c r="I30" s="273"/>
      <c r="J30" s="273"/>
      <c r="K30" s="273"/>
      <c r="L30" s="276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81"/>
      <c r="X30" s="282"/>
      <c r="Y30" s="282"/>
      <c r="Z30" s="282"/>
      <c r="AA30" s="282"/>
      <c r="AB30" s="282"/>
      <c r="AC30" s="282"/>
      <c r="AD30" s="282"/>
      <c r="AE30" s="283"/>
      <c r="AF30" s="284"/>
      <c r="AG30" s="285"/>
      <c r="AH30" s="286"/>
    </row>
    <row r="31" spans="1:34" ht="15" customHeight="1">
      <c r="B31" s="30"/>
      <c r="C31" s="258">
        <v>10</v>
      </c>
      <c r="D31" s="273"/>
      <c r="E31" s="273"/>
      <c r="F31" s="273"/>
      <c r="G31" s="273"/>
      <c r="H31" s="273"/>
      <c r="I31" s="273"/>
      <c r="J31" s="273"/>
      <c r="K31" s="273"/>
      <c r="L31" s="274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8"/>
      <c r="X31" s="279"/>
      <c r="Y31" s="279"/>
      <c r="Z31" s="279"/>
      <c r="AA31" s="279"/>
      <c r="AB31" s="279"/>
      <c r="AC31" s="279"/>
      <c r="AD31" s="279"/>
      <c r="AE31" s="280"/>
      <c r="AF31" s="262"/>
      <c r="AG31" s="263"/>
      <c r="AH31" s="264"/>
    </row>
    <row r="32" spans="1:34" ht="15" customHeight="1">
      <c r="B32" s="30"/>
      <c r="C32" s="258"/>
      <c r="D32" s="273"/>
      <c r="E32" s="273"/>
      <c r="F32" s="273"/>
      <c r="G32" s="273"/>
      <c r="H32" s="273"/>
      <c r="I32" s="273"/>
      <c r="J32" s="273"/>
      <c r="K32" s="273"/>
      <c r="L32" s="276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81"/>
      <c r="X32" s="282"/>
      <c r="Y32" s="282"/>
      <c r="Z32" s="282"/>
      <c r="AA32" s="282"/>
      <c r="AB32" s="282"/>
      <c r="AC32" s="282"/>
      <c r="AD32" s="282"/>
      <c r="AE32" s="283"/>
      <c r="AF32" s="284"/>
      <c r="AG32" s="285"/>
      <c r="AH32" s="286"/>
    </row>
    <row r="33" spans="2:35" ht="15" customHeight="1">
      <c r="B33" s="30"/>
      <c r="C33" s="258">
        <v>11</v>
      </c>
      <c r="D33" s="273"/>
      <c r="E33" s="273"/>
      <c r="F33" s="273"/>
      <c r="G33" s="273"/>
      <c r="H33" s="273"/>
      <c r="I33" s="273"/>
      <c r="J33" s="273"/>
      <c r="K33" s="273"/>
      <c r="L33" s="274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8"/>
      <c r="X33" s="279"/>
      <c r="Y33" s="279"/>
      <c r="Z33" s="279"/>
      <c r="AA33" s="279"/>
      <c r="AB33" s="279"/>
      <c r="AC33" s="279"/>
      <c r="AD33" s="279"/>
      <c r="AE33" s="280"/>
      <c r="AF33" s="262"/>
      <c r="AG33" s="263"/>
      <c r="AH33" s="264"/>
    </row>
    <row r="34" spans="2:35" ht="15" customHeight="1">
      <c r="B34" s="30"/>
      <c r="C34" s="258"/>
      <c r="D34" s="273"/>
      <c r="E34" s="273"/>
      <c r="F34" s="273"/>
      <c r="G34" s="273"/>
      <c r="H34" s="273"/>
      <c r="I34" s="273"/>
      <c r="J34" s="273"/>
      <c r="K34" s="273"/>
      <c r="L34" s="276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81"/>
      <c r="X34" s="282"/>
      <c r="Y34" s="282"/>
      <c r="Z34" s="282"/>
      <c r="AA34" s="282"/>
      <c r="AB34" s="282"/>
      <c r="AC34" s="282"/>
      <c r="AD34" s="282"/>
      <c r="AE34" s="283"/>
      <c r="AF34" s="284"/>
      <c r="AG34" s="285"/>
      <c r="AH34" s="286"/>
    </row>
    <row r="35" spans="2:35" ht="15" customHeight="1">
      <c r="B35" s="30"/>
      <c r="C35" s="258">
        <v>12</v>
      </c>
      <c r="D35" s="273"/>
      <c r="E35" s="273"/>
      <c r="F35" s="273"/>
      <c r="G35" s="273"/>
      <c r="H35" s="273"/>
      <c r="I35" s="273"/>
      <c r="J35" s="273"/>
      <c r="K35" s="273"/>
      <c r="L35" s="274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8"/>
      <c r="X35" s="279"/>
      <c r="Y35" s="279"/>
      <c r="Z35" s="279"/>
      <c r="AA35" s="279"/>
      <c r="AB35" s="279"/>
      <c r="AC35" s="279"/>
      <c r="AD35" s="279"/>
      <c r="AE35" s="280"/>
      <c r="AF35" s="262"/>
      <c r="AG35" s="263"/>
      <c r="AH35" s="264"/>
    </row>
    <row r="36" spans="2:35" ht="15" customHeight="1">
      <c r="B36" s="30"/>
      <c r="C36" s="258"/>
      <c r="D36" s="273"/>
      <c r="E36" s="273"/>
      <c r="F36" s="273"/>
      <c r="G36" s="273"/>
      <c r="H36" s="273"/>
      <c r="I36" s="273"/>
      <c r="J36" s="273"/>
      <c r="K36" s="273"/>
      <c r="L36" s="276"/>
      <c r="M36" s="277"/>
      <c r="N36" s="277"/>
      <c r="O36" s="277"/>
      <c r="P36" s="277"/>
      <c r="Q36" s="277"/>
      <c r="R36" s="277"/>
      <c r="S36" s="277"/>
      <c r="T36" s="277"/>
      <c r="U36" s="277"/>
      <c r="V36" s="277"/>
      <c r="W36" s="281"/>
      <c r="X36" s="282"/>
      <c r="Y36" s="282"/>
      <c r="Z36" s="282"/>
      <c r="AA36" s="282"/>
      <c r="AB36" s="282"/>
      <c r="AC36" s="282"/>
      <c r="AD36" s="282"/>
      <c r="AE36" s="283"/>
      <c r="AF36" s="284"/>
      <c r="AG36" s="285"/>
      <c r="AH36" s="286"/>
    </row>
    <row r="37" spans="2:35" ht="15" customHeight="1">
      <c r="B37" s="30"/>
      <c r="C37" s="258">
        <v>13</v>
      </c>
      <c r="D37" s="273"/>
      <c r="E37" s="273"/>
      <c r="F37" s="273"/>
      <c r="G37" s="273"/>
      <c r="H37" s="273"/>
      <c r="I37" s="273"/>
      <c r="J37" s="273"/>
      <c r="K37" s="273"/>
      <c r="L37" s="274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8"/>
      <c r="X37" s="279"/>
      <c r="Y37" s="279"/>
      <c r="Z37" s="279"/>
      <c r="AA37" s="279"/>
      <c r="AB37" s="279"/>
      <c r="AC37" s="279"/>
      <c r="AD37" s="279"/>
      <c r="AE37" s="280"/>
      <c r="AF37" s="262"/>
      <c r="AG37" s="263"/>
      <c r="AH37" s="264"/>
    </row>
    <row r="38" spans="2:35" ht="15" customHeight="1">
      <c r="B38" s="30"/>
      <c r="C38" s="258"/>
      <c r="D38" s="273"/>
      <c r="E38" s="273"/>
      <c r="F38" s="273"/>
      <c r="G38" s="273"/>
      <c r="H38" s="273"/>
      <c r="I38" s="273"/>
      <c r="J38" s="273"/>
      <c r="K38" s="273"/>
      <c r="L38" s="276"/>
      <c r="M38" s="277"/>
      <c r="N38" s="277"/>
      <c r="O38" s="277"/>
      <c r="P38" s="277"/>
      <c r="Q38" s="277"/>
      <c r="R38" s="277"/>
      <c r="S38" s="277"/>
      <c r="T38" s="277"/>
      <c r="U38" s="277"/>
      <c r="V38" s="277"/>
      <c r="W38" s="281"/>
      <c r="X38" s="282"/>
      <c r="Y38" s="282"/>
      <c r="Z38" s="282"/>
      <c r="AA38" s="282"/>
      <c r="AB38" s="282"/>
      <c r="AC38" s="282"/>
      <c r="AD38" s="282"/>
      <c r="AE38" s="283"/>
      <c r="AF38" s="284"/>
      <c r="AG38" s="285"/>
      <c r="AH38" s="286"/>
    </row>
    <row r="39" spans="2:35" ht="15" customHeight="1">
      <c r="B39" s="30"/>
      <c r="C39" s="258">
        <v>14</v>
      </c>
      <c r="D39" s="273"/>
      <c r="E39" s="273"/>
      <c r="F39" s="273"/>
      <c r="G39" s="273"/>
      <c r="H39" s="273"/>
      <c r="I39" s="273"/>
      <c r="J39" s="273"/>
      <c r="K39" s="273"/>
      <c r="L39" s="274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8"/>
      <c r="X39" s="279"/>
      <c r="Y39" s="279"/>
      <c r="Z39" s="279"/>
      <c r="AA39" s="279"/>
      <c r="AB39" s="279"/>
      <c r="AC39" s="279"/>
      <c r="AD39" s="279"/>
      <c r="AE39" s="280"/>
      <c r="AF39" s="262"/>
      <c r="AG39" s="263"/>
      <c r="AH39" s="264"/>
    </row>
    <row r="40" spans="2:35" ht="15" customHeight="1">
      <c r="B40" s="30"/>
      <c r="C40" s="258"/>
      <c r="D40" s="273"/>
      <c r="E40" s="273"/>
      <c r="F40" s="273"/>
      <c r="G40" s="273"/>
      <c r="H40" s="273"/>
      <c r="I40" s="273"/>
      <c r="J40" s="273"/>
      <c r="K40" s="273"/>
      <c r="L40" s="276"/>
      <c r="M40" s="277"/>
      <c r="N40" s="277"/>
      <c r="O40" s="277"/>
      <c r="P40" s="277"/>
      <c r="Q40" s="277"/>
      <c r="R40" s="277"/>
      <c r="S40" s="277"/>
      <c r="T40" s="277"/>
      <c r="U40" s="277"/>
      <c r="V40" s="277"/>
      <c r="W40" s="281"/>
      <c r="X40" s="282"/>
      <c r="Y40" s="282"/>
      <c r="Z40" s="282"/>
      <c r="AA40" s="282"/>
      <c r="AB40" s="282"/>
      <c r="AC40" s="282"/>
      <c r="AD40" s="282"/>
      <c r="AE40" s="283"/>
      <c r="AF40" s="284"/>
      <c r="AG40" s="285"/>
      <c r="AH40" s="286"/>
    </row>
    <row r="41" spans="2:35" ht="15" customHeight="1">
      <c r="B41" s="30"/>
      <c r="C41" s="258">
        <v>15</v>
      </c>
      <c r="D41" s="273"/>
      <c r="E41" s="273"/>
      <c r="F41" s="273"/>
      <c r="G41" s="273"/>
      <c r="H41" s="273"/>
      <c r="I41" s="273"/>
      <c r="J41" s="273"/>
      <c r="K41" s="273"/>
      <c r="L41" s="274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8"/>
      <c r="X41" s="279"/>
      <c r="Y41" s="279"/>
      <c r="Z41" s="279"/>
      <c r="AA41" s="279"/>
      <c r="AB41" s="279"/>
      <c r="AC41" s="279"/>
      <c r="AD41" s="279"/>
      <c r="AE41" s="280"/>
      <c r="AF41" s="262"/>
      <c r="AG41" s="263"/>
      <c r="AH41" s="264"/>
    </row>
    <row r="42" spans="2:35" ht="15" customHeight="1">
      <c r="B42" s="30"/>
      <c r="C42" s="258"/>
      <c r="D42" s="273"/>
      <c r="E42" s="273"/>
      <c r="F42" s="273"/>
      <c r="G42" s="273"/>
      <c r="H42" s="273"/>
      <c r="I42" s="273"/>
      <c r="J42" s="273"/>
      <c r="K42" s="273"/>
      <c r="L42" s="276"/>
      <c r="M42" s="277"/>
      <c r="N42" s="277"/>
      <c r="O42" s="277"/>
      <c r="P42" s="277"/>
      <c r="Q42" s="277"/>
      <c r="R42" s="277"/>
      <c r="S42" s="277"/>
      <c r="T42" s="277"/>
      <c r="U42" s="277"/>
      <c r="V42" s="277"/>
      <c r="W42" s="281"/>
      <c r="X42" s="282"/>
      <c r="Y42" s="282"/>
      <c r="Z42" s="282"/>
      <c r="AA42" s="282"/>
      <c r="AB42" s="282"/>
      <c r="AC42" s="282"/>
      <c r="AD42" s="282"/>
      <c r="AE42" s="283"/>
      <c r="AF42" s="284"/>
      <c r="AG42" s="285"/>
      <c r="AH42" s="286"/>
      <c r="AI42" s="30"/>
    </row>
    <row r="43" spans="2:35" ht="15" customHeight="1">
      <c r="B43" s="30"/>
      <c r="C43" s="258">
        <v>16</v>
      </c>
      <c r="D43" s="273"/>
      <c r="E43" s="273"/>
      <c r="F43" s="273"/>
      <c r="G43" s="273"/>
      <c r="H43" s="273"/>
      <c r="I43" s="273"/>
      <c r="J43" s="273"/>
      <c r="K43" s="273"/>
      <c r="L43" s="274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8"/>
      <c r="X43" s="279"/>
      <c r="Y43" s="279"/>
      <c r="Z43" s="279"/>
      <c r="AA43" s="279"/>
      <c r="AB43" s="279"/>
      <c r="AC43" s="279"/>
      <c r="AD43" s="279"/>
      <c r="AE43" s="280"/>
      <c r="AF43" s="262"/>
      <c r="AG43" s="263"/>
      <c r="AH43" s="264"/>
      <c r="AI43" s="30"/>
    </row>
    <row r="44" spans="2:35" ht="15" customHeight="1">
      <c r="B44" s="30"/>
      <c r="C44" s="258"/>
      <c r="D44" s="273"/>
      <c r="E44" s="273"/>
      <c r="F44" s="273"/>
      <c r="G44" s="273"/>
      <c r="H44" s="273"/>
      <c r="I44" s="273"/>
      <c r="J44" s="273"/>
      <c r="K44" s="273"/>
      <c r="L44" s="276"/>
      <c r="M44" s="277"/>
      <c r="N44" s="277"/>
      <c r="O44" s="277"/>
      <c r="P44" s="277"/>
      <c r="Q44" s="277"/>
      <c r="R44" s="277"/>
      <c r="S44" s="277"/>
      <c r="T44" s="277"/>
      <c r="U44" s="277"/>
      <c r="V44" s="277"/>
      <c r="W44" s="281"/>
      <c r="X44" s="282"/>
      <c r="Y44" s="282"/>
      <c r="Z44" s="282"/>
      <c r="AA44" s="282"/>
      <c r="AB44" s="282"/>
      <c r="AC44" s="282"/>
      <c r="AD44" s="282"/>
      <c r="AE44" s="283"/>
      <c r="AF44" s="284"/>
      <c r="AG44" s="285"/>
      <c r="AH44" s="286"/>
      <c r="AI44" s="33"/>
    </row>
    <row r="45" spans="2:35" ht="15" customHeight="1">
      <c r="B45" s="30"/>
      <c r="C45" s="258">
        <v>17</v>
      </c>
      <c r="D45" s="273"/>
      <c r="E45" s="273"/>
      <c r="F45" s="273"/>
      <c r="G45" s="273"/>
      <c r="H45" s="273"/>
      <c r="I45" s="273"/>
      <c r="J45" s="273"/>
      <c r="K45" s="273"/>
      <c r="L45" s="274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8"/>
      <c r="X45" s="279"/>
      <c r="Y45" s="279"/>
      <c r="Z45" s="279"/>
      <c r="AA45" s="279"/>
      <c r="AB45" s="279"/>
      <c r="AC45" s="279"/>
      <c r="AD45" s="279"/>
      <c r="AE45" s="280"/>
      <c r="AF45" s="262"/>
      <c r="AG45" s="263"/>
      <c r="AH45" s="264"/>
      <c r="AI45" s="33"/>
    </row>
    <row r="46" spans="2:35" ht="15" customHeight="1">
      <c r="B46" s="30"/>
      <c r="C46" s="258"/>
      <c r="D46" s="273"/>
      <c r="E46" s="273"/>
      <c r="F46" s="273"/>
      <c r="G46" s="273"/>
      <c r="H46" s="273"/>
      <c r="I46" s="273"/>
      <c r="J46" s="273"/>
      <c r="K46" s="273"/>
      <c r="L46" s="276"/>
      <c r="M46" s="277"/>
      <c r="N46" s="277"/>
      <c r="O46" s="277"/>
      <c r="P46" s="277"/>
      <c r="Q46" s="277"/>
      <c r="R46" s="277"/>
      <c r="S46" s="277"/>
      <c r="T46" s="277"/>
      <c r="U46" s="277"/>
      <c r="V46" s="277"/>
      <c r="W46" s="281"/>
      <c r="X46" s="282"/>
      <c r="Y46" s="282"/>
      <c r="Z46" s="282"/>
      <c r="AA46" s="282"/>
      <c r="AB46" s="282"/>
      <c r="AC46" s="282"/>
      <c r="AD46" s="282"/>
      <c r="AE46" s="283"/>
      <c r="AF46" s="284"/>
      <c r="AG46" s="285"/>
      <c r="AH46" s="286"/>
      <c r="AI46" s="30"/>
    </row>
    <row r="47" spans="2:35" s="38" customFormat="1" ht="15" customHeight="1">
      <c r="B47" s="35"/>
      <c r="C47" s="258">
        <v>18</v>
      </c>
      <c r="D47" s="273"/>
      <c r="E47" s="273"/>
      <c r="F47" s="273"/>
      <c r="G47" s="273"/>
      <c r="H47" s="273"/>
      <c r="I47" s="273"/>
      <c r="J47" s="273"/>
      <c r="K47" s="273"/>
      <c r="L47" s="274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8"/>
      <c r="X47" s="279"/>
      <c r="Y47" s="279"/>
      <c r="Z47" s="279"/>
      <c r="AA47" s="279"/>
      <c r="AB47" s="279"/>
      <c r="AC47" s="279"/>
      <c r="AD47" s="279"/>
      <c r="AE47" s="280"/>
      <c r="AF47" s="262"/>
      <c r="AG47" s="263"/>
      <c r="AH47" s="264"/>
      <c r="AI47" s="30"/>
    </row>
    <row r="48" spans="2:35" s="39" customFormat="1" ht="15" customHeight="1" thickBot="1">
      <c r="B48" s="36"/>
      <c r="C48" s="258"/>
      <c r="D48" s="288"/>
      <c r="E48" s="288"/>
      <c r="F48" s="288"/>
      <c r="G48" s="288"/>
      <c r="H48" s="288"/>
      <c r="I48" s="288"/>
      <c r="J48" s="288"/>
      <c r="K48" s="288"/>
      <c r="L48" s="276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81"/>
      <c r="X48" s="282"/>
      <c r="Y48" s="282"/>
      <c r="Z48" s="282"/>
      <c r="AA48" s="282"/>
      <c r="AB48" s="282"/>
      <c r="AC48" s="282"/>
      <c r="AD48" s="282"/>
      <c r="AE48" s="283"/>
      <c r="AF48" s="289"/>
      <c r="AG48" s="290"/>
      <c r="AH48" s="291"/>
      <c r="AI48" s="36"/>
    </row>
    <row r="49" spans="1:36" s="39" customFormat="1" ht="15" customHeight="1" thickTop="1">
      <c r="B49" s="36"/>
      <c r="C49" s="292" t="s">
        <v>49</v>
      </c>
      <c r="D49" s="293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6">
        <f>SUM(W13:AE48)</f>
        <v>0</v>
      </c>
      <c r="X49" s="297"/>
      <c r="Y49" s="297"/>
      <c r="Z49" s="297"/>
      <c r="AA49" s="297"/>
      <c r="AB49" s="297"/>
      <c r="AC49" s="297"/>
      <c r="AD49" s="297"/>
      <c r="AE49" s="298"/>
      <c r="AF49" s="302"/>
      <c r="AG49" s="303"/>
      <c r="AH49" s="304"/>
      <c r="AI49" s="36"/>
    </row>
    <row r="50" spans="1:36" s="39" customFormat="1" ht="15" customHeight="1">
      <c r="B50" s="36"/>
      <c r="C50" s="294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9"/>
      <c r="X50" s="300"/>
      <c r="Y50" s="300"/>
      <c r="Z50" s="300"/>
      <c r="AA50" s="300"/>
      <c r="AB50" s="300"/>
      <c r="AC50" s="300"/>
      <c r="AD50" s="300"/>
      <c r="AE50" s="301"/>
      <c r="AF50" s="305"/>
      <c r="AG50" s="306"/>
      <c r="AH50" s="307"/>
      <c r="AI50" s="36"/>
    </row>
    <row r="51" spans="1:36" s="38" customFormat="1" ht="11.25" customHeight="1">
      <c r="A51" s="36"/>
      <c r="C51" s="59"/>
      <c r="AH51" s="35"/>
    </row>
    <row r="52" spans="1:36" s="42" customFormat="1" ht="16" customHeight="1">
      <c r="A52" s="37"/>
      <c r="B52" s="31"/>
      <c r="C52" s="6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9"/>
    </row>
    <row r="53" spans="1:36" s="42" customFormat="1" ht="10.5" customHeight="1">
      <c r="A53" s="41"/>
      <c r="B53" s="31"/>
      <c r="C53" s="61"/>
      <c r="D53" s="50"/>
      <c r="E53" s="50"/>
      <c r="F53" s="50"/>
      <c r="G53" s="50"/>
      <c r="H53" s="50"/>
      <c r="I53" s="51"/>
      <c r="J53" s="51"/>
      <c r="K53" s="51"/>
      <c r="L53" s="46"/>
      <c r="M53" s="51"/>
      <c r="N53" s="51"/>
      <c r="O53" s="51"/>
      <c r="P53" s="51"/>
      <c r="Q53" s="46"/>
      <c r="R53" s="51"/>
      <c r="S53" s="52"/>
      <c r="T53" s="52"/>
      <c r="U53" s="52"/>
      <c r="V53" s="52"/>
      <c r="W53" s="52"/>
      <c r="X53" s="51"/>
      <c r="Y53" s="52"/>
      <c r="Z53" s="52"/>
      <c r="AA53" s="52"/>
      <c r="AB53" s="52"/>
      <c r="AC53" s="52"/>
      <c r="AD53" s="52"/>
      <c r="AE53" s="53"/>
      <c r="AF53" s="53"/>
      <c r="AG53" s="53"/>
      <c r="AH53" s="53"/>
      <c r="AI53" s="39"/>
      <c r="AJ53" s="45"/>
    </row>
    <row r="54" spans="1:36" s="42" customFormat="1" ht="16" customHeight="1">
      <c r="A54" s="41"/>
      <c r="B54" s="31"/>
      <c r="C54" s="62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5"/>
      <c r="Q54" s="55"/>
      <c r="R54" s="55"/>
      <c r="S54" s="55"/>
      <c r="T54" s="55"/>
      <c r="U54" s="55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45"/>
    </row>
    <row r="55" spans="1:36" s="42" customFormat="1" ht="16" customHeight="1">
      <c r="A55" s="41"/>
      <c r="B55" s="31"/>
      <c r="C55" s="62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5"/>
      <c r="Q55" s="55"/>
      <c r="R55" s="55"/>
      <c r="S55" s="55"/>
      <c r="T55" s="55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45"/>
    </row>
    <row r="56" spans="1:36" s="42" customFormat="1" ht="16" customHeight="1">
      <c r="A56" s="41"/>
      <c r="B56" s="32"/>
      <c r="C56" s="63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56"/>
      <c r="Q56" s="56"/>
      <c r="R56" s="56"/>
      <c r="S56" s="56"/>
      <c r="T56" s="56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45"/>
    </row>
    <row r="57" spans="1:36" s="39" customFormat="1" ht="16" customHeight="1">
      <c r="A57" s="36"/>
      <c r="B57" s="32"/>
      <c r="C57" s="61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56"/>
      <c r="Q57" s="56"/>
      <c r="R57" s="56"/>
      <c r="S57" s="56"/>
      <c r="T57" s="56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46"/>
    </row>
    <row r="58" spans="1:36" s="39" customFormat="1" ht="16" customHeight="1">
      <c r="A58" s="36"/>
      <c r="B58" s="32"/>
      <c r="C58" s="61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Y58" s="32"/>
      <c r="Z58" s="32"/>
      <c r="AA58" s="47"/>
      <c r="AB58" s="47"/>
      <c r="AC58" s="47"/>
      <c r="AD58" s="47"/>
      <c r="AE58" s="47"/>
      <c r="AF58" s="32"/>
      <c r="AG58" s="32"/>
      <c r="AH58" s="32"/>
      <c r="AI58" s="46"/>
      <c r="AJ58" s="46"/>
    </row>
    <row r="59" spans="1:36" s="38" customFormat="1" ht="16" customHeight="1">
      <c r="A59" s="35"/>
      <c r="B59" s="32"/>
      <c r="C59" s="61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47"/>
      <c r="AA59" s="47"/>
      <c r="AB59" s="47"/>
      <c r="AC59" s="47"/>
      <c r="AD59" s="47"/>
      <c r="AE59" s="47"/>
      <c r="AF59" s="32"/>
      <c r="AG59" s="32"/>
      <c r="AH59" s="32"/>
      <c r="AI59" s="34"/>
      <c r="AJ59" s="34"/>
    </row>
    <row r="60" spans="1:36" s="39" customFormat="1" ht="16" customHeight="1">
      <c r="A60" s="36"/>
      <c r="B60" s="32"/>
      <c r="C60" s="61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47"/>
      <c r="AA60" s="47"/>
      <c r="AB60" s="47"/>
      <c r="AC60" s="47"/>
      <c r="AD60" s="47"/>
      <c r="AE60" s="47"/>
      <c r="AF60" s="32"/>
      <c r="AG60" s="32"/>
      <c r="AH60" s="32"/>
      <c r="AI60" s="46"/>
      <c r="AJ60" s="46"/>
    </row>
    <row r="61" spans="1:36" s="39" customFormat="1" ht="16" customHeight="1">
      <c r="A61" s="36"/>
      <c r="B61" s="32"/>
      <c r="C61" s="61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47"/>
      <c r="AA61" s="47"/>
      <c r="AB61" s="47"/>
      <c r="AC61" s="47"/>
      <c r="AD61" s="47"/>
      <c r="AE61" s="47"/>
      <c r="AF61" s="32"/>
      <c r="AG61" s="32"/>
      <c r="AH61" s="32"/>
      <c r="AI61" s="46"/>
      <c r="AJ61" s="46"/>
    </row>
    <row r="62" spans="1:36" s="39" customFormat="1" ht="16" customHeight="1">
      <c r="A62" s="36"/>
      <c r="B62" s="32"/>
      <c r="C62" s="61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47"/>
      <c r="AA62" s="47"/>
      <c r="AB62" s="47"/>
      <c r="AC62" s="47"/>
      <c r="AD62" s="47"/>
      <c r="AE62" s="47"/>
      <c r="AF62" s="32"/>
      <c r="AG62" s="32"/>
      <c r="AH62" s="32"/>
      <c r="AI62" s="46"/>
      <c r="AJ62" s="46"/>
    </row>
    <row r="63" spans="1:36" s="38" customFormat="1" ht="16" customHeight="1">
      <c r="A63" s="35"/>
      <c r="B63" s="32"/>
      <c r="C63" s="61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47"/>
      <c r="AA63" s="47"/>
      <c r="AB63" s="47"/>
      <c r="AC63" s="47"/>
      <c r="AD63" s="47"/>
      <c r="AE63" s="47"/>
      <c r="AF63" s="32"/>
      <c r="AG63" s="32"/>
      <c r="AH63" s="32"/>
      <c r="AI63" s="34"/>
      <c r="AJ63" s="34"/>
    </row>
    <row r="64" spans="1:36" s="38" customFormat="1" ht="16" customHeight="1">
      <c r="A64" s="35"/>
      <c r="B64" s="32"/>
      <c r="C64" s="61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47"/>
      <c r="AA64" s="47"/>
      <c r="AB64" s="47"/>
      <c r="AC64" s="47"/>
      <c r="AD64" s="47"/>
      <c r="AE64" s="47"/>
      <c r="AF64" s="32"/>
      <c r="AG64" s="32"/>
      <c r="AH64" s="32"/>
      <c r="AI64" s="34"/>
      <c r="AJ64" s="34"/>
    </row>
    <row r="65" spans="1:36" s="39" customFormat="1" ht="16" customHeight="1">
      <c r="A65" s="36"/>
      <c r="B65" s="32"/>
      <c r="C65" s="61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47"/>
      <c r="AA65" s="47"/>
      <c r="AB65" s="47"/>
      <c r="AC65" s="47"/>
      <c r="AD65" s="47"/>
      <c r="AE65" s="47"/>
      <c r="AF65" s="32"/>
      <c r="AG65" s="32"/>
      <c r="AH65" s="32"/>
      <c r="AI65" s="46"/>
      <c r="AJ65" s="46"/>
    </row>
    <row r="66" spans="1:36" s="39" customFormat="1" ht="16" customHeight="1">
      <c r="A66" s="36"/>
      <c r="B66" s="34"/>
      <c r="C66" s="61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47"/>
      <c r="AA66" s="47"/>
      <c r="AB66" s="47"/>
      <c r="AC66" s="47"/>
      <c r="AD66" s="47"/>
      <c r="AE66" s="47"/>
      <c r="AF66" s="32"/>
      <c r="AG66" s="32"/>
      <c r="AH66" s="32"/>
      <c r="AI66" s="46"/>
      <c r="AJ66" s="46"/>
    </row>
    <row r="67" spans="1:36" s="39" customFormat="1" ht="16" customHeight="1">
      <c r="A67" s="36"/>
      <c r="B67" s="46"/>
      <c r="C67" s="61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47"/>
      <c r="AA67" s="47"/>
      <c r="AB67" s="47"/>
      <c r="AC67" s="47"/>
      <c r="AD67" s="47"/>
      <c r="AE67" s="47"/>
      <c r="AF67" s="32"/>
      <c r="AG67" s="32"/>
      <c r="AH67" s="32"/>
      <c r="AI67" s="46"/>
      <c r="AJ67" s="46"/>
    </row>
    <row r="68" spans="1:36" ht="16" customHeight="1">
      <c r="A68" s="30"/>
      <c r="B68" s="46"/>
      <c r="C68" s="61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47"/>
      <c r="AA68" s="47"/>
      <c r="AB68" s="47"/>
      <c r="AC68" s="47"/>
      <c r="AD68" s="47"/>
      <c r="AE68" s="47"/>
      <c r="AF68" s="32"/>
      <c r="AG68" s="32"/>
      <c r="AH68" s="32"/>
      <c r="AI68" s="32"/>
      <c r="AJ68" s="32"/>
    </row>
    <row r="69" spans="1:36" ht="16" customHeight="1">
      <c r="A69" s="30"/>
      <c r="B69" s="46"/>
      <c r="C69" s="61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47"/>
      <c r="AA69" s="47"/>
      <c r="AB69" s="47"/>
      <c r="AC69" s="47"/>
      <c r="AD69" s="47"/>
      <c r="AE69" s="47"/>
      <c r="AF69" s="32"/>
      <c r="AG69" s="32"/>
      <c r="AH69" s="32"/>
      <c r="AI69" s="32"/>
      <c r="AJ69" s="32"/>
    </row>
    <row r="70" spans="1:36" ht="16" customHeight="1">
      <c r="A70" s="30"/>
      <c r="B70" s="34"/>
      <c r="C70" s="61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47"/>
      <c r="AA70" s="47"/>
      <c r="AB70" s="47"/>
      <c r="AC70" s="47"/>
      <c r="AD70" s="47"/>
      <c r="AE70" s="47"/>
      <c r="AF70" s="32"/>
      <c r="AG70" s="32"/>
      <c r="AH70" s="32"/>
      <c r="AI70" s="32"/>
      <c r="AJ70" s="32"/>
    </row>
    <row r="71" spans="1:36" ht="16" customHeight="1">
      <c r="A71" s="30"/>
      <c r="B71" s="40"/>
      <c r="C71" s="61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47"/>
      <c r="AA71" s="47"/>
      <c r="AB71" s="47"/>
      <c r="AC71" s="47"/>
      <c r="AD71" s="47"/>
      <c r="AE71" s="47"/>
      <c r="AF71" s="32"/>
      <c r="AG71" s="32"/>
      <c r="AH71" s="32"/>
      <c r="AI71" s="32"/>
      <c r="AJ71" s="32"/>
    </row>
    <row r="72" spans="1:36" ht="16" customHeight="1">
      <c r="A72" s="30"/>
      <c r="B72" s="45"/>
      <c r="C72" s="64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47"/>
      <c r="AA72" s="47"/>
      <c r="AB72" s="47"/>
      <c r="AC72" s="47"/>
      <c r="AD72" s="47"/>
      <c r="AE72" s="47"/>
      <c r="AF72" s="32"/>
      <c r="AG72" s="32"/>
      <c r="AH72" s="32"/>
      <c r="AI72" s="32"/>
      <c r="AJ72" s="32"/>
    </row>
    <row r="73" spans="1:36" ht="16" customHeight="1">
      <c r="A73" s="30"/>
      <c r="B73" s="43"/>
      <c r="C73" s="64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47"/>
      <c r="AA73" s="47"/>
      <c r="AB73" s="47"/>
      <c r="AC73" s="47"/>
      <c r="AD73" s="47"/>
      <c r="AE73" s="47"/>
      <c r="AF73" s="32"/>
      <c r="AG73" s="32"/>
      <c r="AH73" s="32"/>
      <c r="AI73" s="32"/>
      <c r="AJ73" s="32"/>
    </row>
    <row r="74" spans="1:36" ht="16" customHeight="1">
      <c r="B74" s="46"/>
      <c r="C74" s="64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47"/>
      <c r="AA74" s="47"/>
      <c r="AB74" s="47"/>
      <c r="AC74" s="47"/>
      <c r="AD74" s="47"/>
      <c r="AE74" s="47"/>
      <c r="AF74" s="32"/>
      <c r="AG74" s="32"/>
      <c r="AH74" s="32"/>
      <c r="AI74" s="32"/>
      <c r="AJ74" s="32"/>
    </row>
    <row r="75" spans="1:36" ht="16" customHeight="1">
      <c r="B75" s="46"/>
      <c r="C75" s="64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47"/>
      <c r="AA75" s="47"/>
      <c r="AB75" s="47"/>
      <c r="AC75" s="47"/>
      <c r="AD75" s="47"/>
      <c r="AE75" s="47"/>
      <c r="AF75" s="32"/>
      <c r="AG75" s="32"/>
      <c r="AH75" s="32"/>
      <c r="AI75" s="32"/>
      <c r="AJ75" s="32"/>
    </row>
    <row r="76" spans="1:36" ht="16" customHeight="1">
      <c r="B76" s="34"/>
      <c r="C76" s="65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47"/>
      <c r="AA76" s="47"/>
      <c r="AB76" s="47"/>
      <c r="AC76" s="47"/>
      <c r="AD76" s="47"/>
      <c r="AE76" s="47"/>
      <c r="AF76" s="32"/>
      <c r="AG76" s="32"/>
      <c r="AH76" s="32"/>
      <c r="AI76" s="32"/>
      <c r="AJ76" s="32"/>
    </row>
    <row r="77" spans="1:36" ht="15" customHeight="1">
      <c r="B77" s="46"/>
      <c r="C77" s="65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47"/>
      <c r="AA77" s="47"/>
      <c r="AB77" s="47"/>
      <c r="AC77" s="47"/>
      <c r="AD77" s="47"/>
      <c r="AE77" s="47"/>
      <c r="AF77" s="32"/>
      <c r="AG77" s="32"/>
      <c r="AH77" s="32"/>
      <c r="AI77" s="32"/>
      <c r="AJ77" s="32"/>
    </row>
    <row r="78" spans="1:36" ht="15" customHeight="1">
      <c r="B78" s="46"/>
      <c r="C78" s="61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32"/>
      <c r="U78" s="32"/>
      <c r="V78" s="32"/>
      <c r="W78" s="32"/>
      <c r="X78" s="32"/>
      <c r="Y78" s="32"/>
      <c r="Z78" s="47"/>
      <c r="AA78" s="47"/>
      <c r="AB78" s="47"/>
      <c r="AC78" s="47"/>
      <c r="AD78" s="47"/>
      <c r="AE78" s="47"/>
      <c r="AF78" s="32"/>
      <c r="AG78" s="32"/>
      <c r="AH78" s="32"/>
      <c r="AI78" s="32"/>
      <c r="AJ78" s="32"/>
    </row>
    <row r="79" spans="1:36" ht="15" customHeight="1">
      <c r="B79" s="32"/>
      <c r="C79" s="61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32"/>
      <c r="U79" s="32"/>
      <c r="V79" s="32"/>
      <c r="W79" s="32"/>
      <c r="X79" s="32"/>
      <c r="Y79" s="32"/>
      <c r="Z79" s="47"/>
      <c r="AA79" s="47"/>
      <c r="AB79" s="47"/>
      <c r="AC79" s="47"/>
      <c r="AD79" s="47"/>
      <c r="AE79" s="47"/>
      <c r="AF79" s="32"/>
      <c r="AG79" s="32"/>
      <c r="AH79" s="32"/>
      <c r="AI79" s="32"/>
      <c r="AJ79" s="32"/>
    </row>
    <row r="80" spans="1:36" ht="15" customHeight="1">
      <c r="B80" s="32"/>
      <c r="C80" s="61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</row>
    <row r="81" spans="2:36" ht="15" customHeight="1">
      <c r="B81" s="32"/>
      <c r="C81" s="61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</row>
    <row r="83" spans="2:36" ht="15" customHeight="1">
      <c r="C83" s="67"/>
    </row>
    <row r="98" spans="2:34" ht="15" customHeight="1">
      <c r="AH98" s="38"/>
    </row>
    <row r="99" spans="2:34" ht="15" customHeight="1">
      <c r="AH99" s="39"/>
    </row>
    <row r="100" spans="2:34" ht="15" customHeight="1">
      <c r="AH100" s="39"/>
    </row>
    <row r="101" spans="2:34" ht="15" customHeight="1">
      <c r="AH101" s="39"/>
    </row>
    <row r="102" spans="2:34" ht="15" customHeight="1">
      <c r="AH102" s="38"/>
    </row>
    <row r="103" spans="2:34" ht="15" customHeight="1">
      <c r="AH103" s="42"/>
    </row>
    <row r="104" spans="2:34" ht="15" customHeight="1">
      <c r="AH104" s="42"/>
    </row>
    <row r="105" spans="2:34" ht="15" customHeight="1">
      <c r="AH105" s="42"/>
    </row>
    <row r="106" spans="2:34" ht="15" customHeight="1">
      <c r="AH106" s="39"/>
    </row>
    <row r="107" spans="2:34" ht="15" customHeight="1">
      <c r="AH107" s="39"/>
    </row>
    <row r="108" spans="2:34" ht="15" customHeight="1">
      <c r="AH108" s="38"/>
    </row>
    <row r="109" spans="2:34" ht="15" customHeight="1">
      <c r="AH109" s="39"/>
    </row>
    <row r="110" spans="2:34" ht="15" customHeight="1">
      <c r="AH110" s="39"/>
    </row>
    <row r="111" spans="2:34" ht="15" customHeight="1">
      <c r="AH111" s="39"/>
    </row>
    <row r="112" spans="2:34" ht="15" customHeight="1">
      <c r="B112" s="38"/>
      <c r="C112" s="68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38"/>
    </row>
  </sheetData>
  <sheetProtection formatCells="0" formatColumns="0" formatRows="0" selectLockedCells="1"/>
  <dataConsolidate/>
  <mergeCells count="125">
    <mergeCell ref="C47:C48"/>
    <mergeCell ref="D47:K48"/>
    <mergeCell ref="L47:V48"/>
    <mergeCell ref="W47:AE48"/>
    <mergeCell ref="AF47:AH48"/>
    <mergeCell ref="C49:V50"/>
    <mergeCell ref="W49:AE50"/>
    <mergeCell ref="AF49:AH50"/>
    <mergeCell ref="C43:C44"/>
    <mergeCell ref="D43:K44"/>
    <mergeCell ref="L43:V44"/>
    <mergeCell ref="W43:AE44"/>
    <mergeCell ref="AF43:AH44"/>
    <mergeCell ref="C45:C46"/>
    <mergeCell ref="D45:K46"/>
    <mergeCell ref="L45:V46"/>
    <mergeCell ref="W45:AE46"/>
    <mergeCell ref="AF45:AH46"/>
    <mergeCell ref="C39:C40"/>
    <mergeCell ref="D39:K40"/>
    <mergeCell ref="L39:V40"/>
    <mergeCell ref="W39:AE40"/>
    <mergeCell ref="AF39:AH40"/>
    <mergeCell ref="C41:C42"/>
    <mergeCell ref="D41:K42"/>
    <mergeCell ref="L41:V42"/>
    <mergeCell ref="W41:AE42"/>
    <mergeCell ref="AF41:AH42"/>
    <mergeCell ref="C35:C36"/>
    <mergeCell ref="D35:K36"/>
    <mergeCell ref="L35:V36"/>
    <mergeCell ref="W35:AE36"/>
    <mergeCell ref="AF35:AH36"/>
    <mergeCell ref="C37:C38"/>
    <mergeCell ref="D37:K38"/>
    <mergeCell ref="L37:V38"/>
    <mergeCell ref="W37:AE38"/>
    <mergeCell ref="AF37:AH38"/>
    <mergeCell ref="C31:C32"/>
    <mergeCell ref="D31:K32"/>
    <mergeCell ref="L31:V32"/>
    <mergeCell ref="W31:AE32"/>
    <mergeCell ref="AF31:AH32"/>
    <mergeCell ref="C33:C34"/>
    <mergeCell ref="D33:K34"/>
    <mergeCell ref="L33:V34"/>
    <mergeCell ref="W33:AE34"/>
    <mergeCell ref="AF33:AH34"/>
    <mergeCell ref="C27:C28"/>
    <mergeCell ref="D27:K28"/>
    <mergeCell ref="L27:V28"/>
    <mergeCell ref="W27:AE28"/>
    <mergeCell ref="AF27:AH28"/>
    <mergeCell ref="C29:C30"/>
    <mergeCell ref="D29:K30"/>
    <mergeCell ref="L29:V30"/>
    <mergeCell ref="W29:AE30"/>
    <mergeCell ref="AF29:AH30"/>
    <mergeCell ref="C23:C24"/>
    <mergeCell ref="D23:K24"/>
    <mergeCell ref="L23:V24"/>
    <mergeCell ref="W23:AE24"/>
    <mergeCell ref="AF23:AH24"/>
    <mergeCell ref="C25:C26"/>
    <mergeCell ref="D25:K26"/>
    <mergeCell ref="L25:V26"/>
    <mergeCell ref="W25:AE26"/>
    <mergeCell ref="AF25:AH26"/>
    <mergeCell ref="C19:C20"/>
    <mergeCell ref="D19:K20"/>
    <mergeCell ref="L19:V20"/>
    <mergeCell ref="W19:AE20"/>
    <mergeCell ref="AF19:AH20"/>
    <mergeCell ref="C21:C22"/>
    <mergeCell ref="D21:K22"/>
    <mergeCell ref="L21:V22"/>
    <mergeCell ref="W21:AE22"/>
    <mergeCell ref="AF21:AH22"/>
    <mergeCell ref="C15:C16"/>
    <mergeCell ref="D15:K16"/>
    <mergeCell ref="L15:V16"/>
    <mergeCell ref="W15:AE16"/>
    <mergeCell ref="AF15:AH16"/>
    <mergeCell ref="C17:C18"/>
    <mergeCell ref="D17:K18"/>
    <mergeCell ref="L17:V18"/>
    <mergeCell ref="W17:AE18"/>
    <mergeCell ref="AF17:AH18"/>
    <mergeCell ref="C11:C12"/>
    <mergeCell ref="D11:K12"/>
    <mergeCell ref="L11:V12"/>
    <mergeCell ref="W11:AE12"/>
    <mergeCell ref="AF11:AH12"/>
    <mergeCell ref="C13:C14"/>
    <mergeCell ref="D13:K14"/>
    <mergeCell ref="L13:V14"/>
    <mergeCell ref="W13:AE14"/>
    <mergeCell ref="AF13:AH14"/>
    <mergeCell ref="D9:I9"/>
    <mergeCell ref="J9:M9"/>
    <mergeCell ref="N9:S9"/>
    <mergeCell ref="T9:W9"/>
    <mergeCell ref="X9:AD9"/>
    <mergeCell ref="AE9:AG9"/>
    <mergeCell ref="D8:I8"/>
    <mergeCell ref="J8:M8"/>
    <mergeCell ref="N8:S8"/>
    <mergeCell ref="T8:W8"/>
    <mergeCell ref="X8:AD8"/>
    <mergeCell ref="AE8:AG8"/>
    <mergeCell ref="C1:H1"/>
    <mergeCell ref="D7:I7"/>
    <mergeCell ref="J7:M7"/>
    <mergeCell ref="N7:S7"/>
    <mergeCell ref="T7:W7"/>
    <mergeCell ref="X7:AD7"/>
    <mergeCell ref="AE7:AG7"/>
    <mergeCell ref="D6:I6"/>
    <mergeCell ref="J6:M6"/>
    <mergeCell ref="N6:S6"/>
    <mergeCell ref="T6:W6"/>
    <mergeCell ref="X6:AD6"/>
    <mergeCell ref="AE6:AG6"/>
    <mergeCell ref="C4:AH5"/>
    <mergeCell ref="AB2:AF2"/>
  </mergeCells>
  <phoneticPr fontId="12"/>
  <pageMargins left="0.39370078740157483" right="0.39370078740157483" top="0.39370078740157483" bottom="0.39370078740157483" header="0.39370078740157483" footer="0.3937007874015748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74"/>
  <sheetViews>
    <sheetView showGridLines="0" view="pageBreakPreview" zoomScale="50" zoomScaleNormal="100" zoomScaleSheetLayoutView="50" workbookViewId="0">
      <pane xSplit="56" ySplit="4" topLeftCell="BE5" activePane="bottomRight" state="frozen"/>
      <selection activeCell="W17" sqref="W17:AA18"/>
      <selection pane="topRight" activeCell="W17" sqref="W17:AA18"/>
      <selection pane="bottomLeft" activeCell="W17" sqref="W17:AA18"/>
      <selection pane="bottomRight" activeCell="C5" sqref="C5:N6"/>
    </sheetView>
  </sheetViews>
  <sheetFormatPr defaultColWidth="9" defaultRowHeight="13"/>
  <cols>
    <col min="1" max="2" width="3.5" style="93" customWidth="1"/>
    <col min="3" max="42" width="2.5" style="93" customWidth="1"/>
    <col min="43" max="47" width="2.58203125" style="93" customWidth="1"/>
    <col min="48" max="55" width="4.08203125" style="93" customWidth="1"/>
    <col min="56" max="58" width="2.5" style="93" customWidth="1"/>
    <col min="59" max="64" width="12.6640625" style="93" customWidth="1"/>
    <col min="65" max="65" width="33.9140625" style="93" customWidth="1"/>
    <col min="66" max="16384" width="9" style="93"/>
  </cols>
  <sheetData>
    <row r="1" spans="1:65" s="89" customFormat="1" ht="26" customHeight="1" thickBot="1">
      <c r="A1" s="87">
        <v>5</v>
      </c>
      <c r="B1" s="87" t="s">
        <v>88</v>
      </c>
      <c r="C1" s="88"/>
    </row>
    <row r="2" spans="1:65" ht="26" customHeight="1">
      <c r="A2" s="90" t="s">
        <v>89</v>
      </c>
      <c r="B2" s="91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91"/>
      <c r="AW2" s="91"/>
      <c r="AX2" s="91"/>
      <c r="AY2" s="91"/>
      <c r="AZ2" s="91"/>
      <c r="BA2" s="91" t="s">
        <v>104</v>
      </c>
      <c r="BB2" s="91"/>
      <c r="BC2" s="92"/>
    </row>
    <row r="3" spans="1:65" ht="26" customHeight="1">
      <c r="A3" s="357" t="s">
        <v>90</v>
      </c>
      <c r="B3" s="358"/>
      <c r="C3" s="362" t="s">
        <v>124</v>
      </c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9"/>
      <c r="O3" s="362" t="s">
        <v>157</v>
      </c>
      <c r="P3" s="363"/>
      <c r="Q3" s="363"/>
      <c r="R3" s="363"/>
      <c r="S3" s="363"/>
      <c r="T3" s="363"/>
      <c r="U3" s="363"/>
      <c r="V3" s="364"/>
      <c r="W3" s="361" t="s">
        <v>158</v>
      </c>
      <c r="X3" s="361"/>
      <c r="Y3" s="361"/>
      <c r="Z3" s="361"/>
      <c r="AA3" s="361"/>
      <c r="AB3" s="361" t="s">
        <v>91</v>
      </c>
      <c r="AC3" s="361"/>
      <c r="AD3" s="361"/>
      <c r="AE3" s="361"/>
      <c r="AF3" s="361"/>
      <c r="AG3" s="342" t="s">
        <v>108</v>
      </c>
      <c r="AH3" s="343"/>
      <c r="AI3" s="343"/>
      <c r="AJ3" s="343"/>
      <c r="AK3" s="343"/>
      <c r="AL3" s="342" t="s">
        <v>107</v>
      </c>
      <c r="AM3" s="343"/>
      <c r="AN3" s="343"/>
      <c r="AO3" s="343"/>
      <c r="AP3" s="343"/>
      <c r="AQ3" s="342" t="s">
        <v>109</v>
      </c>
      <c r="AR3" s="343"/>
      <c r="AS3" s="343"/>
      <c r="AT3" s="343"/>
      <c r="AU3" s="343"/>
      <c r="AV3" s="350" t="s">
        <v>101</v>
      </c>
      <c r="AW3" s="350"/>
      <c r="AX3" s="350"/>
      <c r="AY3" s="350"/>
      <c r="AZ3" s="350"/>
      <c r="BA3" s="350"/>
      <c r="BB3" s="350"/>
      <c r="BC3" s="351"/>
    </row>
    <row r="4" spans="1:65" ht="26" customHeight="1">
      <c r="A4" s="359"/>
      <c r="B4" s="360"/>
      <c r="C4" s="370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2"/>
      <c r="O4" s="365"/>
      <c r="P4" s="366"/>
      <c r="Q4" s="366"/>
      <c r="R4" s="366"/>
      <c r="S4" s="366"/>
      <c r="T4" s="366"/>
      <c r="U4" s="366"/>
      <c r="V4" s="367"/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343"/>
      <c r="AH4" s="343"/>
      <c r="AI4" s="343"/>
      <c r="AJ4" s="343"/>
      <c r="AK4" s="343"/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54" t="s">
        <v>102</v>
      </c>
      <c r="AW4" s="355"/>
      <c r="AX4" s="355"/>
      <c r="AY4" s="355"/>
      <c r="AZ4" s="355"/>
      <c r="BA4" s="355"/>
      <c r="BB4" s="355"/>
      <c r="BC4" s="356"/>
    </row>
    <row r="5" spans="1:65" ht="35" customHeight="1">
      <c r="A5" s="327" t="s">
        <v>92</v>
      </c>
      <c r="B5" s="329">
        <v>1</v>
      </c>
      <c r="C5" s="308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10"/>
      <c r="O5" s="373"/>
      <c r="P5" s="374"/>
      <c r="Q5" s="374"/>
      <c r="R5" s="374"/>
      <c r="S5" s="374"/>
      <c r="T5" s="374"/>
      <c r="U5" s="374"/>
      <c r="V5" s="375"/>
      <c r="W5" s="331"/>
      <c r="X5" s="331"/>
      <c r="Y5" s="331"/>
      <c r="Z5" s="331"/>
      <c r="AA5" s="331"/>
      <c r="AB5" s="352"/>
      <c r="AC5" s="352"/>
      <c r="AD5" s="352"/>
      <c r="AE5" s="352"/>
      <c r="AF5" s="352"/>
      <c r="AG5" s="338">
        <f>AL5+AQ5</f>
        <v>0</v>
      </c>
      <c r="AH5" s="338"/>
      <c r="AI5" s="338"/>
      <c r="AJ5" s="338"/>
      <c r="AK5" s="338"/>
      <c r="AL5" s="338">
        <f>IFERROR(AQ5*0.1,"0")</f>
        <v>0</v>
      </c>
      <c r="AM5" s="338"/>
      <c r="AN5" s="338"/>
      <c r="AO5" s="338"/>
      <c r="AP5" s="338"/>
      <c r="AQ5" s="326">
        <f>W5*AB5</f>
        <v>0</v>
      </c>
      <c r="AR5" s="326"/>
      <c r="AS5" s="326"/>
      <c r="AT5" s="326"/>
      <c r="AU5" s="326"/>
      <c r="AV5" s="323"/>
      <c r="AW5" s="324"/>
      <c r="AX5" s="324"/>
      <c r="AY5" s="324"/>
      <c r="AZ5" s="324"/>
      <c r="BA5" s="324"/>
      <c r="BB5" s="324"/>
      <c r="BC5" s="325"/>
      <c r="BM5" s="93" t="s">
        <v>145</v>
      </c>
    </row>
    <row r="6" spans="1:65" ht="35" customHeight="1">
      <c r="A6" s="328"/>
      <c r="B6" s="330"/>
      <c r="C6" s="311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3"/>
      <c r="O6" s="376"/>
      <c r="P6" s="377"/>
      <c r="Q6" s="377"/>
      <c r="R6" s="377"/>
      <c r="S6" s="377"/>
      <c r="T6" s="377"/>
      <c r="U6" s="377"/>
      <c r="V6" s="378"/>
      <c r="W6" s="331"/>
      <c r="X6" s="331"/>
      <c r="Y6" s="331"/>
      <c r="Z6" s="331"/>
      <c r="AA6" s="331"/>
      <c r="AB6" s="353"/>
      <c r="AC6" s="353"/>
      <c r="AD6" s="353"/>
      <c r="AE6" s="353"/>
      <c r="AF6" s="353"/>
      <c r="AG6" s="338"/>
      <c r="AH6" s="338"/>
      <c r="AI6" s="338"/>
      <c r="AJ6" s="338"/>
      <c r="AK6" s="338"/>
      <c r="AL6" s="338"/>
      <c r="AM6" s="338"/>
      <c r="AN6" s="338"/>
      <c r="AO6" s="338"/>
      <c r="AP6" s="338"/>
      <c r="AQ6" s="326"/>
      <c r="AR6" s="326"/>
      <c r="AS6" s="326"/>
      <c r="AT6" s="326"/>
      <c r="AU6" s="326"/>
      <c r="AV6" s="320" t="s">
        <v>146</v>
      </c>
      <c r="AW6" s="321"/>
      <c r="AX6" s="321"/>
      <c r="AY6" s="321"/>
      <c r="AZ6" s="321"/>
      <c r="BA6" s="321"/>
      <c r="BB6" s="321"/>
      <c r="BC6" s="322"/>
      <c r="BM6" s="93" t="s">
        <v>146</v>
      </c>
    </row>
    <row r="7" spans="1:65" ht="35" customHeight="1">
      <c r="A7" s="327" t="s">
        <v>92</v>
      </c>
      <c r="B7" s="329">
        <v>2</v>
      </c>
      <c r="C7" s="308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10"/>
      <c r="O7" s="314"/>
      <c r="P7" s="315"/>
      <c r="Q7" s="315"/>
      <c r="R7" s="315"/>
      <c r="S7" s="315"/>
      <c r="T7" s="315"/>
      <c r="U7" s="315"/>
      <c r="V7" s="316"/>
      <c r="W7" s="331"/>
      <c r="X7" s="331"/>
      <c r="Y7" s="331"/>
      <c r="Z7" s="331"/>
      <c r="AA7" s="331"/>
      <c r="AB7" s="352"/>
      <c r="AC7" s="352"/>
      <c r="AD7" s="352"/>
      <c r="AE7" s="352"/>
      <c r="AF7" s="352"/>
      <c r="AG7" s="338">
        <f t="shared" ref="AG7" si="0">AL7+AQ7</f>
        <v>0</v>
      </c>
      <c r="AH7" s="338"/>
      <c r="AI7" s="338"/>
      <c r="AJ7" s="338"/>
      <c r="AK7" s="338"/>
      <c r="AL7" s="338">
        <f t="shared" ref="AL7" si="1">IFERROR(AQ7*0.1,"0")</f>
        <v>0</v>
      </c>
      <c r="AM7" s="338"/>
      <c r="AN7" s="338"/>
      <c r="AO7" s="338"/>
      <c r="AP7" s="338"/>
      <c r="AQ7" s="326">
        <f t="shared" ref="AQ7" si="2">W7*AB7</f>
        <v>0</v>
      </c>
      <c r="AR7" s="326"/>
      <c r="AS7" s="326"/>
      <c r="AT7" s="326"/>
      <c r="AU7" s="326"/>
      <c r="AV7" s="323"/>
      <c r="AW7" s="324"/>
      <c r="AX7" s="324"/>
      <c r="AY7" s="324"/>
      <c r="AZ7" s="324"/>
      <c r="BA7" s="324"/>
      <c r="BB7" s="324"/>
      <c r="BC7" s="325"/>
      <c r="BM7" s="93" t="s">
        <v>147</v>
      </c>
    </row>
    <row r="8" spans="1:65" ht="35" customHeight="1">
      <c r="A8" s="328"/>
      <c r="B8" s="330"/>
      <c r="C8" s="311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3"/>
      <c r="O8" s="317"/>
      <c r="P8" s="318"/>
      <c r="Q8" s="318"/>
      <c r="R8" s="318"/>
      <c r="S8" s="318"/>
      <c r="T8" s="318"/>
      <c r="U8" s="318"/>
      <c r="V8" s="319"/>
      <c r="W8" s="331"/>
      <c r="X8" s="331"/>
      <c r="Y8" s="331"/>
      <c r="Z8" s="331"/>
      <c r="AA8" s="331"/>
      <c r="AB8" s="353"/>
      <c r="AC8" s="353"/>
      <c r="AD8" s="353"/>
      <c r="AE8" s="353"/>
      <c r="AF8" s="353"/>
      <c r="AG8" s="338"/>
      <c r="AH8" s="338"/>
      <c r="AI8" s="338"/>
      <c r="AJ8" s="338"/>
      <c r="AK8" s="338"/>
      <c r="AL8" s="338"/>
      <c r="AM8" s="338"/>
      <c r="AN8" s="338"/>
      <c r="AO8" s="338"/>
      <c r="AP8" s="338"/>
      <c r="AQ8" s="326"/>
      <c r="AR8" s="326"/>
      <c r="AS8" s="326"/>
      <c r="AT8" s="326"/>
      <c r="AU8" s="326"/>
      <c r="AV8" s="320" t="s">
        <v>146</v>
      </c>
      <c r="AW8" s="321"/>
      <c r="AX8" s="321"/>
      <c r="AY8" s="321"/>
      <c r="AZ8" s="321"/>
      <c r="BA8" s="321"/>
      <c r="BB8" s="321"/>
      <c r="BC8" s="322"/>
      <c r="BM8" s="93" t="s">
        <v>148</v>
      </c>
    </row>
    <row r="9" spans="1:65" ht="35" customHeight="1">
      <c r="A9" s="327" t="s">
        <v>92</v>
      </c>
      <c r="B9" s="329">
        <v>3</v>
      </c>
      <c r="C9" s="308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10"/>
      <c r="O9" s="314"/>
      <c r="P9" s="315"/>
      <c r="Q9" s="315"/>
      <c r="R9" s="315"/>
      <c r="S9" s="315"/>
      <c r="T9" s="315"/>
      <c r="U9" s="315"/>
      <c r="V9" s="316"/>
      <c r="W9" s="331"/>
      <c r="X9" s="331"/>
      <c r="Y9" s="331"/>
      <c r="Z9" s="331"/>
      <c r="AA9" s="331"/>
      <c r="AB9" s="352"/>
      <c r="AC9" s="352"/>
      <c r="AD9" s="352"/>
      <c r="AE9" s="352"/>
      <c r="AF9" s="352"/>
      <c r="AG9" s="338">
        <f t="shared" ref="AG9" si="3">AL9+AQ9</f>
        <v>0</v>
      </c>
      <c r="AH9" s="338"/>
      <c r="AI9" s="338"/>
      <c r="AJ9" s="338"/>
      <c r="AK9" s="338"/>
      <c r="AL9" s="338">
        <f t="shared" ref="AL9" si="4">IFERROR(AQ9*0.1,"0")</f>
        <v>0</v>
      </c>
      <c r="AM9" s="338"/>
      <c r="AN9" s="338"/>
      <c r="AO9" s="338"/>
      <c r="AP9" s="338"/>
      <c r="AQ9" s="326">
        <f t="shared" ref="AQ9" si="5">W9*AB9</f>
        <v>0</v>
      </c>
      <c r="AR9" s="326"/>
      <c r="AS9" s="326"/>
      <c r="AT9" s="326"/>
      <c r="AU9" s="326"/>
      <c r="AV9" s="323"/>
      <c r="AW9" s="324"/>
      <c r="AX9" s="324"/>
      <c r="AY9" s="324"/>
      <c r="AZ9" s="324"/>
      <c r="BA9" s="324"/>
      <c r="BB9" s="324"/>
      <c r="BC9" s="325"/>
      <c r="BM9" s="93" t="s">
        <v>149</v>
      </c>
    </row>
    <row r="10" spans="1:65" ht="35" customHeight="1">
      <c r="A10" s="328"/>
      <c r="B10" s="330"/>
      <c r="C10" s="311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3"/>
      <c r="O10" s="317"/>
      <c r="P10" s="318"/>
      <c r="Q10" s="318"/>
      <c r="R10" s="318"/>
      <c r="S10" s="318"/>
      <c r="T10" s="318"/>
      <c r="U10" s="318"/>
      <c r="V10" s="319"/>
      <c r="W10" s="331"/>
      <c r="X10" s="331"/>
      <c r="Y10" s="331"/>
      <c r="Z10" s="331"/>
      <c r="AA10" s="331"/>
      <c r="AB10" s="353"/>
      <c r="AC10" s="353"/>
      <c r="AD10" s="353"/>
      <c r="AE10" s="353"/>
      <c r="AF10" s="353"/>
      <c r="AG10" s="338"/>
      <c r="AH10" s="338"/>
      <c r="AI10" s="338"/>
      <c r="AJ10" s="338"/>
      <c r="AK10" s="338"/>
      <c r="AL10" s="338"/>
      <c r="AM10" s="338"/>
      <c r="AN10" s="338"/>
      <c r="AO10" s="338"/>
      <c r="AP10" s="338"/>
      <c r="AQ10" s="326"/>
      <c r="AR10" s="326"/>
      <c r="AS10" s="326"/>
      <c r="AT10" s="326"/>
      <c r="AU10" s="326"/>
      <c r="AV10" s="320" t="s">
        <v>146</v>
      </c>
      <c r="AW10" s="321"/>
      <c r="AX10" s="321"/>
      <c r="AY10" s="321"/>
      <c r="AZ10" s="321"/>
      <c r="BA10" s="321"/>
      <c r="BB10" s="321"/>
      <c r="BC10" s="322"/>
      <c r="BM10" s="93" t="s">
        <v>150</v>
      </c>
    </row>
    <row r="11" spans="1:65" ht="35" customHeight="1">
      <c r="A11" s="327" t="s">
        <v>92</v>
      </c>
      <c r="B11" s="329">
        <v>4</v>
      </c>
      <c r="C11" s="308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10"/>
      <c r="O11" s="314"/>
      <c r="P11" s="315"/>
      <c r="Q11" s="315"/>
      <c r="R11" s="315"/>
      <c r="S11" s="315"/>
      <c r="T11" s="315"/>
      <c r="U11" s="315"/>
      <c r="V11" s="316"/>
      <c r="W11" s="331"/>
      <c r="X11" s="331"/>
      <c r="Y11" s="331"/>
      <c r="Z11" s="331"/>
      <c r="AA11" s="331"/>
      <c r="AB11" s="352"/>
      <c r="AC11" s="352"/>
      <c r="AD11" s="352"/>
      <c r="AE11" s="352"/>
      <c r="AF11" s="352"/>
      <c r="AG11" s="338">
        <f t="shared" ref="AG11" si="6">AL11+AQ11</f>
        <v>0</v>
      </c>
      <c r="AH11" s="338"/>
      <c r="AI11" s="338"/>
      <c r="AJ11" s="338"/>
      <c r="AK11" s="338"/>
      <c r="AL11" s="338">
        <f t="shared" ref="AL11" si="7">IFERROR(AQ11*0.1,"0")</f>
        <v>0</v>
      </c>
      <c r="AM11" s="338"/>
      <c r="AN11" s="338"/>
      <c r="AO11" s="338"/>
      <c r="AP11" s="338"/>
      <c r="AQ11" s="326">
        <f t="shared" ref="AQ11" si="8">W11*AB11</f>
        <v>0</v>
      </c>
      <c r="AR11" s="326"/>
      <c r="AS11" s="326"/>
      <c r="AT11" s="326"/>
      <c r="AU11" s="326"/>
      <c r="AV11" s="323"/>
      <c r="AW11" s="324"/>
      <c r="AX11" s="324"/>
      <c r="AY11" s="324"/>
      <c r="AZ11" s="324"/>
      <c r="BA11" s="324"/>
      <c r="BB11" s="324"/>
      <c r="BC11" s="325"/>
    </row>
    <row r="12" spans="1:65" ht="35" customHeight="1">
      <c r="A12" s="328"/>
      <c r="B12" s="330"/>
      <c r="C12" s="311"/>
      <c r="D12" s="312"/>
      <c r="E12" s="312"/>
      <c r="F12" s="312"/>
      <c r="G12" s="312"/>
      <c r="H12" s="312"/>
      <c r="I12" s="312"/>
      <c r="J12" s="312"/>
      <c r="K12" s="312"/>
      <c r="L12" s="312"/>
      <c r="M12" s="312"/>
      <c r="N12" s="313"/>
      <c r="O12" s="317"/>
      <c r="P12" s="318"/>
      <c r="Q12" s="318"/>
      <c r="R12" s="318"/>
      <c r="S12" s="318"/>
      <c r="T12" s="318"/>
      <c r="U12" s="318"/>
      <c r="V12" s="319"/>
      <c r="W12" s="331"/>
      <c r="X12" s="331"/>
      <c r="Y12" s="331"/>
      <c r="Z12" s="331"/>
      <c r="AA12" s="331"/>
      <c r="AB12" s="353"/>
      <c r="AC12" s="353"/>
      <c r="AD12" s="353"/>
      <c r="AE12" s="353"/>
      <c r="AF12" s="353"/>
      <c r="AG12" s="338"/>
      <c r="AH12" s="338"/>
      <c r="AI12" s="338"/>
      <c r="AJ12" s="338"/>
      <c r="AK12" s="338"/>
      <c r="AL12" s="338"/>
      <c r="AM12" s="338"/>
      <c r="AN12" s="338"/>
      <c r="AO12" s="338"/>
      <c r="AP12" s="338"/>
      <c r="AQ12" s="326"/>
      <c r="AR12" s="326"/>
      <c r="AS12" s="326"/>
      <c r="AT12" s="326"/>
      <c r="AU12" s="326"/>
      <c r="AV12" s="320" t="s">
        <v>146</v>
      </c>
      <c r="AW12" s="321"/>
      <c r="AX12" s="321"/>
      <c r="AY12" s="321"/>
      <c r="AZ12" s="321"/>
      <c r="BA12" s="321"/>
      <c r="BB12" s="321"/>
      <c r="BC12" s="322"/>
    </row>
    <row r="13" spans="1:65" ht="35" customHeight="1">
      <c r="A13" s="327" t="s">
        <v>92</v>
      </c>
      <c r="B13" s="329">
        <v>5</v>
      </c>
      <c r="C13" s="308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10"/>
      <c r="O13" s="314"/>
      <c r="P13" s="315"/>
      <c r="Q13" s="315"/>
      <c r="R13" s="315"/>
      <c r="S13" s="315"/>
      <c r="T13" s="315"/>
      <c r="U13" s="315"/>
      <c r="V13" s="316"/>
      <c r="W13" s="331"/>
      <c r="X13" s="331"/>
      <c r="Y13" s="331"/>
      <c r="Z13" s="331"/>
      <c r="AA13" s="331"/>
      <c r="AB13" s="332"/>
      <c r="AC13" s="333"/>
      <c r="AD13" s="333"/>
      <c r="AE13" s="333"/>
      <c r="AF13" s="334"/>
      <c r="AG13" s="338">
        <f t="shared" ref="AG13" si="9">AL13+AQ13</f>
        <v>0</v>
      </c>
      <c r="AH13" s="338"/>
      <c r="AI13" s="338"/>
      <c r="AJ13" s="338"/>
      <c r="AK13" s="338"/>
      <c r="AL13" s="338">
        <f t="shared" ref="AL13" si="10">IFERROR(AQ13*0.1,"0")</f>
        <v>0</v>
      </c>
      <c r="AM13" s="338"/>
      <c r="AN13" s="338"/>
      <c r="AO13" s="338"/>
      <c r="AP13" s="338"/>
      <c r="AQ13" s="326">
        <f t="shared" ref="AQ13" si="11">W13*AB13</f>
        <v>0</v>
      </c>
      <c r="AR13" s="326"/>
      <c r="AS13" s="326"/>
      <c r="AT13" s="326"/>
      <c r="AU13" s="326"/>
      <c r="AV13" s="323"/>
      <c r="AW13" s="324"/>
      <c r="AX13" s="324"/>
      <c r="AY13" s="324"/>
      <c r="AZ13" s="324"/>
      <c r="BA13" s="324"/>
      <c r="BB13" s="324"/>
      <c r="BC13" s="325"/>
    </row>
    <row r="14" spans="1:65" ht="35" customHeight="1">
      <c r="A14" s="328"/>
      <c r="B14" s="330"/>
      <c r="C14" s="311"/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3"/>
      <c r="O14" s="317"/>
      <c r="P14" s="318"/>
      <c r="Q14" s="318"/>
      <c r="R14" s="318"/>
      <c r="S14" s="318"/>
      <c r="T14" s="318"/>
      <c r="U14" s="318"/>
      <c r="V14" s="319"/>
      <c r="W14" s="331"/>
      <c r="X14" s="331"/>
      <c r="Y14" s="331"/>
      <c r="Z14" s="331"/>
      <c r="AA14" s="331"/>
      <c r="AB14" s="335"/>
      <c r="AC14" s="336"/>
      <c r="AD14" s="336"/>
      <c r="AE14" s="336"/>
      <c r="AF14" s="337"/>
      <c r="AG14" s="338"/>
      <c r="AH14" s="338"/>
      <c r="AI14" s="338"/>
      <c r="AJ14" s="338"/>
      <c r="AK14" s="338"/>
      <c r="AL14" s="338"/>
      <c r="AM14" s="338"/>
      <c r="AN14" s="338"/>
      <c r="AO14" s="338"/>
      <c r="AP14" s="338"/>
      <c r="AQ14" s="326"/>
      <c r="AR14" s="326"/>
      <c r="AS14" s="326"/>
      <c r="AT14" s="326"/>
      <c r="AU14" s="326"/>
      <c r="AV14" s="320" t="s">
        <v>146</v>
      </c>
      <c r="AW14" s="321"/>
      <c r="AX14" s="321"/>
      <c r="AY14" s="321"/>
      <c r="AZ14" s="321"/>
      <c r="BA14" s="321"/>
      <c r="BB14" s="321"/>
      <c r="BC14" s="322"/>
    </row>
    <row r="15" spans="1:65" ht="35" customHeight="1">
      <c r="A15" s="327" t="s">
        <v>92</v>
      </c>
      <c r="B15" s="329">
        <v>6</v>
      </c>
      <c r="C15" s="308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10"/>
      <c r="O15" s="314"/>
      <c r="P15" s="315"/>
      <c r="Q15" s="315"/>
      <c r="R15" s="315"/>
      <c r="S15" s="315"/>
      <c r="T15" s="315"/>
      <c r="U15" s="315"/>
      <c r="V15" s="316"/>
      <c r="W15" s="331"/>
      <c r="X15" s="331"/>
      <c r="Y15" s="331"/>
      <c r="Z15" s="331"/>
      <c r="AA15" s="331"/>
      <c r="AB15" s="332"/>
      <c r="AC15" s="333"/>
      <c r="AD15" s="333"/>
      <c r="AE15" s="333"/>
      <c r="AF15" s="334"/>
      <c r="AG15" s="338">
        <f t="shared" ref="AG15" si="12">AL15+AQ15</f>
        <v>0</v>
      </c>
      <c r="AH15" s="338"/>
      <c r="AI15" s="338"/>
      <c r="AJ15" s="338"/>
      <c r="AK15" s="338"/>
      <c r="AL15" s="338">
        <f t="shared" ref="AL15" si="13">IFERROR(AQ15*0.1,"0")</f>
        <v>0</v>
      </c>
      <c r="AM15" s="338"/>
      <c r="AN15" s="338"/>
      <c r="AO15" s="338"/>
      <c r="AP15" s="338"/>
      <c r="AQ15" s="326">
        <f t="shared" ref="AQ15" si="14">W15*AB15</f>
        <v>0</v>
      </c>
      <c r="AR15" s="326"/>
      <c r="AS15" s="326"/>
      <c r="AT15" s="326"/>
      <c r="AU15" s="326"/>
      <c r="AV15" s="323"/>
      <c r="AW15" s="324"/>
      <c r="AX15" s="324"/>
      <c r="AY15" s="324"/>
      <c r="AZ15" s="324"/>
      <c r="BA15" s="324"/>
      <c r="BB15" s="324"/>
      <c r="BC15" s="325"/>
    </row>
    <row r="16" spans="1:65" ht="35" customHeight="1">
      <c r="A16" s="328"/>
      <c r="B16" s="330"/>
      <c r="C16" s="311"/>
      <c r="D16" s="312"/>
      <c r="E16" s="312"/>
      <c r="F16" s="312"/>
      <c r="G16" s="312"/>
      <c r="H16" s="312"/>
      <c r="I16" s="312"/>
      <c r="J16" s="312"/>
      <c r="K16" s="312"/>
      <c r="L16" s="312"/>
      <c r="M16" s="312"/>
      <c r="N16" s="313"/>
      <c r="O16" s="317"/>
      <c r="P16" s="318"/>
      <c r="Q16" s="318"/>
      <c r="R16" s="318"/>
      <c r="S16" s="318"/>
      <c r="T16" s="318"/>
      <c r="U16" s="318"/>
      <c r="V16" s="319"/>
      <c r="W16" s="331"/>
      <c r="X16" s="331"/>
      <c r="Y16" s="331"/>
      <c r="Z16" s="331"/>
      <c r="AA16" s="331"/>
      <c r="AB16" s="335"/>
      <c r="AC16" s="336"/>
      <c r="AD16" s="336"/>
      <c r="AE16" s="336"/>
      <c r="AF16" s="337"/>
      <c r="AG16" s="338"/>
      <c r="AH16" s="338"/>
      <c r="AI16" s="338"/>
      <c r="AJ16" s="338"/>
      <c r="AK16" s="338"/>
      <c r="AL16" s="338"/>
      <c r="AM16" s="338"/>
      <c r="AN16" s="338"/>
      <c r="AO16" s="338"/>
      <c r="AP16" s="338"/>
      <c r="AQ16" s="326"/>
      <c r="AR16" s="326"/>
      <c r="AS16" s="326"/>
      <c r="AT16" s="326"/>
      <c r="AU16" s="326"/>
      <c r="AV16" s="320" t="s">
        <v>146</v>
      </c>
      <c r="AW16" s="321"/>
      <c r="AX16" s="321"/>
      <c r="AY16" s="321"/>
      <c r="AZ16" s="321"/>
      <c r="BA16" s="321"/>
      <c r="BB16" s="321"/>
      <c r="BC16" s="322"/>
    </row>
    <row r="17" spans="1:55" ht="35" customHeight="1">
      <c r="A17" s="327" t="s">
        <v>92</v>
      </c>
      <c r="B17" s="329">
        <v>7</v>
      </c>
      <c r="C17" s="308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10"/>
      <c r="O17" s="314"/>
      <c r="P17" s="315"/>
      <c r="Q17" s="315"/>
      <c r="R17" s="315"/>
      <c r="S17" s="315"/>
      <c r="T17" s="315"/>
      <c r="U17" s="315"/>
      <c r="V17" s="316"/>
      <c r="W17" s="331"/>
      <c r="X17" s="331"/>
      <c r="Y17" s="331"/>
      <c r="Z17" s="331"/>
      <c r="AA17" s="331"/>
      <c r="AB17" s="332"/>
      <c r="AC17" s="333"/>
      <c r="AD17" s="333"/>
      <c r="AE17" s="333"/>
      <c r="AF17" s="334"/>
      <c r="AG17" s="338">
        <f t="shared" ref="AG17" si="15">AL17+AQ17</f>
        <v>0</v>
      </c>
      <c r="AH17" s="338"/>
      <c r="AI17" s="338"/>
      <c r="AJ17" s="338"/>
      <c r="AK17" s="338"/>
      <c r="AL17" s="338">
        <f t="shared" ref="AL17" si="16">IFERROR(AQ17*0.1,"0")</f>
        <v>0</v>
      </c>
      <c r="AM17" s="338"/>
      <c r="AN17" s="338"/>
      <c r="AO17" s="338"/>
      <c r="AP17" s="338"/>
      <c r="AQ17" s="326">
        <f t="shared" ref="AQ17" si="17">W17*AB17</f>
        <v>0</v>
      </c>
      <c r="AR17" s="326"/>
      <c r="AS17" s="326"/>
      <c r="AT17" s="326"/>
      <c r="AU17" s="326"/>
      <c r="AV17" s="323"/>
      <c r="AW17" s="324"/>
      <c r="AX17" s="324"/>
      <c r="AY17" s="324"/>
      <c r="AZ17" s="324"/>
      <c r="BA17" s="324"/>
      <c r="BB17" s="324"/>
      <c r="BC17" s="325"/>
    </row>
    <row r="18" spans="1:55" ht="35" customHeight="1">
      <c r="A18" s="328"/>
      <c r="B18" s="330"/>
      <c r="C18" s="311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3"/>
      <c r="O18" s="317"/>
      <c r="P18" s="318"/>
      <c r="Q18" s="318"/>
      <c r="R18" s="318"/>
      <c r="S18" s="318"/>
      <c r="T18" s="318"/>
      <c r="U18" s="318"/>
      <c r="V18" s="319"/>
      <c r="W18" s="331"/>
      <c r="X18" s="331"/>
      <c r="Y18" s="331"/>
      <c r="Z18" s="331"/>
      <c r="AA18" s="331"/>
      <c r="AB18" s="335"/>
      <c r="AC18" s="336"/>
      <c r="AD18" s="336"/>
      <c r="AE18" s="336"/>
      <c r="AF18" s="337"/>
      <c r="AG18" s="338"/>
      <c r="AH18" s="338"/>
      <c r="AI18" s="338"/>
      <c r="AJ18" s="338"/>
      <c r="AK18" s="338"/>
      <c r="AL18" s="338"/>
      <c r="AM18" s="338"/>
      <c r="AN18" s="338"/>
      <c r="AO18" s="338"/>
      <c r="AP18" s="338"/>
      <c r="AQ18" s="326"/>
      <c r="AR18" s="326"/>
      <c r="AS18" s="326"/>
      <c r="AT18" s="326"/>
      <c r="AU18" s="326"/>
      <c r="AV18" s="320" t="s">
        <v>146</v>
      </c>
      <c r="AW18" s="321"/>
      <c r="AX18" s="321"/>
      <c r="AY18" s="321"/>
      <c r="AZ18" s="321"/>
      <c r="BA18" s="321"/>
      <c r="BB18" s="321"/>
      <c r="BC18" s="322"/>
    </row>
    <row r="19" spans="1:55" ht="35" customHeight="1">
      <c r="A19" s="327" t="s">
        <v>92</v>
      </c>
      <c r="B19" s="329">
        <v>8</v>
      </c>
      <c r="C19" s="308"/>
      <c r="D19" s="309"/>
      <c r="E19" s="309"/>
      <c r="F19" s="309"/>
      <c r="G19" s="309"/>
      <c r="H19" s="309"/>
      <c r="I19" s="309"/>
      <c r="J19" s="309"/>
      <c r="K19" s="309"/>
      <c r="L19" s="309"/>
      <c r="M19" s="309"/>
      <c r="N19" s="310"/>
      <c r="O19" s="314"/>
      <c r="P19" s="315"/>
      <c r="Q19" s="315"/>
      <c r="R19" s="315"/>
      <c r="S19" s="315"/>
      <c r="T19" s="315"/>
      <c r="U19" s="315"/>
      <c r="V19" s="316"/>
      <c r="W19" s="331"/>
      <c r="X19" s="331"/>
      <c r="Y19" s="331"/>
      <c r="Z19" s="331"/>
      <c r="AA19" s="331"/>
      <c r="AB19" s="332"/>
      <c r="AC19" s="333"/>
      <c r="AD19" s="333"/>
      <c r="AE19" s="333"/>
      <c r="AF19" s="334"/>
      <c r="AG19" s="338">
        <f t="shared" ref="AG19" si="18">AL19+AQ19</f>
        <v>0</v>
      </c>
      <c r="AH19" s="338"/>
      <c r="AI19" s="338"/>
      <c r="AJ19" s="338"/>
      <c r="AK19" s="338"/>
      <c r="AL19" s="338">
        <f t="shared" ref="AL19" si="19">IFERROR(AQ19*0.1,"0")</f>
        <v>0</v>
      </c>
      <c r="AM19" s="338"/>
      <c r="AN19" s="338"/>
      <c r="AO19" s="338"/>
      <c r="AP19" s="338"/>
      <c r="AQ19" s="326">
        <f t="shared" ref="AQ19" si="20">W19*AB19</f>
        <v>0</v>
      </c>
      <c r="AR19" s="326"/>
      <c r="AS19" s="326"/>
      <c r="AT19" s="326"/>
      <c r="AU19" s="326"/>
      <c r="AV19" s="323"/>
      <c r="AW19" s="324"/>
      <c r="AX19" s="324"/>
      <c r="AY19" s="324"/>
      <c r="AZ19" s="324"/>
      <c r="BA19" s="324"/>
      <c r="BB19" s="324"/>
      <c r="BC19" s="325"/>
    </row>
    <row r="20" spans="1:55" ht="35" customHeight="1">
      <c r="A20" s="328"/>
      <c r="B20" s="330"/>
      <c r="C20" s="311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3"/>
      <c r="O20" s="317"/>
      <c r="P20" s="318"/>
      <c r="Q20" s="318"/>
      <c r="R20" s="318"/>
      <c r="S20" s="318"/>
      <c r="T20" s="318"/>
      <c r="U20" s="318"/>
      <c r="V20" s="319"/>
      <c r="W20" s="331"/>
      <c r="X20" s="331"/>
      <c r="Y20" s="331"/>
      <c r="Z20" s="331"/>
      <c r="AA20" s="331"/>
      <c r="AB20" s="335"/>
      <c r="AC20" s="336"/>
      <c r="AD20" s="336"/>
      <c r="AE20" s="336"/>
      <c r="AF20" s="337"/>
      <c r="AG20" s="338"/>
      <c r="AH20" s="338"/>
      <c r="AI20" s="338"/>
      <c r="AJ20" s="338"/>
      <c r="AK20" s="338"/>
      <c r="AL20" s="338"/>
      <c r="AM20" s="338"/>
      <c r="AN20" s="338"/>
      <c r="AO20" s="338"/>
      <c r="AP20" s="338"/>
      <c r="AQ20" s="326"/>
      <c r="AR20" s="326"/>
      <c r="AS20" s="326"/>
      <c r="AT20" s="326"/>
      <c r="AU20" s="326"/>
      <c r="AV20" s="320" t="s">
        <v>146</v>
      </c>
      <c r="AW20" s="321"/>
      <c r="AX20" s="321"/>
      <c r="AY20" s="321"/>
      <c r="AZ20" s="321"/>
      <c r="BA20" s="321"/>
      <c r="BB20" s="321"/>
      <c r="BC20" s="322"/>
    </row>
    <row r="21" spans="1:55" ht="35" customHeight="1">
      <c r="A21" s="327" t="s">
        <v>92</v>
      </c>
      <c r="B21" s="329">
        <v>9</v>
      </c>
      <c r="C21" s="308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10"/>
      <c r="O21" s="314"/>
      <c r="P21" s="315"/>
      <c r="Q21" s="315"/>
      <c r="R21" s="315"/>
      <c r="S21" s="315"/>
      <c r="T21" s="315"/>
      <c r="U21" s="315"/>
      <c r="V21" s="316"/>
      <c r="W21" s="331"/>
      <c r="X21" s="331"/>
      <c r="Y21" s="331"/>
      <c r="Z21" s="331"/>
      <c r="AA21" s="331"/>
      <c r="AB21" s="332"/>
      <c r="AC21" s="333"/>
      <c r="AD21" s="333"/>
      <c r="AE21" s="333"/>
      <c r="AF21" s="334"/>
      <c r="AG21" s="338">
        <f t="shared" ref="AG21" si="21">AL21+AQ21</f>
        <v>0</v>
      </c>
      <c r="AH21" s="338"/>
      <c r="AI21" s="338"/>
      <c r="AJ21" s="338"/>
      <c r="AK21" s="338"/>
      <c r="AL21" s="338">
        <f t="shared" ref="AL21" si="22">IFERROR(AQ21*0.1,"0")</f>
        <v>0</v>
      </c>
      <c r="AM21" s="338"/>
      <c r="AN21" s="338"/>
      <c r="AO21" s="338"/>
      <c r="AP21" s="338"/>
      <c r="AQ21" s="326">
        <f t="shared" ref="AQ21" si="23">W21*AB21</f>
        <v>0</v>
      </c>
      <c r="AR21" s="326"/>
      <c r="AS21" s="326"/>
      <c r="AT21" s="326"/>
      <c r="AU21" s="326"/>
      <c r="AV21" s="323"/>
      <c r="AW21" s="324"/>
      <c r="AX21" s="324"/>
      <c r="AY21" s="324"/>
      <c r="AZ21" s="324"/>
      <c r="BA21" s="324"/>
      <c r="BB21" s="324"/>
      <c r="BC21" s="325"/>
    </row>
    <row r="22" spans="1:55" ht="35" customHeight="1">
      <c r="A22" s="328"/>
      <c r="B22" s="330"/>
      <c r="C22" s="311"/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13"/>
      <c r="O22" s="317"/>
      <c r="P22" s="318"/>
      <c r="Q22" s="318"/>
      <c r="R22" s="318"/>
      <c r="S22" s="318"/>
      <c r="T22" s="318"/>
      <c r="U22" s="318"/>
      <c r="V22" s="319"/>
      <c r="W22" s="331"/>
      <c r="X22" s="331"/>
      <c r="Y22" s="331"/>
      <c r="Z22" s="331"/>
      <c r="AA22" s="331"/>
      <c r="AB22" s="335"/>
      <c r="AC22" s="336"/>
      <c r="AD22" s="336"/>
      <c r="AE22" s="336"/>
      <c r="AF22" s="337"/>
      <c r="AG22" s="338"/>
      <c r="AH22" s="338"/>
      <c r="AI22" s="338"/>
      <c r="AJ22" s="338"/>
      <c r="AK22" s="338"/>
      <c r="AL22" s="338"/>
      <c r="AM22" s="338"/>
      <c r="AN22" s="338"/>
      <c r="AO22" s="338"/>
      <c r="AP22" s="338"/>
      <c r="AQ22" s="326"/>
      <c r="AR22" s="326"/>
      <c r="AS22" s="326"/>
      <c r="AT22" s="326"/>
      <c r="AU22" s="326"/>
      <c r="AV22" s="320" t="s">
        <v>146</v>
      </c>
      <c r="AW22" s="321"/>
      <c r="AX22" s="321"/>
      <c r="AY22" s="321"/>
      <c r="AZ22" s="321"/>
      <c r="BA22" s="321"/>
      <c r="BB22" s="321"/>
      <c r="BC22" s="322"/>
    </row>
    <row r="23" spans="1:55" ht="35" customHeight="1">
      <c r="A23" s="327" t="s">
        <v>92</v>
      </c>
      <c r="B23" s="329">
        <v>10</v>
      </c>
      <c r="C23" s="308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10"/>
      <c r="O23" s="314"/>
      <c r="P23" s="315"/>
      <c r="Q23" s="315"/>
      <c r="R23" s="315"/>
      <c r="S23" s="315"/>
      <c r="T23" s="315"/>
      <c r="U23" s="315"/>
      <c r="V23" s="316"/>
      <c r="W23" s="331"/>
      <c r="X23" s="331"/>
      <c r="Y23" s="331"/>
      <c r="Z23" s="331"/>
      <c r="AA23" s="331"/>
      <c r="AB23" s="332"/>
      <c r="AC23" s="333"/>
      <c r="AD23" s="333"/>
      <c r="AE23" s="333"/>
      <c r="AF23" s="334"/>
      <c r="AG23" s="338">
        <f t="shared" ref="AG23" si="24">AL23+AQ23</f>
        <v>0</v>
      </c>
      <c r="AH23" s="338"/>
      <c r="AI23" s="338"/>
      <c r="AJ23" s="338"/>
      <c r="AK23" s="338"/>
      <c r="AL23" s="338">
        <f t="shared" ref="AL23" si="25">IFERROR(AQ23*0.1,"0")</f>
        <v>0</v>
      </c>
      <c r="AM23" s="338"/>
      <c r="AN23" s="338"/>
      <c r="AO23" s="338"/>
      <c r="AP23" s="338"/>
      <c r="AQ23" s="326">
        <f t="shared" ref="AQ23" si="26">W23*AB23</f>
        <v>0</v>
      </c>
      <c r="AR23" s="326"/>
      <c r="AS23" s="326"/>
      <c r="AT23" s="326"/>
      <c r="AU23" s="326"/>
      <c r="AV23" s="323"/>
      <c r="AW23" s="324"/>
      <c r="AX23" s="324"/>
      <c r="AY23" s="324"/>
      <c r="AZ23" s="324"/>
      <c r="BA23" s="324"/>
      <c r="BB23" s="324"/>
      <c r="BC23" s="325"/>
    </row>
    <row r="24" spans="1:55" ht="35" customHeight="1">
      <c r="A24" s="328"/>
      <c r="B24" s="330"/>
      <c r="C24" s="311"/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3"/>
      <c r="O24" s="317"/>
      <c r="P24" s="318"/>
      <c r="Q24" s="318"/>
      <c r="R24" s="318"/>
      <c r="S24" s="318"/>
      <c r="T24" s="318"/>
      <c r="U24" s="318"/>
      <c r="V24" s="319"/>
      <c r="W24" s="331"/>
      <c r="X24" s="331"/>
      <c r="Y24" s="331"/>
      <c r="Z24" s="331"/>
      <c r="AA24" s="331"/>
      <c r="AB24" s="335"/>
      <c r="AC24" s="336"/>
      <c r="AD24" s="336"/>
      <c r="AE24" s="336"/>
      <c r="AF24" s="337"/>
      <c r="AG24" s="338"/>
      <c r="AH24" s="338"/>
      <c r="AI24" s="338"/>
      <c r="AJ24" s="338"/>
      <c r="AK24" s="338"/>
      <c r="AL24" s="338"/>
      <c r="AM24" s="338"/>
      <c r="AN24" s="338"/>
      <c r="AO24" s="338"/>
      <c r="AP24" s="338"/>
      <c r="AQ24" s="326"/>
      <c r="AR24" s="326"/>
      <c r="AS24" s="326"/>
      <c r="AT24" s="326"/>
      <c r="AU24" s="326"/>
      <c r="AV24" s="320" t="s">
        <v>146</v>
      </c>
      <c r="AW24" s="321"/>
      <c r="AX24" s="321"/>
      <c r="AY24" s="321"/>
      <c r="AZ24" s="321"/>
      <c r="BA24" s="321"/>
      <c r="BB24" s="321"/>
      <c r="BC24" s="322"/>
    </row>
    <row r="25" spans="1:55" ht="35" customHeight="1">
      <c r="A25" s="327" t="s">
        <v>92</v>
      </c>
      <c r="B25" s="329">
        <v>11</v>
      </c>
      <c r="C25" s="308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10"/>
      <c r="O25" s="314"/>
      <c r="P25" s="315"/>
      <c r="Q25" s="315"/>
      <c r="R25" s="315"/>
      <c r="S25" s="315"/>
      <c r="T25" s="315"/>
      <c r="U25" s="315"/>
      <c r="V25" s="316"/>
      <c r="W25" s="331"/>
      <c r="X25" s="331"/>
      <c r="Y25" s="331"/>
      <c r="Z25" s="331"/>
      <c r="AA25" s="331"/>
      <c r="AB25" s="332"/>
      <c r="AC25" s="333"/>
      <c r="AD25" s="333"/>
      <c r="AE25" s="333"/>
      <c r="AF25" s="334"/>
      <c r="AG25" s="338">
        <f t="shared" ref="AG25" si="27">AL25+AQ25</f>
        <v>0</v>
      </c>
      <c r="AH25" s="338"/>
      <c r="AI25" s="338"/>
      <c r="AJ25" s="338"/>
      <c r="AK25" s="338"/>
      <c r="AL25" s="338">
        <f t="shared" ref="AL25" si="28">IFERROR(AQ25*0.1,"0")</f>
        <v>0</v>
      </c>
      <c r="AM25" s="338"/>
      <c r="AN25" s="338"/>
      <c r="AO25" s="338"/>
      <c r="AP25" s="338"/>
      <c r="AQ25" s="326">
        <f t="shared" ref="AQ25" si="29">W25*AB25</f>
        <v>0</v>
      </c>
      <c r="AR25" s="326"/>
      <c r="AS25" s="326"/>
      <c r="AT25" s="326"/>
      <c r="AU25" s="326"/>
      <c r="AV25" s="323"/>
      <c r="AW25" s="324"/>
      <c r="AX25" s="324"/>
      <c r="AY25" s="324"/>
      <c r="AZ25" s="324"/>
      <c r="BA25" s="324"/>
      <c r="BB25" s="324"/>
      <c r="BC25" s="325"/>
    </row>
    <row r="26" spans="1:55" ht="35" customHeight="1">
      <c r="A26" s="328"/>
      <c r="B26" s="330"/>
      <c r="C26" s="311"/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3"/>
      <c r="O26" s="317"/>
      <c r="P26" s="318"/>
      <c r="Q26" s="318"/>
      <c r="R26" s="318"/>
      <c r="S26" s="318"/>
      <c r="T26" s="318"/>
      <c r="U26" s="318"/>
      <c r="V26" s="319"/>
      <c r="W26" s="331"/>
      <c r="X26" s="331"/>
      <c r="Y26" s="331"/>
      <c r="Z26" s="331"/>
      <c r="AA26" s="331"/>
      <c r="AB26" s="335"/>
      <c r="AC26" s="336"/>
      <c r="AD26" s="336"/>
      <c r="AE26" s="336"/>
      <c r="AF26" s="337"/>
      <c r="AG26" s="338"/>
      <c r="AH26" s="338"/>
      <c r="AI26" s="338"/>
      <c r="AJ26" s="338"/>
      <c r="AK26" s="338"/>
      <c r="AL26" s="338"/>
      <c r="AM26" s="338"/>
      <c r="AN26" s="338"/>
      <c r="AO26" s="338"/>
      <c r="AP26" s="338"/>
      <c r="AQ26" s="326"/>
      <c r="AR26" s="326"/>
      <c r="AS26" s="326"/>
      <c r="AT26" s="326"/>
      <c r="AU26" s="326"/>
      <c r="AV26" s="320" t="s">
        <v>146</v>
      </c>
      <c r="AW26" s="321"/>
      <c r="AX26" s="321"/>
      <c r="AY26" s="321"/>
      <c r="AZ26" s="321"/>
      <c r="BA26" s="321"/>
      <c r="BB26" s="321"/>
      <c r="BC26" s="322"/>
    </row>
    <row r="27" spans="1:55" ht="35" customHeight="1">
      <c r="A27" s="327" t="s">
        <v>92</v>
      </c>
      <c r="B27" s="329">
        <v>12</v>
      </c>
      <c r="C27" s="308"/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10"/>
      <c r="O27" s="314"/>
      <c r="P27" s="315"/>
      <c r="Q27" s="315"/>
      <c r="R27" s="315"/>
      <c r="S27" s="315"/>
      <c r="T27" s="315"/>
      <c r="U27" s="315"/>
      <c r="V27" s="316"/>
      <c r="W27" s="331"/>
      <c r="X27" s="331"/>
      <c r="Y27" s="331"/>
      <c r="Z27" s="331"/>
      <c r="AA27" s="331"/>
      <c r="AB27" s="332"/>
      <c r="AC27" s="333"/>
      <c r="AD27" s="333"/>
      <c r="AE27" s="333"/>
      <c r="AF27" s="334"/>
      <c r="AG27" s="338">
        <f t="shared" ref="AG27" si="30">AL27+AQ27</f>
        <v>0</v>
      </c>
      <c r="AH27" s="338"/>
      <c r="AI27" s="338"/>
      <c r="AJ27" s="338"/>
      <c r="AK27" s="338"/>
      <c r="AL27" s="338">
        <f t="shared" ref="AL27" si="31">IFERROR(AQ27*0.1,"0")</f>
        <v>0</v>
      </c>
      <c r="AM27" s="338"/>
      <c r="AN27" s="338"/>
      <c r="AO27" s="338"/>
      <c r="AP27" s="338"/>
      <c r="AQ27" s="326">
        <f t="shared" ref="AQ27" si="32">W27*AB27</f>
        <v>0</v>
      </c>
      <c r="AR27" s="326"/>
      <c r="AS27" s="326"/>
      <c r="AT27" s="326"/>
      <c r="AU27" s="326"/>
      <c r="AV27" s="323"/>
      <c r="AW27" s="324"/>
      <c r="AX27" s="324"/>
      <c r="AY27" s="324"/>
      <c r="AZ27" s="324"/>
      <c r="BA27" s="324"/>
      <c r="BB27" s="324"/>
      <c r="BC27" s="325"/>
    </row>
    <row r="28" spans="1:55" ht="35" customHeight="1">
      <c r="A28" s="328"/>
      <c r="B28" s="330"/>
      <c r="C28" s="311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3"/>
      <c r="O28" s="317"/>
      <c r="P28" s="318"/>
      <c r="Q28" s="318"/>
      <c r="R28" s="318"/>
      <c r="S28" s="318"/>
      <c r="T28" s="318"/>
      <c r="U28" s="318"/>
      <c r="V28" s="319"/>
      <c r="W28" s="331"/>
      <c r="X28" s="331"/>
      <c r="Y28" s="331"/>
      <c r="Z28" s="331"/>
      <c r="AA28" s="331"/>
      <c r="AB28" s="335"/>
      <c r="AC28" s="336"/>
      <c r="AD28" s="336"/>
      <c r="AE28" s="336"/>
      <c r="AF28" s="337"/>
      <c r="AG28" s="338"/>
      <c r="AH28" s="338"/>
      <c r="AI28" s="338"/>
      <c r="AJ28" s="338"/>
      <c r="AK28" s="338"/>
      <c r="AL28" s="338"/>
      <c r="AM28" s="338"/>
      <c r="AN28" s="338"/>
      <c r="AO28" s="338"/>
      <c r="AP28" s="338"/>
      <c r="AQ28" s="326"/>
      <c r="AR28" s="326"/>
      <c r="AS28" s="326"/>
      <c r="AT28" s="326"/>
      <c r="AU28" s="326"/>
      <c r="AV28" s="320" t="s">
        <v>146</v>
      </c>
      <c r="AW28" s="321"/>
      <c r="AX28" s="321"/>
      <c r="AY28" s="321"/>
      <c r="AZ28" s="321"/>
      <c r="BA28" s="321"/>
      <c r="BB28" s="321"/>
      <c r="BC28" s="322"/>
    </row>
    <row r="29" spans="1:55" ht="35" customHeight="1">
      <c r="A29" s="327" t="s">
        <v>92</v>
      </c>
      <c r="B29" s="329">
        <v>13</v>
      </c>
      <c r="C29" s="308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10"/>
      <c r="O29" s="314"/>
      <c r="P29" s="315"/>
      <c r="Q29" s="315"/>
      <c r="R29" s="315"/>
      <c r="S29" s="315"/>
      <c r="T29" s="315"/>
      <c r="U29" s="315"/>
      <c r="V29" s="316"/>
      <c r="W29" s="331"/>
      <c r="X29" s="331"/>
      <c r="Y29" s="331"/>
      <c r="Z29" s="331"/>
      <c r="AA29" s="331"/>
      <c r="AB29" s="332"/>
      <c r="AC29" s="333"/>
      <c r="AD29" s="333"/>
      <c r="AE29" s="333"/>
      <c r="AF29" s="334"/>
      <c r="AG29" s="338">
        <f t="shared" ref="AG29" si="33">AL29+AQ29</f>
        <v>0</v>
      </c>
      <c r="AH29" s="338"/>
      <c r="AI29" s="338"/>
      <c r="AJ29" s="338"/>
      <c r="AK29" s="338"/>
      <c r="AL29" s="338">
        <f t="shared" ref="AL29" si="34">IFERROR(AQ29*0.1,"0")</f>
        <v>0</v>
      </c>
      <c r="AM29" s="338"/>
      <c r="AN29" s="338"/>
      <c r="AO29" s="338"/>
      <c r="AP29" s="338"/>
      <c r="AQ29" s="326">
        <f t="shared" ref="AQ29" si="35">W29*AB29</f>
        <v>0</v>
      </c>
      <c r="AR29" s="326"/>
      <c r="AS29" s="326"/>
      <c r="AT29" s="326"/>
      <c r="AU29" s="326"/>
      <c r="AV29" s="323"/>
      <c r="AW29" s="324"/>
      <c r="AX29" s="324"/>
      <c r="AY29" s="324"/>
      <c r="AZ29" s="324"/>
      <c r="BA29" s="324"/>
      <c r="BB29" s="324"/>
      <c r="BC29" s="325"/>
    </row>
    <row r="30" spans="1:55" ht="35" customHeight="1">
      <c r="A30" s="328"/>
      <c r="B30" s="330"/>
      <c r="C30" s="311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3"/>
      <c r="O30" s="317"/>
      <c r="P30" s="318"/>
      <c r="Q30" s="318"/>
      <c r="R30" s="318"/>
      <c r="S30" s="318"/>
      <c r="T30" s="318"/>
      <c r="U30" s="318"/>
      <c r="V30" s="319"/>
      <c r="W30" s="331"/>
      <c r="X30" s="331"/>
      <c r="Y30" s="331"/>
      <c r="Z30" s="331"/>
      <c r="AA30" s="331"/>
      <c r="AB30" s="335"/>
      <c r="AC30" s="336"/>
      <c r="AD30" s="336"/>
      <c r="AE30" s="336"/>
      <c r="AF30" s="337"/>
      <c r="AG30" s="338"/>
      <c r="AH30" s="338"/>
      <c r="AI30" s="338"/>
      <c r="AJ30" s="338"/>
      <c r="AK30" s="338"/>
      <c r="AL30" s="338"/>
      <c r="AM30" s="338"/>
      <c r="AN30" s="338"/>
      <c r="AO30" s="338"/>
      <c r="AP30" s="338"/>
      <c r="AQ30" s="326"/>
      <c r="AR30" s="326"/>
      <c r="AS30" s="326"/>
      <c r="AT30" s="326"/>
      <c r="AU30" s="326"/>
      <c r="AV30" s="320" t="s">
        <v>146</v>
      </c>
      <c r="AW30" s="321"/>
      <c r="AX30" s="321"/>
      <c r="AY30" s="321"/>
      <c r="AZ30" s="321"/>
      <c r="BA30" s="321"/>
      <c r="BB30" s="321"/>
      <c r="BC30" s="322"/>
    </row>
    <row r="31" spans="1:55" ht="35" customHeight="1">
      <c r="A31" s="327" t="s">
        <v>92</v>
      </c>
      <c r="B31" s="329">
        <v>14</v>
      </c>
      <c r="C31" s="308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10"/>
      <c r="O31" s="314"/>
      <c r="P31" s="315"/>
      <c r="Q31" s="315"/>
      <c r="R31" s="315"/>
      <c r="S31" s="315"/>
      <c r="T31" s="315"/>
      <c r="U31" s="315"/>
      <c r="V31" s="316"/>
      <c r="W31" s="331"/>
      <c r="X31" s="331"/>
      <c r="Y31" s="331"/>
      <c r="Z31" s="331"/>
      <c r="AA31" s="331"/>
      <c r="AB31" s="332"/>
      <c r="AC31" s="333"/>
      <c r="AD31" s="333"/>
      <c r="AE31" s="333"/>
      <c r="AF31" s="334"/>
      <c r="AG31" s="338">
        <f t="shared" ref="AG31" si="36">AL31+AQ31</f>
        <v>0</v>
      </c>
      <c r="AH31" s="338"/>
      <c r="AI31" s="338"/>
      <c r="AJ31" s="338"/>
      <c r="AK31" s="338"/>
      <c r="AL31" s="338">
        <f t="shared" ref="AL31" si="37">IFERROR(AQ31*0.1,"0")</f>
        <v>0</v>
      </c>
      <c r="AM31" s="338"/>
      <c r="AN31" s="338"/>
      <c r="AO31" s="338"/>
      <c r="AP31" s="338"/>
      <c r="AQ31" s="326">
        <f t="shared" ref="AQ31" si="38">W31*AB31</f>
        <v>0</v>
      </c>
      <c r="AR31" s="326"/>
      <c r="AS31" s="326"/>
      <c r="AT31" s="326"/>
      <c r="AU31" s="326"/>
      <c r="AV31" s="323"/>
      <c r="AW31" s="324"/>
      <c r="AX31" s="324"/>
      <c r="AY31" s="324"/>
      <c r="AZ31" s="324"/>
      <c r="BA31" s="324"/>
      <c r="BB31" s="324"/>
      <c r="BC31" s="325"/>
    </row>
    <row r="32" spans="1:55" ht="35" customHeight="1">
      <c r="A32" s="328"/>
      <c r="B32" s="330"/>
      <c r="C32" s="311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3"/>
      <c r="O32" s="317"/>
      <c r="P32" s="318"/>
      <c r="Q32" s="318"/>
      <c r="R32" s="318"/>
      <c r="S32" s="318"/>
      <c r="T32" s="318"/>
      <c r="U32" s="318"/>
      <c r="V32" s="319"/>
      <c r="W32" s="331"/>
      <c r="X32" s="331"/>
      <c r="Y32" s="331"/>
      <c r="Z32" s="331"/>
      <c r="AA32" s="331"/>
      <c r="AB32" s="335"/>
      <c r="AC32" s="336"/>
      <c r="AD32" s="336"/>
      <c r="AE32" s="336"/>
      <c r="AF32" s="337"/>
      <c r="AG32" s="338"/>
      <c r="AH32" s="338"/>
      <c r="AI32" s="338"/>
      <c r="AJ32" s="338"/>
      <c r="AK32" s="338"/>
      <c r="AL32" s="338"/>
      <c r="AM32" s="338"/>
      <c r="AN32" s="338"/>
      <c r="AO32" s="338"/>
      <c r="AP32" s="338"/>
      <c r="AQ32" s="326"/>
      <c r="AR32" s="326"/>
      <c r="AS32" s="326"/>
      <c r="AT32" s="326"/>
      <c r="AU32" s="326"/>
      <c r="AV32" s="320" t="s">
        <v>146</v>
      </c>
      <c r="AW32" s="321"/>
      <c r="AX32" s="321"/>
      <c r="AY32" s="321"/>
      <c r="AZ32" s="321"/>
      <c r="BA32" s="321"/>
      <c r="BB32" s="321"/>
      <c r="BC32" s="322"/>
    </row>
    <row r="33" spans="1:55" ht="35" customHeight="1">
      <c r="A33" s="327" t="s">
        <v>92</v>
      </c>
      <c r="B33" s="329">
        <v>15</v>
      </c>
      <c r="C33" s="308"/>
      <c r="D33" s="309"/>
      <c r="E33" s="309"/>
      <c r="F33" s="309"/>
      <c r="G33" s="309"/>
      <c r="H33" s="309"/>
      <c r="I33" s="309"/>
      <c r="J33" s="309"/>
      <c r="K33" s="309"/>
      <c r="L33" s="309"/>
      <c r="M33" s="309"/>
      <c r="N33" s="310"/>
      <c r="O33" s="314"/>
      <c r="P33" s="315"/>
      <c r="Q33" s="315"/>
      <c r="R33" s="315"/>
      <c r="S33" s="315"/>
      <c r="T33" s="315"/>
      <c r="U33" s="315"/>
      <c r="V33" s="316"/>
      <c r="W33" s="331"/>
      <c r="X33" s="331"/>
      <c r="Y33" s="331"/>
      <c r="Z33" s="331"/>
      <c r="AA33" s="331"/>
      <c r="AB33" s="332"/>
      <c r="AC33" s="333"/>
      <c r="AD33" s="333"/>
      <c r="AE33" s="333"/>
      <c r="AF33" s="334"/>
      <c r="AG33" s="338">
        <f t="shared" ref="AG33" si="39">AL33+AQ33</f>
        <v>0</v>
      </c>
      <c r="AH33" s="338"/>
      <c r="AI33" s="338"/>
      <c r="AJ33" s="338"/>
      <c r="AK33" s="338"/>
      <c r="AL33" s="338">
        <f t="shared" ref="AL33" si="40">IFERROR(AQ33*0.1,"0")</f>
        <v>0</v>
      </c>
      <c r="AM33" s="338"/>
      <c r="AN33" s="338"/>
      <c r="AO33" s="338"/>
      <c r="AP33" s="338"/>
      <c r="AQ33" s="326">
        <f t="shared" ref="AQ33" si="41">W33*AB33</f>
        <v>0</v>
      </c>
      <c r="AR33" s="326"/>
      <c r="AS33" s="326"/>
      <c r="AT33" s="326"/>
      <c r="AU33" s="326"/>
      <c r="AV33" s="323"/>
      <c r="AW33" s="324"/>
      <c r="AX33" s="324"/>
      <c r="AY33" s="324"/>
      <c r="AZ33" s="324"/>
      <c r="BA33" s="324"/>
      <c r="BB33" s="324"/>
      <c r="BC33" s="325"/>
    </row>
    <row r="34" spans="1:55" ht="35" customHeight="1">
      <c r="A34" s="328"/>
      <c r="B34" s="330"/>
      <c r="C34" s="311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3"/>
      <c r="O34" s="317"/>
      <c r="P34" s="318"/>
      <c r="Q34" s="318"/>
      <c r="R34" s="318"/>
      <c r="S34" s="318"/>
      <c r="T34" s="318"/>
      <c r="U34" s="318"/>
      <c r="V34" s="319"/>
      <c r="W34" s="331"/>
      <c r="X34" s="331"/>
      <c r="Y34" s="331"/>
      <c r="Z34" s="331"/>
      <c r="AA34" s="331"/>
      <c r="AB34" s="335"/>
      <c r="AC34" s="336"/>
      <c r="AD34" s="336"/>
      <c r="AE34" s="336"/>
      <c r="AF34" s="337"/>
      <c r="AG34" s="338"/>
      <c r="AH34" s="338"/>
      <c r="AI34" s="338"/>
      <c r="AJ34" s="338"/>
      <c r="AK34" s="338"/>
      <c r="AL34" s="338"/>
      <c r="AM34" s="338"/>
      <c r="AN34" s="338"/>
      <c r="AO34" s="338"/>
      <c r="AP34" s="338"/>
      <c r="AQ34" s="326"/>
      <c r="AR34" s="326"/>
      <c r="AS34" s="326"/>
      <c r="AT34" s="326"/>
      <c r="AU34" s="326"/>
      <c r="AV34" s="320" t="s">
        <v>146</v>
      </c>
      <c r="AW34" s="321"/>
      <c r="AX34" s="321"/>
      <c r="AY34" s="321"/>
      <c r="AZ34" s="321"/>
      <c r="BA34" s="321"/>
      <c r="BB34" s="321"/>
      <c r="BC34" s="322"/>
    </row>
    <row r="35" spans="1:55" s="98" customFormat="1" ht="35" customHeight="1">
      <c r="A35" s="379"/>
      <c r="B35" s="380"/>
      <c r="C35" s="381" t="s">
        <v>165</v>
      </c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2"/>
      <c r="X35" s="382"/>
      <c r="Y35" s="382"/>
      <c r="Z35" s="382"/>
      <c r="AA35" s="382"/>
      <c r="AB35" s="382"/>
      <c r="AC35" s="382"/>
      <c r="AD35" s="382"/>
      <c r="AE35" s="382"/>
      <c r="AF35" s="383"/>
      <c r="AG35" s="384">
        <f>SUM(AG5:AK34)</f>
        <v>0</v>
      </c>
      <c r="AH35" s="385"/>
      <c r="AI35" s="385"/>
      <c r="AJ35" s="385"/>
      <c r="AK35" s="386"/>
      <c r="AL35" s="384">
        <f>SUM(AL5:AP34)</f>
        <v>0</v>
      </c>
      <c r="AM35" s="385"/>
      <c r="AN35" s="385"/>
      <c r="AO35" s="385"/>
      <c r="AP35" s="386"/>
      <c r="AQ35" s="384">
        <f>SUM(AQ5:AU34)</f>
        <v>0</v>
      </c>
      <c r="AR35" s="385"/>
      <c r="AS35" s="385"/>
      <c r="AT35" s="385"/>
      <c r="AU35" s="386"/>
      <c r="AV35" s="140"/>
      <c r="AW35" s="141"/>
      <c r="AX35" s="141"/>
      <c r="AY35" s="141"/>
      <c r="AZ35" s="141"/>
      <c r="BA35" s="141"/>
      <c r="BB35" s="141"/>
      <c r="BC35" s="141"/>
    </row>
    <row r="36" spans="1:55" ht="35" customHeight="1">
      <c r="A36" s="327" t="s">
        <v>92</v>
      </c>
      <c r="B36" s="329">
        <v>16</v>
      </c>
      <c r="C36" s="308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10"/>
      <c r="O36" s="314"/>
      <c r="P36" s="315"/>
      <c r="Q36" s="315"/>
      <c r="R36" s="315"/>
      <c r="S36" s="315"/>
      <c r="T36" s="315"/>
      <c r="U36" s="315"/>
      <c r="V36" s="316"/>
      <c r="W36" s="331"/>
      <c r="X36" s="331"/>
      <c r="Y36" s="331"/>
      <c r="Z36" s="331"/>
      <c r="AA36" s="331"/>
      <c r="AB36" s="332"/>
      <c r="AC36" s="333"/>
      <c r="AD36" s="333"/>
      <c r="AE36" s="333"/>
      <c r="AF36" s="334"/>
      <c r="AG36" s="338">
        <f t="shared" ref="AG36" si="42">AL36+AQ36</f>
        <v>0</v>
      </c>
      <c r="AH36" s="338"/>
      <c r="AI36" s="338"/>
      <c r="AJ36" s="338"/>
      <c r="AK36" s="338"/>
      <c r="AL36" s="338">
        <f t="shared" ref="AL36" si="43">IFERROR(AQ36*0.1,"0")</f>
        <v>0</v>
      </c>
      <c r="AM36" s="338"/>
      <c r="AN36" s="338"/>
      <c r="AO36" s="338"/>
      <c r="AP36" s="338"/>
      <c r="AQ36" s="326">
        <f t="shared" ref="AQ36" si="44">W36*AB36</f>
        <v>0</v>
      </c>
      <c r="AR36" s="326"/>
      <c r="AS36" s="326"/>
      <c r="AT36" s="326"/>
      <c r="AU36" s="326"/>
      <c r="AV36" s="323"/>
      <c r="AW36" s="324"/>
      <c r="AX36" s="324"/>
      <c r="AY36" s="324"/>
      <c r="AZ36" s="324"/>
      <c r="BA36" s="324"/>
      <c r="BB36" s="324"/>
      <c r="BC36" s="325"/>
    </row>
    <row r="37" spans="1:55" ht="35" customHeight="1">
      <c r="A37" s="328"/>
      <c r="B37" s="330"/>
      <c r="C37" s="311"/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3"/>
      <c r="O37" s="317"/>
      <c r="P37" s="318"/>
      <c r="Q37" s="318"/>
      <c r="R37" s="318"/>
      <c r="S37" s="318"/>
      <c r="T37" s="318"/>
      <c r="U37" s="318"/>
      <c r="V37" s="319"/>
      <c r="W37" s="331"/>
      <c r="X37" s="331"/>
      <c r="Y37" s="331"/>
      <c r="Z37" s="331"/>
      <c r="AA37" s="331"/>
      <c r="AB37" s="335"/>
      <c r="AC37" s="336"/>
      <c r="AD37" s="336"/>
      <c r="AE37" s="336"/>
      <c r="AF37" s="337"/>
      <c r="AG37" s="338"/>
      <c r="AH37" s="338"/>
      <c r="AI37" s="338"/>
      <c r="AJ37" s="338"/>
      <c r="AK37" s="338"/>
      <c r="AL37" s="338"/>
      <c r="AM37" s="338"/>
      <c r="AN37" s="338"/>
      <c r="AO37" s="338"/>
      <c r="AP37" s="338"/>
      <c r="AQ37" s="326"/>
      <c r="AR37" s="326"/>
      <c r="AS37" s="326"/>
      <c r="AT37" s="326"/>
      <c r="AU37" s="326"/>
      <c r="AV37" s="320" t="s">
        <v>146</v>
      </c>
      <c r="AW37" s="321"/>
      <c r="AX37" s="321"/>
      <c r="AY37" s="321"/>
      <c r="AZ37" s="321"/>
      <c r="BA37" s="321"/>
      <c r="BB37" s="321"/>
      <c r="BC37" s="322"/>
    </row>
    <row r="38" spans="1:55" ht="35" customHeight="1">
      <c r="A38" s="327" t="s">
        <v>92</v>
      </c>
      <c r="B38" s="329">
        <v>17</v>
      </c>
      <c r="C38" s="308"/>
      <c r="D38" s="309"/>
      <c r="E38" s="309"/>
      <c r="F38" s="309"/>
      <c r="G38" s="309"/>
      <c r="H38" s="309"/>
      <c r="I38" s="309"/>
      <c r="J38" s="309"/>
      <c r="K38" s="309"/>
      <c r="L38" s="309"/>
      <c r="M38" s="309"/>
      <c r="N38" s="310"/>
      <c r="O38" s="314"/>
      <c r="P38" s="315"/>
      <c r="Q38" s="315"/>
      <c r="R38" s="315"/>
      <c r="S38" s="315"/>
      <c r="T38" s="315"/>
      <c r="U38" s="315"/>
      <c r="V38" s="316"/>
      <c r="W38" s="331"/>
      <c r="X38" s="331"/>
      <c r="Y38" s="331"/>
      <c r="Z38" s="331"/>
      <c r="AA38" s="331"/>
      <c r="AB38" s="332"/>
      <c r="AC38" s="333"/>
      <c r="AD38" s="333"/>
      <c r="AE38" s="333"/>
      <c r="AF38" s="334"/>
      <c r="AG38" s="338">
        <f t="shared" ref="AG38" si="45">AL38+AQ38</f>
        <v>0</v>
      </c>
      <c r="AH38" s="338"/>
      <c r="AI38" s="338"/>
      <c r="AJ38" s="338"/>
      <c r="AK38" s="338"/>
      <c r="AL38" s="338">
        <f t="shared" ref="AL38" si="46">IFERROR(AQ38*0.1,"0")</f>
        <v>0</v>
      </c>
      <c r="AM38" s="338"/>
      <c r="AN38" s="338"/>
      <c r="AO38" s="338"/>
      <c r="AP38" s="338"/>
      <c r="AQ38" s="326">
        <f t="shared" ref="AQ38" si="47">W38*AB38</f>
        <v>0</v>
      </c>
      <c r="AR38" s="326"/>
      <c r="AS38" s="326"/>
      <c r="AT38" s="326"/>
      <c r="AU38" s="326"/>
      <c r="AV38" s="323"/>
      <c r="AW38" s="324"/>
      <c r="AX38" s="324"/>
      <c r="AY38" s="324"/>
      <c r="AZ38" s="324"/>
      <c r="BA38" s="324"/>
      <c r="BB38" s="324"/>
      <c r="BC38" s="325"/>
    </row>
    <row r="39" spans="1:55" ht="35" customHeight="1">
      <c r="A39" s="328"/>
      <c r="B39" s="330"/>
      <c r="C39" s="311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3"/>
      <c r="O39" s="317"/>
      <c r="P39" s="318"/>
      <c r="Q39" s="318"/>
      <c r="R39" s="318"/>
      <c r="S39" s="318"/>
      <c r="T39" s="318"/>
      <c r="U39" s="318"/>
      <c r="V39" s="319"/>
      <c r="W39" s="331"/>
      <c r="X39" s="331"/>
      <c r="Y39" s="331"/>
      <c r="Z39" s="331"/>
      <c r="AA39" s="331"/>
      <c r="AB39" s="335"/>
      <c r="AC39" s="336"/>
      <c r="AD39" s="336"/>
      <c r="AE39" s="336"/>
      <c r="AF39" s="337"/>
      <c r="AG39" s="338"/>
      <c r="AH39" s="338"/>
      <c r="AI39" s="338"/>
      <c r="AJ39" s="338"/>
      <c r="AK39" s="338"/>
      <c r="AL39" s="338"/>
      <c r="AM39" s="338"/>
      <c r="AN39" s="338"/>
      <c r="AO39" s="338"/>
      <c r="AP39" s="338"/>
      <c r="AQ39" s="326"/>
      <c r="AR39" s="326"/>
      <c r="AS39" s="326"/>
      <c r="AT39" s="326"/>
      <c r="AU39" s="326"/>
      <c r="AV39" s="320" t="s">
        <v>146</v>
      </c>
      <c r="AW39" s="321"/>
      <c r="AX39" s="321"/>
      <c r="AY39" s="321"/>
      <c r="AZ39" s="321"/>
      <c r="BA39" s="321"/>
      <c r="BB39" s="321"/>
      <c r="BC39" s="322"/>
    </row>
    <row r="40" spans="1:55" ht="35" customHeight="1">
      <c r="A40" s="327" t="s">
        <v>92</v>
      </c>
      <c r="B40" s="329">
        <v>18</v>
      </c>
      <c r="C40" s="308"/>
      <c r="D40" s="309"/>
      <c r="E40" s="309"/>
      <c r="F40" s="309"/>
      <c r="G40" s="309"/>
      <c r="H40" s="309"/>
      <c r="I40" s="309"/>
      <c r="J40" s="309"/>
      <c r="K40" s="309"/>
      <c r="L40" s="309"/>
      <c r="M40" s="309"/>
      <c r="N40" s="310"/>
      <c r="O40" s="314"/>
      <c r="P40" s="315"/>
      <c r="Q40" s="315"/>
      <c r="R40" s="315"/>
      <c r="S40" s="315"/>
      <c r="T40" s="315"/>
      <c r="U40" s="315"/>
      <c r="V40" s="316"/>
      <c r="W40" s="331"/>
      <c r="X40" s="331"/>
      <c r="Y40" s="331"/>
      <c r="Z40" s="331"/>
      <c r="AA40" s="331"/>
      <c r="AB40" s="332"/>
      <c r="AC40" s="333"/>
      <c r="AD40" s="333"/>
      <c r="AE40" s="333"/>
      <c r="AF40" s="334"/>
      <c r="AG40" s="338">
        <f t="shared" ref="AG40" si="48">AL40+AQ40</f>
        <v>0</v>
      </c>
      <c r="AH40" s="338"/>
      <c r="AI40" s="338"/>
      <c r="AJ40" s="338"/>
      <c r="AK40" s="338"/>
      <c r="AL40" s="338">
        <f t="shared" ref="AL40" si="49">IFERROR(AQ40*0.1,"0")</f>
        <v>0</v>
      </c>
      <c r="AM40" s="338"/>
      <c r="AN40" s="338"/>
      <c r="AO40" s="338"/>
      <c r="AP40" s="338"/>
      <c r="AQ40" s="326">
        <f t="shared" ref="AQ40" si="50">W40*AB40</f>
        <v>0</v>
      </c>
      <c r="AR40" s="326"/>
      <c r="AS40" s="326"/>
      <c r="AT40" s="326"/>
      <c r="AU40" s="326"/>
      <c r="AV40" s="323"/>
      <c r="AW40" s="324"/>
      <c r="AX40" s="324"/>
      <c r="AY40" s="324"/>
      <c r="AZ40" s="324"/>
      <c r="BA40" s="324"/>
      <c r="BB40" s="324"/>
      <c r="BC40" s="325"/>
    </row>
    <row r="41" spans="1:55" ht="35" customHeight="1">
      <c r="A41" s="328"/>
      <c r="B41" s="330"/>
      <c r="C41" s="311"/>
      <c r="D41" s="312"/>
      <c r="E41" s="312"/>
      <c r="F41" s="312"/>
      <c r="G41" s="312"/>
      <c r="H41" s="312"/>
      <c r="I41" s="312"/>
      <c r="J41" s="312"/>
      <c r="K41" s="312"/>
      <c r="L41" s="312"/>
      <c r="M41" s="312"/>
      <c r="N41" s="313"/>
      <c r="O41" s="317"/>
      <c r="P41" s="318"/>
      <c r="Q41" s="318"/>
      <c r="R41" s="318"/>
      <c r="S41" s="318"/>
      <c r="T41" s="318"/>
      <c r="U41" s="318"/>
      <c r="V41" s="319"/>
      <c r="W41" s="331"/>
      <c r="X41" s="331"/>
      <c r="Y41" s="331"/>
      <c r="Z41" s="331"/>
      <c r="AA41" s="331"/>
      <c r="AB41" s="335"/>
      <c r="AC41" s="336"/>
      <c r="AD41" s="336"/>
      <c r="AE41" s="336"/>
      <c r="AF41" s="337"/>
      <c r="AG41" s="338"/>
      <c r="AH41" s="338"/>
      <c r="AI41" s="338"/>
      <c r="AJ41" s="338"/>
      <c r="AK41" s="338"/>
      <c r="AL41" s="338"/>
      <c r="AM41" s="338"/>
      <c r="AN41" s="338"/>
      <c r="AO41" s="338"/>
      <c r="AP41" s="338"/>
      <c r="AQ41" s="326"/>
      <c r="AR41" s="326"/>
      <c r="AS41" s="326"/>
      <c r="AT41" s="326"/>
      <c r="AU41" s="326"/>
      <c r="AV41" s="320" t="s">
        <v>146</v>
      </c>
      <c r="AW41" s="321"/>
      <c r="AX41" s="321"/>
      <c r="AY41" s="321"/>
      <c r="AZ41" s="321"/>
      <c r="BA41" s="321"/>
      <c r="BB41" s="321"/>
      <c r="BC41" s="322"/>
    </row>
    <row r="42" spans="1:55" ht="35" customHeight="1">
      <c r="A42" s="327" t="s">
        <v>92</v>
      </c>
      <c r="B42" s="329">
        <v>19</v>
      </c>
      <c r="C42" s="308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10"/>
      <c r="O42" s="314"/>
      <c r="P42" s="315"/>
      <c r="Q42" s="315"/>
      <c r="R42" s="315"/>
      <c r="S42" s="315"/>
      <c r="T42" s="315"/>
      <c r="U42" s="315"/>
      <c r="V42" s="316"/>
      <c r="W42" s="331"/>
      <c r="X42" s="331"/>
      <c r="Y42" s="331"/>
      <c r="Z42" s="331"/>
      <c r="AA42" s="331"/>
      <c r="AB42" s="332"/>
      <c r="AC42" s="333"/>
      <c r="AD42" s="333"/>
      <c r="AE42" s="333"/>
      <c r="AF42" s="334"/>
      <c r="AG42" s="338">
        <f t="shared" ref="AG42" si="51">AL42+AQ42</f>
        <v>0</v>
      </c>
      <c r="AH42" s="338"/>
      <c r="AI42" s="338"/>
      <c r="AJ42" s="338"/>
      <c r="AK42" s="338"/>
      <c r="AL42" s="338">
        <f t="shared" ref="AL42" si="52">IFERROR(AQ42*0.1,"0")</f>
        <v>0</v>
      </c>
      <c r="AM42" s="338"/>
      <c r="AN42" s="338"/>
      <c r="AO42" s="338"/>
      <c r="AP42" s="338"/>
      <c r="AQ42" s="326">
        <f t="shared" ref="AQ42" si="53">W42*AB42</f>
        <v>0</v>
      </c>
      <c r="AR42" s="326"/>
      <c r="AS42" s="326"/>
      <c r="AT42" s="326"/>
      <c r="AU42" s="326"/>
      <c r="AV42" s="323"/>
      <c r="AW42" s="324"/>
      <c r="AX42" s="324"/>
      <c r="AY42" s="324"/>
      <c r="AZ42" s="324"/>
      <c r="BA42" s="324"/>
      <c r="BB42" s="324"/>
      <c r="BC42" s="325"/>
    </row>
    <row r="43" spans="1:55" ht="35" customHeight="1">
      <c r="A43" s="328"/>
      <c r="B43" s="330"/>
      <c r="C43" s="311"/>
      <c r="D43" s="312"/>
      <c r="E43" s="312"/>
      <c r="F43" s="312"/>
      <c r="G43" s="312"/>
      <c r="H43" s="312"/>
      <c r="I43" s="312"/>
      <c r="J43" s="312"/>
      <c r="K43" s="312"/>
      <c r="L43" s="312"/>
      <c r="M43" s="312"/>
      <c r="N43" s="313"/>
      <c r="O43" s="317"/>
      <c r="P43" s="318"/>
      <c r="Q43" s="318"/>
      <c r="R43" s="318"/>
      <c r="S43" s="318"/>
      <c r="T43" s="318"/>
      <c r="U43" s="318"/>
      <c r="V43" s="319"/>
      <c r="W43" s="331"/>
      <c r="X43" s="331"/>
      <c r="Y43" s="331"/>
      <c r="Z43" s="331"/>
      <c r="AA43" s="331"/>
      <c r="AB43" s="335"/>
      <c r="AC43" s="336"/>
      <c r="AD43" s="336"/>
      <c r="AE43" s="336"/>
      <c r="AF43" s="337"/>
      <c r="AG43" s="338"/>
      <c r="AH43" s="338"/>
      <c r="AI43" s="338"/>
      <c r="AJ43" s="338"/>
      <c r="AK43" s="338"/>
      <c r="AL43" s="338"/>
      <c r="AM43" s="338"/>
      <c r="AN43" s="338"/>
      <c r="AO43" s="338"/>
      <c r="AP43" s="338"/>
      <c r="AQ43" s="326"/>
      <c r="AR43" s="326"/>
      <c r="AS43" s="326"/>
      <c r="AT43" s="326"/>
      <c r="AU43" s="326"/>
      <c r="AV43" s="320" t="s">
        <v>146</v>
      </c>
      <c r="AW43" s="321"/>
      <c r="AX43" s="321"/>
      <c r="AY43" s="321"/>
      <c r="AZ43" s="321"/>
      <c r="BA43" s="321"/>
      <c r="BB43" s="321"/>
      <c r="BC43" s="322"/>
    </row>
    <row r="44" spans="1:55" ht="35" customHeight="1">
      <c r="A44" s="327" t="s">
        <v>92</v>
      </c>
      <c r="B44" s="329">
        <v>20</v>
      </c>
      <c r="C44" s="308"/>
      <c r="D44" s="309"/>
      <c r="E44" s="309"/>
      <c r="F44" s="309"/>
      <c r="G44" s="309"/>
      <c r="H44" s="309"/>
      <c r="I44" s="309"/>
      <c r="J44" s="309"/>
      <c r="K44" s="309"/>
      <c r="L44" s="309"/>
      <c r="M44" s="309"/>
      <c r="N44" s="310"/>
      <c r="O44" s="314"/>
      <c r="P44" s="315"/>
      <c r="Q44" s="315"/>
      <c r="R44" s="315"/>
      <c r="S44" s="315"/>
      <c r="T44" s="315"/>
      <c r="U44" s="315"/>
      <c r="V44" s="316"/>
      <c r="W44" s="331"/>
      <c r="X44" s="331"/>
      <c r="Y44" s="331"/>
      <c r="Z44" s="331"/>
      <c r="AA44" s="331"/>
      <c r="AB44" s="332"/>
      <c r="AC44" s="333"/>
      <c r="AD44" s="333"/>
      <c r="AE44" s="333"/>
      <c r="AF44" s="334"/>
      <c r="AG44" s="338">
        <f t="shared" ref="AG44" si="54">AL44+AQ44</f>
        <v>0</v>
      </c>
      <c r="AH44" s="338"/>
      <c r="AI44" s="338"/>
      <c r="AJ44" s="338"/>
      <c r="AK44" s="338"/>
      <c r="AL44" s="338">
        <f t="shared" ref="AL44" si="55">IFERROR(AQ44*0.1,"0")</f>
        <v>0</v>
      </c>
      <c r="AM44" s="338"/>
      <c r="AN44" s="338"/>
      <c r="AO44" s="338"/>
      <c r="AP44" s="338"/>
      <c r="AQ44" s="326">
        <f t="shared" ref="AQ44" si="56">W44*AB44</f>
        <v>0</v>
      </c>
      <c r="AR44" s="326"/>
      <c r="AS44" s="326"/>
      <c r="AT44" s="326"/>
      <c r="AU44" s="326"/>
      <c r="AV44" s="323"/>
      <c r="AW44" s="324"/>
      <c r="AX44" s="324"/>
      <c r="AY44" s="324"/>
      <c r="AZ44" s="324"/>
      <c r="BA44" s="324"/>
      <c r="BB44" s="324"/>
      <c r="BC44" s="325"/>
    </row>
    <row r="45" spans="1:55" ht="35" customHeight="1">
      <c r="A45" s="328"/>
      <c r="B45" s="330"/>
      <c r="C45" s="311"/>
      <c r="D45" s="312"/>
      <c r="E45" s="312"/>
      <c r="F45" s="312"/>
      <c r="G45" s="312"/>
      <c r="H45" s="312"/>
      <c r="I45" s="312"/>
      <c r="J45" s="312"/>
      <c r="K45" s="312"/>
      <c r="L45" s="312"/>
      <c r="M45" s="312"/>
      <c r="N45" s="313"/>
      <c r="O45" s="317"/>
      <c r="P45" s="318"/>
      <c r="Q45" s="318"/>
      <c r="R45" s="318"/>
      <c r="S45" s="318"/>
      <c r="T45" s="318"/>
      <c r="U45" s="318"/>
      <c r="V45" s="319"/>
      <c r="W45" s="331"/>
      <c r="X45" s="331"/>
      <c r="Y45" s="331"/>
      <c r="Z45" s="331"/>
      <c r="AA45" s="331"/>
      <c r="AB45" s="335"/>
      <c r="AC45" s="336"/>
      <c r="AD45" s="336"/>
      <c r="AE45" s="336"/>
      <c r="AF45" s="337"/>
      <c r="AG45" s="338"/>
      <c r="AH45" s="338"/>
      <c r="AI45" s="338"/>
      <c r="AJ45" s="338"/>
      <c r="AK45" s="338"/>
      <c r="AL45" s="338"/>
      <c r="AM45" s="338"/>
      <c r="AN45" s="338"/>
      <c r="AO45" s="338"/>
      <c r="AP45" s="338"/>
      <c r="AQ45" s="326"/>
      <c r="AR45" s="326"/>
      <c r="AS45" s="326"/>
      <c r="AT45" s="326"/>
      <c r="AU45" s="326"/>
      <c r="AV45" s="320" t="s">
        <v>146</v>
      </c>
      <c r="AW45" s="321"/>
      <c r="AX45" s="321"/>
      <c r="AY45" s="321"/>
      <c r="AZ45" s="321"/>
      <c r="BA45" s="321"/>
      <c r="BB45" s="321"/>
      <c r="BC45" s="322"/>
    </row>
    <row r="46" spans="1:55" ht="35" customHeight="1">
      <c r="A46" s="327" t="s">
        <v>92</v>
      </c>
      <c r="B46" s="329">
        <v>21</v>
      </c>
      <c r="C46" s="308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10"/>
      <c r="O46" s="314"/>
      <c r="P46" s="315"/>
      <c r="Q46" s="315"/>
      <c r="R46" s="315"/>
      <c r="S46" s="315"/>
      <c r="T46" s="315"/>
      <c r="U46" s="315"/>
      <c r="V46" s="316"/>
      <c r="W46" s="331"/>
      <c r="X46" s="331"/>
      <c r="Y46" s="331"/>
      <c r="Z46" s="331"/>
      <c r="AA46" s="331"/>
      <c r="AB46" s="332"/>
      <c r="AC46" s="333"/>
      <c r="AD46" s="333"/>
      <c r="AE46" s="333"/>
      <c r="AF46" s="334"/>
      <c r="AG46" s="338">
        <f t="shared" ref="AG46" si="57">AL46+AQ46</f>
        <v>0</v>
      </c>
      <c r="AH46" s="338"/>
      <c r="AI46" s="338"/>
      <c r="AJ46" s="338"/>
      <c r="AK46" s="338"/>
      <c r="AL46" s="338">
        <f t="shared" ref="AL46" si="58">IFERROR(AQ46*0.1,"0")</f>
        <v>0</v>
      </c>
      <c r="AM46" s="338"/>
      <c r="AN46" s="338"/>
      <c r="AO46" s="338"/>
      <c r="AP46" s="338"/>
      <c r="AQ46" s="326">
        <f t="shared" ref="AQ46" si="59">W46*AB46</f>
        <v>0</v>
      </c>
      <c r="AR46" s="326"/>
      <c r="AS46" s="326"/>
      <c r="AT46" s="326"/>
      <c r="AU46" s="326"/>
      <c r="AV46" s="323"/>
      <c r="AW46" s="324"/>
      <c r="AX46" s="324"/>
      <c r="AY46" s="324"/>
      <c r="AZ46" s="324"/>
      <c r="BA46" s="324"/>
      <c r="BB46" s="324"/>
      <c r="BC46" s="325"/>
    </row>
    <row r="47" spans="1:55" ht="35" customHeight="1">
      <c r="A47" s="328"/>
      <c r="B47" s="330"/>
      <c r="C47" s="311"/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13"/>
      <c r="O47" s="317"/>
      <c r="P47" s="318"/>
      <c r="Q47" s="318"/>
      <c r="R47" s="318"/>
      <c r="S47" s="318"/>
      <c r="T47" s="318"/>
      <c r="U47" s="318"/>
      <c r="V47" s="319"/>
      <c r="W47" s="331"/>
      <c r="X47" s="331"/>
      <c r="Y47" s="331"/>
      <c r="Z47" s="331"/>
      <c r="AA47" s="331"/>
      <c r="AB47" s="335"/>
      <c r="AC47" s="336"/>
      <c r="AD47" s="336"/>
      <c r="AE47" s="336"/>
      <c r="AF47" s="337"/>
      <c r="AG47" s="338"/>
      <c r="AH47" s="338"/>
      <c r="AI47" s="338"/>
      <c r="AJ47" s="338"/>
      <c r="AK47" s="338"/>
      <c r="AL47" s="338"/>
      <c r="AM47" s="338"/>
      <c r="AN47" s="338"/>
      <c r="AO47" s="338"/>
      <c r="AP47" s="338"/>
      <c r="AQ47" s="326"/>
      <c r="AR47" s="326"/>
      <c r="AS47" s="326"/>
      <c r="AT47" s="326"/>
      <c r="AU47" s="326"/>
      <c r="AV47" s="320" t="s">
        <v>146</v>
      </c>
      <c r="AW47" s="321"/>
      <c r="AX47" s="321"/>
      <c r="AY47" s="321"/>
      <c r="AZ47" s="321"/>
      <c r="BA47" s="321"/>
      <c r="BB47" s="321"/>
      <c r="BC47" s="322"/>
    </row>
    <row r="48" spans="1:55" ht="35" customHeight="1">
      <c r="A48" s="327" t="s">
        <v>92</v>
      </c>
      <c r="B48" s="329">
        <v>22</v>
      </c>
      <c r="C48" s="308"/>
      <c r="D48" s="309"/>
      <c r="E48" s="309"/>
      <c r="F48" s="309"/>
      <c r="G48" s="309"/>
      <c r="H48" s="309"/>
      <c r="I48" s="309"/>
      <c r="J48" s="309"/>
      <c r="K48" s="309"/>
      <c r="L48" s="309"/>
      <c r="M48" s="309"/>
      <c r="N48" s="310"/>
      <c r="O48" s="314"/>
      <c r="P48" s="315"/>
      <c r="Q48" s="315"/>
      <c r="R48" s="315"/>
      <c r="S48" s="315"/>
      <c r="T48" s="315"/>
      <c r="U48" s="315"/>
      <c r="V48" s="316"/>
      <c r="W48" s="331"/>
      <c r="X48" s="331"/>
      <c r="Y48" s="331"/>
      <c r="Z48" s="331"/>
      <c r="AA48" s="331"/>
      <c r="AB48" s="332"/>
      <c r="AC48" s="333"/>
      <c r="AD48" s="333"/>
      <c r="AE48" s="333"/>
      <c r="AF48" s="334"/>
      <c r="AG48" s="338">
        <f t="shared" ref="AG48" si="60">AL48+AQ48</f>
        <v>0</v>
      </c>
      <c r="AH48" s="338"/>
      <c r="AI48" s="338"/>
      <c r="AJ48" s="338"/>
      <c r="AK48" s="338"/>
      <c r="AL48" s="338">
        <f t="shared" ref="AL48" si="61">IFERROR(AQ48*0.1,"0")</f>
        <v>0</v>
      </c>
      <c r="AM48" s="338"/>
      <c r="AN48" s="338"/>
      <c r="AO48" s="338"/>
      <c r="AP48" s="338"/>
      <c r="AQ48" s="326">
        <f t="shared" ref="AQ48" si="62">W48*AB48</f>
        <v>0</v>
      </c>
      <c r="AR48" s="326"/>
      <c r="AS48" s="326"/>
      <c r="AT48" s="326"/>
      <c r="AU48" s="326"/>
      <c r="AV48" s="323"/>
      <c r="AW48" s="324"/>
      <c r="AX48" s="324"/>
      <c r="AY48" s="324"/>
      <c r="AZ48" s="324"/>
      <c r="BA48" s="324"/>
      <c r="BB48" s="324"/>
      <c r="BC48" s="325"/>
    </row>
    <row r="49" spans="1:55" ht="35" customHeight="1">
      <c r="A49" s="328"/>
      <c r="B49" s="330"/>
      <c r="C49" s="311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3"/>
      <c r="O49" s="317"/>
      <c r="P49" s="318"/>
      <c r="Q49" s="318"/>
      <c r="R49" s="318"/>
      <c r="S49" s="318"/>
      <c r="T49" s="318"/>
      <c r="U49" s="318"/>
      <c r="V49" s="319"/>
      <c r="W49" s="331"/>
      <c r="X49" s="331"/>
      <c r="Y49" s="331"/>
      <c r="Z49" s="331"/>
      <c r="AA49" s="331"/>
      <c r="AB49" s="335"/>
      <c r="AC49" s="336"/>
      <c r="AD49" s="336"/>
      <c r="AE49" s="336"/>
      <c r="AF49" s="337"/>
      <c r="AG49" s="338"/>
      <c r="AH49" s="338"/>
      <c r="AI49" s="338"/>
      <c r="AJ49" s="338"/>
      <c r="AK49" s="338"/>
      <c r="AL49" s="338"/>
      <c r="AM49" s="338"/>
      <c r="AN49" s="338"/>
      <c r="AO49" s="338"/>
      <c r="AP49" s="338"/>
      <c r="AQ49" s="326"/>
      <c r="AR49" s="326"/>
      <c r="AS49" s="326"/>
      <c r="AT49" s="326"/>
      <c r="AU49" s="326"/>
      <c r="AV49" s="320" t="s">
        <v>146</v>
      </c>
      <c r="AW49" s="321"/>
      <c r="AX49" s="321"/>
      <c r="AY49" s="321"/>
      <c r="AZ49" s="321"/>
      <c r="BA49" s="321"/>
      <c r="BB49" s="321"/>
      <c r="BC49" s="322"/>
    </row>
    <row r="50" spans="1:55" ht="35" customHeight="1">
      <c r="A50" s="327" t="s">
        <v>92</v>
      </c>
      <c r="B50" s="329">
        <v>23</v>
      </c>
      <c r="C50" s="308"/>
      <c r="D50" s="309"/>
      <c r="E50" s="309"/>
      <c r="F50" s="309"/>
      <c r="G50" s="309"/>
      <c r="H50" s="309"/>
      <c r="I50" s="309"/>
      <c r="J50" s="309"/>
      <c r="K50" s="309"/>
      <c r="L50" s="309"/>
      <c r="M50" s="309"/>
      <c r="N50" s="310"/>
      <c r="O50" s="314"/>
      <c r="P50" s="315"/>
      <c r="Q50" s="315"/>
      <c r="R50" s="315"/>
      <c r="S50" s="315"/>
      <c r="T50" s="315"/>
      <c r="U50" s="315"/>
      <c r="V50" s="316"/>
      <c r="W50" s="331"/>
      <c r="X50" s="331"/>
      <c r="Y50" s="331"/>
      <c r="Z50" s="331"/>
      <c r="AA50" s="331"/>
      <c r="AB50" s="332"/>
      <c r="AC50" s="333"/>
      <c r="AD50" s="333"/>
      <c r="AE50" s="333"/>
      <c r="AF50" s="334"/>
      <c r="AG50" s="338">
        <f t="shared" ref="AG50" si="63">AL50+AQ50</f>
        <v>0</v>
      </c>
      <c r="AH50" s="338"/>
      <c r="AI50" s="338"/>
      <c r="AJ50" s="338"/>
      <c r="AK50" s="338"/>
      <c r="AL50" s="338">
        <f t="shared" ref="AL50" si="64">IFERROR(AQ50*0.1,"0")</f>
        <v>0</v>
      </c>
      <c r="AM50" s="338"/>
      <c r="AN50" s="338"/>
      <c r="AO50" s="338"/>
      <c r="AP50" s="338"/>
      <c r="AQ50" s="326">
        <f t="shared" ref="AQ50" si="65">W50*AB50</f>
        <v>0</v>
      </c>
      <c r="AR50" s="326"/>
      <c r="AS50" s="326"/>
      <c r="AT50" s="326"/>
      <c r="AU50" s="326"/>
      <c r="AV50" s="323"/>
      <c r="AW50" s="324"/>
      <c r="AX50" s="324"/>
      <c r="AY50" s="324"/>
      <c r="AZ50" s="324"/>
      <c r="BA50" s="324"/>
      <c r="BB50" s="324"/>
      <c r="BC50" s="325"/>
    </row>
    <row r="51" spans="1:55" ht="35" customHeight="1">
      <c r="A51" s="328"/>
      <c r="B51" s="330"/>
      <c r="C51" s="311"/>
      <c r="D51" s="312"/>
      <c r="E51" s="312"/>
      <c r="F51" s="312"/>
      <c r="G51" s="312"/>
      <c r="H51" s="312"/>
      <c r="I51" s="312"/>
      <c r="J51" s="312"/>
      <c r="K51" s="312"/>
      <c r="L51" s="312"/>
      <c r="M51" s="312"/>
      <c r="N51" s="313"/>
      <c r="O51" s="317"/>
      <c r="P51" s="318"/>
      <c r="Q51" s="318"/>
      <c r="R51" s="318"/>
      <c r="S51" s="318"/>
      <c r="T51" s="318"/>
      <c r="U51" s="318"/>
      <c r="V51" s="319"/>
      <c r="W51" s="331"/>
      <c r="X51" s="331"/>
      <c r="Y51" s="331"/>
      <c r="Z51" s="331"/>
      <c r="AA51" s="331"/>
      <c r="AB51" s="335"/>
      <c r="AC51" s="336"/>
      <c r="AD51" s="336"/>
      <c r="AE51" s="336"/>
      <c r="AF51" s="337"/>
      <c r="AG51" s="338"/>
      <c r="AH51" s="338"/>
      <c r="AI51" s="338"/>
      <c r="AJ51" s="338"/>
      <c r="AK51" s="338"/>
      <c r="AL51" s="338"/>
      <c r="AM51" s="338"/>
      <c r="AN51" s="338"/>
      <c r="AO51" s="338"/>
      <c r="AP51" s="338"/>
      <c r="AQ51" s="326"/>
      <c r="AR51" s="326"/>
      <c r="AS51" s="326"/>
      <c r="AT51" s="326"/>
      <c r="AU51" s="326"/>
      <c r="AV51" s="320" t="s">
        <v>146</v>
      </c>
      <c r="AW51" s="321"/>
      <c r="AX51" s="321"/>
      <c r="AY51" s="321"/>
      <c r="AZ51" s="321"/>
      <c r="BA51" s="321"/>
      <c r="BB51" s="321"/>
      <c r="BC51" s="322"/>
    </row>
    <row r="52" spans="1:55" ht="35" customHeight="1">
      <c r="A52" s="327" t="s">
        <v>92</v>
      </c>
      <c r="B52" s="329">
        <v>24</v>
      </c>
      <c r="C52" s="308"/>
      <c r="D52" s="309"/>
      <c r="E52" s="309"/>
      <c r="F52" s="309"/>
      <c r="G52" s="309"/>
      <c r="H52" s="309"/>
      <c r="I52" s="309"/>
      <c r="J52" s="309"/>
      <c r="K52" s="309"/>
      <c r="L52" s="309"/>
      <c r="M52" s="309"/>
      <c r="N52" s="310"/>
      <c r="O52" s="314"/>
      <c r="P52" s="315"/>
      <c r="Q52" s="315"/>
      <c r="R52" s="315"/>
      <c r="S52" s="315"/>
      <c r="T52" s="315"/>
      <c r="U52" s="315"/>
      <c r="V52" s="316"/>
      <c r="W52" s="331"/>
      <c r="X52" s="331"/>
      <c r="Y52" s="331"/>
      <c r="Z52" s="331"/>
      <c r="AA52" s="331"/>
      <c r="AB52" s="332"/>
      <c r="AC52" s="333"/>
      <c r="AD52" s="333"/>
      <c r="AE52" s="333"/>
      <c r="AF52" s="334"/>
      <c r="AG52" s="338">
        <f t="shared" ref="AG52" si="66">AL52+AQ52</f>
        <v>0</v>
      </c>
      <c r="AH52" s="338"/>
      <c r="AI52" s="338"/>
      <c r="AJ52" s="338"/>
      <c r="AK52" s="338"/>
      <c r="AL52" s="338">
        <f t="shared" ref="AL52" si="67">IFERROR(AQ52*0.1,"0")</f>
        <v>0</v>
      </c>
      <c r="AM52" s="338"/>
      <c r="AN52" s="338"/>
      <c r="AO52" s="338"/>
      <c r="AP52" s="338"/>
      <c r="AQ52" s="326">
        <f t="shared" ref="AQ52" si="68">W52*AB52</f>
        <v>0</v>
      </c>
      <c r="AR52" s="326"/>
      <c r="AS52" s="326"/>
      <c r="AT52" s="326"/>
      <c r="AU52" s="326"/>
      <c r="AV52" s="323"/>
      <c r="AW52" s="324"/>
      <c r="AX52" s="324"/>
      <c r="AY52" s="324"/>
      <c r="AZ52" s="324"/>
      <c r="BA52" s="324"/>
      <c r="BB52" s="324"/>
      <c r="BC52" s="325"/>
    </row>
    <row r="53" spans="1:55" ht="35" customHeight="1">
      <c r="A53" s="328"/>
      <c r="B53" s="330"/>
      <c r="C53" s="311"/>
      <c r="D53" s="312"/>
      <c r="E53" s="312"/>
      <c r="F53" s="312"/>
      <c r="G53" s="312"/>
      <c r="H53" s="312"/>
      <c r="I53" s="312"/>
      <c r="J53" s="312"/>
      <c r="K53" s="312"/>
      <c r="L53" s="312"/>
      <c r="M53" s="312"/>
      <c r="N53" s="313"/>
      <c r="O53" s="317"/>
      <c r="P53" s="318"/>
      <c r="Q53" s="318"/>
      <c r="R53" s="318"/>
      <c r="S53" s="318"/>
      <c r="T53" s="318"/>
      <c r="U53" s="318"/>
      <c r="V53" s="319"/>
      <c r="W53" s="331"/>
      <c r="X53" s="331"/>
      <c r="Y53" s="331"/>
      <c r="Z53" s="331"/>
      <c r="AA53" s="331"/>
      <c r="AB53" s="335"/>
      <c r="AC53" s="336"/>
      <c r="AD53" s="336"/>
      <c r="AE53" s="336"/>
      <c r="AF53" s="337"/>
      <c r="AG53" s="338"/>
      <c r="AH53" s="338"/>
      <c r="AI53" s="338"/>
      <c r="AJ53" s="338"/>
      <c r="AK53" s="338"/>
      <c r="AL53" s="338"/>
      <c r="AM53" s="338"/>
      <c r="AN53" s="338"/>
      <c r="AO53" s="338"/>
      <c r="AP53" s="338"/>
      <c r="AQ53" s="326"/>
      <c r="AR53" s="326"/>
      <c r="AS53" s="326"/>
      <c r="AT53" s="326"/>
      <c r="AU53" s="326"/>
      <c r="AV53" s="320" t="s">
        <v>146</v>
      </c>
      <c r="AW53" s="321"/>
      <c r="AX53" s="321"/>
      <c r="AY53" s="321"/>
      <c r="AZ53" s="321"/>
      <c r="BA53" s="321"/>
      <c r="BB53" s="321"/>
      <c r="BC53" s="322"/>
    </row>
    <row r="54" spans="1:55" ht="35" customHeight="1">
      <c r="A54" s="327" t="s">
        <v>92</v>
      </c>
      <c r="B54" s="329">
        <v>25</v>
      </c>
      <c r="C54" s="308"/>
      <c r="D54" s="309"/>
      <c r="E54" s="309"/>
      <c r="F54" s="309"/>
      <c r="G54" s="309"/>
      <c r="H54" s="309"/>
      <c r="I54" s="309"/>
      <c r="J54" s="309"/>
      <c r="K54" s="309"/>
      <c r="L54" s="309"/>
      <c r="M54" s="309"/>
      <c r="N54" s="310"/>
      <c r="O54" s="314"/>
      <c r="P54" s="315"/>
      <c r="Q54" s="315"/>
      <c r="R54" s="315"/>
      <c r="S54" s="315"/>
      <c r="T54" s="315"/>
      <c r="U54" s="315"/>
      <c r="V54" s="316"/>
      <c r="W54" s="331"/>
      <c r="X54" s="331"/>
      <c r="Y54" s="331"/>
      <c r="Z54" s="331"/>
      <c r="AA54" s="331"/>
      <c r="AB54" s="332"/>
      <c r="AC54" s="333"/>
      <c r="AD54" s="333"/>
      <c r="AE54" s="333"/>
      <c r="AF54" s="334"/>
      <c r="AG54" s="338">
        <f t="shared" ref="AG54" si="69">AL54+AQ54</f>
        <v>0</v>
      </c>
      <c r="AH54" s="338"/>
      <c r="AI54" s="338"/>
      <c r="AJ54" s="338"/>
      <c r="AK54" s="338"/>
      <c r="AL54" s="338">
        <f t="shared" ref="AL54" si="70">IFERROR(AQ54*0.1,"0")</f>
        <v>0</v>
      </c>
      <c r="AM54" s="338"/>
      <c r="AN54" s="338"/>
      <c r="AO54" s="338"/>
      <c r="AP54" s="338"/>
      <c r="AQ54" s="326">
        <f t="shared" ref="AQ54" si="71">W54*AB54</f>
        <v>0</v>
      </c>
      <c r="AR54" s="326"/>
      <c r="AS54" s="326"/>
      <c r="AT54" s="326"/>
      <c r="AU54" s="326"/>
      <c r="AV54" s="323"/>
      <c r="AW54" s="324"/>
      <c r="AX54" s="324"/>
      <c r="AY54" s="324"/>
      <c r="AZ54" s="324"/>
      <c r="BA54" s="324"/>
      <c r="BB54" s="324"/>
      <c r="BC54" s="325"/>
    </row>
    <row r="55" spans="1:55" ht="35" customHeight="1">
      <c r="A55" s="328"/>
      <c r="B55" s="330"/>
      <c r="C55" s="311"/>
      <c r="D55" s="312"/>
      <c r="E55" s="312"/>
      <c r="F55" s="312"/>
      <c r="G55" s="312"/>
      <c r="H55" s="312"/>
      <c r="I55" s="312"/>
      <c r="J55" s="312"/>
      <c r="K55" s="312"/>
      <c r="L55" s="312"/>
      <c r="M55" s="312"/>
      <c r="N55" s="313"/>
      <c r="O55" s="317"/>
      <c r="P55" s="318"/>
      <c r="Q55" s="318"/>
      <c r="R55" s="318"/>
      <c r="S55" s="318"/>
      <c r="T55" s="318"/>
      <c r="U55" s="318"/>
      <c r="V55" s="319"/>
      <c r="W55" s="331"/>
      <c r="X55" s="331"/>
      <c r="Y55" s="331"/>
      <c r="Z55" s="331"/>
      <c r="AA55" s="331"/>
      <c r="AB55" s="335"/>
      <c r="AC55" s="336"/>
      <c r="AD55" s="336"/>
      <c r="AE55" s="336"/>
      <c r="AF55" s="337"/>
      <c r="AG55" s="338"/>
      <c r="AH55" s="338"/>
      <c r="AI55" s="338"/>
      <c r="AJ55" s="338"/>
      <c r="AK55" s="338"/>
      <c r="AL55" s="338"/>
      <c r="AM55" s="338"/>
      <c r="AN55" s="338"/>
      <c r="AO55" s="338"/>
      <c r="AP55" s="338"/>
      <c r="AQ55" s="326"/>
      <c r="AR55" s="326"/>
      <c r="AS55" s="326"/>
      <c r="AT55" s="326"/>
      <c r="AU55" s="326"/>
      <c r="AV55" s="320" t="s">
        <v>146</v>
      </c>
      <c r="AW55" s="321"/>
      <c r="AX55" s="321"/>
      <c r="AY55" s="321"/>
      <c r="AZ55" s="321"/>
      <c r="BA55" s="321"/>
      <c r="BB55" s="321"/>
      <c r="BC55" s="322"/>
    </row>
    <row r="56" spans="1:55" ht="35" customHeight="1">
      <c r="A56" s="327" t="s">
        <v>92</v>
      </c>
      <c r="B56" s="329">
        <v>26</v>
      </c>
      <c r="C56" s="308"/>
      <c r="D56" s="309"/>
      <c r="E56" s="309"/>
      <c r="F56" s="309"/>
      <c r="G56" s="309"/>
      <c r="H56" s="309"/>
      <c r="I56" s="309"/>
      <c r="J56" s="309"/>
      <c r="K56" s="309"/>
      <c r="L56" s="309"/>
      <c r="M56" s="309"/>
      <c r="N56" s="310"/>
      <c r="O56" s="314"/>
      <c r="P56" s="315"/>
      <c r="Q56" s="315"/>
      <c r="R56" s="315"/>
      <c r="S56" s="315"/>
      <c r="T56" s="315"/>
      <c r="U56" s="315"/>
      <c r="V56" s="316"/>
      <c r="W56" s="331"/>
      <c r="X56" s="331"/>
      <c r="Y56" s="331"/>
      <c r="Z56" s="331"/>
      <c r="AA56" s="331"/>
      <c r="AB56" s="332"/>
      <c r="AC56" s="333"/>
      <c r="AD56" s="333"/>
      <c r="AE56" s="333"/>
      <c r="AF56" s="334"/>
      <c r="AG56" s="338">
        <f t="shared" ref="AG56" si="72">AL56+AQ56</f>
        <v>0</v>
      </c>
      <c r="AH56" s="338"/>
      <c r="AI56" s="338"/>
      <c r="AJ56" s="338"/>
      <c r="AK56" s="338"/>
      <c r="AL56" s="338">
        <f t="shared" ref="AL56" si="73">IFERROR(AQ56*0.1,"0")</f>
        <v>0</v>
      </c>
      <c r="AM56" s="338"/>
      <c r="AN56" s="338"/>
      <c r="AO56" s="338"/>
      <c r="AP56" s="338"/>
      <c r="AQ56" s="326">
        <f t="shared" ref="AQ56" si="74">W56*AB56</f>
        <v>0</v>
      </c>
      <c r="AR56" s="326"/>
      <c r="AS56" s="326"/>
      <c r="AT56" s="326"/>
      <c r="AU56" s="326"/>
      <c r="AV56" s="323"/>
      <c r="AW56" s="324"/>
      <c r="AX56" s="324"/>
      <c r="AY56" s="324"/>
      <c r="AZ56" s="324"/>
      <c r="BA56" s="324"/>
      <c r="BB56" s="324"/>
      <c r="BC56" s="325"/>
    </row>
    <row r="57" spans="1:55" ht="35" customHeight="1">
      <c r="A57" s="328"/>
      <c r="B57" s="330"/>
      <c r="C57" s="311"/>
      <c r="D57" s="312"/>
      <c r="E57" s="312"/>
      <c r="F57" s="312"/>
      <c r="G57" s="312"/>
      <c r="H57" s="312"/>
      <c r="I57" s="312"/>
      <c r="J57" s="312"/>
      <c r="K57" s="312"/>
      <c r="L57" s="312"/>
      <c r="M57" s="312"/>
      <c r="N57" s="313"/>
      <c r="O57" s="317"/>
      <c r="P57" s="318"/>
      <c r="Q57" s="318"/>
      <c r="R57" s="318"/>
      <c r="S57" s="318"/>
      <c r="T57" s="318"/>
      <c r="U57" s="318"/>
      <c r="V57" s="319"/>
      <c r="W57" s="331"/>
      <c r="X57" s="331"/>
      <c r="Y57" s="331"/>
      <c r="Z57" s="331"/>
      <c r="AA57" s="331"/>
      <c r="AB57" s="335"/>
      <c r="AC57" s="336"/>
      <c r="AD57" s="336"/>
      <c r="AE57" s="336"/>
      <c r="AF57" s="337"/>
      <c r="AG57" s="338"/>
      <c r="AH57" s="338"/>
      <c r="AI57" s="338"/>
      <c r="AJ57" s="338"/>
      <c r="AK57" s="338"/>
      <c r="AL57" s="338"/>
      <c r="AM57" s="338"/>
      <c r="AN57" s="338"/>
      <c r="AO57" s="338"/>
      <c r="AP57" s="338"/>
      <c r="AQ57" s="326"/>
      <c r="AR57" s="326"/>
      <c r="AS57" s="326"/>
      <c r="AT57" s="326"/>
      <c r="AU57" s="326"/>
      <c r="AV57" s="320" t="s">
        <v>146</v>
      </c>
      <c r="AW57" s="321"/>
      <c r="AX57" s="321"/>
      <c r="AY57" s="321"/>
      <c r="AZ57" s="321"/>
      <c r="BA57" s="321"/>
      <c r="BB57" s="321"/>
      <c r="BC57" s="322"/>
    </row>
    <row r="58" spans="1:55" ht="35" customHeight="1">
      <c r="A58" s="327" t="s">
        <v>92</v>
      </c>
      <c r="B58" s="329">
        <v>27</v>
      </c>
      <c r="C58" s="308"/>
      <c r="D58" s="309"/>
      <c r="E58" s="309"/>
      <c r="F58" s="309"/>
      <c r="G58" s="309"/>
      <c r="H58" s="309"/>
      <c r="I58" s="309"/>
      <c r="J58" s="309"/>
      <c r="K58" s="309"/>
      <c r="L58" s="309"/>
      <c r="M58" s="309"/>
      <c r="N58" s="310"/>
      <c r="O58" s="314"/>
      <c r="P58" s="315"/>
      <c r="Q58" s="315"/>
      <c r="R58" s="315"/>
      <c r="S58" s="315"/>
      <c r="T58" s="315"/>
      <c r="U58" s="315"/>
      <c r="V58" s="316"/>
      <c r="W58" s="331"/>
      <c r="X58" s="331"/>
      <c r="Y58" s="331"/>
      <c r="Z58" s="331"/>
      <c r="AA58" s="331"/>
      <c r="AB58" s="332"/>
      <c r="AC58" s="333"/>
      <c r="AD58" s="333"/>
      <c r="AE58" s="333"/>
      <c r="AF58" s="334"/>
      <c r="AG58" s="338">
        <f t="shared" ref="AG58" si="75">AL58+AQ58</f>
        <v>0</v>
      </c>
      <c r="AH58" s="338"/>
      <c r="AI58" s="338"/>
      <c r="AJ58" s="338"/>
      <c r="AK58" s="338"/>
      <c r="AL58" s="338">
        <f t="shared" ref="AL58" si="76">IFERROR(AQ58*0.1,"0")</f>
        <v>0</v>
      </c>
      <c r="AM58" s="338"/>
      <c r="AN58" s="338"/>
      <c r="AO58" s="338"/>
      <c r="AP58" s="338"/>
      <c r="AQ58" s="326">
        <f t="shared" ref="AQ58" si="77">W58*AB58</f>
        <v>0</v>
      </c>
      <c r="AR58" s="326"/>
      <c r="AS58" s="326"/>
      <c r="AT58" s="326"/>
      <c r="AU58" s="326"/>
      <c r="AV58" s="323"/>
      <c r="AW58" s="324"/>
      <c r="AX58" s="324"/>
      <c r="AY58" s="324"/>
      <c r="AZ58" s="324"/>
      <c r="BA58" s="324"/>
      <c r="BB58" s="324"/>
      <c r="BC58" s="325"/>
    </row>
    <row r="59" spans="1:55" ht="35" customHeight="1">
      <c r="A59" s="328"/>
      <c r="B59" s="330"/>
      <c r="C59" s="311"/>
      <c r="D59" s="312"/>
      <c r="E59" s="312"/>
      <c r="F59" s="312"/>
      <c r="G59" s="312"/>
      <c r="H59" s="312"/>
      <c r="I59" s="312"/>
      <c r="J59" s="312"/>
      <c r="K59" s="312"/>
      <c r="L59" s="312"/>
      <c r="M59" s="312"/>
      <c r="N59" s="313"/>
      <c r="O59" s="317"/>
      <c r="P59" s="318"/>
      <c r="Q59" s="318"/>
      <c r="R59" s="318"/>
      <c r="S59" s="318"/>
      <c r="T59" s="318"/>
      <c r="U59" s="318"/>
      <c r="V59" s="319"/>
      <c r="W59" s="331"/>
      <c r="X59" s="331"/>
      <c r="Y59" s="331"/>
      <c r="Z59" s="331"/>
      <c r="AA59" s="331"/>
      <c r="AB59" s="335"/>
      <c r="AC59" s="336"/>
      <c r="AD59" s="336"/>
      <c r="AE59" s="336"/>
      <c r="AF59" s="337"/>
      <c r="AG59" s="338"/>
      <c r="AH59" s="338"/>
      <c r="AI59" s="338"/>
      <c r="AJ59" s="338"/>
      <c r="AK59" s="338"/>
      <c r="AL59" s="338"/>
      <c r="AM59" s="338"/>
      <c r="AN59" s="338"/>
      <c r="AO59" s="338"/>
      <c r="AP59" s="338"/>
      <c r="AQ59" s="326"/>
      <c r="AR59" s="326"/>
      <c r="AS59" s="326"/>
      <c r="AT59" s="326"/>
      <c r="AU59" s="326"/>
      <c r="AV59" s="320" t="s">
        <v>146</v>
      </c>
      <c r="AW59" s="321"/>
      <c r="AX59" s="321"/>
      <c r="AY59" s="321"/>
      <c r="AZ59" s="321"/>
      <c r="BA59" s="321"/>
      <c r="BB59" s="321"/>
      <c r="BC59" s="322"/>
    </row>
    <row r="60" spans="1:55" ht="35" customHeight="1">
      <c r="A60" s="327" t="s">
        <v>92</v>
      </c>
      <c r="B60" s="329">
        <v>28</v>
      </c>
      <c r="C60" s="308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10"/>
      <c r="O60" s="314"/>
      <c r="P60" s="315"/>
      <c r="Q60" s="315"/>
      <c r="R60" s="315"/>
      <c r="S60" s="315"/>
      <c r="T60" s="315"/>
      <c r="U60" s="315"/>
      <c r="V60" s="316"/>
      <c r="W60" s="331"/>
      <c r="X60" s="331"/>
      <c r="Y60" s="331"/>
      <c r="Z60" s="331"/>
      <c r="AA60" s="331"/>
      <c r="AB60" s="332"/>
      <c r="AC60" s="333"/>
      <c r="AD60" s="333"/>
      <c r="AE60" s="333"/>
      <c r="AF60" s="334"/>
      <c r="AG60" s="338">
        <f t="shared" ref="AG60" si="78">AL60+AQ60</f>
        <v>0</v>
      </c>
      <c r="AH60" s="338"/>
      <c r="AI60" s="338"/>
      <c r="AJ60" s="338"/>
      <c r="AK60" s="338"/>
      <c r="AL60" s="338">
        <f t="shared" ref="AL60" si="79">IFERROR(AQ60*0.1,"0")</f>
        <v>0</v>
      </c>
      <c r="AM60" s="338"/>
      <c r="AN60" s="338"/>
      <c r="AO60" s="338"/>
      <c r="AP60" s="338"/>
      <c r="AQ60" s="326">
        <f t="shared" ref="AQ60" si="80">W60*AB60</f>
        <v>0</v>
      </c>
      <c r="AR60" s="326"/>
      <c r="AS60" s="326"/>
      <c r="AT60" s="326"/>
      <c r="AU60" s="326"/>
      <c r="AV60" s="323"/>
      <c r="AW60" s="324"/>
      <c r="AX60" s="324"/>
      <c r="AY60" s="324"/>
      <c r="AZ60" s="324"/>
      <c r="BA60" s="324"/>
      <c r="BB60" s="324"/>
      <c r="BC60" s="325"/>
    </row>
    <row r="61" spans="1:55" ht="35" customHeight="1">
      <c r="A61" s="328"/>
      <c r="B61" s="330"/>
      <c r="C61" s="311"/>
      <c r="D61" s="312"/>
      <c r="E61" s="312"/>
      <c r="F61" s="312"/>
      <c r="G61" s="312"/>
      <c r="H61" s="312"/>
      <c r="I61" s="312"/>
      <c r="J61" s="312"/>
      <c r="K61" s="312"/>
      <c r="L61" s="312"/>
      <c r="M61" s="312"/>
      <c r="N61" s="313"/>
      <c r="O61" s="317"/>
      <c r="P61" s="318"/>
      <c r="Q61" s="318"/>
      <c r="R61" s="318"/>
      <c r="S61" s="318"/>
      <c r="T61" s="318"/>
      <c r="U61" s="318"/>
      <c r="V61" s="319"/>
      <c r="W61" s="331"/>
      <c r="X61" s="331"/>
      <c r="Y61" s="331"/>
      <c r="Z61" s="331"/>
      <c r="AA61" s="331"/>
      <c r="AB61" s="335"/>
      <c r="AC61" s="336"/>
      <c r="AD61" s="336"/>
      <c r="AE61" s="336"/>
      <c r="AF61" s="337"/>
      <c r="AG61" s="338"/>
      <c r="AH61" s="338"/>
      <c r="AI61" s="338"/>
      <c r="AJ61" s="338"/>
      <c r="AK61" s="338"/>
      <c r="AL61" s="338"/>
      <c r="AM61" s="338"/>
      <c r="AN61" s="338"/>
      <c r="AO61" s="338"/>
      <c r="AP61" s="338"/>
      <c r="AQ61" s="326"/>
      <c r="AR61" s="326"/>
      <c r="AS61" s="326"/>
      <c r="AT61" s="326"/>
      <c r="AU61" s="326"/>
      <c r="AV61" s="320" t="s">
        <v>146</v>
      </c>
      <c r="AW61" s="321"/>
      <c r="AX61" s="321"/>
      <c r="AY61" s="321"/>
      <c r="AZ61" s="321"/>
      <c r="BA61" s="321"/>
      <c r="BB61" s="321"/>
      <c r="BC61" s="322"/>
    </row>
    <row r="62" spans="1:55" ht="35" customHeight="1">
      <c r="A62" s="327" t="s">
        <v>92</v>
      </c>
      <c r="B62" s="329">
        <v>29</v>
      </c>
      <c r="C62" s="308"/>
      <c r="D62" s="309"/>
      <c r="E62" s="309"/>
      <c r="F62" s="309"/>
      <c r="G62" s="309"/>
      <c r="H62" s="309"/>
      <c r="I62" s="309"/>
      <c r="J62" s="309"/>
      <c r="K62" s="309"/>
      <c r="L62" s="309"/>
      <c r="M62" s="309"/>
      <c r="N62" s="310"/>
      <c r="O62" s="314"/>
      <c r="P62" s="315"/>
      <c r="Q62" s="315"/>
      <c r="R62" s="315"/>
      <c r="S62" s="315"/>
      <c r="T62" s="315"/>
      <c r="U62" s="315"/>
      <c r="V62" s="316"/>
      <c r="W62" s="331"/>
      <c r="X62" s="331"/>
      <c r="Y62" s="331"/>
      <c r="Z62" s="331"/>
      <c r="AA62" s="331"/>
      <c r="AB62" s="332"/>
      <c r="AC62" s="333"/>
      <c r="AD62" s="333"/>
      <c r="AE62" s="333"/>
      <c r="AF62" s="334"/>
      <c r="AG62" s="338">
        <f t="shared" ref="AG62" si="81">AL62+AQ62</f>
        <v>0</v>
      </c>
      <c r="AH62" s="338"/>
      <c r="AI62" s="338"/>
      <c r="AJ62" s="338"/>
      <c r="AK62" s="338"/>
      <c r="AL62" s="338">
        <f t="shared" ref="AL62" si="82">IFERROR(AQ62*0.1,"0")</f>
        <v>0</v>
      </c>
      <c r="AM62" s="338"/>
      <c r="AN62" s="338"/>
      <c r="AO62" s="338"/>
      <c r="AP62" s="338"/>
      <c r="AQ62" s="326">
        <f t="shared" ref="AQ62" si="83">W62*AB62</f>
        <v>0</v>
      </c>
      <c r="AR62" s="326"/>
      <c r="AS62" s="326"/>
      <c r="AT62" s="326"/>
      <c r="AU62" s="326"/>
      <c r="AV62" s="323"/>
      <c r="AW62" s="324"/>
      <c r="AX62" s="324"/>
      <c r="AY62" s="324"/>
      <c r="AZ62" s="324"/>
      <c r="BA62" s="324"/>
      <c r="BB62" s="324"/>
      <c r="BC62" s="325"/>
    </row>
    <row r="63" spans="1:55" ht="35" customHeight="1">
      <c r="A63" s="328"/>
      <c r="B63" s="330"/>
      <c r="C63" s="311"/>
      <c r="D63" s="312"/>
      <c r="E63" s="312"/>
      <c r="F63" s="312"/>
      <c r="G63" s="312"/>
      <c r="H63" s="312"/>
      <c r="I63" s="312"/>
      <c r="J63" s="312"/>
      <c r="K63" s="312"/>
      <c r="L63" s="312"/>
      <c r="M63" s="312"/>
      <c r="N63" s="313"/>
      <c r="O63" s="317"/>
      <c r="P63" s="318"/>
      <c r="Q63" s="318"/>
      <c r="R63" s="318"/>
      <c r="S63" s="318"/>
      <c r="T63" s="318"/>
      <c r="U63" s="318"/>
      <c r="V63" s="319"/>
      <c r="W63" s="331"/>
      <c r="X63" s="331"/>
      <c r="Y63" s="331"/>
      <c r="Z63" s="331"/>
      <c r="AA63" s="331"/>
      <c r="AB63" s="335"/>
      <c r="AC63" s="336"/>
      <c r="AD63" s="336"/>
      <c r="AE63" s="336"/>
      <c r="AF63" s="337"/>
      <c r="AG63" s="338"/>
      <c r="AH63" s="338"/>
      <c r="AI63" s="338"/>
      <c r="AJ63" s="338"/>
      <c r="AK63" s="338"/>
      <c r="AL63" s="338"/>
      <c r="AM63" s="338"/>
      <c r="AN63" s="338"/>
      <c r="AO63" s="338"/>
      <c r="AP63" s="338"/>
      <c r="AQ63" s="326"/>
      <c r="AR63" s="326"/>
      <c r="AS63" s="326"/>
      <c r="AT63" s="326"/>
      <c r="AU63" s="326"/>
      <c r="AV63" s="320" t="s">
        <v>146</v>
      </c>
      <c r="AW63" s="321"/>
      <c r="AX63" s="321"/>
      <c r="AY63" s="321"/>
      <c r="AZ63" s="321"/>
      <c r="BA63" s="321"/>
      <c r="BB63" s="321"/>
      <c r="BC63" s="322"/>
    </row>
    <row r="64" spans="1:55" ht="35" customHeight="1">
      <c r="A64" s="327" t="s">
        <v>92</v>
      </c>
      <c r="B64" s="329">
        <v>30</v>
      </c>
      <c r="C64" s="308"/>
      <c r="D64" s="309"/>
      <c r="E64" s="309"/>
      <c r="F64" s="309"/>
      <c r="G64" s="309"/>
      <c r="H64" s="309"/>
      <c r="I64" s="309"/>
      <c r="J64" s="309"/>
      <c r="K64" s="309"/>
      <c r="L64" s="309"/>
      <c r="M64" s="309"/>
      <c r="N64" s="310"/>
      <c r="O64" s="314"/>
      <c r="P64" s="315"/>
      <c r="Q64" s="315"/>
      <c r="R64" s="315"/>
      <c r="S64" s="315"/>
      <c r="T64" s="315"/>
      <c r="U64" s="315"/>
      <c r="V64" s="316"/>
      <c r="W64" s="331"/>
      <c r="X64" s="331"/>
      <c r="Y64" s="331"/>
      <c r="Z64" s="331"/>
      <c r="AA64" s="331"/>
      <c r="AB64" s="332"/>
      <c r="AC64" s="333"/>
      <c r="AD64" s="333"/>
      <c r="AE64" s="333"/>
      <c r="AF64" s="334"/>
      <c r="AG64" s="338">
        <f t="shared" ref="AG64" si="84">AL64+AQ64</f>
        <v>0</v>
      </c>
      <c r="AH64" s="338"/>
      <c r="AI64" s="338"/>
      <c r="AJ64" s="338"/>
      <c r="AK64" s="338"/>
      <c r="AL64" s="338">
        <f t="shared" ref="AL64" si="85">IFERROR(AQ64*0.1,"0")</f>
        <v>0</v>
      </c>
      <c r="AM64" s="338"/>
      <c r="AN64" s="338"/>
      <c r="AO64" s="338"/>
      <c r="AP64" s="338"/>
      <c r="AQ64" s="326">
        <f t="shared" ref="AQ64" si="86">W64*AB64</f>
        <v>0</v>
      </c>
      <c r="AR64" s="326"/>
      <c r="AS64" s="326"/>
      <c r="AT64" s="326"/>
      <c r="AU64" s="326"/>
      <c r="AV64" s="323"/>
      <c r="AW64" s="324"/>
      <c r="AX64" s="324"/>
      <c r="AY64" s="324"/>
      <c r="AZ64" s="324"/>
      <c r="BA64" s="324"/>
      <c r="BB64" s="324"/>
      <c r="BC64" s="325"/>
    </row>
    <row r="65" spans="1:55" ht="35" customHeight="1">
      <c r="A65" s="328"/>
      <c r="B65" s="330"/>
      <c r="C65" s="311"/>
      <c r="D65" s="312"/>
      <c r="E65" s="312"/>
      <c r="F65" s="312"/>
      <c r="G65" s="312"/>
      <c r="H65" s="312"/>
      <c r="I65" s="312"/>
      <c r="J65" s="312"/>
      <c r="K65" s="312"/>
      <c r="L65" s="312"/>
      <c r="M65" s="312"/>
      <c r="N65" s="313"/>
      <c r="O65" s="317"/>
      <c r="P65" s="318"/>
      <c r="Q65" s="318"/>
      <c r="R65" s="318"/>
      <c r="S65" s="318"/>
      <c r="T65" s="318"/>
      <c r="U65" s="318"/>
      <c r="V65" s="319"/>
      <c r="W65" s="331"/>
      <c r="X65" s="331"/>
      <c r="Y65" s="331"/>
      <c r="Z65" s="331"/>
      <c r="AA65" s="331"/>
      <c r="AB65" s="335"/>
      <c r="AC65" s="336"/>
      <c r="AD65" s="336"/>
      <c r="AE65" s="336"/>
      <c r="AF65" s="337"/>
      <c r="AG65" s="338"/>
      <c r="AH65" s="338"/>
      <c r="AI65" s="338"/>
      <c r="AJ65" s="338"/>
      <c r="AK65" s="338"/>
      <c r="AL65" s="338"/>
      <c r="AM65" s="338"/>
      <c r="AN65" s="338"/>
      <c r="AO65" s="338"/>
      <c r="AP65" s="338"/>
      <c r="AQ65" s="326"/>
      <c r="AR65" s="326"/>
      <c r="AS65" s="326"/>
      <c r="AT65" s="326"/>
      <c r="AU65" s="326"/>
      <c r="AV65" s="320" t="s">
        <v>146</v>
      </c>
      <c r="AW65" s="321"/>
      <c r="AX65" s="321"/>
      <c r="AY65" s="321"/>
      <c r="AZ65" s="321"/>
      <c r="BA65" s="321"/>
      <c r="BB65" s="321"/>
      <c r="BC65" s="322"/>
    </row>
    <row r="66" spans="1:55" s="98" customFormat="1" ht="35" customHeight="1" thickBot="1">
      <c r="A66" s="379"/>
      <c r="B66" s="380"/>
      <c r="C66" s="381" t="s">
        <v>166</v>
      </c>
      <c r="D66" s="382"/>
      <c r="E66" s="382"/>
      <c r="F66" s="382"/>
      <c r="G66" s="382"/>
      <c r="H66" s="382"/>
      <c r="I66" s="382"/>
      <c r="J66" s="382"/>
      <c r="K66" s="382"/>
      <c r="L66" s="382"/>
      <c r="M66" s="382"/>
      <c r="N66" s="382"/>
      <c r="O66" s="382"/>
      <c r="P66" s="382"/>
      <c r="Q66" s="382"/>
      <c r="R66" s="382"/>
      <c r="S66" s="382"/>
      <c r="T66" s="382"/>
      <c r="U66" s="382"/>
      <c r="V66" s="382"/>
      <c r="W66" s="382"/>
      <c r="X66" s="382"/>
      <c r="Y66" s="382"/>
      <c r="Z66" s="382"/>
      <c r="AA66" s="382"/>
      <c r="AB66" s="382"/>
      <c r="AC66" s="382"/>
      <c r="AD66" s="382"/>
      <c r="AE66" s="382"/>
      <c r="AF66" s="383"/>
      <c r="AG66" s="384">
        <f>SUM(AG36:AK65)</f>
        <v>0</v>
      </c>
      <c r="AH66" s="385"/>
      <c r="AI66" s="385"/>
      <c r="AJ66" s="385"/>
      <c r="AK66" s="386"/>
      <c r="AL66" s="384">
        <f>SUM(AL36:AP65)</f>
        <v>0</v>
      </c>
      <c r="AM66" s="385"/>
      <c r="AN66" s="385"/>
      <c r="AO66" s="385"/>
      <c r="AP66" s="386"/>
      <c r="AQ66" s="384">
        <f>SUM(AQ36:AU65)</f>
        <v>0</v>
      </c>
      <c r="AR66" s="385"/>
      <c r="AS66" s="385"/>
      <c r="AT66" s="385"/>
      <c r="AU66" s="386"/>
      <c r="AV66" s="140"/>
      <c r="AW66" s="141"/>
      <c r="AX66" s="141"/>
      <c r="AY66" s="141"/>
      <c r="AZ66" s="141"/>
      <c r="BA66" s="141"/>
      <c r="BB66" s="141"/>
      <c r="BC66" s="141"/>
    </row>
    <row r="67" spans="1:55" ht="30" customHeight="1" thickBot="1">
      <c r="A67" s="344" t="s">
        <v>152</v>
      </c>
      <c r="B67" s="345"/>
      <c r="C67" s="345"/>
      <c r="D67" s="345"/>
      <c r="E67" s="345"/>
      <c r="F67" s="345"/>
      <c r="G67" s="345"/>
      <c r="H67" s="345"/>
      <c r="I67" s="345"/>
      <c r="J67" s="345"/>
      <c r="K67" s="345"/>
      <c r="L67" s="345"/>
      <c r="M67" s="345"/>
      <c r="N67" s="345"/>
      <c r="O67" s="345"/>
      <c r="P67" s="345"/>
      <c r="Q67" s="345"/>
      <c r="R67" s="345"/>
      <c r="S67" s="345"/>
      <c r="T67" s="345"/>
      <c r="U67" s="345"/>
      <c r="V67" s="345"/>
      <c r="W67" s="345"/>
      <c r="X67" s="345"/>
      <c r="Y67" s="345"/>
      <c r="Z67" s="345"/>
      <c r="AA67" s="345"/>
      <c r="AB67" s="345"/>
      <c r="AC67" s="345"/>
      <c r="AD67" s="345"/>
      <c r="AE67" s="345"/>
      <c r="AF67" s="346"/>
      <c r="AG67" s="339">
        <f>AG66+AG35</f>
        <v>0</v>
      </c>
      <c r="AH67" s="340"/>
      <c r="AI67" s="340"/>
      <c r="AJ67" s="340"/>
      <c r="AK67" s="341"/>
      <c r="AL67" s="339">
        <f>AL66+AL35</f>
        <v>0</v>
      </c>
      <c r="AM67" s="340"/>
      <c r="AN67" s="340"/>
      <c r="AO67" s="340"/>
      <c r="AP67" s="341"/>
      <c r="AQ67" s="339">
        <f>AQ66+AQ35</f>
        <v>0</v>
      </c>
      <c r="AR67" s="340"/>
      <c r="AS67" s="340"/>
      <c r="AT67" s="340"/>
      <c r="AU67" s="341"/>
      <c r="AV67" s="347"/>
      <c r="AW67" s="348"/>
      <c r="AX67" s="348"/>
      <c r="AY67" s="348"/>
      <c r="AZ67" s="348"/>
      <c r="BA67" s="348"/>
      <c r="BB67" s="348"/>
      <c r="BC67" s="349"/>
    </row>
    <row r="68" spans="1:55" ht="13" customHeight="1">
      <c r="A68" s="94"/>
      <c r="B68" s="95"/>
      <c r="C68" s="95"/>
      <c r="D68" s="95"/>
      <c r="E68" s="96" t="s">
        <v>103</v>
      </c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</row>
    <row r="69" spans="1:55" ht="13" customHeight="1">
      <c r="A69" s="94"/>
      <c r="B69" s="95"/>
      <c r="C69" s="95"/>
      <c r="D69" s="95"/>
      <c r="E69" s="96" t="s">
        <v>151</v>
      </c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135"/>
      <c r="AW69" s="135"/>
      <c r="AX69" s="135"/>
      <c r="AY69" s="135"/>
      <c r="AZ69" s="135"/>
      <c r="BA69" s="135"/>
      <c r="BB69" s="135"/>
      <c r="BC69" s="135"/>
    </row>
    <row r="70" spans="1:55">
      <c r="A70" s="94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</row>
    <row r="71" spans="1:55">
      <c r="A71" s="94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</row>
    <row r="72" spans="1:55">
      <c r="A72" s="94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</row>
    <row r="73" spans="1:55">
      <c r="A73" s="94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</row>
    <row r="74" spans="1:55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</row>
  </sheetData>
  <sheetProtection algorithmName="SHA-512" hashValue="KqU5gLAJaZ9uPQEBGBj85JSjHx/uZXgd+wfbXSODGjBcXsDiiM7Mn8lgny8F6QCJCD9ciV7PZQuzcZEE1P+LSw==" saltValue="g+YNrueYjJHk9GXK8PCPNA==" spinCount="100000" sheet="1" formatCells="0" insertColumns="0" insertRows="0" deleteColumns="0" deleteRows="0" selectLockedCells="1"/>
  <mergeCells count="355">
    <mergeCell ref="AV44:BC44"/>
    <mergeCell ref="AV46:BC46"/>
    <mergeCell ref="AV48:BC48"/>
    <mergeCell ref="A66:B66"/>
    <mergeCell ref="C66:AF66"/>
    <mergeCell ref="AG66:AK66"/>
    <mergeCell ref="AL66:AP66"/>
    <mergeCell ref="AQ66:AU66"/>
    <mergeCell ref="A35:B35"/>
    <mergeCell ref="C35:AF35"/>
    <mergeCell ref="AG35:AK35"/>
    <mergeCell ref="AL35:AP35"/>
    <mergeCell ref="AQ35:AU35"/>
    <mergeCell ref="A38:A39"/>
    <mergeCell ref="B38:B39"/>
    <mergeCell ref="W38:AA39"/>
    <mergeCell ref="AB38:AF39"/>
    <mergeCell ref="AQ38:AU39"/>
    <mergeCell ref="AV38:BC38"/>
    <mergeCell ref="A40:A41"/>
    <mergeCell ref="B40:B41"/>
    <mergeCell ref="W40:AA41"/>
    <mergeCell ref="AB40:AF41"/>
    <mergeCell ref="AQ40:AU41"/>
    <mergeCell ref="AV25:BC25"/>
    <mergeCell ref="AV27:BC27"/>
    <mergeCell ref="AV29:BC29"/>
    <mergeCell ref="AV31:BC31"/>
    <mergeCell ref="AV7:BC7"/>
    <mergeCell ref="AV9:BC9"/>
    <mergeCell ref="AV11:BC11"/>
    <mergeCell ref="AV13:BC13"/>
    <mergeCell ref="AV15:BC15"/>
    <mergeCell ref="AV17:BC17"/>
    <mergeCell ref="AV19:BC19"/>
    <mergeCell ref="AV21:BC21"/>
    <mergeCell ref="AV23:BC23"/>
    <mergeCell ref="AV8:BC8"/>
    <mergeCell ref="AV10:BC10"/>
    <mergeCell ref="AV12:BC12"/>
    <mergeCell ref="AV14:BC14"/>
    <mergeCell ref="AV16:BC16"/>
    <mergeCell ref="AV18:BC18"/>
    <mergeCell ref="AV20:BC20"/>
    <mergeCell ref="AV22:BC22"/>
    <mergeCell ref="AV24:BC24"/>
    <mergeCell ref="AV26:BC26"/>
    <mergeCell ref="AV28:BC28"/>
    <mergeCell ref="W5:AA6"/>
    <mergeCell ref="AB5:AF6"/>
    <mergeCell ref="AQ5:AU6"/>
    <mergeCell ref="AV4:BC4"/>
    <mergeCell ref="A3:B4"/>
    <mergeCell ref="W3:AA4"/>
    <mergeCell ref="AB3:AF4"/>
    <mergeCell ref="AQ3:AU4"/>
    <mergeCell ref="AV5:BC5"/>
    <mergeCell ref="AL3:AP4"/>
    <mergeCell ref="AL5:AP6"/>
    <mergeCell ref="A5:A6"/>
    <mergeCell ref="B5:B6"/>
    <mergeCell ref="AV6:BC6"/>
    <mergeCell ref="O3:V4"/>
    <mergeCell ref="C3:N4"/>
    <mergeCell ref="C5:N6"/>
    <mergeCell ref="O5:V6"/>
    <mergeCell ref="AQ7:AU8"/>
    <mergeCell ref="A9:A10"/>
    <mergeCell ref="B9:B10"/>
    <mergeCell ref="W9:AA10"/>
    <mergeCell ref="AB9:AF10"/>
    <mergeCell ref="AQ9:AU10"/>
    <mergeCell ref="A7:A8"/>
    <mergeCell ref="B7:B8"/>
    <mergeCell ref="W7:AA8"/>
    <mergeCell ref="AB7:AF8"/>
    <mergeCell ref="AL7:AP8"/>
    <mergeCell ref="AL9:AP10"/>
    <mergeCell ref="C7:N8"/>
    <mergeCell ref="O7:V8"/>
    <mergeCell ref="C9:N10"/>
    <mergeCell ref="O9:V10"/>
    <mergeCell ref="AQ11:AU12"/>
    <mergeCell ref="A13:A14"/>
    <mergeCell ref="B13:B14"/>
    <mergeCell ref="W13:AA14"/>
    <mergeCell ref="AB13:AF14"/>
    <mergeCell ref="AQ13:AU14"/>
    <mergeCell ref="A11:A12"/>
    <mergeCell ref="B11:B12"/>
    <mergeCell ref="W11:AA12"/>
    <mergeCell ref="AB11:AF12"/>
    <mergeCell ref="AL11:AP12"/>
    <mergeCell ref="AL13:AP14"/>
    <mergeCell ref="C11:N12"/>
    <mergeCell ref="O11:V12"/>
    <mergeCell ref="C13:N14"/>
    <mergeCell ref="O13:V14"/>
    <mergeCell ref="AQ15:AU16"/>
    <mergeCell ref="A17:A18"/>
    <mergeCell ref="B17:B18"/>
    <mergeCell ref="W17:AA18"/>
    <mergeCell ref="AB17:AF18"/>
    <mergeCell ref="AQ17:AU18"/>
    <mergeCell ref="A15:A16"/>
    <mergeCell ref="B15:B16"/>
    <mergeCell ref="W15:AA16"/>
    <mergeCell ref="AB15:AF16"/>
    <mergeCell ref="AL15:AP16"/>
    <mergeCell ref="AL17:AP18"/>
    <mergeCell ref="C15:N16"/>
    <mergeCell ref="O15:V16"/>
    <mergeCell ref="C17:N18"/>
    <mergeCell ref="O17:V18"/>
    <mergeCell ref="AQ19:AU20"/>
    <mergeCell ref="A21:A22"/>
    <mergeCell ref="B21:B22"/>
    <mergeCell ref="W21:AA22"/>
    <mergeCell ref="AB21:AF22"/>
    <mergeCell ref="AQ21:AU22"/>
    <mergeCell ref="A19:A20"/>
    <mergeCell ref="B19:B20"/>
    <mergeCell ref="W19:AA20"/>
    <mergeCell ref="AB19:AF20"/>
    <mergeCell ref="AL19:AP20"/>
    <mergeCell ref="AL21:AP22"/>
    <mergeCell ref="C19:N20"/>
    <mergeCell ref="O19:V20"/>
    <mergeCell ref="C21:N22"/>
    <mergeCell ref="O21:V22"/>
    <mergeCell ref="C29:N30"/>
    <mergeCell ref="O29:V30"/>
    <mergeCell ref="AQ23:AU24"/>
    <mergeCell ref="A25:A26"/>
    <mergeCell ref="B25:B26"/>
    <mergeCell ref="W25:AA26"/>
    <mergeCell ref="AB25:AF26"/>
    <mergeCell ref="AQ25:AU26"/>
    <mergeCell ref="A23:A24"/>
    <mergeCell ref="B23:B24"/>
    <mergeCell ref="W23:AA24"/>
    <mergeCell ref="AB23:AF24"/>
    <mergeCell ref="AL23:AP24"/>
    <mergeCell ref="AL25:AP26"/>
    <mergeCell ref="C23:N24"/>
    <mergeCell ref="O23:V24"/>
    <mergeCell ref="C25:N26"/>
    <mergeCell ref="O25:V26"/>
    <mergeCell ref="A67:AF67"/>
    <mergeCell ref="AQ67:AU67"/>
    <mergeCell ref="AV67:BC67"/>
    <mergeCell ref="AV3:BC3"/>
    <mergeCell ref="AQ31:AU32"/>
    <mergeCell ref="A31:A32"/>
    <mergeCell ref="B31:B32"/>
    <mergeCell ref="W31:AA32"/>
    <mergeCell ref="AB31:AF32"/>
    <mergeCell ref="AL31:AP32"/>
    <mergeCell ref="AQ27:AU28"/>
    <mergeCell ref="A29:A30"/>
    <mergeCell ref="B29:B30"/>
    <mergeCell ref="W29:AA30"/>
    <mergeCell ref="AB29:AF30"/>
    <mergeCell ref="AQ29:AU30"/>
    <mergeCell ref="A27:A28"/>
    <mergeCell ref="B27:B28"/>
    <mergeCell ref="W27:AA28"/>
    <mergeCell ref="AB27:AF28"/>
    <mergeCell ref="AL27:AP28"/>
    <mergeCell ref="AL29:AP30"/>
    <mergeCell ref="C27:N28"/>
    <mergeCell ref="O27:V28"/>
    <mergeCell ref="AG67:AK67"/>
    <mergeCell ref="AL67:AP67"/>
    <mergeCell ref="AG3:AK4"/>
    <mergeCell ref="AG5:AK6"/>
    <mergeCell ref="AG7:AK8"/>
    <mergeCell ref="AG9:AK10"/>
    <mergeCell ref="AG11:AK12"/>
    <mergeCell ref="AG13:AK14"/>
    <mergeCell ref="AG15:AK16"/>
    <mergeCell ref="AG17:AK18"/>
    <mergeCell ref="AG19:AK20"/>
    <mergeCell ref="AG21:AK22"/>
    <mergeCell ref="AG23:AK24"/>
    <mergeCell ref="AG25:AK26"/>
    <mergeCell ref="AG27:AK28"/>
    <mergeCell ref="AG29:AK30"/>
    <mergeCell ref="AG31:AK32"/>
    <mergeCell ref="AL36:AP37"/>
    <mergeCell ref="AG38:AK39"/>
    <mergeCell ref="AL38:AP39"/>
    <mergeCell ref="AG40:AK41"/>
    <mergeCell ref="AL40:AP41"/>
    <mergeCell ref="AL60:AP61"/>
    <mergeCell ref="A33:A34"/>
    <mergeCell ref="B33:B34"/>
    <mergeCell ref="W33:AA34"/>
    <mergeCell ref="AB33:AF34"/>
    <mergeCell ref="AG33:AK34"/>
    <mergeCell ref="AL33:AP34"/>
    <mergeCell ref="AQ33:AU34"/>
    <mergeCell ref="AV33:BC33"/>
    <mergeCell ref="A36:A37"/>
    <mergeCell ref="B36:B37"/>
    <mergeCell ref="W36:AA37"/>
    <mergeCell ref="AB36:AF37"/>
    <mergeCell ref="AG36:AK37"/>
    <mergeCell ref="AQ36:AU37"/>
    <mergeCell ref="AV36:BC36"/>
    <mergeCell ref="A42:A43"/>
    <mergeCell ref="B42:B43"/>
    <mergeCell ref="W42:AA43"/>
    <mergeCell ref="AB42:AF43"/>
    <mergeCell ref="AG42:AK43"/>
    <mergeCell ref="AL42:AP43"/>
    <mergeCell ref="AQ42:AU43"/>
    <mergeCell ref="C42:N43"/>
    <mergeCell ref="O42:V43"/>
    <mergeCell ref="A46:A47"/>
    <mergeCell ref="B46:B47"/>
    <mergeCell ref="W46:AA47"/>
    <mergeCell ref="AB46:AF47"/>
    <mergeCell ref="AG46:AK47"/>
    <mergeCell ref="AL46:AP47"/>
    <mergeCell ref="AQ46:AU47"/>
    <mergeCell ref="C46:N47"/>
    <mergeCell ref="O46:V47"/>
    <mergeCell ref="A44:A45"/>
    <mergeCell ref="B44:B45"/>
    <mergeCell ref="W44:AA45"/>
    <mergeCell ref="AB44:AF45"/>
    <mergeCell ref="AG44:AK45"/>
    <mergeCell ref="AL44:AP45"/>
    <mergeCell ref="AQ44:AU45"/>
    <mergeCell ref="C44:N45"/>
    <mergeCell ref="O44:V45"/>
    <mergeCell ref="A50:A51"/>
    <mergeCell ref="B50:B51"/>
    <mergeCell ref="W50:AA51"/>
    <mergeCell ref="AB50:AF51"/>
    <mergeCell ref="AG50:AK51"/>
    <mergeCell ref="AL50:AP51"/>
    <mergeCell ref="AQ50:AU51"/>
    <mergeCell ref="C50:N51"/>
    <mergeCell ref="O50:V51"/>
    <mergeCell ref="A48:A49"/>
    <mergeCell ref="B48:B49"/>
    <mergeCell ref="W48:AA49"/>
    <mergeCell ref="AB48:AF49"/>
    <mergeCell ref="AG48:AK49"/>
    <mergeCell ref="AL48:AP49"/>
    <mergeCell ref="AQ48:AU49"/>
    <mergeCell ref="C48:N49"/>
    <mergeCell ref="O48:V49"/>
    <mergeCell ref="A52:A53"/>
    <mergeCell ref="B52:B53"/>
    <mergeCell ref="W52:AA53"/>
    <mergeCell ref="AB52:AF53"/>
    <mergeCell ref="AG52:AK53"/>
    <mergeCell ref="AL52:AP53"/>
    <mergeCell ref="AQ52:AU53"/>
    <mergeCell ref="C52:N53"/>
    <mergeCell ref="O52:V53"/>
    <mergeCell ref="A54:A55"/>
    <mergeCell ref="B54:B55"/>
    <mergeCell ref="W54:AA55"/>
    <mergeCell ref="AB54:AF55"/>
    <mergeCell ref="AG54:AK55"/>
    <mergeCell ref="AL54:AP55"/>
    <mergeCell ref="AQ54:AU55"/>
    <mergeCell ref="C54:N55"/>
    <mergeCell ref="O54:V55"/>
    <mergeCell ref="A58:A59"/>
    <mergeCell ref="B58:B59"/>
    <mergeCell ref="W58:AA59"/>
    <mergeCell ref="AB58:AF59"/>
    <mergeCell ref="AG58:AK59"/>
    <mergeCell ref="AL58:AP59"/>
    <mergeCell ref="AQ58:AU59"/>
    <mergeCell ref="AV58:BC58"/>
    <mergeCell ref="A56:A57"/>
    <mergeCell ref="B56:B57"/>
    <mergeCell ref="W56:AA57"/>
    <mergeCell ref="AB56:AF57"/>
    <mergeCell ref="AG56:AK57"/>
    <mergeCell ref="AL56:AP57"/>
    <mergeCell ref="AQ56:AU57"/>
    <mergeCell ref="C56:N57"/>
    <mergeCell ref="O56:V57"/>
    <mergeCell ref="C58:N59"/>
    <mergeCell ref="O58:V59"/>
    <mergeCell ref="AQ60:AU61"/>
    <mergeCell ref="A62:A63"/>
    <mergeCell ref="B62:B63"/>
    <mergeCell ref="W62:AA63"/>
    <mergeCell ref="AB62:AF63"/>
    <mergeCell ref="AG62:AK63"/>
    <mergeCell ref="AL62:AP63"/>
    <mergeCell ref="AQ62:AU63"/>
    <mergeCell ref="AV64:BC64"/>
    <mergeCell ref="A64:A65"/>
    <mergeCell ref="B64:B65"/>
    <mergeCell ref="W64:AA65"/>
    <mergeCell ref="AB64:AF65"/>
    <mergeCell ref="AG64:AK65"/>
    <mergeCell ref="AL64:AP65"/>
    <mergeCell ref="AQ64:AU65"/>
    <mergeCell ref="AV65:BC65"/>
    <mergeCell ref="AV63:BC63"/>
    <mergeCell ref="AV62:BC62"/>
    <mergeCell ref="A60:A61"/>
    <mergeCell ref="B60:B61"/>
    <mergeCell ref="W60:AA61"/>
    <mergeCell ref="AB60:AF61"/>
    <mergeCell ref="AG60:AK61"/>
    <mergeCell ref="AV30:BC30"/>
    <mergeCell ref="AV32:BC32"/>
    <mergeCell ref="AV34:BC34"/>
    <mergeCell ref="AV37:BC37"/>
    <mergeCell ref="AV39:BC39"/>
    <mergeCell ref="AV41:BC41"/>
    <mergeCell ref="AV43:BC43"/>
    <mergeCell ref="AV40:BC40"/>
    <mergeCell ref="AV42:BC42"/>
    <mergeCell ref="AV45:BC45"/>
    <mergeCell ref="AV47:BC47"/>
    <mergeCell ref="AV49:BC49"/>
    <mergeCell ref="AV51:BC51"/>
    <mergeCell ref="AV53:BC53"/>
    <mergeCell ref="AV55:BC55"/>
    <mergeCell ref="AV57:BC57"/>
    <mergeCell ref="AV59:BC59"/>
    <mergeCell ref="AV61:BC61"/>
    <mergeCell ref="AV60:BC60"/>
    <mergeCell ref="AV52:BC52"/>
    <mergeCell ref="AV54:BC54"/>
    <mergeCell ref="AV50:BC50"/>
    <mergeCell ref="AV56:BC56"/>
    <mergeCell ref="C60:N61"/>
    <mergeCell ref="O60:V61"/>
    <mergeCell ref="C62:N63"/>
    <mergeCell ref="O62:V63"/>
    <mergeCell ref="C64:N65"/>
    <mergeCell ref="O64:V65"/>
    <mergeCell ref="C31:N32"/>
    <mergeCell ref="O31:V32"/>
    <mergeCell ref="C33:N34"/>
    <mergeCell ref="O33:V34"/>
    <mergeCell ref="C36:N37"/>
    <mergeCell ref="O36:V37"/>
    <mergeCell ref="C38:N39"/>
    <mergeCell ref="O38:V39"/>
    <mergeCell ref="C40:N41"/>
    <mergeCell ref="O40:V41"/>
  </mergeCells>
  <phoneticPr fontId="12"/>
  <dataValidations xWindow="213" yWindow="542" count="3">
    <dataValidation allowBlank="1" showInputMessage="1" showErrorMessage="1" prompt="消費税や諸経費等の間接経費を引いたものを記入してください。" sqref="AB5:AF34 AB36:AF65" xr:uid="{00000000-0002-0000-0400-000000000000}"/>
    <dataValidation type="list" allowBlank="1" showInputMessage="1" showErrorMessage="1" sqref="AV6:BC6 AV8:BC8 AV63:BC63 AV61:BC61 AV59:BC59 AV57:BC57 AV55:BC55 AV53:BC53 AV51:BC51 AV49:BC49 AV47:BC47 AV45:BC45 AV43:BC43 AV41:BC41 AV39:BC39 AV37:BC37 AV65:BC66 AV32:BC32 AV30:BC30 AV28:BC28 AV26:BC26 AV24:BC24 AV22:BC22 AV20:BC20 AV18:BC18 AV16:BC16 AV14:BC14 AV12:BC12 AV10:BC10 AV34:BC35" xr:uid="{00000000-0002-0000-0400-000001000000}">
      <formula1>$BM$6:$BM$10</formula1>
    </dataValidation>
    <dataValidation allowBlank="1" showInputMessage="1" showErrorMessage="1" prompt="製品（機種）ごとに記入してください。" sqref="C5:N34 C36:N65" xr:uid="{1AD2BA55-61BB-4580-881A-00355E9CD8C5}"/>
  </dataValidations>
  <printOptions horizontalCentered="1"/>
  <pageMargins left="0.39370078740157483" right="0.39370078740157483" top="0.78740157480314965" bottom="0" header="0.31496062992125984" footer="0.31496062992125984"/>
  <pageSetup paperSize="9" scale="57" fitToHeight="0" orientation="portrait" r:id="rId1"/>
  <headerFooter scaleWithDoc="0" alignWithMargins="0"/>
  <rowBreaks count="1" manualBreakCount="1">
    <brk id="35" max="5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74"/>
  <sheetViews>
    <sheetView showGridLines="0" view="pageBreakPreview" zoomScale="50" zoomScaleNormal="100" zoomScaleSheetLayoutView="50" workbookViewId="0">
      <pane xSplit="56" ySplit="4" topLeftCell="BE5" activePane="bottomRight" state="frozen"/>
      <selection activeCell="Y18" sqref="Y18"/>
      <selection pane="topRight" activeCell="Y18" sqref="Y18"/>
      <selection pane="bottomLeft" activeCell="Y18" sqref="Y18"/>
      <selection pane="bottomRight" activeCell="C5" sqref="C5:N6"/>
    </sheetView>
  </sheetViews>
  <sheetFormatPr defaultColWidth="9" defaultRowHeight="13"/>
  <cols>
    <col min="1" max="2" width="3.5" style="98" customWidth="1"/>
    <col min="3" max="42" width="2.5" style="98" customWidth="1"/>
    <col min="43" max="47" width="2.58203125" style="98" customWidth="1"/>
    <col min="48" max="55" width="4.08203125" style="93" customWidth="1"/>
    <col min="56" max="58" width="2.5" style="98" customWidth="1"/>
    <col min="59" max="64" width="12.6640625" style="98" customWidth="1"/>
    <col min="65" max="65" width="33.83203125" style="98" customWidth="1"/>
    <col min="66" max="16384" width="9" style="98"/>
  </cols>
  <sheetData>
    <row r="1" spans="1:65" ht="26" customHeight="1" thickBot="1">
      <c r="A1" s="87">
        <v>5</v>
      </c>
      <c r="B1" s="87" t="s">
        <v>88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89"/>
      <c r="AW1" s="89"/>
      <c r="AX1" s="89"/>
      <c r="AY1" s="89"/>
      <c r="AZ1" s="89"/>
      <c r="BA1" s="89"/>
      <c r="BB1" s="89"/>
      <c r="BC1" s="89"/>
    </row>
    <row r="2" spans="1:65" ht="26" customHeight="1" thickBot="1">
      <c r="A2" s="99" t="s">
        <v>93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91"/>
      <c r="AW2" s="91"/>
      <c r="AX2" s="91"/>
      <c r="AY2" s="91"/>
      <c r="AZ2" s="91"/>
      <c r="BA2" s="91" t="s">
        <v>104</v>
      </c>
      <c r="BB2" s="91"/>
      <c r="BC2" s="92"/>
    </row>
    <row r="3" spans="1:65" ht="26" customHeight="1">
      <c r="A3" s="417" t="s">
        <v>90</v>
      </c>
      <c r="B3" s="418"/>
      <c r="C3" s="420" t="s">
        <v>94</v>
      </c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8"/>
      <c r="O3" s="425" t="s">
        <v>159</v>
      </c>
      <c r="P3" s="426"/>
      <c r="Q3" s="426"/>
      <c r="R3" s="426"/>
      <c r="S3" s="426"/>
      <c r="T3" s="426"/>
      <c r="U3" s="426"/>
      <c r="V3" s="427"/>
      <c r="W3" s="420" t="s">
        <v>161</v>
      </c>
      <c r="X3" s="421"/>
      <c r="Y3" s="421"/>
      <c r="Z3" s="421"/>
      <c r="AA3" s="421"/>
      <c r="AB3" s="424" t="s">
        <v>160</v>
      </c>
      <c r="AC3" s="418"/>
      <c r="AD3" s="418"/>
      <c r="AE3" s="418"/>
      <c r="AF3" s="418"/>
      <c r="AG3" s="424" t="s">
        <v>108</v>
      </c>
      <c r="AH3" s="418"/>
      <c r="AI3" s="418"/>
      <c r="AJ3" s="418"/>
      <c r="AK3" s="418"/>
      <c r="AL3" s="424" t="s">
        <v>107</v>
      </c>
      <c r="AM3" s="418"/>
      <c r="AN3" s="418"/>
      <c r="AO3" s="418"/>
      <c r="AP3" s="418"/>
      <c r="AQ3" s="424" t="s">
        <v>109</v>
      </c>
      <c r="AR3" s="418"/>
      <c r="AS3" s="418"/>
      <c r="AT3" s="418"/>
      <c r="AU3" s="418"/>
      <c r="AV3" s="350" t="s">
        <v>101</v>
      </c>
      <c r="AW3" s="350"/>
      <c r="AX3" s="350"/>
      <c r="AY3" s="350"/>
      <c r="AZ3" s="350"/>
      <c r="BA3" s="350"/>
      <c r="BB3" s="350"/>
      <c r="BC3" s="351"/>
    </row>
    <row r="4" spans="1:65" ht="26" customHeight="1">
      <c r="A4" s="419"/>
      <c r="B4" s="343"/>
      <c r="C4" s="422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9"/>
      <c r="O4" s="365"/>
      <c r="P4" s="366"/>
      <c r="Q4" s="366"/>
      <c r="R4" s="366"/>
      <c r="S4" s="366"/>
      <c r="T4" s="366"/>
      <c r="U4" s="366"/>
      <c r="V4" s="367"/>
      <c r="W4" s="422"/>
      <c r="X4" s="423"/>
      <c r="Y4" s="423"/>
      <c r="Z4" s="423"/>
      <c r="AA4" s="42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54" t="s">
        <v>102</v>
      </c>
      <c r="AW4" s="355"/>
      <c r="AX4" s="355"/>
      <c r="AY4" s="355"/>
      <c r="AZ4" s="355"/>
      <c r="BA4" s="355"/>
      <c r="BB4" s="355"/>
      <c r="BC4" s="356"/>
    </row>
    <row r="5" spans="1:65" ht="35" customHeight="1">
      <c r="A5" s="327" t="s">
        <v>96</v>
      </c>
      <c r="B5" s="387">
        <v>1</v>
      </c>
      <c r="C5" s="402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4"/>
      <c r="O5" s="408"/>
      <c r="P5" s="409"/>
      <c r="Q5" s="409"/>
      <c r="R5" s="409"/>
      <c r="S5" s="409"/>
      <c r="T5" s="409"/>
      <c r="U5" s="409"/>
      <c r="V5" s="410"/>
      <c r="W5" s="389"/>
      <c r="X5" s="390"/>
      <c r="Y5" s="390"/>
      <c r="Z5" s="390"/>
      <c r="AA5" s="390"/>
      <c r="AB5" s="398"/>
      <c r="AC5" s="398"/>
      <c r="AD5" s="398"/>
      <c r="AE5" s="398"/>
      <c r="AF5" s="398"/>
      <c r="AG5" s="338">
        <f>AL5+AQ5</f>
        <v>0</v>
      </c>
      <c r="AH5" s="338"/>
      <c r="AI5" s="338"/>
      <c r="AJ5" s="338"/>
      <c r="AK5" s="338"/>
      <c r="AL5" s="338">
        <f>IFERROR(AQ5*0.1,"0")</f>
        <v>0</v>
      </c>
      <c r="AM5" s="338"/>
      <c r="AN5" s="338"/>
      <c r="AO5" s="338"/>
      <c r="AP5" s="338"/>
      <c r="AQ5" s="338">
        <f>W5*AB5</f>
        <v>0</v>
      </c>
      <c r="AR5" s="338"/>
      <c r="AS5" s="338"/>
      <c r="AT5" s="338"/>
      <c r="AU5" s="338"/>
      <c r="AV5" s="323"/>
      <c r="AW5" s="324"/>
      <c r="AX5" s="324"/>
      <c r="AY5" s="324"/>
      <c r="AZ5" s="324"/>
      <c r="BA5" s="324"/>
      <c r="BB5" s="324"/>
      <c r="BC5" s="325"/>
      <c r="BM5" s="134" t="s">
        <v>145</v>
      </c>
    </row>
    <row r="6" spans="1:65" ht="35" customHeight="1">
      <c r="A6" s="328"/>
      <c r="B6" s="388"/>
      <c r="C6" s="405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7"/>
      <c r="O6" s="411"/>
      <c r="P6" s="412"/>
      <c r="Q6" s="412"/>
      <c r="R6" s="412"/>
      <c r="S6" s="412"/>
      <c r="T6" s="412"/>
      <c r="U6" s="412"/>
      <c r="V6" s="413"/>
      <c r="W6" s="391"/>
      <c r="X6" s="392"/>
      <c r="Y6" s="392"/>
      <c r="Z6" s="392"/>
      <c r="AA6" s="392"/>
      <c r="AB6" s="398"/>
      <c r="AC6" s="398"/>
      <c r="AD6" s="398"/>
      <c r="AE6" s="398"/>
      <c r="AF6" s="398"/>
      <c r="AG6" s="338"/>
      <c r="AH6" s="338"/>
      <c r="AI6" s="338"/>
      <c r="AJ6" s="338"/>
      <c r="AK6" s="338"/>
      <c r="AL6" s="338"/>
      <c r="AM6" s="338"/>
      <c r="AN6" s="338"/>
      <c r="AO6" s="338"/>
      <c r="AP6" s="338"/>
      <c r="AQ6" s="338"/>
      <c r="AR6" s="338"/>
      <c r="AS6" s="338"/>
      <c r="AT6" s="338"/>
      <c r="AU6" s="338"/>
      <c r="AV6" s="320" t="s">
        <v>146</v>
      </c>
      <c r="AW6" s="321"/>
      <c r="AX6" s="321"/>
      <c r="AY6" s="321"/>
      <c r="AZ6" s="321"/>
      <c r="BA6" s="321"/>
      <c r="BB6" s="321"/>
      <c r="BC6" s="322"/>
      <c r="BM6" s="134" t="s">
        <v>146</v>
      </c>
    </row>
    <row r="7" spans="1:65" ht="35" customHeight="1">
      <c r="A7" s="327" t="s">
        <v>96</v>
      </c>
      <c r="B7" s="387">
        <v>2</v>
      </c>
      <c r="C7" s="402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4"/>
      <c r="O7" s="408"/>
      <c r="P7" s="409"/>
      <c r="Q7" s="409"/>
      <c r="R7" s="409"/>
      <c r="S7" s="409"/>
      <c r="T7" s="409"/>
      <c r="U7" s="409"/>
      <c r="V7" s="410"/>
      <c r="W7" s="389"/>
      <c r="X7" s="390"/>
      <c r="Y7" s="390"/>
      <c r="Z7" s="390"/>
      <c r="AA7" s="390"/>
      <c r="AB7" s="398"/>
      <c r="AC7" s="398"/>
      <c r="AD7" s="398"/>
      <c r="AE7" s="398"/>
      <c r="AF7" s="398"/>
      <c r="AG7" s="338">
        <f t="shared" ref="AG7" si="0">AL7+AQ7</f>
        <v>0</v>
      </c>
      <c r="AH7" s="338"/>
      <c r="AI7" s="338"/>
      <c r="AJ7" s="338"/>
      <c r="AK7" s="338"/>
      <c r="AL7" s="338">
        <f t="shared" ref="AL7" si="1">IFERROR(AQ7*0.1,"0")</f>
        <v>0</v>
      </c>
      <c r="AM7" s="338"/>
      <c r="AN7" s="338"/>
      <c r="AO7" s="338"/>
      <c r="AP7" s="338"/>
      <c r="AQ7" s="338">
        <f t="shared" ref="AQ7" si="2">W7*AB7</f>
        <v>0</v>
      </c>
      <c r="AR7" s="338"/>
      <c r="AS7" s="338"/>
      <c r="AT7" s="338"/>
      <c r="AU7" s="338"/>
      <c r="AV7" s="323"/>
      <c r="AW7" s="324"/>
      <c r="AX7" s="324"/>
      <c r="AY7" s="324"/>
      <c r="AZ7" s="324"/>
      <c r="BA7" s="324"/>
      <c r="BB7" s="324"/>
      <c r="BC7" s="325"/>
      <c r="BM7" s="134" t="s">
        <v>147</v>
      </c>
    </row>
    <row r="8" spans="1:65" ht="35" customHeight="1">
      <c r="A8" s="328"/>
      <c r="B8" s="388"/>
      <c r="C8" s="405"/>
      <c r="D8" s="406"/>
      <c r="E8" s="406"/>
      <c r="F8" s="406"/>
      <c r="G8" s="406"/>
      <c r="H8" s="406"/>
      <c r="I8" s="406"/>
      <c r="J8" s="406"/>
      <c r="K8" s="406"/>
      <c r="L8" s="406"/>
      <c r="M8" s="406"/>
      <c r="N8" s="407"/>
      <c r="O8" s="411"/>
      <c r="P8" s="412"/>
      <c r="Q8" s="412"/>
      <c r="R8" s="412"/>
      <c r="S8" s="412"/>
      <c r="T8" s="412"/>
      <c r="U8" s="412"/>
      <c r="V8" s="413"/>
      <c r="W8" s="391"/>
      <c r="X8" s="392"/>
      <c r="Y8" s="392"/>
      <c r="Z8" s="392"/>
      <c r="AA8" s="392"/>
      <c r="AB8" s="398"/>
      <c r="AC8" s="398"/>
      <c r="AD8" s="398"/>
      <c r="AE8" s="398"/>
      <c r="AF8" s="398"/>
      <c r="AG8" s="338"/>
      <c r="AH8" s="338"/>
      <c r="AI8" s="338"/>
      <c r="AJ8" s="338"/>
      <c r="AK8" s="338"/>
      <c r="AL8" s="338"/>
      <c r="AM8" s="338"/>
      <c r="AN8" s="338"/>
      <c r="AO8" s="338"/>
      <c r="AP8" s="338"/>
      <c r="AQ8" s="338"/>
      <c r="AR8" s="338"/>
      <c r="AS8" s="338"/>
      <c r="AT8" s="338"/>
      <c r="AU8" s="338"/>
      <c r="AV8" s="320" t="s">
        <v>146</v>
      </c>
      <c r="AW8" s="321"/>
      <c r="AX8" s="321"/>
      <c r="AY8" s="321"/>
      <c r="AZ8" s="321"/>
      <c r="BA8" s="321"/>
      <c r="BB8" s="321"/>
      <c r="BC8" s="322"/>
      <c r="BM8" s="134" t="s">
        <v>148</v>
      </c>
    </row>
    <row r="9" spans="1:65" ht="35" customHeight="1">
      <c r="A9" s="327" t="s">
        <v>96</v>
      </c>
      <c r="B9" s="387">
        <v>3</v>
      </c>
      <c r="C9" s="402"/>
      <c r="D9" s="403"/>
      <c r="E9" s="403"/>
      <c r="F9" s="403"/>
      <c r="G9" s="403"/>
      <c r="H9" s="403"/>
      <c r="I9" s="403"/>
      <c r="J9" s="403"/>
      <c r="K9" s="403"/>
      <c r="L9" s="403"/>
      <c r="M9" s="403"/>
      <c r="N9" s="404"/>
      <c r="O9" s="408"/>
      <c r="P9" s="409"/>
      <c r="Q9" s="409"/>
      <c r="R9" s="409"/>
      <c r="S9" s="409"/>
      <c r="T9" s="409"/>
      <c r="U9" s="409"/>
      <c r="V9" s="410"/>
      <c r="W9" s="389"/>
      <c r="X9" s="390"/>
      <c r="Y9" s="390"/>
      <c r="Z9" s="390"/>
      <c r="AA9" s="390"/>
      <c r="AB9" s="398"/>
      <c r="AC9" s="398"/>
      <c r="AD9" s="398"/>
      <c r="AE9" s="398"/>
      <c r="AF9" s="398"/>
      <c r="AG9" s="338">
        <f t="shared" ref="AG9" si="3">AL9+AQ9</f>
        <v>0</v>
      </c>
      <c r="AH9" s="338"/>
      <c r="AI9" s="338"/>
      <c r="AJ9" s="338"/>
      <c r="AK9" s="338"/>
      <c r="AL9" s="338">
        <f t="shared" ref="AL9" si="4">IFERROR(AQ9*0.1,"0")</f>
        <v>0</v>
      </c>
      <c r="AM9" s="338"/>
      <c r="AN9" s="338"/>
      <c r="AO9" s="338"/>
      <c r="AP9" s="338"/>
      <c r="AQ9" s="338">
        <f t="shared" ref="AQ9" si="5">W9*AB9</f>
        <v>0</v>
      </c>
      <c r="AR9" s="338"/>
      <c r="AS9" s="338"/>
      <c r="AT9" s="338"/>
      <c r="AU9" s="338"/>
      <c r="AV9" s="323"/>
      <c r="AW9" s="324"/>
      <c r="AX9" s="324"/>
      <c r="AY9" s="324"/>
      <c r="AZ9" s="324"/>
      <c r="BA9" s="324"/>
      <c r="BB9" s="324"/>
      <c r="BC9" s="325"/>
      <c r="BM9" s="134" t="s">
        <v>149</v>
      </c>
    </row>
    <row r="10" spans="1:65" ht="35" customHeight="1">
      <c r="A10" s="328"/>
      <c r="B10" s="388"/>
      <c r="C10" s="405"/>
      <c r="D10" s="406"/>
      <c r="E10" s="406"/>
      <c r="F10" s="406"/>
      <c r="G10" s="406"/>
      <c r="H10" s="406"/>
      <c r="I10" s="406"/>
      <c r="J10" s="406"/>
      <c r="K10" s="406"/>
      <c r="L10" s="406"/>
      <c r="M10" s="406"/>
      <c r="N10" s="407"/>
      <c r="O10" s="411"/>
      <c r="P10" s="412"/>
      <c r="Q10" s="412"/>
      <c r="R10" s="412"/>
      <c r="S10" s="412"/>
      <c r="T10" s="412"/>
      <c r="U10" s="412"/>
      <c r="V10" s="413"/>
      <c r="W10" s="391"/>
      <c r="X10" s="392"/>
      <c r="Y10" s="392"/>
      <c r="Z10" s="392"/>
      <c r="AA10" s="392"/>
      <c r="AB10" s="398"/>
      <c r="AC10" s="398"/>
      <c r="AD10" s="398"/>
      <c r="AE10" s="398"/>
      <c r="AF10" s="398"/>
      <c r="AG10" s="338"/>
      <c r="AH10" s="338"/>
      <c r="AI10" s="338"/>
      <c r="AJ10" s="338"/>
      <c r="AK10" s="338"/>
      <c r="AL10" s="338"/>
      <c r="AM10" s="338"/>
      <c r="AN10" s="338"/>
      <c r="AO10" s="338"/>
      <c r="AP10" s="338"/>
      <c r="AQ10" s="338"/>
      <c r="AR10" s="338"/>
      <c r="AS10" s="338"/>
      <c r="AT10" s="338"/>
      <c r="AU10" s="338"/>
      <c r="AV10" s="320" t="s">
        <v>146</v>
      </c>
      <c r="AW10" s="321"/>
      <c r="AX10" s="321"/>
      <c r="AY10" s="321"/>
      <c r="AZ10" s="321"/>
      <c r="BA10" s="321"/>
      <c r="BB10" s="321"/>
      <c r="BC10" s="322"/>
      <c r="BM10" s="134" t="s">
        <v>150</v>
      </c>
    </row>
    <row r="11" spans="1:65" ht="35" customHeight="1">
      <c r="A11" s="327" t="s">
        <v>96</v>
      </c>
      <c r="B11" s="387">
        <v>4</v>
      </c>
      <c r="C11" s="402"/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4"/>
      <c r="O11" s="408"/>
      <c r="P11" s="409"/>
      <c r="Q11" s="409"/>
      <c r="R11" s="409"/>
      <c r="S11" s="409"/>
      <c r="T11" s="409"/>
      <c r="U11" s="409"/>
      <c r="V11" s="410"/>
      <c r="W11" s="389"/>
      <c r="X11" s="390"/>
      <c r="Y11" s="390"/>
      <c r="Z11" s="390"/>
      <c r="AA11" s="390"/>
      <c r="AB11" s="398"/>
      <c r="AC11" s="398"/>
      <c r="AD11" s="398"/>
      <c r="AE11" s="398"/>
      <c r="AF11" s="398"/>
      <c r="AG11" s="338">
        <f t="shared" ref="AG11" si="6">AL11+AQ11</f>
        <v>0</v>
      </c>
      <c r="AH11" s="338"/>
      <c r="AI11" s="338"/>
      <c r="AJ11" s="338"/>
      <c r="AK11" s="338"/>
      <c r="AL11" s="338">
        <f t="shared" ref="AL11" si="7">IFERROR(AQ11*0.1,"0")</f>
        <v>0</v>
      </c>
      <c r="AM11" s="338"/>
      <c r="AN11" s="338"/>
      <c r="AO11" s="338"/>
      <c r="AP11" s="338"/>
      <c r="AQ11" s="338">
        <f t="shared" ref="AQ11" si="8">W11*AB11</f>
        <v>0</v>
      </c>
      <c r="AR11" s="338"/>
      <c r="AS11" s="338"/>
      <c r="AT11" s="338"/>
      <c r="AU11" s="338"/>
      <c r="AV11" s="323"/>
      <c r="AW11" s="324"/>
      <c r="AX11" s="324"/>
      <c r="AY11" s="324"/>
      <c r="AZ11" s="324"/>
      <c r="BA11" s="324"/>
      <c r="BB11" s="324"/>
      <c r="BC11" s="325"/>
    </row>
    <row r="12" spans="1:65" ht="35" customHeight="1">
      <c r="A12" s="328"/>
      <c r="B12" s="388"/>
      <c r="C12" s="405"/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7"/>
      <c r="O12" s="411"/>
      <c r="P12" s="412"/>
      <c r="Q12" s="412"/>
      <c r="R12" s="412"/>
      <c r="S12" s="412"/>
      <c r="T12" s="412"/>
      <c r="U12" s="412"/>
      <c r="V12" s="413"/>
      <c r="W12" s="391"/>
      <c r="X12" s="392"/>
      <c r="Y12" s="392"/>
      <c r="Z12" s="392"/>
      <c r="AA12" s="392"/>
      <c r="AB12" s="398"/>
      <c r="AC12" s="398"/>
      <c r="AD12" s="398"/>
      <c r="AE12" s="398"/>
      <c r="AF12" s="398"/>
      <c r="AG12" s="338"/>
      <c r="AH12" s="338"/>
      <c r="AI12" s="338"/>
      <c r="AJ12" s="338"/>
      <c r="AK12" s="338"/>
      <c r="AL12" s="338"/>
      <c r="AM12" s="338"/>
      <c r="AN12" s="338"/>
      <c r="AO12" s="338"/>
      <c r="AP12" s="338"/>
      <c r="AQ12" s="338"/>
      <c r="AR12" s="338"/>
      <c r="AS12" s="338"/>
      <c r="AT12" s="338"/>
      <c r="AU12" s="338"/>
      <c r="AV12" s="320" t="s">
        <v>146</v>
      </c>
      <c r="AW12" s="321"/>
      <c r="AX12" s="321"/>
      <c r="AY12" s="321"/>
      <c r="AZ12" s="321"/>
      <c r="BA12" s="321"/>
      <c r="BB12" s="321"/>
      <c r="BC12" s="322"/>
    </row>
    <row r="13" spans="1:65" ht="35" customHeight="1">
      <c r="A13" s="327" t="s">
        <v>96</v>
      </c>
      <c r="B13" s="387">
        <v>5</v>
      </c>
      <c r="C13" s="402"/>
      <c r="D13" s="403"/>
      <c r="E13" s="403"/>
      <c r="F13" s="403"/>
      <c r="G13" s="403"/>
      <c r="H13" s="403"/>
      <c r="I13" s="403"/>
      <c r="J13" s="403"/>
      <c r="K13" s="403"/>
      <c r="L13" s="403"/>
      <c r="M13" s="403"/>
      <c r="N13" s="404"/>
      <c r="O13" s="408"/>
      <c r="P13" s="409"/>
      <c r="Q13" s="409"/>
      <c r="R13" s="409"/>
      <c r="S13" s="409"/>
      <c r="T13" s="409"/>
      <c r="U13" s="409"/>
      <c r="V13" s="410"/>
      <c r="W13" s="389"/>
      <c r="X13" s="390"/>
      <c r="Y13" s="390"/>
      <c r="Z13" s="390"/>
      <c r="AA13" s="390"/>
      <c r="AB13" s="398"/>
      <c r="AC13" s="398"/>
      <c r="AD13" s="398"/>
      <c r="AE13" s="398"/>
      <c r="AF13" s="398"/>
      <c r="AG13" s="338">
        <f t="shared" ref="AG13" si="9">AL13+AQ13</f>
        <v>0</v>
      </c>
      <c r="AH13" s="338"/>
      <c r="AI13" s="338"/>
      <c r="AJ13" s="338"/>
      <c r="AK13" s="338"/>
      <c r="AL13" s="338">
        <f t="shared" ref="AL13" si="10">IFERROR(AQ13*0.1,"0")</f>
        <v>0</v>
      </c>
      <c r="AM13" s="338"/>
      <c r="AN13" s="338"/>
      <c r="AO13" s="338"/>
      <c r="AP13" s="338"/>
      <c r="AQ13" s="338">
        <f t="shared" ref="AQ13" si="11">W13*AB13</f>
        <v>0</v>
      </c>
      <c r="AR13" s="338"/>
      <c r="AS13" s="338"/>
      <c r="AT13" s="338"/>
      <c r="AU13" s="338"/>
      <c r="AV13" s="323"/>
      <c r="AW13" s="324"/>
      <c r="AX13" s="324"/>
      <c r="AY13" s="324"/>
      <c r="AZ13" s="324"/>
      <c r="BA13" s="324"/>
      <c r="BB13" s="324"/>
      <c r="BC13" s="325"/>
    </row>
    <row r="14" spans="1:65" ht="35" customHeight="1">
      <c r="A14" s="328"/>
      <c r="B14" s="388"/>
      <c r="C14" s="405"/>
      <c r="D14" s="406"/>
      <c r="E14" s="406"/>
      <c r="F14" s="406"/>
      <c r="G14" s="406"/>
      <c r="H14" s="406"/>
      <c r="I14" s="406"/>
      <c r="J14" s="406"/>
      <c r="K14" s="406"/>
      <c r="L14" s="406"/>
      <c r="M14" s="406"/>
      <c r="N14" s="407"/>
      <c r="O14" s="411"/>
      <c r="P14" s="412"/>
      <c r="Q14" s="412"/>
      <c r="R14" s="412"/>
      <c r="S14" s="412"/>
      <c r="T14" s="412"/>
      <c r="U14" s="412"/>
      <c r="V14" s="413"/>
      <c r="W14" s="391"/>
      <c r="X14" s="392"/>
      <c r="Y14" s="392"/>
      <c r="Z14" s="392"/>
      <c r="AA14" s="392"/>
      <c r="AB14" s="398"/>
      <c r="AC14" s="398"/>
      <c r="AD14" s="398"/>
      <c r="AE14" s="398"/>
      <c r="AF14" s="398"/>
      <c r="AG14" s="338"/>
      <c r="AH14" s="338"/>
      <c r="AI14" s="338"/>
      <c r="AJ14" s="338"/>
      <c r="AK14" s="338"/>
      <c r="AL14" s="338"/>
      <c r="AM14" s="338"/>
      <c r="AN14" s="338"/>
      <c r="AO14" s="338"/>
      <c r="AP14" s="338"/>
      <c r="AQ14" s="338"/>
      <c r="AR14" s="338"/>
      <c r="AS14" s="338"/>
      <c r="AT14" s="338"/>
      <c r="AU14" s="338"/>
      <c r="AV14" s="320" t="s">
        <v>146</v>
      </c>
      <c r="AW14" s="321"/>
      <c r="AX14" s="321"/>
      <c r="AY14" s="321"/>
      <c r="AZ14" s="321"/>
      <c r="BA14" s="321"/>
      <c r="BB14" s="321"/>
      <c r="BC14" s="322"/>
    </row>
    <row r="15" spans="1:65" ht="35" customHeight="1">
      <c r="A15" s="327" t="s">
        <v>96</v>
      </c>
      <c r="B15" s="387">
        <v>6</v>
      </c>
      <c r="C15" s="402"/>
      <c r="D15" s="403"/>
      <c r="E15" s="403"/>
      <c r="F15" s="403"/>
      <c r="G15" s="403"/>
      <c r="H15" s="403"/>
      <c r="I15" s="403"/>
      <c r="J15" s="403"/>
      <c r="K15" s="403"/>
      <c r="L15" s="403"/>
      <c r="M15" s="403"/>
      <c r="N15" s="404"/>
      <c r="O15" s="408"/>
      <c r="P15" s="409"/>
      <c r="Q15" s="409"/>
      <c r="R15" s="409"/>
      <c r="S15" s="409"/>
      <c r="T15" s="409"/>
      <c r="U15" s="409"/>
      <c r="V15" s="410"/>
      <c r="W15" s="389"/>
      <c r="X15" s="390"/>
      <c r="Y15" s="390"/>
      <c r="Z15" s="390"/>
      <c r="AA15" s="390"/>
      <c r="AB15" s="398"/>
      <c r="AC15" s="398"/>
      <c r="AD15" s="398"/>
      <c r="AE15" s="398"/>
      <c r="AF15" s="398"/>
      <c r="AG15" s="338">
        <f t="shared" ref="AG15" si="12">AL15+AQ15</f>
        <v>0</v>
      </c>
      <c r="AH15" s="338"/>
      <c r="AI15" s="338"/>
      <c r="AJ15" s="338"/>
      <c r="AK15" s="338"/>
      <c r="AL15" s="338">
        <f t="shared" ref="AL15" si="13">IFERROR(AQ15*0.1,"0")</f>
        <v>0</v>
      </c>
      <c r="AM15" s="338"/>
      <c r="AN15" s="338"/>
      <c r="AO15" s="338"/>
      <c r="AP15" s="338"/>
      <c r="AQ15" s="338">
        <f t="shared" ref="AQ15" si="14">W15*AB15</f>
        <v>0</v>
      </c>
      <c r="AR15" s="338"/>
      <c r="AS15" s="338"/>
      <c r="AT15" s="338"/>
      <c r="AU15" s="338"/>
      <c r="AV15" s="323"/>
      <c r="AW15" s="324"/>
      <c r="AX15" s="324"/>
      <c r="AY15" s="324"/>
      <c r="AZ15" s="324"/>
      <c r="BA15" s="324"/>
      <c r="BB15" s="324"/>
      <c r="BC15" s="325"/>
    </row>
    <row r="16" spans="1:65" ht="35" customHeight="1">
      <c r="A16" s="328"/>
      <c r="B16" s="388"/>
      <c r="C16" s="405"/>
      <c r="D16" s="406"/>
      <c r="E16" s="406"/>
      <c r="F16" s="406"/>
      <c r="G16" s="406"/>
      <c r="H16" s="406"/>
      <c r="I16" s="406"/>
      <c r="J16" s="406"/>
      <c r="K16" s="406"/>
      <c r="L16" s="406"/>
      <c r="M16" s="406"/>
      <c r="N16" s="407"/>
      <c r="O16" s="411"/>
      <c r="P16" s="412"/>
      <c r="Q16" s="412"/>
      <c r="R16" s="412"/>
      <c r="S16" s="412"/>
      <c r="T16" s="412"/>
      <c r="U16" s="412"/>
      <c r="V16" s="413"/>
      <c r="W16" s="391"/>
      <c r="X16" s="392"/>
      <c r="Y16" s="392"/>
      <c r="Z16" s="392"/>
      <c r="AA16" s="392"/>
      <c r="AB16" s="398"/>
      <c r="AC16" s="398"/>
      <c r="AD16" s="398"/>
      <c r="AE16" s="398"/>
      <c r="AF16" s="398"/>
      <c r="AG16" s="338"/>
      <c r="AH16" s="338"/>
      <c r="AI16" s="338"/>
      <c r="AJ16" s="338"/>
      <c r="AK16" s="338"/>
      <c r="AL16" s="338"/>
      <c r="AM16" s="338"/>
      <c r="AN16" s="338"/>
      <c r="AO16" s="338"/>
      <c r="AP16" s="338"/>
      <c r="AQ16" s="338"/>
      <c r="AR16" s="338"/>
      <c r="AS16" s="338"/>
      <c r="AT16" s="338"/>
      <c r="AU16" s="338"/>
      <c r="AV16" s="320" t="s">
        <v>146</v>
      </c>
      <c r="AW16" s="321"/>
      <c r="AX16" s="321"/>
      <c r="AY16" s="321"/>
      <c r="AZ16" s="321"/>
      <c r="BA16" s="321"/>
      <c r="BB16" s="321"/>
      <c r="BC16" s="322"/>
    </row>
    <row r="17" spans="1:55" ht="35" customHeight="1">
      <c r="A17" s="327" t="s">
        <v>96</v>
      </c>
      <c r="B17" s="387">
        <v>7</v>
      </c>
      <c r="C17" s="402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408"/>
      <c r="P17" s="409"/>
      <c r="Q17" s="409"/>
      <c r="R17" s="409"/>
      <c r="S17" s="409"/>
      <c r="T17" s="409"/>
      <c r="U17" s="409"/>
      <c r="V17" s="410"/>
      <c r="W17" s="389"/>
      <c r="X17" s="390"/>
      <c r="Y17" s="390"/>
      <c r="Z17" s="390"/>
      <c r="AA17" s="390"/>
      <c r="AB17" s="398"/>
      <c r="AC17" s="398"/>
      <c r="AD17" s="398"/>
      <c r="AE17" s="398"/>
      <c r="AF17" s="398"/>
      <c r="AG17" s="338">
        <f t="shared" ref="AG17" si="15">AL17+AQ17</f>
        <v>0</v>
      </c>
      <c r="AH17" s="338"/>
      <c r="AI17" s="338"/>
      <c r="AJ17" s="338"/>
      <c r="AK17" s="338"/>
      <c r="AL17" s="338">
        <f t="shared" ref="AL17" si="16">IFERROR(AQ17*0.1,"0")</f>
        <v>0</v>
      </c>
      <c r="AM17" s="338"/>
      <c r="AN17" s="338"/>
      <c r="AO17" s="338"/>
      <c r="AP17" s="338"/>
      <c r="AQ17" s="338">
        <f t="shared" ref="AQ17" si="17">W17*AB17</f>
        <v>0</v>
      </c>
      <c r="AR17" s="338"/>
      <c r="AS17" s="338"/>
      <c r="AT17" s="338"/>
      <c r="AU17" s="338"/>
      <c r="AV17" s="323"/>
      <c r="AW17" s="324"/>
      <c r="AX17" s="324"/>
      <c r="AY17" s="324"/>
      <c r="AZ17" s="324"/>
      <c r="BA17" s="324"/>
      <c r="BB17" s="324"/>
      <c r="BC17" s="325"/>
    </row>
    <row r="18" spans="1:55" ht="35" customHeight="1">
      <c r="A18" s="328"/>
      <c r="B18" s="388"/>
      <c r="C18" s="405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411"/>
      <c r="P18" s="412"/>
      <c r="Q18" s="412"/>
      <c r="R18" s="412"/>
      <c r="S18" s="412"/>
      <c r="T18" s="412"/>
      <c r="U18" s="412"/>
      <c r="V18" s="413"/>
      <c r="W18" s="391"/>
      <c r="X18" s="392"/>
      <c r="Y18" s="392"/>
      <c r="Z18" s="392"/>
      <c r="AA18" s="392"/>
      <c r="AB18" s="398"/>
      <c r="AC18" s="398"/>
      <c r="AD18" s="398"/>
      <c r="AE18" s="398"/>
      <c r="AF18" s="398"/>
      <c r="AG18" s="338"/>
      <c r="AH18" s="338"/>
      <c r="AI18" s="338"/>
      <c r="AJ18" s="338"/>
      <c r="AK18" s="338"/>
      <c r="AL18" s="338"/>
      <c r="AM18" s="338"/>
      <c r="AN18" s="338"/>
      <c r="AO18" s="338"/>
      <c r="AP18" s="338"/>
      <c r="AQ18" s="338"/>
      <c r="AR18" s="338"/>
      <c r="AS18" s="338"/>
      <c r="AT18" s="338"/>
      <c r="AU18" s="338"/>
      <c r="AV18" s="320" t="s">
        <v>146</v>
      </c>
      <c r="AW18" s="321"/>
      <c r="AX18" s="321"/>
      <c r="AY18" s="321"/>
      <c r="AZ18" s="321"/>
      <c r="BA18" s="321"/>
      <c r="BB18" s="321"/>
      <c r="BC18" s="322"/>
    </row>
    <row r="19" spans="1:55" ht="35" customHeight="1">
      <c r="A19" s="327" t="s">
        <v>96</v>
      </c>
      <c r="B19" s="387">
        <v>8</v>
      </c>
      <c r="C19" s="402"/>
      <c r="D19" s="403"/>
      <c r="E19" s="403"/>
      <c r="F19" s="403"/>
      <c r="G19" s="403"/>
      <c r="H19" s="403"/>
      <c r="I19" s="403"/>
      <c r="J19" s="403"/>
      <c r="K19" s="403"/>
      <c r="L19" s="403"/>
      <c r="M19" s="403"/>
      <c r="N19" s="404"/>
      <c r="O19" s="408"/>
      <c r="P19" s="409"/>
      <c r="Q19" s="409"/>
      <c r="R19" s="409"/>
      <c r="S19" s="409"/>
      <c r="T19" s="409"/>
      <c r="U19" s="409"/>
      <c r="V19" s="410"/>
      <c r="W19" s="389"/>
      <c r="X19" s="390"/>
      <c r="Y19" s="390"/>
      <c r="Z19" s="390"/>
      <c r="AA19" s="390"/>
      <c r="AB19" s="398"/>
      <c r="AC19" s="398"/>
      <c r="AD19" s="398"/>
      <c r="AE19" s="398"/>
      <c r="AF19" s="398"/>
      <c r="AG19" s="338">
        <f t="shared" ref="AG19" si="18">AL19+AQ19</f>
        <v>0</v>
      </c>
      <c r="AH19" s="338"/>
      <c r="AI19" s="338"/>
      <c r="AJ19" s="338"/>
      <c r="AK19" s="338"/>
      <c r="AL19" s="338">
        <f t="shared" ref="AL19" si="19">IFERROR(AQ19*0.1,"0")</f>
        <v>0</v>
      </c>
      <c r="AM19" s="338"/>
      <c r="AN19" s="338"/>
      <c r="AO19" s="338"/>
      <c r="AP19" s="338"/>
      <c r="AQ19" s="338">
        <f t="shared" ref="AQ19" si="20">W19*AB19</f>
        <v>0</v>
      </c>
      <c r="AR19" s="338"/>
      <c r="AS19" s="338"/>
      <c r="AT19" s="338"/>
      <c r="AU19" s="338"/>
      <c r="AV19" s="323"/>
      <c r="AW19" s="324"/>
      <c r="AX19" s="324"/>
      <c r="AY19" s="324"/>
      <c r="AZ19" s="324"/>
      <c r="BA19" s="324"/>
      <c r="BB19" s="324"/>
      <c r="BC19" s="325"/>
    </row>
    <row r="20" spans="1:55" ht="35" customHeight="1">
      <c r="A20" s="328"/>
      <c r="B20" s="388"/>
      <c r="C20" s="405"/>
      <c r="D20" s="406"/>
      <c r="E20" s="406"/>
      <c r="F20" s="406"/>
      <c r="G20" s="406"/>
      <c r="H20" s="406"/>
      <c r="I20" s="406"/>
      <c r="J20" s="406"/>
      <c r="K20" s="406"/>
      <c r="L20" s="406"/>
      <c r="M20" s="406"/>
      <c r="N20" s="407"/>
      <c r="O20" s="411"/>
      <c r="P20" s="412"/>
      <c r="Q20" s="412"/>
      <c r="R20" s="412"/>
      <c r="S20" s="412"/>
      <c r="T20" s="412"/>
      <c r="U20" s="412"/>
      <c r="V20" s="413"/>
      <c r="W20" s="391"/>
      <c r="X20" s="392"/>
      <c r="Y20" s="392"/>
      <c r="Z20" s="392"/>
      <c r="AA20" s="392"/>
      <c r="AB20" s="398"/>
      <c r="AC20" s="398"/>
      <c r="AD20" s="398"/>
      <c r="AE20" s="398"/>
      <c r="AF20" s="398"/>
      <c r="AG20" s="338"/>
      <c r="AH20" s="338"/>
      <c r="AI20" s="338"/>
      <c r="AJ20" s="338"/>
      <c r="AK20" s="338"/>
      <c r="AL20" s="338"/>
      <c r="AM20" s="338"/>
      <c r="AN20" s="338"/>
      <c r="AO20" s="338"/>
      <c r="AP20" s="338"/>
      <c r="AQ20" s="338"/>
      <c r="AR20" s="338"/>
      <c r="AS20" s="338"/>
      <c r="AT20" s="338"/>
      <c r="AU20" s="338"/>
      <c r="AV20" s="320" t="s">
        <v>146</v>
      </c>
      <c r="AW20" s="321"/>
      <c r="AX20" s="321"/>
      <c r="AY20" s="321"/>
      <c r="AZ20" s="321"/>
      <c r="BA20" s="321"/>
      <c r="BB20" s="321"/>
      <c r="BC20" s="322"/>
    </row>
    <row r="21" spans="1:55" ht="35" customHeight="1">
      <c r="A21" s="327" t="s">
        <v>96</v>
      </c>
      <c r="B21" s="387">
        <v>9</v>
      </c>
      <c r="C21" s="402"/>
      <c r="D21" s="403"/>
      <c r="E21" s="403"/>
      <c r="F21" s="403"/>
      <c r="G21" s="403"/>
      <c r="H21" s="403"/>
      <c r="I21" s="403"/>
      <c r="J21" s="403"/>
      <c r="K21" s="403"/>
      <c r="L21" s="403"/>
      <c r="M21" s="403"/>
      <c r="N21" s="404"/>
      <c r="O21" s="408"/>
      <c r="P21" s="409"/>
      <c r="Q21" s="409"/>
      <c r="R21" s="409"/>
      <c r="S21" s="409"/>
      <c r="T21" s="409"/>
      <c r="U21" s="409"/>
      <c r="V21" s="410"/>
      <c r="W21" s="389"/>
      <c r="X21" s="390"/>
      <c r="Y21" s="390"/>
      <c r="Z21" s="390"/>
      <c r="AA21" s="390"/>
      <c r="AB21" s="398"/>
      <c r="AC21" s="398"/>
      <c r="AD21" s="398"/>
      <c r="AE21" s="398"/>
      <c r="AF21" s="398"/>
      <c r="AG21" s="338">
        <f t="shared" ref="AG21" si="21">AL21+AQ21</f>
        <v>0</v>
      </c>
      <c r="AH21" s="338"/>
      <c r="AI21" s="338"/>
      <c r="AJ21" s="338"/>
      <c r="AK21" s="338"/>
      <c r="AL21" s="338">
        <f t="shared" ref="AL21" si="22">IFERROR(AQ21*0.1,"0")</f>
        <v>0</v>
      </c>
      <c r="AM21" s="338"/>
      <c r="AN21" s="338"/>
      <c r="AO21" s="338"/>
      <c r="AP21" s="338"/>
      <c r="AQ21" s="338">
        <f t="shared" ref="AQ21" si="23">W21*AB21</f>
        <v>0</v>
      </c>
      <c r="AR21" s="338"/>
      <c r="AS21" s="338"/>
      <c r="AT21" s="338"/>
      <c r="AU21" s="338"/>
      <c r="AV21" s="323"/>
      <c r="AW21" s="324"/>
      <c r="AX21" s="324"/>
      <c r="AY21" s="324"/>
      <c r="AZ21" s="324"/>
      <c r="BA21" s="324"/>
      <c r="BB21" s="324"/>
      <c r="BC21" s="325"/>
    </row>
    <row r="22" spans="1:55" ht="35" customHeight="1">
      <c r="A22" s="328"/>
      <c r="B22" s="388"/>
      <c r="C22" s="405"/>
      <c r="D22" s="406"/>
      <c r="E22" s="406"/>
      <c r="F22" s="406"/>
      <c r="G22" s="406"/>
      <c r="H22" s="406"/>
      <c r="I22" s="406"/>
      <c r="J22" s="406"/>
      <c r="K22" s="406"/>
      <c r="L22" s="406"/>
      <c r="M22" s="406"/>
      <c r="N22" s="407"/>
      <c r="O22" s="411"/>
      <c r="P22" s="412"/>
      <c r="Q22" s="412"/>
      <c r="R22" s="412"/>
      <c r="S22" s="412"/>
      <c r="T22" s="412"/>
      <c r="U22" s="412"/>
      <c r="V22" s="413"/>
      <c r="W22" s="391"/>
      <c r="X22" s="392"/>
      <c r="Y22" s="392"/>
      <c r="Z22" s="392"/>
      <c r="AA22" s="392"/>
      <c r="AB22" s="398"/>
      <c r="AC22" s="398"/>
      <c r="AD22" s="398"/>
      <c r="AE22" s="398"/>
      <c r="AF22" s="398"/>
      <c r="AG22" s="338"/>
      <c r="AH22" s="338"/>
      <c r="AI22" s="338"/>
      <c r="AJ22" s="338"/>
      <c r="AK22" s="338"/>
      <c r="AL22" s="338"/>
      <c r="AM22" s="338"/>
      <c r="AN22" s="338"/>
      <c r="AO22" s="338"/>
      <c r="AP22" s="338"/>
      <c r="AQ22" s="338"/>
      <c r="AR22" s="338"/>
      <c r="AS22" s="338"/>
      <c r="AT22" s="338"/>
      <c r="AU22" s="338"/>
      <c r="AV22" s="320" t="s">
        <v>146</v>
      </c>
      <c r="AW22" s="321"/>
      <c r="AX22" s="321"/>
      <c r="AY22" s="321"/>
      <c r="AZ22" s="321"/>
      <c r="BA22" s="321"/>
      <c r="BB22" s="321"/>
      <c r="BC22" s="322"/>
    </row>
    <row r="23" spans="1:55" ht="35" customHeight="1">
      <c r="A23" s="327" t="s">
        <v>96</v>
      </c>
      <c r="B23" s="387">
        <v>10</v>
      </c>
      <c r="C23" s="402"/>
      <c r="D23" s="403"/>
      <c r="E23" s="403"/>
      <c r="F23" s="403"/>
      <c r="G23" s="403"/>
      <c r="H23" s="403"/>
      <c r="I23" s="403"/>
      <c r="J23" s="403"/>
      <c r="K23" s="403"/>
      <c r="L23" s="403"/>
      <c r="M23" s="403"/>
      <c r="N23" s="404"/>
      <c r="O23" s="408"/>
      <c r="P23" s="409"/>
      <c r="Q23" s="409"/>
      <c r="R23" s="409"/>
      <c r="S23" s="409"/>
      <c r="T23" s="409"/>
      <c r="U23" s="409"/>
      <c r="V23" s="410"/>
      <c r="W23" s="389"/>
      <c r="X23" s="390"/>
      <c r="Y23" s="390"/>
      <c r="Z23" s="390"/>
      <c r="AA23" s="390"/>
      <c r="AB23" s="398"/>
      <c r="AC23" s="398"/>
      <c r="AD23" s="398"/>
      <c r="AE23" s="398"/>
      <c r="AF23" s="398"/>
      <c r="AG23" s="338">
        <f t="shared" ref="AG23" si="24">AL23+AQ23</f>
        <v>0</v>
      </c>
      <c r="AH23" s="338"/>
      <c r="AI23" s="338"/>
      <c r="AJ23" s="338"/>
      <c r="AK23" s="338"/>
      <c r="AL23" s="338">
        <f t="shared" ref="AL23" si="25">IFERROR(AQ23*0.1,"0")</f>
        <v>0</v>
      </c>
      <c r="AM23" s="338"/>
      <c r="AN23" s="338"/>
      <c r="AO23" s="338"/>
      <c r="AP23" s="338"/>
      <c r="AQ23" s="338">
        <f t="shared" ref="AQ23" si="26">W23*AB23</f>
        <v>0</v>
      </c>
      <c r="AR23" s="338"/>
      <c r="AS23" s="338"/>
      <c r="AT23" s="338"/>
      <c r="AU23" s="338"/>
      <c r="AV23" s="323"/>
      <c r="AW23" s="324"/>
      <c r="AX23" s="324"/>
      <c r="AY23" s="324"/>
      <c r="AZ23" s="324"/>
      <c r="BA23" s="324"/>
      <c r="BB23" s="324"/>
      <c r="BC23" s="325"/>
    </row>
    <row r="24" spans="1:55" ht="35" customHeight="1">
      <c r="A24" s="328"/>
      <c r="B24" s="388"/>
      <c r="C24" s="405"/>
      <c r="D24" s="406"/>
      <c r="E24" s="406"/>
      <c r="F24" s="406"/>
      <c r="G24" s="406"/>
      <c r="H24" s="406"/>
      <c r="I24" s="406"/>
      <c r="J24" s="406"/>
      <c r="K24" s="406"/>
      <c r="L24" s="406"/>
      <c r="M24" s="406"/>
      <c r="N24" s="407"/>
      <c r="O24" s="411"/>
      <c r="P24" s="412"/>
      <c r="Q24" s="412"/>
      <c r="R24" s="412"/>
      <c r="S24" s="412"/>
      <c r="T24" s="412"/>
      <c r="U24" s="412"/>
      <c r="V24" s="413"/>
      <c r="W24" s="391"/>
      <c r="X24" s="392"/>
      <c r="Y24" s="392"/>
      <c r="Z24" s="392"/>
      <c r="AA24" s="392"/>
      <c r="AB24" s="398"/>
      <c r="AC24" s="398"/>
      <c r="AD24" s="398"/>
      <c r="AE24" s="398"/>
      <c r="AF24" s="398"/>
      <c r="AG24" s="338"/>
      <c r="AH24" s="338"/>
      <c r="AI24" s="338"/>
      <c r="AJ24" s="338"/>
      <c r="AK24" s="338"/>
      <c r="AL24" s="338"/>
      <c r="AM24" s="338"/>
      <c r="AN24" s="338"/>
      <c r="AO24" s="338"/>
      <c r="AP24" s="338"/>
      <c r="AQ24" s="338"/>
      <c r="AR24" s="338"/>
      <c r="AS24" s="338"/>
      <c r="AT24" s="338"/>
      <c r="AU24" s="338"/>
      <c r="AV24" s="320" t="s">
        <v>146</v>
      </c>
      <c r="AW24" s="321"/>
      <c r="AX24" s="321"/>
      <c r="AY24" s="321"/>
      <c r="AZ24" s="321"/>
      <c r="BA24" s="321"/>
      <c r="BB24" s="321"/>
      <c r="BC24" s="322"/>
    </row>
    <row r="25" spans="1:55" ht="35" customHeight="1">
      <c r="A25" s="327" t="s">
        <v>96</v>
      </c>
      <c r="B25" s="387">
        <v>11</v>
      </c>
      <c r="C25" s="402"/>
      <c r="D25" s="403"/>
      <c r="E25" s="403"/>
      <c r="F25" s="403"/>
      <c r="G25" s="403"/>
      <c r="H25" s="403"/>
      <c r="I25" s="403"/>
      <c r="J25" s="403"/>
      <c r="K25" s="403"/>
      <c r="L25" s="403"/>
      <c r="M25" s="403"/>
      <c r="N25" s="404"/>
      <c r="O25" s="408"/>
      <c r="P25" s="409"/>
      <c r="Q25" s="409"/>
      <c r="R25" s="409"/>
      <c r="S25" s="409"/>
      <c r="T25" s="409"/>
      <c r="U25" s="409"/>
      <c r="V25" s="410"/>
      <c r="W25" s="389"/>
      <c r="X25" s="390"/>
      <c r="Y25" s="390"/>
      <c r="Z25" s="390"/>
      <c r="AA25" s="390"/>
      <c r="AB25" s="398"/>
      <c r="AC25" s="398"/>
      <c r="AD25" s="398"/>
      <c r="AE25" s="398"/>
      <c r="AF25" s="398"/>
      <c r="AG25" s="338">
        <f t="shared" ref="AG25" si="27">AL25+AQ25</f>
        <v>0</v>
      </c>
      <c r="AH25" s="338"/>
      <c r="AI25" s="338"/>
      <c r="AJ25" s="338"/>
      <c r="AK25" s="338"/>
      <c r="AL25" s="338">
        <f t="shared" ref="AL25" si="28">IFERROR(AQ25*0.1,"0")</f>
        <v>0</v>
      </c>
      <c r="AM25" s="338"/>
      <c r="AN25" s="338"/>
      <c r="AO25" s="338"/>
      <c r="AP25" s="338"/>
      <c r="AQ25" s="338">
        <f t="shared" ref="AQ25" si="29">W25*AB25</f>
        <v>0</v>
      </c>
      <c r="AR25" s="338"/>
      <c r="AS25" s="338"/>
      <c r="AT25" s="338"/>
      <c r="AU25" s="338"/>
      <c r="AV25" s="323"/>
      <c r="AW25" s="324"/>
      <c r="AX25" s="324"/>
      <c r="AY25" s="324"/>
      <c r="AZ25" s="324"/>
      <c r="BA25" s="324"/>
      <c r="BB25" s="324"/>
      <c r="BC25" s="325"/>
    </row>
    <row r="26" spans="1:55" ht="35" customHeight="1">
      <c r="A26" s="328"/>
      <c r="B26" s="388"/>
      <c r="C26" s="405"/>
      <c r="D26" s="406"/>
      <c r="E26" s="406"/>
      <c r="F26" s="406"/>
      <c r="G26" s="406"/>
      <c r="H26" s="406"/>
      <c r="I26" s="406"/>
      <c r="J26" s="406"/>
      <c r="K26" s="406"/>
      <c r="L26" s="406"/>
      <c r="M26" s="406"/>
      <c r="N26" s="407"/>
      <c r="O26" s="411"/>
      <c r="P26" s="412"/>
      <c r="Q26" s="412"/>
      <c r="R26" s="412"/>
      <c r="S26" s="412"/>
      <c r="T26" s="412"/>
      <c r="U26" s="412"/>
      <c r="V26" s="413"/>
      <c r="W26" s="391"/>
      <c r="X26" s="392"/>
      <c r="Y26" s="392"/>
      <c r="Z26" s="392"/>
      <c r="AA26" s="392"/>
      <c r="AB26" s="398"/>
      <c r="AC26" s="398"/>
      <c r="AD26" s="398"/>
      <c r="AE26" s="398"/>
      <c r="AF26" s="398"/>
      <c r="AG26" s="338"/>
      <c r="AH26" s="338"/>
      <c r="AI26" s="338"/>
      <c r="AJ26" s="338"/>
      <c r="AK26" s="338"/>
      <c r="AL26" s="338"/>
      <c r="AM26" s="338"/>
      <c r="AN26" s="338"/>
      <c r="AO26" s="338"/>
      <c r="AP26" s="338"/>
      <c r="AQ26" s="338"/>
      <c r="AR26" s="338"/>
      <c r="AS26" s="338"/>
      <c r="AT26" s="338"/>
      <c r="AU26" s="338"/>
      <c r="AV26" s="320" t="s">
        <v>146</v>
      </c>
      <c r="AW26" s="321"/>
      <c r="AX26" s="321"/>
      <c r="AY26" s="321"/>
      <c r="AZ26" s="321"/>
      <c r="BA26" s="321"/>
      <c r="BB26" s="321"/>
      <c r="BC26" s="322"/>
    </row>
    <row r="27" spans="1:55" ht="35" customHeight="1">
      <c r="A27" s="327" t="s">
        <v>96</v>
      </c>
      <c r="B27" s="387">
        <v>12</v>
      </c>
      <c r="C27" s="402"/>
      <c r="D27" s="403"/>
      <c r="E27" s="403"/>
      <c r="F27" s="403"/>
      <c r="G27" s="403"/>
      <c r="H27" s="403"/>
      <c r="I27" s="403"/>
      <c r="J27" s="403"/>
      <c r="K27" s="403"/>
      <c r="L27" s="403"/>
      <c r="M27" s="403"/>
      <c r="N27" s="404"/>
      <c r="O27" s="408"/>
      <c r="P27" s="409"/>
      <c r="Q27" s="409"/>
      <c r="R27" s="409"/>
      <c r="S27" s="409"/>
      <c r="T27" s="409"/>
      <c r="U27" s="409"/>
      <c r="V27" s="410"/>
      <c r="W27" s="389"/>
      <c r="X27" s="390"/>
      <c r="Y27" s="390"/>
      <c r="Z27" s="390"/>
      <c r="AA27" s="390"/>
      <c r="AB27" s="398"/>
      <c r="AC27" s="398"/>
      <c r="AD27" s="398"/>
      <c r="AE27" s="398"/>
      <c r="AF27" s="398"/>
      <c r="AG27" s="338">
        <f t="shared" ref="AG27" si="30">AL27+AQ27</f>
        <v>0</v>
      </c>
      <c r="AH27" s="338"/>
      <c r="AI27" s="338"/>
      <c r="AJ27" s="338"/>
      <c r="AK27" s="338"/>
      <c r="AL27" s="338">
        <f t="shared" ref="AL27" si="31">IFERROR(AQ27*0.1,"0")</f>
        <v>0</v>
      </c>
      <c r="AM27" s="338"/>
      <c r="AN27" s="338"/>
      <c r="AO27" s="338"/>
      <c r="AP27" s="338"/>
      <c r="AQ27" s="338">
        <f t="shared" ref="AQ27" si="32">W27*AB27</f>
        <v>0</v>
      </c>
      <c r="AR27" s="338"/>
      <c r="AS27" s="338"/>
      <c r="AT27" s="338"/>
      <c r="AU27" s="338"/>
      <c r="AV27" s="323"/>
      <c r="AW27" s="324"/>
      <c r="AX27" s="324"/>
      <c r="AY27" s="324"/>
      <c r="AZ27" s="324"/>
      <c r="BA27" s="324"/>
      <c r="BB27" s="324"/>
      <c r="BC27" s="325"/>
    </row>
    <row r="28" spans="1:55" ht="35" customHeight="1">
      <c r="A28" s="328"/>
      <c r="B28" s="388"/>
      <c r="C28" s="405"/>
      <c r="D28" s="406"/>
      <c r="E28" s="406"/>
      <c r="F28" s="406"/>
      <c r="G28" s="406"/>
      <c r="H28" s="406"/>
      <c r="I28" s="406"/>
      <c r="J28" s="406"/>
      <c r="K28" s="406"/>
      <c r="L28" s="406"/>
      <c r="M28" s="406"/>
      <c r="N28" s="407"/>
      <c r="O28" s="411"/>
      <c r="P28" s="412"/>
      <c r="Q28" s="412"/>
      <c r="R28" s="412"/>
      <c r="S28" s="412"/>
      <c r="T28" s="412"/>
      <c r="U28" s="412"/>
      <c r="V28" s="413"/>
      <c r="W28" s="391"/>
      <c r="X28" s="392"/>
      <c r="Y28" s="392"/>
      <c r="Z28" s="392"/>
      <c r="AA28" s="392"/>
      <c r="AB28" s="398"/>
      <c r="AC28" s="398"/>
      <c r="AD28" s="398"/>
      <c r="AE28" s="398"/>
      <c r="AF28" s="398"/>
      <c r="AG28" s="338"/>
      <c r="AH28" s="338"/>
      <c r="AI28" s="338"/>
      <c r="AJ28" s="338"/>
      <c r="AK28" s="338"/>
      <c r="AL28" s="338"/>
      <c r="AM28" s="338"/>
      <c r="AN28" s="338"/>
      <c r="AO28" s="338"/>
      <c r="AP28" s="338"/>
      <c r="AQ28" s="338"/>
      <c r="AR28" s="338"/>
      <c r="AS28" s="338"/>
      <c r="AT28" s="338"/>
      <c r="AU28" s="338"/>
      <c r="AV28" s="320" t="s">
        <v>146</v>
      </c>
      <c r="AW28" s="321"/>
      <c r="AX28" s="321"/>
      <c r="AY28" s="321"/>
      <c r="AZ28" s="321"/>
      <c r="BA28" s="321"/>
      <c r="BB28" s="321"/>
      <c r="BC28" s="322"/>
    </row>
    <row r="29" spans="1:55" ht="35" customHeight="1">
      <c r="A29" s="327" t="s">
        <v>96</v>
      </c>
      <c r="B29" s="387">
        <v>13</v>
      </c>
      <c r="C29" s="402"/>
      <c r="D29" s="403"/>
      <c r="E29" s="403"/>
      <c r="F29" s="403"/>
      <c r="G29" s="403"/>
      <c r="H29" s="403"/>
      <c r="I29" s="403"/>
      <c r="J29" s="403"/>
      <c r="K29" s="403"/>
      <c r="L29" s="403"/>
      <c r="M29" s="403"/>
      <c r="N29" s="404"/>
      <c r="O29" s="408"/>
      <c r="P29" s="409"/>
      <c r="Q29" s="409"/>
      <c r="R29" s="409"/>
      <c r="S29" s="409"/>
      <c r="T29" s="409"/>
      <c r="U29" s="409"/>
      <c r="V29" s="410"/>
      <c r="W29" s="389"/>
      <c r="X29" s="390"/>
      <c r="Y29" s="390"/>
      <c r="Z29" s="390"/>
      <c r="AA29" s="390"/>
      <c r="AB29" s="398"/>
      <c r="AC29" s="398"/>
      <c r="AD29" s="398"/>
      <c r="AE29" s="398"/>
      <c r="AF29" s="398"/>
      <c r="AG29" s="338">
        <f t="shared" ref="AG29" si="33">AL29+AQ29</f>
        <v>0</v>
      </c>
      <c r="AH29" s="338"/>
      <c r="AI29" s="338"/>
      <c r="AJ29" s="338"/>
      <c r="AK29" s="338"/>
      <c r="AL29" s="338">
        <f t="shared" ref="AL29" si="34">IFERROR(AQ29*0.1,"0")</f>
        <v>0</v>
      </c>
      <c r="AM29" s="338"/>
      <c r="AN29" s="338"/>
      <c r="AO29" s="338"/>
      <c r="AP29" s="338"/>
      <c r="AQ29" s="338">
        <f t="shared" ref="AQ29" si="35">W29*AB29</f>
        <v>0</v>
      </c>
      <c r="AR29" s="338"/>
      <c r="AS29" s="338"/>
      <c r="AT29" s="338"/>
      <c r="AU29" s="338"/>
      <c r="AV29" s="323"/>
      <c r="AW29" s="324"/>
      <c r="AX29" s="324"/>
      <c r="AY29" s="324"/>
      <c r="AZ29" s="324"/>
      <c r="BA29" s="324"/>
      <c r="BB29" s="324"/>
      <c r="BC29" s="325"/>
    </row>
    <row r="30" spans="1:55" ht="35" customHeight="1">
      <c r="A30" s="328"/>
      <c r="B30" s="388"/>
      <c r="C30" s="405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7"/>
      <c r="O30" s="411"/>
      <c r="P30" s="412"/>
      <c r="Q30" s="412"/>
      <c r="R30" s="412"/>
      <c r="S30" s="412"/>
      <c r="T30" s="412"/>
      <c r="U30" s="412"/>
      <c r="V30" s="413"/>
      <c r="W30" s="391"/>
      <c r="X30" s="392"/>
      <c r="Y30" s="392"/>
      <c r="Z30" s="392"/>
      <c r="AA30" s="392"/>
      <c r="AB30" s="398"/>
      <c r="AC30" s="398"/>
      <c r="AD30" s="398"/>
      <c r="AE30" s="398"/>
      <c r="AF30" s="398"/>
      <c r="AG30" s="338"/>
      <c r="AH30" s="338"/>
      <c r="AI30" s="338"/>
      <c r="AJ30" s="338"/>
      <c r="AK30" s="338"/>
      <c r="AL30" s="338"/>
      <c r="AM30" s="338"/>
      <c r="AN30" s="338"/>
      <c r="AO30" s="338"/>
      <c r="AP30" s="338"/>
      <c r="AQ30" s="338"/>
      <c r="AR30" s="338"/>
      <c r="AS30" s="338"/>
      <c r="AT30" s="338"/>
      <c r="AU30" s="338"/>
      <c r="AV30" s="320" t="s">
        <v>146</v>
      </c>
      <c r="AW30" s="321"/>
      <c r="AX30" s="321"/>
      <c r="AY30" s="321"/>
      <c r="AZ30" s="321"/>
      <c r="BA30" s="321"/>
      <c r="BB30" s="321"/>
      <c r="BC30" s="322"/>
    </row>
    <row r="31" spans="1:55" ht="35" customHeight="1">
      <c r="A31" s="327" t="s">
        <v>96</v>
      </c>
      <c r="B31" s="387">
        <v>14</v>
      </c>
      <c r="C31" s="402"/>
      <c r="D31" s="403"/>
      <c r="E31" s="403"/>
      <c r="F31" s="403"/>
      <c r="G31" s="403"/>
      <c r="H31" s="403"/>
      <c r="I31" s="403"/>
      <c r="J31" s="403"/>
      <c r="K31" s="403"/>
      <c r="L31" s="403"/>
      <c r="M31" s="403"/>
      <c r="N31" s="404"/>
      <c r="O31" s="408"/>
      <c r="P31" s="409"/>
      <c r="Q31" s="409"/>
      <c r="R31" s="409"/>
      <c r="S31" s="409"/>
      <c r="T31" s="409"/>
      <c r="U31" s="409"/>
      <c r="V31" s="410"/>
      <c r="W31" s="389"/>
      <c r="X31" s="390"/>
      <c r="Y31" s="390"/>
      <c r="Z31" s="390"/>
      <c r="AA31" s="390"/>
      <c r="AB31" s="398"/>
      <c r="AC31" s="398"/>
      <c r="AD31" s="398"/>
      <c r="AE31" s="398"/>
      <c r="AF31" s="398"/>
      <c r="AG31" s="338">
        <f t="shared" ref="AG31" si="36">AL31+AQ31</f>
        <v>0</v>
      </c>
      <c r="AH31" s="338"/>
      <c r="AI31" s="338"/>
      <c r="AJ31" s="338"/>
      <c r="AK31" s="338"/>
      <c r="AL31" s="338">
        <f t="shared" ref="AL31" si="37">IFERROR(AQ31*0.1,"0")</f>
        <v>0</v>
      </c>
      <c r="AM31" s="338"/>
      <c r="AN31" s="338"/>
      <c r="AO31" s="338"/>
      <c r="AP31" s="338"/>
      <c r="AQ31" s="338">
        <f t="shared" ref="AQ31" si="38">W31*AB31</f>
        <v>0</v>
      </c>
      <c r="AR31" s="338"/>
      <c r="AS31" s="338"/>
      <c r="AT31" s="338"/>
      <c r="AU31" s="338"/>
      <c r="AV31" s="323"/>
      <c r="AW31" s="324"/>
      <c r="AX31" s="324"/>
      <c r="AY31" s="324"/>
      <c r="AZ31" s="324"/>
      <c r="BA31" s="324"/>
      <c r="BB31" s="324"/>
      <c r="BC31" s="325"/>
    </row>
    <row r="32" spans="1:55" ht="35" customHeight="1">
      <c r="A32" s="328"/>
      <c r="B32" s="388"/>
      <c r="C32" s="405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7"/>
      <c r="O32" s="411"/>
      <c r="P32" s="412"/>
      <c r="Q32" s="412"/>
      <c r="R32" s="412"/>
      <c r="S32" s="412"/>
      <c r="T32" s="412"/>
      <c r="U32" s="412"/>
      <c r="V32" s="413"/>
      <c r="W32" s="391"/>
      <c r="X32" s="392"/>
      <c r="Y32" s="392"/>
      <c r="Z32" s="392"/>
      <c r="AA32" s="392"/>
      <c r="AB32" s="398"/>
      <c r="AC32" s="398"/>
      <c r="AD32" s="398"/>
      <c r="AE32" s="398"/>
      <c r="AF32" s="398"/>
      <c r="AG32" s="338"/>
      <c r="AH32" s="338"/>
      <c r="AI32" s="338"/>
      <c r="AJ32" s="338"/>
      <c r="AK32" s="338"/>
      <c r="AL32" s="338"/>
      <c r="AM32" s="338"/>
      <c r="AN32" s="338"/>
      <c r="AO32" s="338"/>
      <c r="AP32" s="338"/>
      <c r="AQ32" s="338"/>
      <c r="AR32" s="338"/>
      <c r="AS32" s="338"/>
      <c r="AT32" s="338"/>
      <c r="AU32" s="338"/>
      <c r="AV32" s="320" t="s">
        <v>146</v>
      </c>
      <c r="AW32" s="321"/>
      <c r="AX32" s="321"/>
      <c r="AY32" s="321"/>
      <c r="AZ32" s="321"/>
      <c r="BA32" s="321"/>
      <c r="BB32" s="321"/>
      <c r="BC32" s="322"/>
    </row>
    <row r="33" spans="1:55" ht="35" customHeight="1">
      <c r="A33" s="327" t="s">
        <v>96</v>
      </c>
      <c r="B33" s="387">
        <v>15</v>
      </c>
      <c r="C33" s="402"/>
      <c r="D33" s="403"/>
      <c r="E33" s="403"/>
      <c r="F33" s="403"/>
      <c r="G33" s="403"/>
      <c r="H33" s="403"/>
      <c r="I33" s="403"/>
      <c r="J33" s="403"/>
      <c r="K33" s="403"/>
      <c r="L33" s="403"/>
      <c r="M33" s="403"/>
      <c r="N33" s="404"/>
      <c r="O33" s="408"/>
      <c r="P33" s="409"/>
      <c r="Q33" s="409"/>
      <c r="R33" s="409"/>
      <c r="S33" s="409"/>
      <c r="T33" s="409"/>
      <c r="U33" s="409"/>
      <c r="V33" s="410"/>
      <c r="W33" s="389"/>
      <c r="X33" s="390"/>
      <c r="Y33" s="390"/>
      <c r="Z33" s="390"/>
      <c r="AA33" s="390"/>
      <c r="AB33" s="398"/>
      <c r="AC33" s="398"/>
      <c r="AD33" s="398"/>
      <c r="AE33" s="398"/>
      <c r="AF33" s="398"/>
      <c r="AG33" s="338">
        <f t="shared" ref="AG33" si="39">AL33+AQ33</f>
        <v>0</v>
      </c>
      <c r="AH33" s="338"/>
      <c r="AI33" s="338"/>
      <c r="AJ33" s="338"/>
      <c r="AK33" s="338"/>
      <c r="AL33" s="338">
        <f t="shared" ref="AL33" si="40">IFERROR(AQ33*0.1,"0")</f>
        <v>0</v>
      </c>
      <c r="AM33" s="338"/>
      <c r="AN33" s="338"/>
      <c r="AO33" s="338"/>
      <c r="AP33" s="338"/>
      <c r="AQ33" s="338">
        <f t="shared" ref="AQ33" si="41">W33*AB33</f>
        <v>0</v>
      </c>
      <c r="AR33" s="338"/>
      <c r="AS33" s="338"/>
      <c r="AT33" s="338"/>
      <c r="AU33" s="338"/>
      <c r="AV33" s="323"/>
      <c r="AW33" s="324"/>
      <c r="AX33" s="324"/>
      <c r="AY33" s="324"/>
      <c r="AZ33" s="324"/>
      <c r="BA33" s="324"/>
      <c r="BB33" s="324"/>
      <c r="BC33" s="325"/>
    </row>
    <row r="34" spans="1:55" ht="35" customHeight="1">
      <c r="A34" s="328"/>
      <c r="B34" s="388"/>
      <c r="C34" s="405"/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7"/>
      <c r="O34" s="411"/>
      <c r="P34" s="412"/>
      <c r="Q34" s="412"/>
      <c r="R34" s="412"/>
      <c r="S34" s="412"/>
      <c r="T34" s="412"/>
      <c r="U34" s="412"/>
      <c r="V34" s="413"/>
      <c r="W34" s="391"/>
      <c r="X34" s="392"/>
      <c r="Y34" s="392"/>
      <c r="Z34" s="392"/>
      <c r="AA34" s="392"/>
      <c r="AB34" s="398"/>
      <c r="AC34" s="398"/>
      <c r="AD34" s="398"/>
      <c r="AE34" s="398"/>
      <c r="AF34" s="398"/>
      <c r="AG34" s="338"/>
      <c r="AH34" s="338"/>
      <c r="AI34" s="338"/>
      <c r="AJ34" s="338"/>
      <c r="AK34" s="338"/>
      <c r="AL34" s="338"/>
      <c r="AM34" s="338"/>
      <c r="AN34" s="338"/>
      <c r="AO34" s="338"/>
      <c r="AP34" s="338"/>
      <c r="AQ34" s="338"/>
      <c r="AR34" s="338"/>
      <c r="AS34" s="338"/>
      <c r="AT34" s="338"/>
      <c r="AU34" s="338"/>
      <c r="AV34" s="320" t="s">
        <v>146</v>
      </c>
      <c r="AW34" s="321"/>
      <c r="AX34" s="321"/>
      <c r="AY34" s="321"/>
      <c r="AZ34" s="321"/>
      <c r="BA34" s="321"/>
      <c r="BB34" s="321"/>
      <c r="BC34" s="322"/>
    </row>
    <row r="35" spans="1:55" ht="35" customHeight="1">
      <c r="A35" s="379"/>
      <c r="B35" s="380"/>
      <c r="C35" s="381" t="s">
        <v>163</v>
      </c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2"/>
      <c r="X35" s="382"/>
      <c r="Y35" s="382"/>
      <c r="Z35" s="382"/>
      <c r="AA35" s="382"/>
      <c r="AB35" s="382"/>
      <c r="AC35" s="382"/>
      <c r="AD35" s="382"/>
      <c r="AE35" s="382"/>
      <c r="AF35" s="383"/>
      <c r="AG35" s="384">
        <f>SUM(AG5:AK34)</f>
        <v>0</v>
      </c>
      <c r="AH35" s="385"/>
      <c r="AI35" s="385"/>
      <c r="AJ35" s="385"/>
      <c r="AK35" s="386"/>
      <c r="AL35" s="384">
        <f>SUM(AL5:AP34)</f>
        <v>0</v>
      </c>
      <c r="AM35" s="385"/>
      <c r="AN35" s="385"/>
      <c r="AO35" s="385"/>
      <c r="AP35" s="386"/>
      <c r="AQ35" s="384">
        <f>SUM(AQ5:AU34)</f>
        <v>0</v>
      </c>
      <c r="AR35" s="385"/>
      <c r="AS35" s="385"/>
      <c r="AT35" s="385"/>
      <c r="AU35" s="386"/>
      <c r="AV35" s="140"/>
      <c r="AW35" s="141"/>
      <c r="AX35" s="141"/>
      <c r="AY35" s="141"/>
      <c r="AZ35" s="141"/>
      <c r="BA35" s="141"/>
      <c r="BB35" s="141"/>
      <c r="BC35" s="141"/>
    </row>
    <row r="36" spans="1:55" ht="35" customHeight="1">
      <c r="A36" s="327" t="s">
        <v>96</v>
      </c>
      <c r="B36" s="387">
        <v>16</v>
      </c>
      <c r="C36" s="402"/>
      <c r="D36" s="403"/>
      <c r="E36" s="403"/>
      <c r="F36" s="403"/>
      <c r="G36" s="403"/>
      <c r="H36" s="403"/>
      <c r="I36" s="403"/>
      <c r="J36" s="403"/>
      <c r="K36" s="403"/>
      <c r="L36" s="403"/>
      <c r="M36" s="403"/>
      <c r="N36" s="404"/>
      <c r="O36" s="408"/>
      <c r="P36" s="409"/>
      <c r="Q36" s="409"/>
      <c r="R36" s="409"/>
      <c r="S36" s="409"/>
      <c r="T36" s="409"/>
      <c r="U36" s="409"/>
      <c r="V36" s="410"/>
      <c r="W36" s="389"/>
      <c r="X36" s="390"/>
      <c r="Y36" s="390"/>
      <c r="Z36" s="390"/>
      <c r="AA36" s="390"/>
      <c r="AB36" s="398"/>
      <c r="AC36" s="398"/>
      <c r="AD36" s="398"/>
      <c r="AE36" s="398"/>
      <c r="AF36" s="398"/>
      <c r="AG36" s="338">
        <f t="shared" ref="AG36" si="42">AL36+AQ36</f>
        <v>0</v>
      </c>
      <c r="AH36" s="338"/>
      <c r="AI36" s="338"/>
      <c r="AJ36" s="338"/>
      <c r="AK36" s="338"/>
      <c r="AL36" s="338">
        <f t="shared" ref="AL36" si="43">IFERROR(AQ36*0.1,"0")</f>
        <v>0</v>
      </c>
      <c r="AM36" s="338"/>
      <c r="AN36" s="338"/>
      <c r="AO36" s="338"/>
      <c r="AP36" s="338"/>
      <c r="AQ36" s="338">
        <f t="shared" ref="AQ36" si="44">W36*AB36</f>
        <v>0</v>
      </c>
      <c r="AR36" s="338"/>
      <c r="AS36" s="338"/>
      <c r="AT36" s="338"/>
      <c r="AU36" s="338"/>
      <c r="AV36" s="323"/>
      <c r="AW36" s="324"/>
      <c r="AX36" s="324"/>
      <c r="AY36" s="324"/>
      <c r="AZ36" s="324"/>
      <c r="BA36" s="324"/>
      <c r="BB36" s="324"/>
      <c r="BC36" s="325"/>
    </row>
    <row r="37" spans="1:55" ht="35" customHeight="1">
      <c r="A37" s="328"/>
      <c r="B37" s="388"/>
      <c r="C37" s="405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7"/>
      <c r="O37" s="411"/>
      <c r="P37" s="412"/>
      <c r="Q37" s="412"/>
      <c r="R37" s="412"/>
      <c r="S37" s="412"/>
      <c r="T37" s="412"/>
      <c r="U37" s="412"/>
      <c r="V37" s="413"/>
      <c r="W37" s="391"/>
      <c r="X37" s="392"/>
      <c r="Y37" s="392"/>
      <c r="Z37" s="392"/>
      <c r="AA37" s="392"/>
      <c r="AB37" s="398"/>
      <c r="AC37" s="398"/>
      <c r="AD37" s="398"/>
      <c r="AE37" s="398"/>
      <c r="AF37" s="398"/>
      <c r="AG37" s="338"/>
      <c r="AH37" s="338"/>
      <c r="AI37" s="338"/>
      <c r="AJ37" s="338"/>
      <c r="AK37" s="338"/>
      <c r="AL37" s="338"/>
      <c r="AM37" s="338"/>
      <c r="AN37" s="338"/>
      <c r="AO37" s="338"/>
      <c r="AP37" s="338"/>
      <c r="AQ37" s="338"/>
      <c r="AR37" s="338"/>
      <c r="AS37" s="338"/>
      <c r="AT37" s="338"/>
      <c r="AU37" s="338"/>
      <c r="AV37" s="320" t="s">
        <v>146</v>
      </c>
      <c r="AW37" s="321"/>
      <c r="AX37" s="321"/>
      <c r="AY37" s="321"/>
      <c r="AZ37" s="321"/>
      <c r="BA37" s="321"/>
      <c r="BB37" s="321"/>
      <c r="BC37" s="322"/>
    </row>
    <row r="38" spans="1:55" ht="35" customHeight="1">
      <c r="A38" s="327" t="s">
        <v>96</v>
      </c>
      <c r="B38" s="387">
        <v>17</v>
      </c>
      <c r="C38" s="402"/>
      <c r="D38" s="403"/>
      <c r="E38" s="403"/>
      <c r="F38" s="403"/>
      <c r="G38" s="403"/>
      <c r="H38" s="403"/>
      <c r="I38" s="403"/>
      <c r="J38" s="403"/>
      <c r="K38" s="403"/>
      <c r="L38" s="403"/>
      <c r="M38" s="403"/>
      <c r="N38" s="404"/>
      <c r="O38" s="408"/>
      <c r="P38" s="409"/>
      <c r="Q38" s="409"/>
      <c r="R38" s="409"/>
      <c r="S38" s="409"/>
      <c r="T38" s="409"/>
      <c r="U38" s="409"/>
      <c r="V38" s="410"/>
      <c r="W38" s="389"/>
      <c r="X38" s="390"/>
      <c r="Y38" s="390"/>
      <c r="Z38" s="390"/>
      <c r="AA38" s="390"/>
      <c r="AB38" s="398"/>
      <c r="AC38" s="398"/>
      <c r="AD38" s="398"/>
      <c r="AE38" s="398"/>
      <c r="AF38" s="398"/>
      <c r="AG38" s="338">
        <f t="shared" ref="AG38" si="45">AL38+AQ38</f>
        <v>0</v>
      </c>
      <c r="AH38" s="338"/>
      <c r="AI38" s="338"/>
      <c r="AJ38" s="338"/>
      <c r="AK38" s="338"/>
      <c r="AL38" s="338">
        <f t="shared" ref="AL38" si="46">IFERROR(AQ38*0.1,"0")</f>
        <v>0</v>
      </c>
      <c r="AM38" s="338"/>
      <c r="AN38" s="338"/>
      <c r="AO38" s="338"/>
      <c r="AP38" s="338"/>
      <c r="AQ38" s="338">
        <f t="shared" ref="AQ38" si="47">W38*AB38</f>
        <v>0</v>
      </c>
      <c r="AR38" s="338"/>
      <c r="AS38" s="338"/>
      <c r="AT38" s="338"/>
      <c r="AU38" s="338"/>
      <c r="AV38" s="323"/>
      <c r="AW38" s="324"/>
      <c r="AX38" s="324"/>
      <c r="AY38" s="324"/>
      <c r="AZ38" s="324"/>
      <c r="BA38" s="324"/>
      <c r="BB38" s="324"/>
      <c r="BC38" s="325"/>
    </row>
    <row r="39" spans="1:55" ht="35" customHeight="1">
      <c r="A39" s="328"/>
      <c r="B39" s="388"/>
      <c r="C39" s="405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7"/>
      <c r="O39" s="411"/>
      <c r="P39" s="412"/>
      <c r="Q39" s="412"/>
      <c r="R39" s="412"/>
      <c r="S39" s="412"/>
      <c r="T39" s="412"/>
      <c r="U39" s="412"/>
      <c r="V39" s="413"/>
      <c r="W39" s="391"/>
      <c r="X39" s="392"/>
      <c r="Y39" s="392"/>
      <c r="Z39" s="392"/>
      <c r="AA39" s="392"/>
      <c r="AB39" s="398"/>
      <c r="AC39" s="398"/>
      <c r="AD39" s="398"/>
      <c r="AE39" s="398"/>
      <c r="AF39" s="398"/>
      <c r="AG39" s="338"/>
      <c r="AH39" s="338"/>
      <c r="AI39" s="338"/>
      <c r="AJ39" s="338"/>
      <c r="AK39" s="338"/>
      <c r="AL39" s="338"/>
      <c r="AM39" s="338"/>
      <c r="AN39" s="338"/>
      <c r="AO39" s="338"/>
      <c r="AP39" s="338"/>
      <c r="AQ39" s="338"/>
      <c r="AR39" s="338"/>
      <c r="AS39" s="338"/>
      <c r="AT39" s="338"/>
      <c r="AU39" s="338"/>
      <c r="AV39" s="320" t="s">
        <v>146</v>
      </c>
      <c r="AW39" s="321"/>
      <c r="AX39" s="321"/>
      <c r="AY39" s="321"/>
      <c r="AZ39" s="321"/>
      <c r="BA39" s="321"/>
      <c r="BB39" s="321"/>
      <c r="BC39" s="322"/>
    </row>
    <row r="40" spans="1:55" ht="35" customHeight="1">
      <c r="A40" s="327" t="s">
        <v>96</v>
      </c>
      <c r="B40" s="387">
        <v>18</v>
      </c>
      <c r="C40" s="402"/>
      <c r="D40" s="403"/>
      <c r="E40" s="403"/>
      <c r="F40" s="403"/>
      <c r="G40" s="403"/>
      <c r="H40" s="403"/>
      <c r="I40" s="403"/>
      <c r="J40" s="403"/>
      <c r="K40" s="403"/>
      <c r="L40" s="403"/>
      <c r="M40" s="403"/>
      <c r="N40" s="404"/>
      <c r="O40" s="408"/>
      <c r="P40" s="409"/>
      <c r="Q40" s="409"/>
      <c r="R40" s="409"/>
      <c r="S40" s="409"/>
      <c r="T40" s="409"/>
      <c r="U40" s="409"/>
      <c r="V40" s="410"/>
      <c r="W40" s="389"/>
      <c r="X40" s="390"/>
      <c r="Y40" s="390"/>
      <c r="Z40" s="390"/>
      <c r="AA40" s="390"/>
      <c r="AB40" s="398"/>
      <c r="AC40" s="398"/>
      <c r="AD40" s="398"/>
      <c r="AE40" s="398"/>
      <c r="AF40" s="398"/>
      <c r="AG40" s="338">
        <f t="shared" ref="AG40" si="48">AL40+AQ40</f>
        <v>0</v>
      </c>
      <c r="AH40" s="338"/>
      <c r="AI40" s="338"/>
      <c r="AJ40" s="338"/>
      <c r="AK40" s="338"/>
      <c r="AL40" s="338">
        <f t="shared" ref="AL40" si="49">IFERROR(AQ40*0.1,"0")</f>
        <v>0</v>
      </c>
      <c r="AM40" s="338"/>
      <c r="AN40" s="338"/>
      <c r="AO40" s="338"/>
      <c r="AP40" s="338"/>
      <c r="AQ40" s="338">
        <f t="shared" ref="AQ40" si="50">W40*AB40</f>
        <v>0</v>
      </c>
      <c r="AR40" s="338"/>
      <c r="AS40" s="338"/>
      <c r="AT40" s="338"/>
      <c r="AU40" s="338"/>
      <c r="AV40" s="323"/>
      <c r="AW40" s="324"/>
      <c r="AX40" s="324"/>
      <c r="AY40" s="324"/>
      <c r="AZ40" s="324"/>
      <c r="BA40" s="324"/>
      <c r="BB40" s="324"/>
      <c r="BC40" s="325"/>
    </row>
    <row r="41" spans="1:55" ht="35" customHeight="1">
      <c r="A41" s="328"/>
      <c r="B41" s="388"/>
      <c r="C41" s="405"/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407"/>
      <c r="O41" s="411"/>
      <c r="P41" s="412"/>
      <c r="Q41" s="412"/>
      <c r="R41" s="412"/>
      <c r="S41" s="412"/>
      <c r="T41" s="412"/>
      <c r="U41" s="412"/>
      <c r="V41" s="413"/>
      <c r="W41" s="391"/>
      <c r="X41" s="392"/>
      <c r="Y41" s="392"/>
      <c r="Z41" s="392"/>
      <c r="AA41" s="392"/>
      <c r="AB41" s="352"/>
      <c r="AC41" s="352"/>
      <c r="AD41" s="352"/>
      <c r="AE41" s="352"/>
      <c r="AF41" s="352"/>
      <c r="AG41" s="338"/>
      <c r="AH41" s="338"/>
      <c r="AI41" s="338"/>
      <c r="AJ41" s="338"/>
      <c r="AK41" s="338"/>
      <c r="AL41" s="338"/>
      <c r="AM41" s="338"/>
      <c r="AN41" s="338"/>
      <c r="AO41" s="338"/>
      <c r="AP41" s="338"/>
      <c r="AQ41" s="338"/>
      <c r="AR41" s="338"/>
      <c r="AS41" s="338"/>
      <c r="AT41" s="338"/>
      <c r="AU41" s="338"/>
      <c r="AV41" s="320" t="s">
        <v>146</v>
      </c>
      <c r="AW41" s="321"/>
      <c r="AX41" s="321"/>
      <c r="AY41" s="321"/>
      <c r="AZ41" s="321"/>
      <c r="BA41" s="321"/>
      <c r="BB41" s="321"/>
      <c r="BC41" s="322"/>
    </row>
    <row r="42" spans="1:55" ht="35" customHeight="1">
      <c r="A42" s="327" t="s">
        <v>96</v>
      </c>
      <c r="B42" s="387">
        <v>19</v>
      </c>
      <c r="C42" s="402"/>
      <c r="D42" s="403"/>
      <c r="E42" s="403"/>
      <c r="F42" s="403"/>
      <c r="G42" s="403"/>
      <c r="H42" s="403"/>
      <c r="I42" s="403"/>
      <c r="J42" s="403"/>
      <c r="K42" s="403"/>
      <c r="L42" s="403"/>
      <c r="M42" s="403"/>
      <c r="N42" s="404"/>
      <c r="O42" s="408"/>
      <c r="P42" s="409"/>
      <c r="Q42" s="409"/>
      <c r="R42" s="409"/>
      <c r="S42" s="409"/>
      <c r="T42" s="409"/>
      <c r="U42" s="409"/>
      <c r="V42" s="410"/>
      <c r="W42" s="389"/>
      <c r="X42" s="390"/>
      <c r="Y42" s="390"/>
      <c r="Z42" s="390"/>
      <c r="AA42" s="390"/>
      <c r="AB42" s="398"/>
      <c r="AC42" s="398"/>
      <c r="AD42" s="398"/>
      <c r="AE42" s="398"/>
      <c r="AF42" s="398"/>
      <c r="AG42" s="338">
        <f t="shared" ref="AG42" si="51">AL42+AQ42</f>
        <v>0</v>
      </c>
      <c r="AH42" s="338"/>
      <c r="AI42" s="338"/>
      <c r="AJ42" s="338"/>
      <c r="AK42" s="338"/>
      <c r="AL42" s="338">
        <f t="shared" ref="AL42" si="52">IFERROR(AQ42*0.1,"0")</f>
        <v>0</v>
      </c>
      <c r="AM42" s="338"/>
      <c r="AN42" s="338"/>
      <c r="AO42" s="338"/>
      <c r="AP42" s="338"/>
      <c r="AQ42" s="338">
        <f t="shared" ref="AQ42" si="53">W42*AB42</f>
        <v>0</v>
      </c>
      <c r="AR42" s="338"/>
      <c r="AS42" s="338"/>
      <c r="AT42" s="338"/>
      <c r="AU42" s="338"/>
      <c r="AV42" s="323"/>
      <c r="AW42" s="324"/>
      <c r="AX42" s="324"/>
      <c r="AY42" s="324"/>
      <c r="AZ42" s="324"/>
      <c r="BA42" s="324"/>
      <c r="BB42" s="324"/>
      <c r="BC42" s="325"/>
    </row>
    <row r="43" spans="1:55" ht="35" customHeight="1">
      <c r="A43" s="328"/>
      <c r="B43" s="388"/>
      <c r="C43" s="405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7"/>
      <c r="O43" s="411"/>
      <c r="P43" s="412"/>
      <c r="Q43" s="412"/>
      <c r="R43" s="412"/>
      <c r="S43" s="412"/>
      <c r="T43" s="412"/>
      <c r="U43" s="412"/>
      <c r="V43" s="413"/>
      <c r="W43" s="391"/>
      <c r="X43" s="392"/>
      <c r="Y43" s="392"/>
      <c r="Z43" s="392"/>
      <c r="AA43" s="392"/>
      <c r="AB43" s="352"/>
      <c r="AC43" s="352"/>
      <c r="AD43" s="352"/>
      <c r="AE43" s="352"/>
      <c r="AF43" s="352"/>
      <c r="AG43" s="338"/>
      <c r="AH43" s="338"/>
      <c r="AI43" s="338"/>
      <c r="AJ43" s="338"/>
      <c r="AK43" s="338"/>
      <c r="AL43" s="338"/>
      <c r="AM43" s="338"/>
      <c r="AN43" s="338"/>
      <c r="AO43" s="338"/>
      <c r="AP43" s="338"/>
      <c r="AQ43" s="338"/>
      <c r="AR43" s="338"/>
      <c r="AS43" s="338"/>
      <c r="AT43" s="338"/>
      <c r="AU43" s="338"/>
      <c r="AV43" s="320" t="s">
        <v>146</v>
      </c>
      <c r="AW43" s="321"/>
      <c r="AX43" s="321"/>
      <c r="AY43" s="321"/>
      <c r="AZ43" s="321"/>
      <c r="BA43" s="321"/>
      <c r="BB43" s="321"/>
      <c r="BC43" s="322"/>
    </row>
    <row r="44" spans="1:55" ht="35" customHeight="1">
      <c r="A44" s="327" t="s">
        <v>96</v>
      </c>
      <c r="B44" s="387">
        <v>20</v>
      </c>
      <c r="C44" s="402"/>
      <c r="D44" s="403"/>
      <c r="E44" s="403"/>
      <c r="F44" s="403"/>
      <c r="G44" s="403"/>
      <c r="H44" s="403"/>
      <c r="I44" s="403"/>
      <c r="J44" s="403"/>
      <c r="K44" s="403"/>
      <c r="L44" s="403"/>
      <c r="M44" s="403"/>
      <c r="N44" s="404"/>
      <c r="O44" s="408"/>
      <c r="P44" s="409"/>
      <c r="Q44" s="409"/>
      <c r="R44" s="409"/>
      <c r="S44" s="409"/>
      <c r="T44" s="409"/>
      <c r="U44" s="409"/>
      <c r="V44" s="410"/>
      <c r="W44" s="389"/>
      <c r="X44" s="390"/>
      <c r="Y44" s="390"/>
      <c r="Z44" s="390"/>
      <c r="AA44" s="390"/>
      <c r="AB44" s="398"/>
      <c r="AC44" s="398"/>
      <c r="AD44" s="398"/>
      <c r="AE44" s="398"/>
      <c r="AF44" s="398"/>
      <c r="AG44" s="338">
        <f t="shared" ref="AG44" si="54">AL44+AQ44</f>
        <v>0</v>
      </c>
      <c r="AH44" s="338"/>
      <c r="AI44" s="338"/>
      <c r="AJ44" s="338"/>
      <c r="AK44" s="338"/>
      <c r="AL44" s="338">
        <f t="shared" ref="AL44" si="55">IFERROR(AQ44*0.1,"0")</f>
        <v>0</v>
      </c>
      <c r="AM44" s="338"/>
      <c r="AN44" s="338"/>
      <c r="AO44" s="338"/>
      <c r="AP44" s="338"/>
      <c r="AQ44" s="338">
        <f t="shared" ref="AQ44" si="56">W44*AB44</f>
        <v>0</v>
      </c>
      <c r="AR44" s="338"/>
      <c r="AS44" s="338"/>
      <c r="AT44" s="338"/>
      <c r="AU44" s="338"/>
      <c r="AV44" s="323"/>
      <c r="AW44" s="324"/>
      <c r="AX44" s="324"/>
      <c r="AY44" s="324"/>
      <c r="AZ44" s="324"/>
      <c r="BA44" s="324"/>
      <c r="BB44" s="324"/>
      <c r="BC44" s="325"/>
    </row>
    <row r="45" spans="1:55" ht="35" customHeight="1">
      <c r="A45" s="328"/>
      <c r="B45" s="388"/>
      <c r="C45" s="405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7"/>
      <c r="O45" s="411"/>
      <c r="P45" s="412"/>
      <c r="Q45" s="412"/>
      <c r="R45" s="412"/>
      <c r="S45" s="412"/>
      <c r="T45" s="412"/>
      <c r="U45" s="412"/>
      <c r="V45" s="413"/>
      <c r="W45" s="391"/>
      <c r="X45" s="392"/>
      <c r="Y45" s="392"/>
      <c r="Z45" s="392"/>
      <c r="AA45" s="392"/>
      <c r="AB45" s="398"/>
      <c r="AC45" s="398"/>
      <c r="AD45" s="398"/>
      <c r="AE45" s="398"/>
      <c r="AF45" s="398"/>
      <c r="AG45" s="338"/>
      <c r="AH45" s="338"/>
      <c r="AI45" s="338"/>
      <c r="AJ45" s="338"/>
      <c r="AK45" s="338"/>
      <c r="AL45" s="338"/>
      <c r="AM45" s="338"/>
      <c r="AN45" s="338"/>
      <c r="AO45" s="338"/>
      <c r="AP45" s="338"/>
      <c r="AQ45" s="338"/>
      <c r="AR45" s="338"/>
      <c r="AS45" s="338"/>
      <c r="AT45" s="338"/>
      <c r="AU45" s="338"/>
      <c r="AV45" s="320" t="s">
        <v>146</v>
      </c>
      <c r="AW45" s="321"/>
      <c r="AX45" s="321"/>
      <c r="AY45" s="321"/>
      <c r="AZ45" s="321"/>
      <c r="BA45" s="321"/>
      <c r="BB45" s="321"/>
      <c r="BC45" s="322"/>
    </row>
    <row r="46" spans="1:55" ht="35" customHeight="1">
      <c r="A46" s="327" t="s">
        <v>96</v>
      </c>
      <c r="B46" s="387">
        <v>21</v>
      </c>
      <c r="C46" s="402"/>
      <c r="D46" s="403"/>
      <c r="E46" s="403"/>
      <c r="F46" s="403"/>
      <c r="G46" s="403"/>
      <c r="H46" s="403"/>
      <c r="I46" s="403"/>
      <c r="J46" s="403"/>
      <c r="K46" s="403"/>
      <c r="L46" s="403"/>
      <c r="M46" s="403"/>
      <c r="N46" s="404"/>
      <c r="O46" s="408"/>
      <c r="P46" s="409"/>
      <c r="Q46" s="409"/>
      <c r="R46" s="409"/>
      <c r="S46" s="409"/>
      <c r="T46" s="409"/>
      <c r="U46" s="409"/>
      <c r="V46" s="410"/>
      <c r="W46" s="389"/>
      <c r="X46" s="390"/>
      <c r="Y46" s="390"/>
      <c r="Z46" s="390"/>
      <c r="AA46" s="390"/>
      <c r="AB46" s="398"/>
      <c r="AC46" s="398"/>
      <c r="AD46" s="398"/>
      <c r="AE46" s="398"/>
      <c r="AF46" s="398"/>
      <c r="AG46" s="338">
        <f t="shared" ref="AG46" si="57">AL46+AQ46</f>
        <v>0</v>
      </c>
      <c r="AH46" s="338"/>
      <c r="AI46" s="338"/>
      <c r="AJ46" s="338"/>
      <c r="AK46" s="338"/>
      <c r="AL46" s="338">
        <f t="shared" ref="AL46" si="58">IFERROR(AQ46*0.1,"0")</f>
        <v>0</v>
      </c>
      <c r="AM46" s="338"/>
      <c r="AN46" s="338"/>
      <c r="AO46" s="338"/>
      <c r="AP46" s="338"/>
      <c r="AQ46" s="338">
        <f t="shared" ref="AQ46" si="59">W46*AB46</f>
        <v>0</v>
      </c>
      <c r="AR46" s="338"/>
      <c r="AS46" s="338"/>
      <c r="AT46" s="338"/>
      <c r="AU46" s="338"/>
      <c r="AV46" s="323"/>
      <c r="AW46" s="324"/>
      <c r="AX46" s="324"/>
      <c r="AY46" s="324"/>
      <c r="AZ46" s="324"/>
      <c r="BA46" s="324"/>
      <c r="BB46" s="324"/>
      <c r="BC46" s="325"/>
    </row>
    <row r="47" spans="1:55" ht="35" customHeight="1">
      <c r="A47" s="328"/>
      <c r="B47" s="388"/>
      <c r="C47" s="405"/>
      <c r="D47" s="406"/>
      <c r="E47" s="406"/>
      <c r="F47" s="406"/>
      <c r="G47" s="406"/>
      <c r="H47" s="406"/>
      <c r="I47" s="406"/>
      <c r="J47" s="406"/>
      <c r="K47" s="406"/>
      <c r="L47" s="406"/>
      <c r="M47" s="406"/>
      <c r="N47" s="407"/>
      <c r="O47" s="411"/>
      <c r="P47" s="412"/>
      <c r="Q47" s="412"/>
      <c r="R47" s="412"/>
      <c r="S47" s="412"/>
      <c r="T47" s="412"/>
      <c r="U47" s="412"/>
      <c r="V47" s="413"/>
      <c r="W47" s="391"/>
      <c r="X47" s="392"/>
      <c r="Y47" s="392"/>
      <c r="Z47" s="392"/>
      <c r="AA47" s="392"/>
      <c r="AB47" s="398"/>
      <c r="AC47" s="398"/>
      <c r="AD47" s="398"/>
      <c r="AE47" s="398"/>
      <c r="AF47" s="398"/>
      <c r="AG47" s="338"/>
      <c r="AH47" s="338"/>
      <c r="AI47" s="338"/>
      <c r="AJ47" s="338"/>
      <c r="AK47" s="338"/>
      <c r="AL47" s="338"/>
      <c r="AM47" s="338"/>
      <c r="AN47" s="338"/>
      <c r="AO47" s="338"/>
      <c r="AP47" s="338"/>
      <c r="AQ47" s="338"/>
      <c r="AR47" s="338"/>
      <c r="AS47" s="338"/>
      <c r="AT47" s="338"/>
      <c r="AU47" s="338"/>
      <c r="AV47" s="320" t="s">
        <v>146</v>
      </c>
      <c r="AW47" s="321"/>
      <c r="AX47" s="321"/>
      <c r="AY47" s="321"/>
      <c r="AZ47" s="321"/>
      <c r="BA47" s="321"/>
      <c r="BB47" s="321"/>
      <c r="BC47" s="322"/>
    </row>
    <row r="48" spans="1:55" ht="35" customHeight="1">
      <c r="A48" s="327" t="s">
        <v>96</v>
      </c>
      <c r="B48" s="387">
        <v>22</v>
      </c>
      <c r="C48" s="402"/>
      <c r="D48" s="403"/>
      <c r="E48" s="403"/>
      <c r="F48" s="403"/>
      <c r="G48" s="403"/>
      <c r="H48" s="403"/>
      <c r="I48" s="403"/>
      <c r="J48" s="403"/>
      <c r="K48" s="403"/>
      <c r="L48" s="403"/>
      <c r="M48" s="403"/>
      <c r="N48" s="404"/>
      <c r="O48" s="408"/>
      <c r="P48" s="409"/>
      <c r="Q48" s="409"/>
      <c r="R48" s="409"/>
      <c r="S48" s="409"/>
      <c r="T48" s="409"/>
      <c r="U48" s="409"/>
      <c r="V48" s="410"/>
      <c r="W48" s="389"/>
      <c r="X48" s="390"/>
      <c r="Y48" s="390"/>
      <c r="Z48" s="390"/>
      <c r="AA48" s="390"/>
      <c r="AB48" s="398"/>
      <c r="AC48" s="398"/>
      <c r="AD48" s="398"/>
      <c r="AE48" s="398"/>
      <c r="AF48" s="398"/>
      <c r="AG48" s="338">
        <f t="shared" ref="AG48" si="60">AL48+AQ48</f>
        <v>0</v>
      </c>
      <c r="AH48" s="338"/>
      <c r="AI48" s="338"/>
      <c r="AJ48" s="338"/>
      <c r="AK48" s="338"/>
      <c r="AL48" s="338">
        <f t="shared" ref="AL48" si="61">IFERROR(AQ48*0.1,"0")</f>
        <v>0</v>
      </c>
      <c r="AM48" s="338"/>
      <c r="AN48" s="338"/>
      <c r="AO48" s="338"/>
      <c r="AP48" s="338"/>
      <c r="AQ48" s="338">
        <f t="shared" ref="AQ48" si="62">W48*AB48</f>
        <v>0</v>
      </c>
      <c r="AR48" s="338"/>
      <c r="AS48" s="338"/>
      <c r="AT48" s="338"/>
      <c r="AU48" s="338"/>
      <c r="AV48" s="323"/>
      <c r="AW48" s="324"/>
      <c r="AX48" s="324"/>
      <c r="AY48" s="324"/>
      <c r="AZ48" s="324"/>
      <c r="BA48" s="324"/>
      <c r="BB48" s="324"/>
      <c r="BC48" s="325"/>
    </row>
    <row r="49" spans="1:55" ht="35" customHeight="1">
      <c r="A49" s="328"/>
      <c r="B49" s="388"/>
      <c r="C49" s="405"/>
      <c r="D49" s="406"/>
      <c r="E49" s="406"/>
      <c r="F49" s="406"/>
      <c r="G49" s="406"/>
      <c r="H49" s="406"/>
      <c r="I49" s="406"/>
      <c r="J49" s="406"/>
      <c r="K49" s="406"/>
      <c r="L49" s="406"/>
      <c r="M49" s="406"/>
      <c r="N49" s="407"/>
      <c r="O49" s="411"/>
      <c r="P49" s="412"/>
      <c r="Q49" s="412"/>
      <c r="R49" s="412"/>
      <c r="S49" s="412"/>
      <c r="T49" s="412"/>
      <c r="U49" s="412"/>
      <c r="V49" s="413"/>
      <c r="W49" s="391"/>
      <c r="X49" s="392"/>
      <c r="Y49" s="392"/>
      <c r="Z49" s="392"/>
      <c r="AA49" s="392"/>
      <c r="AB49" s="398"/>
      <c r="AC49" s="398"/>
      <c r="AD49" s="398"/>
      <c r="AE49" s="398"/>
      <c r="AF49" s="398"/>
      <c r="AG49" s="338"/>
      <c r="AH49" s="338"/>
      <c r="AI49" s="338"/>
      <c r="AJ49" s="338"/>
      <c r="AK49" s="338"/>
      <c r="AL49" s="338"/>
      <c r="AM49" s="338"/>
      <c r="AN49" s="338"/>
      <c r="AO49" s="338"/>
      <c r="AP49" s="338"/>
      <c r="AQ49" s="338"/>
      <c r="AR49" s="338"/>
      <c r="AS49" s="338"/>
      <c r="AT49" s="338"/>
      <c r="AU49" s="338"/>
      <c r="AV49" s="320" t="s">
        <v>146</v>
      </c>
      <c r="AW49" s="321"/>
      <c r="AX49" s="321"/>
      <c r="AY49" s="321"/>
      <c r="AZ49" s="321"/>
      <c r="BA49" s="321"/>
      <c r="BB49" s="321"/>
      <c r="BC49" s="322"/>
    </row>
    <row r="50" spans="1:55" ht="35" customHeight="1">
      <c r="A50" s="327" t="s">
        <v>96</v>
      </c>
      <c r="B50" s="387">
        <v>23</v>
      </c>
      <c r="C50" s="402"/>
      <c r="D50" s="403"/>
      <c r="E50" s="403"/>
      <c r="F50" s="403"/>
      <c r="G50" s="403"/>
      <c r="H50" s="403"/>
      <c r="I50" s="403"/>
      <c r="J50" s="403"/>
      <c r="K50" s="403"/>
      <c r="L50" s="403"/>
      <c r="M50" s="403"/>
      <c r="N50" s="404"/>
      <c r="O50" s="408"/>
      <c r="P50" s="409"/>
      <c r="Q50" s="409"/>
      <c r="R50" s="409"/>
      <c r="S50" s="409"/>
      <c r="T50" s="409"/>
      <c r="U50" s="409"/>
      <c r="V50" s="410"/>
      <c r="W50" s="389"/>
      <c r="X50" s="390"/>
      <c r="Y50" s="390"/>
      <c r="Z50" s="390"/>
      <c r="AA50" s="390"/>
      <c r="AB50" s="398"/>
      <c r="AC50" s="398"/>
      <c r="AD50" s="398"/>
      <c r="AE50" s="398"/>
      <c r="AF50" s="398"/>
      <c r="AG50" s="338">
        <f t="shared" ref="AG50" si="63">AL50+AQ50</f>
        <v>0</v>
      </c>
      <c r="AH50" s="338"/>
      <c r="AI50" s="338"/>
      <c r="AJ50" s="338"/>
      <c r="AK50" s="338"/>
      <c r="AL50" s="338">
        <f t="shared" ref="AL50" si="64">IFERROR(AQ50*0.1,"0")</f>
        <v>0</v>
      </c>
      <c r="AM50" s="338"/>
      <c r="AN50" s="338"/>
      <c r="AO50" s="338"/>
      <c r="AP50" s="338"/>
      <c r="AQ50" s="338">
        <f t="shared" ref="AQ50" si="65">W50*AB50</f>
        <v>0</v>
      </c>
      <c r="AR50" s="338"/>
      <c r="AS50" s="338"/>
      <c r="AT50" s="338"/>
      <c r="AU50" s="338"/>
      <c r="AV50" s="323"/>
      <c r="AW50" s="324"/>
      <c r="AX50" s="324"/>
      <c r="AY50" s="324"/>
      <c r="AZ50" s="324"/>
      <c r="BA50" s="324"/>
      <c r="BB50" s="324"/>
      <c r="BC50" s="325"/>
    </row>
    <row r="51" spans="1:55" ht="35" customHeight="1">
      <c r="A51" s="328"/>
      <c r="B51" s="388"/>
      <c r="C51" s="405"/>
      <c r="D51" s="406"/>
      <c r="E51" s="406"/>
      <c r="F51" s="406"/>
      <c r="G51" s="406"/>
      <c r="H51" s="406"/>
      <c r="I51" s="406"/>
      <c r="J51" s="406"/>
      <c r="K51" s="406"/>
      <c r="L51" s="406"/>
      <c r="M51" s="406"/>
      <c r="N51" s="407"/>
      <c r="O51" s="411"/>
      <c r="P51" s="412"/>
      <c r="Q51" s="412"/>
      <c r="R51" s="412"/>
      <c r="S51" s="412"/>
      <c r="T51" s="412"/>
      <c r="U51" s="412"/>
      <c r="V51" s="413"/>
      <c r="W51" s="391"/>
      <c r="X51" s="392"/>
      <c r="Y51" s="392"/>
      <c r="Z51" s="392"/>
      <c r="AA51" s="392"/>
      <c r="AB51" s="398"/>
      <c r="AC51" s="398"/>
      <c r="AD51" s="398"/>
      <c r="AE51" s="398"/>
      <c r="AF51" s="398"/>
      <c r="AG51" s="338"/>
      <c r="AH51" s="338"/>
      <c r="AI51" s="338"/>
      <c r="AJ51" s="338"/>
      <c r="AK51" s="338"/>
      <c r="AL51" s="338"/>
      <c r="AM51" s="338"/>
      <c r="AN51" s="338"/>
      <c r="AO51" s="338"/>
      <c r="AP51" s="338"/>
      <c r="AQ51" s="338"/>
      <c r="AR51" s="338"/>
      <c r="AS51" s="338"/>
      <c r="AT51" s="338"/>
      <c r="AU51" s="338"/>
      <c r="AV51" s="320" t="s">
        <v>146</v>
      </c>
      <c r="AW51" s="321"/>
      <c r="AX51" s="321"/>
      <c r="AY51" s="321"/>
      <c r="AZ51" s="321"/>
      <c r="BA51" s="321"/>
      <c r="BB51" s="321"/>
      <c r="BC51" s="322"/>
    </row>
    <row r="52" spans="1:55" ht="35" customHeight="1">
      <c r="A52" s="327" t="s">
        <v>96</v>
      </c>
      <c r="B52" s="387">
        <v>24</v>
      </c>
      <c r="C52" s="402"/>
      <c r="D52" s="403"/>
      <c r="E52" s="403"/>
      <c r="F52" s="403"/>
      <c r="G52" s="403"/>
      <c r="H52" s="403"/>
      <c r="I52" s="403"/>
      <c r="J52" s="403"/>
      <c r="K52" s="403"/>
      <c r="L52" s="403"/>
      <c r="M52" s="403"/>
      <c r="N52" s="404"/>
      <c r="O52" s="408"/>
      <c r="P52" s="409"/>
      <c r="Q52" s="409"/>
      <c r="R52" s="409"/>
      <c r="S52" s="409"/>
      <c r="T52" s="409"/>
      <c r="U52" s="409"/>
      <c r="V52" s="410"/>
      <c r="W52" s="389"/>
      <c r="X52" s="390"/>
      <c r="Y52" s="390"/>
      <c r="Z52" s="390"/>
      <c r="AA52" s="390"/>
      <c r="AB52" s="398"/>
      <c r="AC52" s="398"/>
      <c r="AD52" s="398"/>
      <c r="AE52" s="398"/>
      <c r="AF52" s="398"/>
      <c r="AG52" s="338">
        <f t="shared" ref="AG52" si="66">AL52+AQ52</f>
        <v>0</v>
      </c>
      <c r="AH52" s="338"/>
      <c r="AI52" s="338"/>
      <c r="AJ52" s="338"/>
      <c r="AK52" s="338"/>
      <c r="AL52" s="338">
        <f t="shared" ref="AL52" si="67">IFERROR(AQ52*0.1,"0")</f>
        <v>0</v>
      </c>
      <c r="AM52" s="338"/>
      <c r="AN52" s="338"/>
      <c r="AO52" s="338"/>
      <c r="AP52" s="338"/>
      <c r="AQ52" s="338">
        <f t="shared" ref="AQ52" si="68">W52*AB52</f>
        <v>0</v>
      </c>
      <c r="AR52" s="338"/>
      <c r="AS52" s="338"/>
      <c r="AT52" s="338"/>
      <c r="AU52" s="338"/>
      <c r="AV52" s="323"/>
      <c r="AW52" s="324"/>
      <c r="AX52" s="324"/>
      <c r="AY52" s="324"/>
      <c r="AZ52" s="324"/>
      <c r="BA52" s="324"/>
      <c r="BB52" s="324"/>
      <c r="BC52" s="325"/>
    </row>
    <row r="53" spans="1:55" ht="35" customHeight="1">
      <c r="A53" s="328"/>
      <c r="B53" s="388"/>
      <c r="C53" s="405"/>
      <c r="D53" s="406"/>
      <c r="E53" s="406"/>
      <c r="F53" s="406"/>
      <c r="G53" s="406"/>
      <c r="H53" s="406"/>
      <c r="I53" s="406"/>
      <c r="J53" s="406"/>
      <c r="K53" s="406"/>
      <c r="L53" s="406"/>
      <c r="M53" s="406"/>
      <c r="N53" s="407"/>
      <c r="O53" s="411"/>
      <c r="P53" s="412"/>
      <c r="Q53" s="412"/>
      <c r="R53" s="412"/>
      <c r="S53" s="412"/>
      <c r="T53" s="412"/>
      <c r="U53" s="412"/>
      <c r="V53" s="413"/>
      <c r="W53" s="391"/>
      <c r="X53" s="392"/>
      <c r="Y53" s="392"/>
      <c r="Z53" s="392"/>
      <c r="AA53" s="392"/>
      <c r="AB53" s="398"/>
      <c r="AC53" s="398"/>
      <c r="AD53" s="398"/>
      <c r="AE53" s="398"/>
      <c r="AF53" s="398"/>
      <c r="AG53" s="338"/>
      <c r="AH53" s="338"/>
      <c r="AI53" s="338"/>
      <c r="AJ53" s="338"/>
      <c r="AK53" s="338"/>
      <c r="AL53" s="338"/>
      <c r="AM53" s="338"/>
      <c r="AN53" s="338"/>
      <c r="AO53" s="338"/>
      <c r="AP53" s="338"/>
      <c r="AQ53" s="338"/>
      <c r="AR53" s="338"/>
      <c r="AS53" s="338"/>
      <c r="AT53" s="338"/>
      <c r="AU53" s="338"/>
      <c r="AV53" s="320" t="s">
        <v>146</v>
      </c>
      <c r="AW53" s="321"/>
      <c r="AX53" s="321"/>
      <c r="AY53" s="321"/>
      <c r="AZ53" s="321"/>
      <c r="BA53" s="321"/>
      <c r="BB53" s="321"/>
      <c r="BC53" s="322"/>
    </row>
    <row r="54" spans="1:55" ht="35" customHeight="1">
      <c r="A54" s="327" t="s">
        <v>96</v>
      </c>
      <c r="B54" s="387">
        <v>25</v>
      </c>
      <c r="C54" s="402"/>
      <c r="D54" s="403"/>
      <c r="E54" s="403"/>
      <c r="F54" s="403"/>
      <c r="G54" s="403"/>
      <c r="H54" s="403"/>
      <c r="I54" s="403"/>
      <c r="J54" s="403"/>
      <c r="K54" s="403"/>
      <c r="L54" s="403"/>
      <c r="M54" s="403"/>
      <c r="N54" s="404"/>
      <c r="O54" s="408"/>
      <c r="P54" s="409"/>
      <c r="Q54" s="409"/>
      <c r="R54" s="409"/>
      <c r="S54" s="409"/>
      <c r="T54" s="409"/>
      <c r="U54" s="409"/>
      <c r="V54" s="410"/>
      <c r="W54" s="389"/>
      <c r="X54" s="390"/>
      <c r="Y54" s="390"/>
      <c r="Z54" s="390"/>
      <c r="AA54" s="390"/>
      <c r="AB54" s="398"/>
      <c r="AC54" s="398"/>
      <c r="AD54" s="398"/>
      <c r="AE54" s="398"/>
      <c r="AF54" s="398"/>
      <c r="AG54" s="338">
        <f t="shared" ref="AG54" si="69">AL54+AQ54</f>
        <v>0</v>
      </c>
      <c r="AH54" s="338"/>
      <c r="AI54" s="338"/>
      <c r="AJ54" s="338"/>
      <c r="AK54" s="338"/>
      <c r="AL54" s="338">
        <f t="shared" ref="AL54" si="70">IFERROR(AQ54*0.1,"0")</f>
        <v>0</v>
      </c>
      <c r="AM54" s="338"/>
      <c r="AN54" s="338"/>
      <c r="AO54" s="338"/>
      <c r="AP54" s="338"/>
      <c r="AQ54" s="338">
        <f t="shared" ref="AQ54" si="71">W54*AB54</f>
        <v>0</v>
      </c>
      <c r="AR54" s="338"/>
      <c r="AS54" s="338"/>
      <c r="AT54" s="338"/>
      <c r="AU54" s="338"/>
      <c r="AV54" s="323"/>
      <c r="AW54" s="324"/>
      <c r="AX54" s="324"/>
      <c r="AY54" s="324"/>
      <c r="AZ54" s="324"/>
      <c r="BA54" s="324"/>
      <c r="BB54" s="324"/>
      <c r="BC54" s="325"/>
    </row>
    <row r="55" spans="1:55" ht="35" customHeight="1">
      <c r="A55" s="328"/>
      <c r="B55" s="388"/>
      <c r="C55" s="405"/>
      <c r="D55" s="406"/>
      <c r="E55" s="406"/>
      <c r="F55" s="406"/>
      <c r="G55" s="406"/>
      <c r="H55" s="406"/>
      <c r="I55" s="406"/>
      <c r="J55" s="406"/>
      <c r="K55" s="406"/>
      <c r="L55" s="406"/>
      <c r="M55" s="406"/>
      <c r="N55" s="407"/>
      <c r="O55" s="411"/>
      <c r="P55" s="412"/>
      <c r="Q55" s="412"/>
      <c r="R55" s="412"/>
      <c r="S55" s="412"/>
      <c r="T55" s="412"/>
      <c r="U55" s="412"/>
      <c r="V55" s="413"/>
      <c r="W55" s="391"/>
      <c r="X55" s="392"/>
      <c r="Y55" s="392"/>
      <c r="Z55" s="392"/>
      <c r="AA55" s="392"/>
      <c r="AB55" s="398"/>
      <c r="AC55" s="398"/>
      <c r="AD55" s="398"/>
      <c r="AE55" s="398"/>
      <c r="AF55" s="398"/>
      <c r="AG55" s="338"/>
      <c r="AH55" s="338"/>
      <c r="AI55" s="338"/>
      <c r="AJ55" s="338"/>
      <c r="AK55" s="338"/>
      <c r="AL55" s="338"/>
      <c r="AM55" s="338"/>
      <c r="AN55" s="338"/>
      <c r="AO55" s="338"/>
      <c r="AP55" s="338"/>
      <c r="AQ55" s="338"/>
      <c r="AR55" s="338"/>
      <c r="AS55" s="338"/>
      <c r="AT55" s="338"/>
      <c r="AU55" s="338"/>
      <c r="AV55" s="320" t="s">
        <v>146</v>
      </c>
      <c r="AW55" s="321"/>
      <c r="AX55" s="321"/>
      <c r="AY55" s="321"/>
      <c r="AZ55" s="321"/>
      <c r="BA55" s="321"/>
      <c r="BB55" s="321"/>
      <c r="BC55" s="322"/>
    </row>
    <row r="56" spans="1:55" ht="35" customHeight="1">
      <c r="A56" s="327" t="s">
        <v>96</v>
      </c>
      <c r="B56" s="387">
        <v>26</v>
      </c>
      <c r="C56" s="430"/>
      <c r="D56" s="403"/>
      <c r="E56" s="403"/>
      <c r="F56" s="403"/>
      <c r="G56" s="403"/>
      <c r="H56" s="403"/>
      <c r="I56" s="403"/>
      <c r="J56" s="403"/>
      <c r="K56" s="403"/>
      <c r="L56" s="403"/>
      <c r="M56" s="403"/>
      <c r="N56" s="404"/>
      <c r="O56" s="408"/>
      <c r="P56" s="409"/>
      <c r="Q56" s="409"/>
      <c r="R56" s="409"/>
      <c r="S56" s="409"/>
      <c r="T56" s="409"/>
      <c r="U56" s="409"/>
      <c r="V56" s="410"/>
      <c r="W56" s="389"/>
      <c r="X56" s="390"/>
      <c r="Y56" s="390"/>
      <c r="Z56" s="390"/>
      <c r="AA56" s="390"/>
      <c r="AB56" s="398"/>
      <c r="AC56" s="398"/>
      <c r="AD56" s="398"/>
      <c r="AE56" s="398"/>
      <c r="AF56" s="398"/>
      <c r="AG56" s="338">
        <f t="shared" ref="AG56" si="72">AL56+AQ56</f>
        <v>0</v>
      </c>
      <c r="AH56" s="338"/>
      <c r="AI56" s="338"/>
      <c r="AJ56" s="338"/>
      <c r="AK56" s="338"/>
      <c r="AL56" s="338">
        <f t="shared" ref="AL56" si="73">IFERROR(AQ56*0.1,"0")</f>
        <v>0</v>
      </c>
      <c r="AM56" s="338"/>
      <c r="AN56" s="338"/>
      <c r="AO56" s="338"/>
      <c r="AP56" s="338"/>
      <c r="AQ56" s="338">
        <f t="shared" ref="AQ56" si="74">W56*AB56</f>
        <v>0</v>
      </c>
      <c r="AR56" s="338"/>
      <c r="AS56" s="338"/>
      <c r="AT56" s="338"/>
      <c r="AU56" s="338"/>
      <c r="AV56" s="323"/>
      <c r="AW56" s="324"/>
      <c r="AX56" s="324"/>
      <c r="AY56" s="324"/>
      <c r="AZ56" s="324"/>
      <c r="BA56" s="324"/>
      <c r="BB56" s="324"/>
      <c r="BC56" s="325"/>
    </row>
    <row r="57" spans="1:55" ht="35" customHeight="1">
      <c r="A57" s="328"/>
      <c r="B57" s="388"/>
      <c r="C57" s="405"/>
      <c r="D57" s="406"/>
      <c r="E57" s="406"/>
      <c r="F57" s="406"/>
      <c r="G57" s="406"/>
      <c r="H57" s="406"/>
      <c r="I57" s="406"/>
      <c r="J57" s="406"/>
      <c r="K57" s="406"/>
      <c r="L57" s="406"/>
      <c r="M57" s="406"/>
      <c r="N57" s="407"/>
      <c r="O57" s="411"/>
      <c r="P57" s="412"/>
      <c r="Q57" s="412"/>
      <c r="R57" s="412"/>
      <c r="S57" s="412"/>
      <c r="T57" s="412"/>
      <c r="U57" s="412"/>
      <c r="V57" s="413"/>
      <c r="W57" s="391"/>
      <c r="X57" s="392"/>
      <c r="Y57" s="392"/>
      <c r="Z57" s="392"/>
      <c r="AA57" s="392"/>
      <c r="AB57" s="398"/>
      <c r="AC57" s="398"/>
      <c r="AD57" s="398"/>
      <c r="AE57" s="398"/>
      <c r="AF57" s="398"/>
      <c r="AG57" s="338"/>
      <c r="AH57" s="338"/>
      <c r="AI57" s="338"/>
      <c r="AJ57" s="338"/>
      <c r="AK57" s="338"/>
      <c r="AL57" s="338"/>
      <c r="AM57" s="338"/>
      <c r="AN57" s="338"/>
      <c r="AO57" s="338"/>
      <c r="AP57" s="338"/>
      <c r="AQ57" s="338"/>
      <c r="AR57" s="338"/>
      <c r="AS57" s="338"/>
      <c r="AT57" s="338"/>
      <c r="AU57" s="338"/>
      <c r="AV57" s="320" t="s">
        <v>146</v>
      </c>
      <c r="AW57" s="321"/>
      <c r="AX57" s="321"/>
      <c r="AY57" s="321"/>
      <c r="AZ57" s="321"/>
      <c r="BA57" s="321"/>
      <c r="BB57" s="321"/>
      <c r="BC57" s="322"/>
    </row>
    <row r="58" spans="1:55" ht="35" customHeight="1">
      <c r="A58" s="327" t="s">
        <v>96</v>
      </c>
      <c r="B58" s="387">
        <v>27</v>
      </c>
      <c r="C58" s="402"/>
      <c r="D58" s="403"/>
      <c r="E58" s="403"/>
      <c r="F58" s="403"/>
      <c r="G58" s="403"/>
      <c r="H58" s="403"/>
      <c r="I58" s="403"/>
      <c r="J58" s="403"/>
      <c r="K58" s="403"/>
      <c r="L58" s="403"/>
      <c r="M58" s="403"/>
      <c r="N58" s="404"/>
      <c r="O58" s="408"/>
      <c r="P58" s="409"/>
      <c r="Q58" s="409"/>
      <c r="R58" s="409"/>
      <c r="S58" s="409"/>
      <c r="T58" s="409"/>
      <c r="U58" s="409"/>
      <c r="V58" s="410"/>
      <c r="W58" s="389"/>
      <c r="X58" s="390"/>
      <c r="Y58" s="390"/>
      <c r="Z58" s="390"/>
      <c r="AA58" s="390"/>
      <c r="AB58" s="398"/>
      <c r="AC58" s="398"/>
      <c r="AD58" s="398"/>
      <c r="AE58" s="398"/>
      <c r="AF58" s="398"/>
      <c r="AG58" s="338">
        <f t="shared" ref="AG58" si="75">AL58+AQ58</f>
        <v>0</v>
      </c>
      <c r="AH58" s="338"/>
      <c r="AI58" s="338"/>
      <c r="AJ58" s="338"/>
      <c r="AK58" s="338"/>
      <c r="AL58" s="338">
        <f t="shared" ref="AL58" si="76">IFERROR(AQ58*0.1,"0")</f>
        <v>0</v>
      </c>
      <c r="AM58" s="338"/>
      <c r="AN58" s="338"/>
      <c r="AO58" s="338"/>
      <c r="AP58" s="338"/>
      <c r="AQ58" s="338">
        <f t="shared" ref="AQ58" si="77">W58*AB58</f>
        <v>0</v>
      </c>
      <c r="AR58" s="338"/>
      <c r="AS58" s="338"/>
      <c r="AT58" s="338"/>
      <c r="AU58" s="338"/>
      <c r="AV58" s="323"/>
      <c r="AW58" s="324"/>
      <c r="AX58" s="324"/>
      <c r="AY58" s="324"/>
      <c r="AZ58" s="324"/>
      <c r="BA58" s="324"/>
      <c r="BB58" s="324"/>
      <c r="BC58" s="325"/>
    </row>
    <row r="59" spans="1:55" ht="35" customHeight="1">
      <c r="A59" s="328"/>
      <c r="B59" s="388"/>
      <c r="C59" s="405"/>
      <c r="D59" s="406"/>
      <c r="E59" s="406"/>
      <c r="F59" s="406"/>
      <c r="G59" s="406"/>
      <c r="H59" s="406"/>
      <c r="I59" s="406"/>
      <c r="J59" s="406"/>
      <c r="K59" s="406"/>
      <c r="L59" s="406"/>
      <c r="M59" s="406"/>
      <c r="N59" s="407"/>
      <c r="O59" s="411"/>
      <c r="P59" s="412"/>
      <c r="Q59" s="412"/>
      <c r="R59" s="412"/>
      <c r="S59" s="412"/>
      <c r="T59" s="412"/>
      <c r="U59" s="412"/>
      <c r="V59" s="413"/>
      <c r="W59" s="391"/>
      <c r="X59" s="392"/>
      <c r="Y59" s="392"/>
      <c r="Z59" s="392"/>
      <c r="AA59" s="392"/>
      <c r="AB59" s="398"/>
      <c r="AC59" s="398"/>
      <c r="AD59" s="398"/>
      <c r="AE59" s="398"/>
      <c r="AF59" s="398"/>
      <c r="AG59" s="338"/>
      <c r="AH59" s="338"/>
      <c r="AI59" s="338"/>
      <c r="AJ59" s="338"/>
      <c r="AK59" s="338"/>
      <c r="AL59" s="338"/>
      <c r="AM59" s="338"/>
      <c r="AN59" s="338"/>
      <c r="AO59" s="338"/>
      <c r="AP59" s="338"/>
      <c r="AQ59" s="338"/>
      <c r="AR59" s="338"/>
      <c r="AS59" s="338"/>
      <c r="AT59" s="338"/>
      <c r="AU59" s="338"/>
      <c r="AV59" s="320" t="s">
        <v>146</v>
      </c>
      <c r="AW59" s="321"/>
      <c r="AX59" s="321"/>
      <c r="AY59" s="321"/>
      <c r="AZ59" s="321"/>
      <c r="BA59" s="321"/>
      <c r="BB59" s="321"/>
      <c r="BC59" s="322"/>
    </row>
    <row r="60" spans="1:55" ht="35" customHeight="1">
      <c r="A60" s="327" t="s">
        <v>96</v>
      </c>
      <c r="B60" s="387">
        <v>28</v>
      </c>
      <c r="C60" s="402"/>
      <c r="D60" s="403"/>
      <c r="E60" s="403"/>
      <c r="F60" s="403"/>
      <c r="G60" s="403"/>
      <c r="H60" s="403"/>
      <c r="I60" s="403"/>
      <c r="J60" s="403"/>
      <c r="K60" s="403"/>
      <c r="L60" s="403"/>
      <c r="M60" s="403"/>
      <c r="N60" s="404"/>
      <c r="O60" s="408"/>
      <c r="P60" s="409"/>
      <c r="Q60" s="409"/>
      <c r="R60" s="409"/>
      <c r="S60" s="409"/>
      <c r="T60" s="409"/>
      <c r="U60" s="409"/>
      <c r="V60" s="410"/>
      <c r="W60" s="389"/>
      <c r="X60" s="390"/>
      <c r="Y60" s="390"/>
      <c r="Z60" s="390"/>
      <c r="AA60" s="390"/>
      <c r="AB60" s="398"/>
      <c r="AC60" s="398"/>
      <c r="AD60" s="398"/>
      <c r="AE60" s="398"/>
      <c r="AF60" s="398"/>
      <c r="AG60" s="338">
        <f t="shared" ref="AG60" si="78">AL60+AQ60</f>
        <v>0</v>
      </c>
      <c r="AH60" s="338"/>
      <c r="AI60" s="338"/>
      <c r="AJ60" s="338"/>
      <c r="AK60" s="338"/>
      <c r="AL60" s="338">
        <f t="shared" ref="AL60" si="79">IFERROR(AQ60*0.1,"0")</f>
        <v>0</v>
      </c>
      <c r="AM60" s="338"/>
      <c r="AN60" s="338"/>
      <c r="AO60" s="338"/>
      <c r="AP60" s="338"/>
      <c r="AQ60" s="338">
        <f t="shared" ref="AQ60" si="80">W60*AB60</f>
        <v>0</v>
      </c>
      <c r="AR60" s="338"/>
      <c r="AS60" s="338"/>
      <c r="AT60" s="338"/>
      <c r="AU60" s="338"/>
      <c r="AV60" s="323"/>
      <c r="AW60" s="324"/>
      <c r="AX60" s="324"/>
      <c r="AY60" s="324"/>
      <c r="AZ60" s="324"/>
      <c r="BA60" s="324"/>
      <c r="BB60" s="324"/>
      <c r="BC60" s="325"/>
    </row>
    <row r="61" spans="1:55" ht="35" customHeight="1">
      <c r="A61" s="328"/>
      <c r="B61" s="388"/>
      <c r="C61" s="405"/>
      <c r="D61" s="406"/>
      <c r="E61" s="406"/>
      <c r="F61" s="406"/>
      <c r="G61" s="406"/>
      <c r="H61" s="406"/>
      <c r="I61" s="406"/>
      <c r="J61" s="406"/>
      <c r="K61" s="406"/>
      <c r="L61" s="406"/>
      <c r="M61" s="406"/>
      <c r="N61" s="407"/>
      <c r="O61" s="411"/>
      <c r="P61" s="412"/>
      <c r="Q61" s="412"/>
      <c r="R61" s="412"/>
      <c r="S61" s="412"/>
      <c r="T61" s="412"/>
      <c r="U61" s="412"/>
      <c r="V61" s="413"/>
      <c r="W61" s="391"/>
      <c r="X61" s="392"/>
      <c r="Y61" s="392"/>
      <c r="Z61" s="392"/>
      <c r="AA61" s="392"/>
      <c r="AB61" s="398"/>
      <c r="AC61" s="398"/>
      <c r="AD61" s="398"/>
      <c r="AE61" s="398"/>
      <c r="AF61" s="398"/>
      <c r="AG61" s="338"/>
      <c r="AH61" s="338"/>
      <c r="AI61" s="338"/>
      <c r="AJ61" s="338"/>
      <c r="AK61" s="338"/>
      <c r="AL61" s="338"/>
      <c r="AM61" s="338"/>
      <c r="AN61" s="338"/>
      <c r="AO61" s="338"/>
      <c r="AP61" s="338"/>
      <c r="AQ61" s="338"/>
      <c r="AR61" s="338"/>
      <c r="AS61" s="338"/>
      <c r="AT61" s="338"/>
      <c r="AU61" s="338"/>
      <c r="AV61" s="320" t="s">
        <v>146</v>
      </c>
      <c r="AW61" s="321"/>
      <c r="AX61" s="321"/>
      <c r="AY61" s="321"/>
      <c r="AZ61" s="321"/>
      <c r="BA61" s="321"/>
      <c r="BB61" s="321"/>
      <c r="BC61" s="322"/>
    </row>
    <row r="62" spans="1:55" ht="35" customHeight="1">
      <c r="A62" s="327" t="s">
        <v>96</v>
      </c>
      <c r="B62" s="387">
        <v>29</v>
      </c>
      <c r="C62" s="402"/>
      <c r="D62" s="403"/>
      <c r="E62" s="403"/>
      <c r="F62" s="403"/>
      <c r="G62" s="403"/>
      <c r="H62" s="403"/>
      <c r="I62" s="403"/>
      <c r="J62" s="403"/>
      <c r="K62" s="403"/>
      <c r="L62" s="403"/>
      <c r="M62" s="403"/>
      <c r="N62" s="404"/>
      <c r="O62" s="408"/>
      <c r="P62" s="409"/>
      <c r="Q62" s="409"/>
      <c r="R62" s="409"/>
      <c r="S62" s="409"/>
      <c r="T62" s="409"/>
      <c r="U62" s="409"/>
      <c r="V62" s="410"/>
      <c r="W62" s="389"/>
      <c r="X62" s="390"/>
      <c r="Y62" s="390"/>
      <c r="Z62" s="390"/>
      <c r="AA62" s="390"/>
      <c r="AB62" s="398"/>
      <c r="AC62" s="398"/>
      <c r="AD62" s="398"/>
      <c r="AE62" s="398"/>
      <c r="AF62" s="398"/>
      <c r="AG62" s="338">
        <f t="shared" ref="AG62" si="81">AL62+AQ62</f>
        <v>0</v>
      </c>
      <c r="AH62" s="338"/>
      <c r="AI62" s="338"/>
      <c r="AJ62" s="338"/>
      <c r="AK62" s="338"/>
      <c r="AL62" s="338">
        <f t="shared" ref="AL62" si="82">IFERROR(AQ62*0.1,"0")</f>
        <v>0</v>
      </c>
      <c r="AM62" s="338"/>
      <c r="AN62" s="338"/>
      <c r="AO62" s="338"/>
      <c r="AP62" s="338"/>
      <c r="AQ62" s="338">
        <f t="shared" ref="AQ62" si="83">W62*AB62</f>
        <v>0</v>
      </c>
      <c r="AR62" s="338"/>
      <c r="AS62" s="338"/>
      <c r="AT62" s="338"/>
      <c r="AU62" s="338"/>
      <c r="AV62" s="323"/>
      <c r="AW62" s="324"/>
      <c r="AX62" s="324"/>
      <c r="AY62" s="324"/>
      <c r="AZ62" s="324"/>
      <c r="BA62" s="324"/>
      <c r="BB62" s="324"/>
      <c r="BC62" s="325"/>
    </row>
    <row r="63" spans="1:55" ht="35" customHeight="1">
      <c r="A63" s="328"/>
      <c r="B63" s="388"/>
      <c r="C63" s="405"/>
      <c r="D63" s="406"/>
      <c r="E63" s="406"/>
      <c r="F63" s="406"/>
      <c r="G63" s="406"/>
      <c r="H63" s="406"/>
      <c r="I63" s="406"/>
      <c r="J63" s="406"/>
      <c r="K63" s="406"/>
      <c r="L63" s="406"/>
      <c r="M63" s="406"/>
      <c r="N63" s="407"/>
      <c r="O63" s="411"/>
      <c r="P63" s="412"/>
      <c r="Q63" s="412"/>
      <c r="R63" s="412"/>
      <c r="S63" s="412"/>
      <c r="T63" s="412"/>
      <c r="U63" s="412"/>
      <c r="V63" s="413"/>
      <c r="W63" s="391"/>
      <c r="X63" s="392"/>
      <c r="Y63" s="392"/>
      <c r="Z63" s="392"/>
      <c r="AA63" s="392"/>
      <c r="AB63" s="352"/>
      <c r="AC63" s="352"/>
      <c r="AD63" s="352"/>
      <c r="AE63" s="352"/>
      <c r="AF63" s="352"/>
      <c r="AG63" s="338"/>
      <c r="AH63" s="338"/>
      <c r="AI63" s="338"/>
      <c r="AJ63" s="338"/>
      <c r="AK63" s="338"/>
      <c r="AL63" s="338"/>
      <c r="AM63" s="338"/>
      <c r="AN63" s="338"/>
      <c r="AO63" s="338"/>
      <c r="AP63" s="338"/>
      <c r="AQ63" s="338"/>
      <c r="AR63" s="338"/>
      <c r="AS63" s="338"/>
      <c r="AT63" s="338"/>
      <c r="AU63" s="338"/>
      <c r="AV63" s="320" t="s">
        <v>146</v>
      </c>
      <c r="AW63" s="321"/>
      <c r="AX63" s="321"/>
      <c r="AY63" s="321"/>
      <c r="AZ63" s="321"/>
      <c r="BA63" s="321"/>
      <c r="BB63" s="321"/>
      <c r="BC63" s="322"/>
    </row>
    <row r="64" spans="1:55" ht="35" customHeight="1">
      <c r="A64" s="327" t="s">
        <v>96</v>
      </c>
      <c r="B64" s="387">
        <v>30</v>
      </c>
      <c r="C64" s="402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4"/>
      <c r="O64" s="408"/>
      <c r="P64" s="409"/>
      <c r="Q64" s="409"/>
      <c r="R64" s="409"/>
      <c r="S64" s="409"/>
      <c r="T64" s="409"/>
      <c r="U64" s="409"/>
      <c r="V64" s="410"/>
      <c r="W64" s="389"/>
      <c r="X64" s="390"/>
      <c r="Y64" s="390"/>
      <c r="Z64" s="390"/>
      <c r="AA64" s="390"/>
      <c r="AB64" s="352"/>
      <c r="AC64" s="352"/>
      <c r="AD64" s="352"/>
      <c r="AE64" s="352"/>
      <c r="AF64" s="352"/>
      <c r="AG64" s="393">
        <f t="shared" ref="AG64" si="84">AL64+AQ64</f>
        <v>0</v>
      </c>
      <c r="AH64" s="393"/>
      <c r="AI64" s="393"/>
      <c r="AJ64" s="393"/>
      <c r="AK64" s="393"/>
      <c r="AL64" s="393">
        <f t="shared" ref="AL64" si="85">IFERROR(AQ64*0.1,"0")</f>
        <v>0</v>
      </c>
      <c r="AM64" s="393"/>
      <c r="AN64" s="393"/>
      <c r="AO64" s="393"/>
      <c r="AP64" s="393"/>
      <c r="AQ64" s="393">
        <f t="shared" ref="AQ64" si="86">W64*AB64</f>
        <v>0</v>
      </c>
      <c r="AR64" s="393"/>
      <c r="AS64" s="393"/>
      <c r="AT64" s="393"/>
      <c r="AU64" s="393"/>
      <c r="AV64" s="395"/>
      <c r="AW64" s="396"/>
      <c r="AX64" s="396"/>
      <c r="AY64" s="396"/>
      <c r="AZ64" s="396"/>
      <c r="BA64" s="396"/>
      <c r="BB64" s="396"/>
      <c r="BC64" s="397"/>
    </row>
    <row r="65" spans="1:55" ht="35" customHeight="1">
      <c r="A65" s="328"/>
      <c r="B65" s="388"/>
      <c r="C65" s="405"/>
      <c r="D65" s="406"/>
      <c r="E65" s="406"/>
      <c r="F65" s="406"/>
      <c r="G65" s="406"/>
      <c r="H65" s="406"/>
      <c r="I65" s="406"/>
      <c r="J65" s="406"/>
      <c r="K65" s="406"/>
      <c r="L65" s="406"/>
      <c r="M65" s="406"/>
      <c r="N65" s="407"/>
      <c r="O65" s="411"/>
      <c r="P65" s="412"/>
      <c r="Q65" s="412"/>
      <c r="R65" s="412"/>
      <c r="S65" s="412"/>
      <c r="T65" s="412"/>
      <c r="U65" s="412"/>
      <c r="V65" s="413"/>
      <c r="W65" s="391"/>
      <c r="X65" s="392"/>
      <c r="Y65" s="392"/>
      <c r="Z65" s="392"/>
      <c r="AA65" s="392"/>
      <c r="AB65" s="353"/>
      <c r="AC65" s="353"/>
      <c r="AD65" s="353"/>
      <c r="AE65" s="353"/>
      <c r="AF65" s="353"/>
      <c r="AG65" s="394"/>
      <c r="AH65" s="394"/>
      <c r="AI65" s="394"/>
      <c r="AJ65" s="394"/>
      <c r="AK65" s="394"/>
      <c r="AL65" s="394"/>
      <c r="AM65" s="394"/>
      <c r="AN65" s="394"/>
      <c r="AO65" s="394"/>
      <c r="AP65" s="394"/>
      <c r="AQ65" s="394"/>
      <c r="AR65" s="394"/>
      <c r="AS65" s="394"/>
      <c r="AT65" s="394"/>
      <c r="AU65" s="394"/>
      <c r="AV65" s="399" t="s">
        <v>146</v>
      </c>
      <c r="AW65" s="400"/>
      <c r="AX65" s="400"/>
      <c r="AY65" s="400"/>
      <c r="AZ65" s="400"/>
      <c r="BA65" s="400"/>
      <c r="BB65" s="400"/>
      <c r="BC65" s="401"/>
    </row>
    <row r="66" spans="1:55" ht="35" customHeight="1" thickBot="1">
      <c r="A66" s="379"/>
      <c r="B66" s="380"/>
      <c r="C66" s="381" t="s">
        <v>164</v>
      </c>
      <c r="D66" s="382"/>
      <c r="E66" s="382"/>
      <c r="F66" s="382"/>
      <c r="G66" s="382"/>
      <c r="H66" s="382"/>
      <c r="I66" s="382"/>
      <c r="J66" s="382"/>
      <c r="K66" s="382"/>
      <c r="L66" s="382"/>
      <c r="M66" s="382"/>
      <c r="N66" s="382"/>
      <c r="O66" s="382"/>
      <c r="P66" s="382"/>
      <c r="Q66" s="382"/>
      <c r="R66" s="382"/>
      <c r="S66" s="382"/>
      <c r="T66" s="382"/>
      <c r="U66" s="382"/>
      <c r="V66" s="382"/>
      <c r="W66" s="382"/>
      <c r="X66" s="382"/>
      <c r="Y66" s="382"/>
      <c r="Z66" s="382"/>
      <c r="AA66" s="382"/>
      <c r="AB66" s="382"/>
      <c r="AC66" s="382"/>
      <c r="AD66" s="382"/>
      <c r="AE66" s="382"/>
      <c r="AF66" s="383"/>
      <c r="AG66" s="384">
        <f>SUM(AG36:AK65)</f>
        <v>0</v>
      </c>
      <c r="AH66" s="385"/>
      <c r="AI66" s="385"/>
      <c r="AJ66" s="385"/>
      <c r="AK66" s="386"/>
      <c r="AL66" s="384">
        <f>SUM(AL36:AP65)</f>
        <v>0</v>
      </c>
      <c r="AM66" s="385"/>
      <c r="AN66" s="385"/>
      <c r="AO66" s="385"/>
      <c r="AP66" s="386"/>
      <c r="AQ66" s="384">
        <f>SUM(AQ36:AU65)</f>
        <v>0</v>
      </c>
      <c r="AR66" s="385"/>
      <c r="AS66" s="385"/>
      <c r="AT66" s="385"/>
      <c r="AU66" s="386"/>
      <c r="AV66" s="140"/>
      <c r="AW66" s="141"/>
      <c r="AX66" s="141"/>
      <c r="AY66" s="141"/>
      <c r="AZ66" s="141"/>
      <c r="BA66" s="141"/>
      <c r="BB66" s="141"/>
      <c r="BC66" s="141"/>
    </row>
    <row r="67" spans="1:55" ht="35" customHeight="1" thickBot="1">
      <c r="A67" s="344" t="s">
        <v>153</v>
      </c>
      <c r="B67" s="345"/>
      <c r="C67" s="345"/>
      <c r="D67" s="345"/>
      <c r="E67" s="345"/>
      <c r="F67" s="345"/>
      <c r="G67" s="345"/>
      <c r="H67" s="345"/>
      <c r="I67" s="345"/>
      <c r="J67" s="345"/>
      <c r="K67" s="345"/>
      <c r="L67" s="345"/>
      <c r="M67" s="345"/>
      <c r="N67" s="345"/>
      <c r="O67" s="345"/>
      <c r="P67" s="345"/>
      <c r="Q67" s="345"/>
      <c r="R67" s="345"/>
      <c r="S67" s="345"/>
      <c r="T67" s="345"/>
      <c r="U67" s="345"/>
      <c r="V67" s="345"/>
      <c r="W67" s="345"/>
      <c r="X67" s="345"/>
      <c r="Y67" s="345"/>
      <c r="Z67" s="345"/>
      <c r="AA67" s="345"/>
      <c r="AB67" s="345"/>
      <c r="AC67" s="345"/>
      <c r="AD67" s="345"/>
      <c r="AE67" s="345"/>
      <c r="AF67" s="346"/>
      <c r="AG67" s="414">
        <f>AG66+AG35</f>
        <v>0</v>
      </c>
      <c r="AH67" s="415"/>
      <c r="AI67" s="415"/>
      <c r="AJ67" s="415"/>
      <c r="AK67" s="416"/>
      <c r="AL67" s="414">
        <f>AL66+AL35</f>
        <v>0</v>
      </c>
      <c r="AM67" s="415"/>
      <c r="AN67" s="415"/>
      <c r="AO67" s="415"/>
      <c r="AP67" s="416"/>
      <c r="AQ67" s="414">
        <f>AQ66+AQ35</f>
        <v>0</v>
      </c>
      <c r="AR67" s="415"/>
      <c r="AS67" s="415"/>
      <c r="AT67" s="415"/>
      <c r="AU67" s="416"/>
      <c r="AV67" s="347"/>
      <c r="AW67" s="348"/>
      <c r="AX67" s="348"/>
      <c r="AY67" s="348"/>
      <c r="AZ67" s="348"/>
      <c r="BA67" s="348"/>
      <c r="BB67" s="348"/>
      <c r="BC67" s="349"/>
    </row>
    <row r="68" spans="1:55" ht="13" customHeight="1">
      <c r="A68" s="97"/>
      <c r="B68" s="101"/>
      <c r="C68" s="101"/>
      <c r="D68" s="101"/>
      <c r="E68" s="96" t="s">
        <v>103</v>
      </c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95"/>
      <c r="AW68" s="95"/>
      <c r="AX68" s="95"/>
      <c r="AY68" s="95"/>
      <c r="AZ68" s="95"/>
      <c r="BA68" s="95"/>
      <c r="BB68" s="95"/>
      <c r="BC68" s="95"/>
    </row>
    <row r="69" spans="1:55" s="93" customFormat="1" ht="13" customHeight="1">
      <c r="A69" s="94"/>
      <c r="B69" s="95"/>
      <c r="C69" s="95"/>
      <c r="D69" s="95"/>
      <c r="E69" s="96" t="s">
        <v>151</v>
      </c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135"/>
      <c r="AW69" s="135"/>
      <c r="AX69" s="135"/>
      <c r="AY69" s="135"/>
      <c r="AZ69" s="135"/>
      <c r="BA69" s="135"/>
      <c r="BB69" s="135"/>
      <c r="BC69" s="135"/>
    </row>
    <row r="70" spans="1:55">
      <c r="A70" s="97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95"/>
      <c r="AW70" s="95"/>
      <c r="AX70" s="95"/>
      <c r="AY70" s="95"/>
      <c r="AZ70" s="95"/>
      <c r="BA70" s="95"/>
      <c r="BB70" s="95"/>
      <c r="BC70" s="95"/>
    </row>
    <row r="71" spans="1:55">
      <c r="A71" s="97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95"/>
      <c r="AW71" s="95"/>
      <c r="AX71" s="95"/>
      <c r="AY71" s="95"/>
      <c r="AZ71" s="95"/>
      <c r="BA71" s="95"/>
      <c r="BB71" s="95"/>
      <c r="BC71" s="95"/>
    </row>
    <row r="72" spans="1:55">
      <c r="A72" s="97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95"/>
      <c r="AW72" s="95"/>
      <c r="AX72" s="95"/>
      <c r="AY72" s="95"/>
      <c r="AZ72" s="95"/>
      <c r="BA72" s="95"/>
      <c r="BB72" s="95"/>
      <c r="BC72" s="95"/>
    </row>
    <row r="73" spans="1:55">
      <c r="A73" s="97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95"/>
      <c r="AW73" s="95"/>
      <c r="AX73" s="95"/>
      <c r="AY73" s="95"/>
      <c r="AZ73" s="95"/>
      <c r="BA73" s="95"/>
      <c r="BB73" s="95"/>
      <c r="BC73" s="95"/>
    </row>
    <row r="74" spans="1:55">
      <c r="A74" s="97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4"/>
      <c r="AW74" s="94"/>
      <c r="AX74" s="94"/>
      <c r="AY74" s="94"/>
      <c r="AZ74" s="94"/>
      <c r="BA74" s="94"/>
      <c r="BB74" s="94"/>
      <c r="BC74" s="94"/>
    </row>
  </sheetData>
  <sheetProtection algorithmName="SHA-512" hashValue="1xeLzeqOfw8vM4T4nxLnMDi3EMV5obRlvoBXIZRhrXLcn+3JtSC1zaOQMQ3l99Ukm3l2ySmRoXGgq88JGWvuuQ==" saltValue="Xjtrd6b+p6qdgHZ0q1+teQ==" spinCount="100000" sheet="1" formatCells="0" insertColumns="0" insertRows="0" deleteRows="0" selectLockedCells="1"/>
  <mergeCells count="355">
    <mergeCell ref="C64:N65"/>
    <mergeCell ref="O64:V65"/>
    <mergeCell ref="A35:B35"/>
    <mergeCell ref="C35:AF35"/>
    <mergeCell ref="AG35:AK35"/>
    <mergeCell ref="AL35:AP35"/>
    <mergeCell ref="AQ35:AU35"/>
    <mergeCell ref="A66:B66"/>
    <mergeCell ref="C66:AF66"/>
    <mergeCell ref="AG66:AK66"/>
    <mergeCell ref="AL66:AP66"/>
    <mergeCell ref="AQ66:AU66"/>
    <mergeCell ref="C52:N53"/>
    <mergeCell ref="O52:V53"/>
    <mergeCell ref="C54:N55"/>
    <mergeCell ref="O54:V55"/>
    <mergeCell ref="C56:N57"/>
    <mergeCell ref="O56:V57"/>
    <mergeCell ref="C58:N59"/>
    <mergeCell ref="O58:V59"/>
    <mergeCell ref="C60:N61"/>
    <mergeCell ref="O60:V61"/>
    <mergeCell ref="C40:N41"/>
    <mergeCell ref="O40:V41"/>
    <mergeCell ref="C27:N28"/>
    <mergeCell ref="O27:V28"/>
    <mergeCell ref="C29:N30"/>
    <mergeCell ref="O29:V30"/>
    <mergeCell ref="C31:N32"/>
    <mergeCell ref="O31:V32"/>
    <mergeCell ref="C33:N34"/>
    <mergeCell ref="O33:V34"/>
    <mergeCell ref="C36:N37"/>
    <mergeCell ref="O36:V37"/>
    <mergeCell ref="C17:N18"/>
    <mergeCell ref="O17:V18"/>
    <mergeCell ref="C19:N20"/>
    <mergeCell ref="O19:V20"/>
    <mergeCell ref="C21:N22"/>
    <mergeCell ref="O21:V22"/>
    <mergeCell ref="C23:N24"/>
    <mergeCell ref="O23:V24"/>
    <mergeCell ref="C25:N26"/>
    <mergeCell ref="O25:V26"/>
    <mergeCell ref="AQ3:AU4"/>
    <mergeCell ref="AV3:BC3"/>
    <mergeCell ref="AV4:BC4"/>
    <mergeCell ref="AQ5:AU6"/>
    <mergeCell ref="AV5:BC5"/>
    <mergeCell ref="AL3:AP4"/>
    <mergeCell ref="AG3:AK4"/>
    <mergeCell ref="AL11:AP12"/>
    <mergeCell ref="AG5:AK6"/>
    <mergeCell ref="AG7:AK8"/>
    <mergeCell ref="AG9:AK10"/>
    <mergeCell ref="AG11:AK12"/>
    <mergeCell ref="AL5:AP6"/>
    <mergeCell ref="AL7:AP8"/>
    <mergeCell ref="AL9:AP10"/>
    <mergeCell ref="AV7:BC7"/>
    <mergeCell ref="AQ9:AU10"/>
    <mergeCell ref="AV9:BC9"/>
    <mergeCell ref="AV11:BC11"/>
    <mergeCell ref="AV6:BC6"/>
    <mergeCell ref="AV8:BC8"/>
    <mergeCell ref="AV10:BC10"/>
    <mergeCell ref="AV12:BC12"/>
    <mergeCell ref="A3:B4"/>
    <mergeCell ref="W3:AA4"/>
    <mergeCell ref="AB3:AF4"/>
    <mergeCell ref="A5:A6"/>
    <mergeCell ref="B5:B6"/>
    <mergeCell ref="W5:AA6"/>
    <mergeCell ref="AB5:AF6"/>
    <mergeCell ref="O3:V4"/>
    <mergeCell ref="C3:N4"/>
    <mergeCell ref="O5:V6"/>
    <mergeCell ref="C5:N6"/>
    <mergeCell ref="W11:AA12"/>
    <mergeCell ref="AB11:AF12"/>
    <mergeCell ref="AQ11:AU12"/>
    <mergeCell ref="A9:A10"/>
    <mergeCell ref="B9:B10"/>
    <mergeCell ref="W9:AA10"/>
    <mergeCell ref="AB9:AF10"/>
    <mergeCell ref="A7:A8"/>
    <mergeCell ref="B7:B8"/>
    <mergeCell ref="W7:AA8"/>
    <mergeCell ref="AB7:AF8"/>
    <mergeCell ref="AQ7:AU8"/>
    <mergeCell ref="A11:A12"/>
    <mergeCell ref="B11:B12"/>
    <mergeCell ref="C7:N8"/>
    <mergeCell ref="O7:V8"/>
    <mergeCell ref="C9:N10"/>
    <mergeCell ref="O9:V10"/>
    <mergeCell ref="C11:N12"/>
    <mergeCell ref="O11:V12"/>
    <mergeCell ref="AB15:AF16"/>
    <mergeCell ref="AQ15:AU16"/>
    <mergeCell ref="A13:A14"/>
    <mergeCell ref="B13:B14"/>
    <mergeCell ref="W13:AA14"/>
    <mergeCell ref="AB13:AF14"/>
    <mergeCell ref="AG13:AK14"/>
    <mergeCell ref="AG15:AK16"/>
    <mergeCell ref="AL13:AP14"/>
    <mergeCell ref="AL15:AP16"/>
    <mergeCell ref="C13:N14"/>
    <mergeCell ref="O13:V14"/>
    <mergeCell ref="C15:N16"/>
    <mergeCell ref="O15:V16"/>
    <mergeCell ref="AV13:BC13"/>
    <mergeCell ref="AV15:BC15"/>
    <mergeCell ref="AQ17:AU18"/>
    <mergeCell ref="A19:A20"/>
    <mergeCell ref="B19:B20"/>
    <mergeCell ref="W19:AA20"/>
    <mergeCell ref="AB19:AF20"/>
    <mergeCell ref="AQ19:AU20"/>
    <mergeCell ref="A17:A18"/>
    <mergeCell ref="B17:B18"/>
    <mergeCell ref="W17:AA18"/>
    <mergeCell ref="AB17:AF18"/>
    <mergeCell ref="AV17:BC17"/>
    <mergeCell ref="AV19:BC19"/>
    <mergeCell ref="AQ13:AU14"/>
    <mergeCell ref="A15:A16"/>
    <mergeCell ref="B15:B16"/>
    <mergeCell ref="AG17:AK18"/>
    <mergeCell ref="AG19:AK20"/>
    <mergeCell ref="AV14:BC14"/>
    <mergeCell ref="AV16:BC16"/>
    <mergeCell ref="AV18:BC18"/>
    <mergeCell ref="AV20:BC20"/>
    <mergeCell ref="W15:AA16"/>
    <mergeCell ref="A67:AF67"/>
    <mergeCell ref="AQ67:AU67"/>
    <mergeCell ref="AV67:BC67"/>
    <mergeCell ref="AL17:AP18"/>
    <mergeCell ref="AL19:AP20"/>
    <mergeCell ref="AG67:AK67"/>
    <mergeCell ref="AL67:AP67"/>
    <mergeCell ref="A21:A22"/>
    <mergeCell ref="B21:B22"/>
    <mergeCell ref="W21:AA22"/>
    <mergeCell ref="AB21:AF22"/>
    <mergeCell ref="AG21:AK22"/>
    <mergeCell ref="AL21:AP22"/>
    <mergeCell ref="AQ21:AU22"/>
    <mergeCell ref="AV21:BC21"/>
    <mergeCell ref="A23:A24"/>
    <mergeCell ref="B23:B24"/>
    <mergeCell ref="W23:AA24"/>
    <mergeCell ref="AB23:AF24"/>
    <mergeCell ref="AG23:AK24"/>
    <mergeCell ref="AL23:AP24"/>
    <mergeCell ref="AQ23:AU24"/>
    <mergeCell ref="AV23:BC23"/>
    <mergeCell ref="A25:A26"/>
    <mergeCell ref="B25:B26"/>
    <mergeCell ref="AV32:BC32"/>
    <mergeCell ref="W25:AA26"/>
    <mergeCell ref="AB25:AF26"/>
    <mergeCell ref="AG25:AK26"/>
    <mergeCell ref="AL25:AP26"/>
    <mergeCell ref="AQ25:AU26"/>
    <mergeCell ref="AV25:BC25"/>
    <mergeCell ref="A27:A28"/>
    <mergeCell ref="B27:B28"/>
    <mergeCell ref="W27:AA28"/>
    <mergeCell ref="AB27:AF28"/>
    <mergeCell ref="AG27:AK28"/>
    <mergeCell ref="AL27:AP28"/>
    <mergeCell ref="AQ27:AU28"/>
    <mergeCell ref="AV27:BC27"/>
    <mergeCell ref="AV31:BC31"/>
    <mergeCell ref="A29:A30"/>
    <mergeCell ref="B29:B30"/>
    <mergeCell ref="W29:AA30"/>
    <mergeCell ref="AB29:AF30"/>
    <mergeCell ref="AG29:AK30"/>
    <mergeCell ref="AL29:AP30"/>
    <mergeCell ref="AQ29:AU30"/>
    <mergeCell ref="A31:A32"/>
    <mergeCell ref="B31:B32"/>
    <mergeCell ref="W31:AA32"/>
    <mergeCell ref="AB31:AF32"/>
    <mergeCell ref="AG31:AK32"/>
    <mergeCell ref="AL31:AP32"/>
    <mergeCell ref="AQ31:AU32"/>
    <mergeCell ref="AV33:BC33"/>
    <mergeCell ref="A36:A37"/>
    <mergeCell ref="B36:B37"/>
    <mergeCell ref="W36:AA37"/>
    <mergeCell ref="AB36:AF37"/>
    <mergeCell ref="AG36:AK37"/>
    <mergeCell ref="AL36:AP37"/>
    <mergeCell ref="AQ36:AU37"/>
    <mergeCell ref="AV36:BC36"/>
    <mergeCell ref="A33:A34"/>
    <mergeCell ref="B33:B34"/>
    <mergeCell ref="W33:AA34"/>
    <mergeCell ref="AB33:AF34"/>
    <mergeCell ref="AG33:AK34"/>
    <mergeCell ref="AL33:AP34"/>
    <mergeCell ref="AQ33:AU34"/>
    <mergeCell ref="AV34:BC34"/>
    <mergeCell ref="AV37:BC37"/>
    <mergeCell ref="AV38:BC38"/>
    <mergeCell ref="A40:A41"/>
    <mergeCell ref="B40:B41"/>
    <mergeCell ref="W40:AA41"/>
    <mergeCell ref="AB40:AF41"/>
    <mergeCell ref="AG40:AK41"/>
    <mergeCell ref="AL40:AP41"/>
    <mergeCell ref="AQ40:AU41"/>
    <mergeCell ref="AV40:BC40"/>
    <mergeCell ref="A38:A39"/>
    <mergeCell ref="B38:B39"/>
    <mergeCell ref="W38:AA39"/>
    <mergeCell ref="AB38:AF39"/>
    <mergeCell ref="AG38:AK39"/>
    <mergeCell ref="AL38:AP39"/>
    <mergeCell ref="AQ38:AU39"/>
    <mergeCell ref="AV39:BC39"/>
    <mergeCell ref="AV41:BC41"/>
    <mergeCell ref="C38:N39"/>
    <mergeCell ref="O38:V39"/>
    <mergeCell ref="AV42:BC42"/>
    <mergeCell ref="A44:A45"/>
    <mergeCell ref="B44:B45"/>
    <mergeCell ref="W44:AA45"/>
    <mergeCell ref="AB44:AF45"/>
    <mergeCell ref="AG44:AK45"/>
    <mergeCell ref="AL44:AP45"/>
    <mergeCell ref="AQ44:AU45"/>
    <mergeCell ref="AV44:BC44"/>
    <mergeCell ref="A42:A43"/>
    <mergeCell ref="B42:B43"/>
    <mergeCell ref="W42:AA43"/>
    <mergeCell ref="AB42:AF43"/>
    <mergeCell ref="AG42:AK43"/>
    <mergeCell ref="AL42:AP43"/>
    <mergeCell ref="AQ42:AU43"/>
    <mergeCell ref="AV43:BC43"/>
    <mergeCell ref="AV45:BC45"/>
    <mergeCell ref="C42:N43"/>
    <mergeCell ref="O42:V43"/>
    <mergeCell ref="C44:N45"/>
    <mergeCell ref="O44:V45"/>
    <mergeCell ref="AV46:BC46"/>
    <mergeCell ref="A48:A49"/>
    <mergeCell ref="B48:B49"/>
    <mergeCell ref="W48:AA49"/>
    <mergeCell ref="AB48:AF49"/>
    <mergeCell ref="AG48:AK49"/>
    <mergeCell ref="AL48:AP49"/>
    <mergeCell ref="AQ48:AU49"/>
    <mergeCell ref="AV48:BC48"/>
    <mergeCell ref="A46:A47"/>
    <mergeCell ref="B46:B47"/>
    <mergeCell ref="W46:AA47"/>
    <mergeCell ref="AB46:AF47"/>
    <mergeCell ref="AG46:AK47"/>
    <mergeCell ref="AL46:AP47"/>
    <mergeCell ref="AQ46:AU47"/>
    <mergeCell ref="AV47:BC47"/>
    <mergeCell ref="AV49:BC49"/>
    <mergeCell ref="C46:N47"/>
    <mergeCell ref="O46:V47"/>
    <mergeCell ref="C48:N49"/>
    <mergeCell ref="O48:V49"/>
    <mergeCell ref="AV50:BC50"/>
    <mergeCell ref="A52:A53"/>
    <mergeCell ref="B52:B53"/>
    <mergeCell ref="W52:AA53"/>
    <mergeCell ref="AB52:AF53"/>
    <mergeCell ref="AG52:AK53"/>
    <mergeCell ref="AL52:AP53"/>
    <mergeCell ref="AQ52:AU53"/>
    <mergeCell ref="AV52:BC52"/>
    <mergeCell ref="A50:A51"/>
    <mergeCell ref="B50:B51"/>
    <mergeCell ref="W50:AA51"/>
    <mergeCell ref="AB50:AF51"/>
    <mergeCell ref="AG50:AK51"/>
    <mergeCell ref="AL50:AP51"/>
    <mergeCell ref="AQ50:AU51"/>
    <mergeCell ref="AV51:BC51"/>
    <mergeCell ref="AV53:BC53"/>
    <mergeCell ref="C50:N51"/>
    <mergeCell ref="O50:V51"/>
    <mergeCell ref="AV54:BC54"/>
    <mergeCell ref="A56:A57"/>
    <mergeCell ref="B56:B57"/>
    <mergeCell ref="W56:AA57"/>
    <mergeCell ref="AB56:AF57"/>
    <mergeCell ref="AG56:AK57"/>
    <mergeCell ref="AL56:AP57"/>
    <mergeCell ref="AQ56:AU57"/>
    <mergeCell ref="AV56:BC56"/>
    <mergeCell ref="A54:A55"/>
    <mergeCell ref="B54:B55"/>
    <mergeCell ref="W54:AA55"/>
    <mergeCell ref="AB54:AF55"/>
    <mergeCell ref="AG54:AK55"/>
    <mergeCell ref="AL54:AP55"/>
    <mergeCell ref="AQ54:AU55"/>
    <mergeCell ref="AV55:BC55"/>
    <mergeCell ref="AV57:BC57"/>
    <mergeCell ref="C62:N63"/>
    <mergeCell ref="O62:V63"/>
    <mergeCell ref="AV58:BC58"/>
    <mergeCell ref="A60:A61"/>
    <mergeCell ref="B60:B61"/>
    <mergeCell ref="W60:AA61"/>
    <mergeCell ref="AB60:AF61"/>
    <mergeCell ref="AG60:AK61"/>
    <mergeCell ref="AL60:AP61"/>
    <mergeCell ref="AQ60:AU61"/>
    <mergeCell ref="AV60:BC60"/>
    <mergeCell ref="A58:A59"/>
    <mergeCell ref="B58:B59"/>
    <mergeCell ref="W58:AA59"/>
    <mergeCell ref="AB58:AF59"/>
    <mergeCell ref="AG58:AK59"/>
    <mergeCell ref="AL58:AP59"/>
    <mergeCell ref="AQ58:AU59"/>
    <mergeCell ref="AV59:BC59"/>
    <mergeCell ref="AV61:BC61"/>
    <mergeCell ref="AV22:BC22"/>
    <mergeCell ref="AV24:BC24"/>
    <mergeCell ref="AV26:BC26"/>
    <mergeCell ref="AV28:BC28"/>
    <mergeCell ref="AV30:BC30"/>
    <mergeCell ref="AV29:BC29"/>
    <mergeCell ref="AV62:BC62"/>
    <mergeCell ref="A64:A65"/>
    <mergeCell ref="B64:B65"/>
    <mergeCell ref="W64:AA65"/>
    <mergeCell ref="AB64:AF65"/>
    <mergeCell ref="AG64:AK65"/>
    <mergeCell ref="AL64:AP65"/>
    <mergeCell ref="AQ64:AU65"/>
    <mergeCell ref="AV64:BC64"/>
    <mergeCell ref="A62:A63"/>
    <mergeCell ref="B62:B63"/>
    <mergeCell ref="W62:AA63"/>
    <mergeCell ref="AB62:AF63"/>
    <mergeCell ref="AG62:AK63"/>
    <mergeCell ref="AL62:AP63"/>
    <mergeCell ref="AQ62:AU63"/>
    <mergeCell ref="AV63:BC63"/>
    <mergeCell ref="AV65:BC65"/>
  </mergeCells>
  <phoneticPr fontId="12"/>
  <dataValidations count="3">
    <dataValidation allowBlank="1" showInputMessage="1" showErrorMessage="1" prompt="消費税や諸経費等の間接経費を引いたものを記入してください。" sqref="AB5:AF34 AB36:AF65" xr:uid="{00000000-0002-0000-0500-000000000000}"/>
    <dataValidation allowBlank="1" showInputMessage="1" showErrorMessage="1" prompt="工事内容を明細ごとに記入してください。" sqref="C5 C7 C9 C11 C13 C15 C17 C19 C21 C23 C25 C27 C29 C31 C33 C36 C38 C40 C42 C44 C46 C48 C50 C52 C54 C56 C58 C60 C62 C64" xr:uid="{00000000-0002-0000-0500-000001000000}"/>
    <dataValidation type="list" allowBlank="1" showInputMessage="1" showErrorMessage="1" sqref="AV6:BC6 AV65:BC66 AV63:BC63 AV61:BC61 AV59:BC59 AV57:BC57 AV55:BC55 AV53:BC53 AV51:BC51 AV49:BC49 AV47:BC47 AV45:BC45 AV43:BC43 AV41:BC41 AV39:BC39 AV37:BC37 AV34:BC35 AV32:BC32 AV30:BC30 AV28:BC28 AV26:BC26 AV24:BC24 AV22:BC22 AV20:BC20 AV18:BC18 AV16:BC16 AV14:BC14 AV12:BC12 AV10:BC10 AV8:BC8" xr:uid="{00000000-0002-0000-0500-000002000000}">
      <formula1>$BM$6:$BM$10</formula1>
    </dataValidation>
  </dataValidations>
  <printOptions horizontalCentered="1"/>
  <pageMargins left="0.39370078740157483" right="0.39370078740157483" top="0.78740157480314965" bottom="0" header="0.31496062992125984" footer="0.31496062992125984"/>
  <pageSetup paperSize="9" scale="57" fitToHeight="0" orientation="portrait" r:id="rId1"/>
  <headerFooter scaleWithDoc="0" alignWithMargins="0"/>
  <rowBreaks count="1" manualBreakCount="1">
    <brk id="35" max="5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3"/>
  <sheetViews>
    <sheetView view="pageBreakPreview" zoomScaleNormal="100" zoomScaleSheetLayoutView="100" workbookViewId="0">
      <selection activeCell="B7" sqref="B7"/>
    </sheetView>
  </sheetViews>
  <sheetFormatPr defaultColWidth="8.08203125" defaultRowHeight="13"/>
  <cols>
    <col min="1" max="1" width="1" style="73" customWidth="1"/>
    <col min="2" max="3" width="17.83203125" style="73" customWidth="1"/>
    <col min="4" max="4" width="7.08203125" style="73" customWidth="1"/>
    <col min="5" max="5" width="12.83203125" style="73" customWidth="1"/>
    <col min="6" max="6" width="7.33203125" style="73" customWidth="1"/>
    <col min="7" max="7" width="8.08203125" style="73"/>
    <col min="8" max="8" width="9.08203125" style="73" customWidth="1"/>
    <col min="9" max="9" width="0.33203125" style="73" customWidth="1"/>
    <col min="10" max="16384" width="8.08203125" style="73"/>
  </cols>
  <sheetData>
    <row r="1" spans="1:9" s="84" customFormat="1" ht="17.25" customHeight="1">
      <c r="A1" s="85" t="s">
        <v>121</v>
      </c>
    </row>
    <row r="3" spans="1:9">
      <c r="B3" s="74"/>
    </row>
    <row r="4" spans="1:9" ht="24.75" customHeight="1">
      <c r="B4" s="431" t="s">
        <v>73</v>
      </c>
      <c r="C4" s="431"/>
      <c r="D4" s="431"/>
      <c r="E4" s="431"/>
      <c r="F4" s="431"/>
      <c r="G4" s="431"/>
      <c r="H4" s="431"/>
      <c r="I4" s="431"/>
    </row>
    <row r="5" spans="1:9">
      <c r="B5" s="83"/>
      <c r="C5" s="80"/>
      <c r="D5" s="80"/>
      <c r="E5" s="80"/>
      <c r="F5" s="80"/>
      <c r="G5" s="80"/>
      <c r="H5" s="80"/>
      <c r="I5" s="80"/>
    </row>
    <row r="6" spans="1:9" ht="19">
      <c r="B6" s="81" t="s">
        <v>72</v>
      </c>
      <c r="C6" s="81" t="s">
        <v>71</v>
      </c>
      <c r="D6" s="81" t="s">
        <v>70</v>
      </c>
      <c r="E6" s="432" t="s">
        <v>69</v>
      </c>
      <c r="F6" s="432"/>
      <c r="G6" s="82" t="s">
        <v>144</v>
      </c>
      <c r="H6" s="81" t="s">
        <v>68</v>
      </c>
      <c r="I6" s="80"/>
    </row>
    <row r="7" spans="1:9" ht="30" customHeight="1">
      <c r="B7" s="79"/>
      <c r="C7" s="76" t="s">
        <v>67</v>
      </c>
      <c r="D7" s="76"/>
      <c r="E7" s="78"/>
      <c r="F7" s="77" t="s">
        <v>66</v>
      </c>
      <c r="G7" s="76"/>
      <c r="H7" s="76"/>
    </row>
    <row r="8" spans="1:9" ht="30" customHeight="1">
      <c r="B8" s="79"/>
      <c r="C8" s="76" t="s">
        <v>67</v>
      </c>
      <c r="D8" s="76"/>
      <c r="E8" s="78"/>
      <c r="F8" s="77" t="s">
        <v>65</v>
      </c>
      <c r="G8" s="76"/>
      <c r="H8" s="76"/>
    </row>
    <row r="9" spans="1:9" ht="30" customHeight="1">
      <c r="B9" s="79"/>
      <c r="C9" s="76" t="s">
        <v>67</v>
      </c>
      <c r="D9" s="76"/>
      <c r="E9" s="78"/>
      <c r="F9" s="77" t="s">
        <v>65</v>
      </c>
      <c r="G9" s="76"/>
      <c r="H9" s="76"/>
    </row>
    <row r="10" spans="1:9" ht="30" customHeight="1">
      <c r="B10" s="79"/>
      <c r="C10" s="76" t="s">
        <v>67</v>
      </c>
      <c r="D10" s="76"/>
      <c r="E10" s="78"/>
      <c r="F10" s="77" t="s">
        <v>65</v>
      </c>
      <c r="G10" s="76"/>
      <c r="H10" s="76"/>
    </row>
    <row r="11" spans="1:9" ht="30" customHeight="1">
      <c r="B11" s="79"/>
      <c r="C11" s="76" t="s">
        <v>67</v>
      </c>
      <c r="D11" s="76"/>
      <c r="E11" s="78"/>
      <c r="F11" s="77" t="s">
        <v>65</v>
      </c>
      <c r="G11" s="76"/>
      <c r="H11" s="76"/>
    </row>
    <row r="12" spans="1:9">
      <c r="B12" s="75"/>
      <c r="C12" s="75"/>
      <c r="D12" s="75"/>
      <c r="E12" s="75"/>
      <c r="F12" s="75"/>
      <c r="G12" s="75"/>
      <c r="H12" s="75"/>
    </row>
    <row r="13" spans="1:9">
      <c r="B13" s="74"/>
    </row>
  </sheetData>
  <sheetProtection formatCells="0" selectLockedCells="1"/>
  <mergeCells count="2">
    <mergeCell ref="B4:I4"/>
    <mergeCell ref="E6:F6"/>
  </mergeCells>
  <phoneticPr fontId="12"/>
  <dataValidations count="1">
    <dataValidation allowBlank="1" showInputMessage="1" showErrorMessage="1" prompt="購入設備の納品日ではなく、購入代金支払日を記載してください。" sqref="C7:C11" xr:uid="{00000000-0002-0000-0600-000000000000}"/>
  </dataValidations>
  <printOptions horizontalCentered="1"/>
  <pageMargins left="0.39370078740157483" right="0.39370078740157483" top="0.78740157480314965" bottom="0" header="0.31496062992125984" footer="0.31496062992125984"/>
  <pageSetup paperSize="9" orientation="portrait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M105"/>
  <sheetViews>
    <sheetView showGridLines="0" view="pageBreakPreview" zoomScale="75" zoomScaleNormal="100" zoomScaleSheetLayoutView="75" workbookViewId="0">
      <pane xSplit="56" ySplit="4" topLeftCell="BE7" activePane="bottomRight" state="frozen"/>
      <selection pane="topRight" activeCell="BE1" sqref="BE1"/>
      <selection pane="bottomLeft" activeCell="A5" sqref="A5"/>
      <selection pane="bottomRight" activeCell="AG9" sqref="AG9:AK10"/>
    </sheetView>
  </sheetViews>
  <sheetFormatPr defaultColWidth="9" defaultRowHeight="13"/>
  <cols>
    <col min="1" max="2" width="3.5" style="108" customWidth="1"/>
    <col min="3" max="42" width="2.5" style="108" customWidth="1"/>
    <col min="43" max="47" width="2.58203125" style="108" customWidth="1"/>
    <col min="48" max="55" width="4.08203125" style="108" customWidth="1"/>
    <col min="56" max="59" width="2.5" style="108" customWidth="1"/>
    <col min="60" max="64" width="12.6640625" style="108" customWidth="1"/>
    <col min="65" max="65" width="33.83203125" style="108" hidden="1" customWidth="1"/>
    <col min="66" max="16384" width="9" style="108"/>
  </cols>
  <sheetData>
    <row r="1" spans="1:65" s="104" customFormat="1" ht="26" customHeight="1" thickBot="1">
      <c r="A1" s="102">
        <v>5</v>
      </c>
      <c r="B1" s="102" t="s">
        <v>88</v>
      </c>
      <c r="C1" s="103"/>
    </row>
    <row r="2" spans="1:65" ht="26" customHeight="1" thickBot="1">
      <c r="A2" s="105" t="s">
        <v>89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 t="s">
        <v>104</v>
      </c>
      <c r="BB2" s="106"/>
      <c r="BC2" s="107"/>
    </row>
    <row r="3" spans="1:65" ht="26" customHeight="1">
      <c r="A3" s="357" t="s">
        <v>90</v>
      </c>
      <c r="B3" s="358"/>
      <c r="C3" s="533" t="s">
        <v>124</v>
      </c>
      <c r="D3" s="358"/>
      <c r="E3" s="358"/>
      <c r="F3" s="358"/>
      <c r="G3" s="358"/>
      <c r="H3" s="358"/>
      <c r="I3" s="358"/>
      <c r="J3" s="358"/>
      <c r="K3" s="358"/>
      <c r="L3" s="533" t="s">
        <v>125</v>
      </c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533" t="s">
        <v>158</v>
      </c>
      <c r="X3" s="533"/>
      <c r="Y3" s="533"/>
      <c r="Z3" s="533"/>
      <c r="AA3" s="533"/>
      <c r="AB3" s="533" t="s">
        <v>91</v>
      </c>
      <c r="AC3" s="533"/>
      <c r="AD3" s="533"/>
      <c r="AE3" s="533"/>
      <c r="AF3" s="533"/>
      <c r="AG3" s="525" t="s">
        <v>108</v>
      </c>
      <c r="AH3" s="526"/>
      <c r="AI3" s="526"/>
      <c r="AJ3" s="526"/>
      <c r="AK3" s="526"/>
      <c r="AL3" s="525" t="s">
        <v>107</v>
      </c>
      <c r="AM3" s="526"/>
      <c r="AN3" s="526"/>
      <c r="AO3" s="526"/>
      <c r="AP3" s="526"/>
      <c r="AQ3" s="525" t="s">
        <v>109</v>
      </c>
      <c r="AR3" s="526"/>
      <c r="AS3" s="526"/>
      <c r="AT3" s="526"/>
      <c r="AU3" s="526"/>
      <c r="AV3" s="528" t="s">
        <v>101</v>
      </c>
      <c r="AW3" s="528"/>
      <c r="AX3" s="528"/>
      <c r="AY3" s="528"/>
      <c r="AZ3" s="528"/>
      <c r="BA3" s="528"/>
      <c r="BB3" s="528"/>
      <c r="BC3" s="529"/>
    </row>
    <row r="4" spans="1:65" ht="26" customHeight="1">
      <c r="A4" s="359"/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527"/>
      <c r="AH4" s="527"/>
      <c r="AI4" s="527"/>
      <c r="AJ4" s="527"/>
      <c r="AK4" s="527"/>
      <c r="AL4" s="527"/>
      <c r="AM4" s="527"/>
      <c r="AN4" s="527"/>
      <c r="AO4" s="527"/>
      <c r="AP4" s="527"/>
      <c r="AQ4" s="527"/>
      <c r="AR4" s="527"/>
      <c r="AS4" s="527"/>
      <c r="AT4" s="527"/>
      <c r="AU4" s="527"/>
      <c r="AV4" s="530" t="s">
        <v>102</v>
      </c>
      <c r="AW4" s="531"/>
      <c r="AX4" s="531"/>
      <c r="AY4" s="531"/>
      <c r="AZ4" s="531"/>
      <c r="BA4" s="531"/>
      <c r="BB4" s="531"/>
      <c r="BC4" s="532"/>
    </row>
    <row r="5" spans="1:65" s="137" customFormat="1" ht="35" customHeight="1">
      <c r="A5" s="489" t="s">
        <v>92</v>
      </c>
      <c r="B5" s="491">
        <v>1</v>
      </c>
      <c r="C5" s="534" t="s">
        <v>126</v>
      </c>
      <c r="D5" s="534"/>
      <c r="E5" s="534"/>
      <c r="F5" s="534"/>
      <c r="G5" s="534"/>
      <c r="H5" s="534"/>
      <c r="I5" s="534"/>
      <c r="J5" s="534"/>
      <c r="K5" s="534"/>
      <c r="L5" s="523" t="s">
        <v>127</v>
      </c>
      <c r="M5" s="523"/>
      <c r="N5" s="523"/>
      <c r="O5" s="523"/>
      <c r="P5" s="523"/>
      <c r="Q5" s="523"/>
      <c r="R5" s="523"/>
      <c r="S5" s="523"/>
      <c r="T5" s="523"/>
      <c r="U5" s="523"/>
      <c r="V5" s="523"/>
      <c r="W5" s="524">
        <v>100</v>
      </c>
      <c r="X5" s="524"/>
      <c r="Y5" s="524"/>
      <c r="Z5" s="524"/>
      <c r="AA5" s="524"/>
      <c r="AB5" s="524">
        <v>50000</v>
      </c>
      <c r="AC5" s="524"/>
      <c r="AD5" s="524"/>
      <c r="AE5" s="524"/>
      <c r="AF5" s="524"/>
      <c r="AG5" s="482">
        <f>AL5+AQ5</f>
        <v>5500000</v>
      </c>
      <c r="AH5" s="482"/>
      <c r="AI5" s="482"/>
      <c r="AJ5" s="482"/>
      <c r="AK5" s="482"/>
      <c r="AL5" s="482">
        <f>IFERROR(AQ5*0.1,"0")</f>
        <v>500000</v>
      </c>
      <c r="AM5" s="482"/>
      <c r="AN5" s="482"/>
      <c r="AO5" s="482"/>
      <c r="AP5" s="482"/>
      <c r="AQ5" s="484">
        <f>W5*AB5</f>
        <v>5000000</v>
      </c>
      <c r="AR5" s="484"/>
      <c r="AS5" s="484"/>
      <c r="AT5" s="484"/>
      <c r="AU5" s="484"/>
      <c r="AV5" s="520" t="s">
        <v>111</v>
      </c>
      <c r="AW5" s="521"/>
      <c r="AX5" s="521"/>
      <c r="AY5" s="521"/>
      <c r="AZ5" s="521"/>
      <c r="BA5" s="521"/>
      <c r="BB5" s="521"/>
      <c r="BC5" s="522"/>
      <c r="BM5" s="138" t="s">
        <v>145</v>
      </c>
    </row>
    <row r="6" spans="1:65" s="137" customFormat="1" ht="35" customHeight="1">
      <c r="A6" s="512"/>
      <c r="B6" s="513"/>
      <c r="C6" s="534"/>
      <c r="D6" s="534"/>
      <c r="E6" s="534"/>
      <c r="F6" s="534"/>
      <c r="G6" s="534"/>
      <c r="H6" s="534"/>
      <c r="I6" s="534"/>
      <c r="J6" s="534"/>
      <c r="K6" s="534"/>
      <c r="L6" s="523"/>
      <c r="M6" s="523"/>
      <c r="N6" s="523"/>
      <c r="O6" s="523"/>
      <c r="P6" s="523"/>
      <c r="Q6" s="523"/>
      <c r="R6" s="523"/>
      <c r="S6" s="523"/>
      <c r="T6" s="523"/>
      <c r="U6" s="523"/>
      <c r="V6" s="523"/>
      <c r="W6" s="524"/>
      <c r="X6" s="524"/>
      <c r="Y6" s="524"/>
      <c r="Z6" s="524"/>
      <c r="AA6" s="524"/>
      <c r="AB6" s="524"/>
      <c r="AC6" s="524"/>
      <c r="AD6" s="524"/>
      <c r="AE6" s="524"/>
      <c r="AF6" s="524"/>
      <c r="AG6" s="482"/>
      <c r="AH6" s="482"/>
      <c r="AI6" s="482"/>
      <c r="AJ6" s="482"/>
      <c r="AK6" s="482"/>
      <c r="AL6" s="482"/>
      <c r="AM6" s="482"/>
      <c r="AN6" s="482"/>
      <c r="AO6" s="482"/>
      <c r="AP6" s="482"/>
      <c r="AQ6" s="484"/>
      <c r="AR6" s="484"/>
      <c r="AS6" s="484"/>
      <c r="AT6" s="484"/>
      <c r="AU6" s="484"/>
      <c r="AV6" s="509" t="s">
        <v>162</v>
      </c>
      <c r="AW6" s="510"/>
      <c r="AX6" s="510"/>
      <c r="AY6" s="510"/>
      <c r="AZ6" s="510"/>
      <c r="BA6" s="510"/>
      <c r="BB6" s="510"/>
      <c r="BC6" s="511"/>
      <c r="BM6" s="138" t="s">
        <v>146</v>
      </c>
    </row>
    <row r="7" spans="1:65" s="137" customFormat="1" ht="35" customHeight="1">
      <c r="A7" s="489" t="s">
        <v>92</v>
      </c>
      <c r="B7" s="491">
        <v>2</v>
      </c>
      <c r="C7" s="523" t="s">
        <v>128</v>
      </c>
      <c r="D7" s="523"/>
      <c r="E7" s="523"/>
      <c r="F7" s="523"/>
      <c r="G7" s="523"/>
      <c r="H7" s="523"/>
      <c r="I7" s="523"/>
      <c r="J7" s="523"/>
      <c r="K7" s="523"/>
      <c r="L7" s="523" t="s">
        <v>127</v>
      </c>
      <c r="M7" s="523"/>
      <c r="N7" s="523"/>
      <c r="O7" s="523"/>
      <c r="P7" s="523"/>
      <c r="Q7" s="523"/>
      <c r="R7" s="523"/>
      <c r="S7" s="523"/>
      <c r="T7" s="523"/>
      <c r="U7" s="523"/>
      <c r="V7" s="523"/>
      <c r="W7" s="524">
        <v>2</v>
      </c>
      <c r="X7" s="524"/>
      <c r="Y7" s="524"/>
      <c r="Z7" s="524"/>
      <c r="AA7" s="524"/>
      <c r="AB7" s="524">
        <v>500000</v>
      </c>
      <c r="AC7" s="524"/>
      <c r="AD7" s="524"/>
      <c r="AE7" s="524"/>
      <c r="AF7" s="524"/>
      <c r="AG7" s="482">
        <f t="shared" ref="AG7" si="0">AL7+AQ7</f>
        <v>1100000</v>
      </c>
      <c r="AH7" s="482"/>
      <c r="AI7" s="482"/>
      <c r="AJ7" s="482"/>
      <c r="AK7" s="482"/>
      <c r="AL7" s="482">
        <f t="shared" ref="AL7" si="1">IFERROR(AQ7*0.1,"0")</f>
        <v>100000</v>
      </c>
      <c r="AM7" s="482"/>
      <c r="AN7" s="482"/>
      <c r="AO7" s="482"/>
      <c r="AP7" s="482"/>
      <c r="AQ7" s="484">
        <f t="shared" ref="AQ7" si="2">W7*AB7</f>
        <v>1000000</v>
      </c>
      <c r="AR7" s="484"/>
      <c r="AS7" s="484"/>
      <c r="AT7" s="484"/>
      <c r="AU7" s="484"/>
      <c r="AV7" s="520" t="s">
        <v>112</v>
      </c>
      <c r="AW7" s="487"/>
      <c r="AX7" s="487"/>
      <c r="AY7" s="487"/>
      <c r="AZ7" s="487"/>
      <c r="BA7" s="487"/>
      <c r="BB7" s="487"/>
      <c r="BC7" s="488"/>
      <c r="BM7" s="138" t="s">
        <v>162</v>
      </c>
    </row>
    <row r="8" spans="1:65" s="137" customFormat="1" ht="35" customHeight="1">
      <c r="A8" s="512"/>
      <c r="B8" s="513"/>
      <c r="C8" s="523"/>
      <c r="D8" s="523"/>
      <c r="E8" s="523"/>
      <c r="F8" s="523"/>
      <c r="G8" s="523"/>
      <c r="H8" s="523"/>
      <c r="I8" s="523"/>
      <c r="J8" s="523"/>
      <c r="K8" s="523"/>
      <c r="L8" s="523"/>
      <c r="M8" s="523"/>
      <c r="N8" s="523"/>
      <c r="O8" s="523"/>
      <c r="P8" s="523"/>
      <c r="Q8" s="523"/>
      <c r="R8" s="523"/>
      <c r="S8" s="523"/>
      <c r="T8" s="523"/>
      <c r="U8" s="523"/>
      <c r="V8" s="523"/>
      <c r="W8" s="524"/>
      <c r="X8" s="524"/>
      <c r="Y8" s="524"/>
      <c r="Z8" s="524"/>
      <c r="AA8" s="524"/>
      <c r="AB8" s="524"/>
      <c r="AC8" s="524"/>
      <c r="AD8" s="524"/>
      <c r="AE8" s="524"/>
      <c r="AF8" s="524"/>
      <c r="AG8" s="482"/>
      <c r="AH8" s="482"/>
      <c r="AI8" s="482"/>
      <c r="AJ8" s="482"/>
      <c r="AK8" s="482"/>
      <c r="AL8" s="482"/>
      <c r="AM8" s="482"/>
      <c r="AN8" s="482"/>
      <c r="AO8" s="482"/>
      <c r="AP8" s="482"/>
      <c r="AQ8" s="484"/>
      <c r="AR8" s="484"/>
      <c r="AS8" s="484"/>
      <c r="AT8" s="484"/>
      <c r="AU8" s="484"/>
      <c r="AV8" s="509" t="s">
        <v>162</v>
      </c>
      <c r="AW8" s="510"/>
      <c r="AX8" s="510"/>
      <c r="AY8" s="510"/>
      <c r="AZ8" s="510"/>
      <c r="BA8" s="510"/>
      <c r="BB8" s="510"/>
      <c r="BC8" s="511"/>
      <c r="BM8" s="138" t="s">
        <v>148</v>
      </c>
    </row>
    <row r="9" spans="1:65" s="137" customFormat="1" ht="35" customHeight="1">
      <c r="A9" s="489" t="s">
        <v>92</v>
      </c>
      <c r="B9" s="491">
        <v>3</v>
      </c>
      <c r="C9" s="523" t="s">
        <v>129</v>
      </c>
      <c r="D9" s="523"/>
      <c r="E9" s="523"/>
      <c r="F9" s="523"/>
      <c r="G9" s="523"/>
      <c r="H9" s="523"/>
      <c r="I9" s="523"/>
      <c r="J9" s="523"/>
      <c r="K9" s="523"/>
      <c r="L9" s="523" t="s">
        <v>127</v>
      </c>
      <c r="M9" s="523"/>
      <c r="N9" s="523"/>
      <c r="O9" s="523"/>
      <c r="P9" s="523"/>
      <c r="Q9" s="523"/>
      <c r="R9" s="523"/>
      <c r="S9" s="523"/>
      <c r="T9" s="523"/>
      <c r="U9" s="523"/>
      <c r="V9" s="523"/>
      <c r="W9" s="524">
        <v>1</v>
      </c>
      <c r="X9" s="524"/>
      <c r="Y9" s="524"/>
      <c r="Z9" s="524"/>
      <c r="AA9" s="524"/>
      <c r="AB9" s="524">
        <v>500000</v>
      </c>
      <c r="AC9" s="524"/>
      <c r="AD9" s="524"/>
      <c r="AE9" s="524"/>
      <c r="AF9" s="524"/>
      <c r="AG9" s="482">
        <f t="shared" ref="AG9" si="3">AL9+AQ9</f>
        <v>550000</v>
      </c>
      <c r="AH9" s="482"/>
      <c r="AI9" s="482"/>
      <c r="AJ9" s="482"/>
      <c r="AK9" s="482"/>
      <c r="AL9" s="482">
        <f t="shared" ref="AL9" si="4">IFERROR(AQ9*0.1,"0")</f>
        <v>50000</v>
      </c>
      <c r="AM9" s="482"/>
      <c r="AN9" s="482"/>
      <c r="AO9" s="482"/>
      <c r="AP9" s="482"/>
      <c r="AQ9" s="484">
        <f t="shared" ref="AQ9" si="5">W9*AB9</f>
        <v>500000</v>
      </c>
      <c r="AR9" s="484"/>
      <c r="AS9" s="484"/>
      <c r="AT9" s="484"/>
      <c r="AU9" s="484"/>
      <c r="AV9" s="520" t="s">
        <v>111</v>
      </c>
      <c r="AW9" s="521"/>
      <c r="AX9" s="521"/>
      <c r="AY9" s="521"/>
      <c r="AZ9" s="521"/>
      <c r="BA9" s="521"/>
      <c r="BB9" s="521"/>
      <c r="BC9" s="522"/>
      <c r="BM9" s="138" t="s">
        <v>149</v>
      </c>
    </row>
    <row r="10" spans="1:65" s="137" customFormat="1" ht="35" customHeight="1">
      <c r="A10" s="512"/>
      <c r="B10" s="513"/>
      <c r="C10" s="523"/>
      <c r="D10" s="523"/>
      <c r="E10" s="523"/>
      <c r="F10" s="523"/>
      <c r="G10" s="523"/>
      <c r="H10" s="523"/>
      <c r="I10" s="523"/>
      <c r="J10" s="523"/>
      <c r="K10" s="523"/>
      <c r="L10" s="523"/>
      <c r="M10" s="523"/>
      <c r="N10" s="523"/>
      <c r="O10" s="523"/>
      <c r="P10" s="523"/>
      <c r="Q10" s="523"/>
      <c r="R10" s="523"/>
      <c r="S10" s="523"/>
      <c r="T10" s="523"/>
      <c r="U10" s="523"/>
      <c r="V10" s="523"/>
      <c r="W10" s="524"/>
      <c r="X10" s="524"/>
      <c r="Y10" s="524"/>
      <c r="Z10" s="524"/>
      <c r="AA10" s="524"/>
      <c r="AB10" s="524"/>
      <c r="AC10" s="524"/>
      <c r="AD10" s="524"/>
      <c r="AE10" s="524"/>
      <c r="AF10" s="524"/>
      <c r="AG10" s="482"/>
      <c r="AH10" s="482"/>
      <c r="AI10" s="482"/>
      <c r="AJ10" s="482"/>
      <c r="AK10" s="482"/>
      <c r="AL10" s="482"/>
      <c r="AM10" s="482"/>
      <c r="AN10" s="482"/>
      <c r="AO10" s="482"/>
      <c r="AP10" s="482"/>
      <c r="AQ10" s="484"/>
      <c r="AR10" s="484"/>
      <c r="AS10" s="484"/>
      <c r="AT10" s="484"/>
      <c r="AU10" s="484"/>
      <c r="AV10" s="509" t="s">
        <v>162</v>
      </c>
      <c r="AW10" s="510"/>
      <c r="AX10" s="510"/>
      <c r="AY10" s="510"/>
      <c r="AZ10" s="510"/>
      <c r="BA10" s="510"/>
      <c r="BB10" s="510"/>
      <c r="BC10" s="511"/>
      <c r="BM10" s="138" t="s">
        <v>150</v>
      </c>
    </row>
    <row r="11" spans="1:65" s="137" customFormat="1" ht="35" customHeight="1">
      <c r="A11" s="489" t="s">
        <v>92</v>
      </c>
      <c r="B11" s="491">
        <v>4</v>
      </c>
      <c r="C11" s="523" t="s">
        <v>130</v>
      </c>
      <c r="D11" s="523"/>
      <c r="E11" s="523"/>
      <c r="F11" s="523"/>
      <c r="G11" s="523"/>
      <c r="H11" s="523"/>
      <c r="I11" s="523"/>
      <c r="J11" s="523"/>
      <c r="K11" s="523"/>
      <c r="L11" s="523" t="s">
        <v>127</v>
      </c>
      <c r="M11" s="523"/>
      <c r="N11" s="523"/>
      <c r="O11" s="523"/>
      <c r="P11" s="523"/>
      <c r="Q11" s="523"/>
      <c r="R11" s="523"/>
      <c r="S11" s="523"/>
      <c r="T11" s="523"/>
      <c r="U11" s="523"/>
      <c r="V11" s="523"/>
      <c r="W11" s="524">
        <v>1</v>
      </c>
      <c r="X11" s="524"/>
      <c r="Y11" s="524"/>
      <c r="Z11" s="524"/>
      <c r="AA11" s="524"/>
      <c r="AB11" s="524">
        <v>1000000</v>
      </c>
      <c r="AC11" s="524"/>
      <c r="AD11" s="524"/>
      <c r="AE11" s="524"/>
      <c r="AF11" s="524"/>
      <c r="AG11" s="482">
        <f t="shared" ref="AG11" si="6">AL11+AQ11</f>
        <v>1100000</v>
      </c>
      <c r="AH11" s="482"/>
      <c r="AI11" s="482"/>
      <c r="AJ11" s="482"/>
      <c r="AK11" s="482"/>
      <c r="AL11" s="482">
        <f t="shared" ref="AL11" si="7">IFERROR(AQ11*0.1,"0")</f>
        <v>100000</v>
      </c>
      <c r="AM11" s="482"/>
      <c r="AN11" s="482"/>
      <c r="AO11" s="482"/>
      <c r="AP11" s="482"/>
      <c r="AQ11" s="484">
        <f t="shared" ref="AQ11" si="8">W11*AB11</f>
        <v>1000000</v>
      </c>
      <c r="AR11" s="484"/>
      <c r="AS11" s="484"/>
      <c r="AT11" s="484"/>
      <c r="AU11" s="484"/>
      <c r="AV11" s="520" t="s">
        <v>131</v>
      </c>
      <c r="AW11" s="521"/>
      <c r="AX11" s="521"/>
      <c r="AY11" s="521"/>
      <c r="AZ11" s="521"/>
      <c r="BA11" s="521"/>
      <c r="BB11" s="521"/>
      <c r="BC11" s="522"/>
      <c r="BM11" s="139"/>
    </row>
    <row r="12" spans="1:65" s="137" customFormat="1" ht="35" customHeight="1">
      <c r="A12" s="512"/>
      <c r="B12" s="513"/>
      <c r="C12" s="523"/>
      <c r="D12" s="523"/>
      <c r="E12" s="523"/>
      <c r="F12" s="523"/>
      <c r="G12" s="523"/>
      <c r="H12" s="523"/>
      <c r="I12" s="523"/>
      <c r="J12" s="523"/>
      <c r="K12" s="523"/>
      <c r="L12" s="523"/>
      <c r="M12" s="523"/>
      <c r="N12" s="523"/>
      <c r="O12" s="523"/>
      <c r="P12" s="523"/>
      <c r="Q12" s="523"/>
      <c r="R12" s="523"/>
      <c r="S12" s="523"/>
      <c r="T12" s="523"/>
      <c r="U12" s="523"/>
      <c r="V12" s="523"/>
      <c r="W12" s="524"/>
      <c r="X12" s="524"/>
      <c r="Y12" s="524"/>
      <c r="Z12" s="524"/>
      <c r="AA12" s="524"/>
      <c r="AB12" s="524"/>
      <c r="AC12" s="524"/>
      <c r="AD12" s="524"/>
      <c r="AE12" s="524"/>
      <c r="AF12" s="524"/>
      <c r="AG12" s="482"/>
      <c r="AH12" s="482"/>
      <c r="AI12" s="482"/>
      <c r="AJ12" s="482"/>
      <c r="AK12" s="482"/>
      <c r="AL12" s="482"/>
      <c r="AM12" s="482"/>
      <c r="AN12" s="482"/>
      <c r="AO12" s="482"/>
      <c r="AP12" s="482"/>
      <c r="AQ12" s="484"/>
      <c r="AR12" s="484"/>
      <c r="AS12" s="484"/>
      <c r="AT12" s="484"/>
      <c r="AU12" s="484"/>
      <c r="AV12" s="509" t="s">
        <v>162</v>
      </c>
      <c r="AW12" s="510"/>
      <c r="AX12" s="510"/>
      <c r="AY12" s="510"/>
      <c r="AZ12" s="510"/>
      <c r="BA12" s="510"/>
      <c r="BB12" s="510"/>
      <c r="BC12" s="511"/>
    </row>
    <row r="13" spans="1:65" s="137" customFormat="1" ht="35" customHeight="1">
      <c r="A13" s="489" t="s">
        <v>92</v>
      </c>
      <c r="B13" s="491">
        <v>5</v>
      </c>
      <c r="C13" s="503"/>
      <c r="D13" s="504"/>
      <c r="E13" s="504"/>
      <c r="F13" s="504"/>
      <c r="G13" s="504"/>
      <c r="H13" s="504"/>
      <c r="I13" s="504"/>
      <c r="J13" s="504"/>
      <c r="K13" s="505"/>
      <c r="L13" s="493"/>
      <c r="M13" s="493"/>
      <c r="N13" s="493"/>
      <c r="O13" s="493"/>
      <c r="P13" s="493"/>
      <c r="Q13" s="493"/>
      <c r="R13" s="493"/>
      <c r="S13" s="493"/>
      <c r="T13" s="493"/>
      <c r="U13" s="493"/>
      <c r="V13" s="493"/>
      <c r="W13" s="495"/>
      <c r="X13" s="495"/>
      <c r="Y13" s="495"/>
      <c r="Z13" s="495"/>
      <c r="AA13" s="495"/>
      <c r="AB13" s="497"/>
      <c r="AC13" s="498"/>
      <c r="AD13" s="498"/>
      <c r="AE13" s="498"/>
      <c r="AF13" s="499"/>
      <c r="AG13" s="482">
        <f t="shared" ref="AG13" si="9">AL13+AQ13</f>
        <v>0</v>
      </c>
      <c r="AH13" s="482"/>
      <c r="AI13" s="482"/>
      <c r="AJ13" s="482"/>
      <c r="AK13" s="482"/>
      <c r="AL13" s="482">
        <f t="shared" ref="AL13" si="10">IFERROR(AQ13*0.1,"0")</f>
        <v>0</v>
      </c>
      <c r="AM13" s="482"/>
      <c r="AN13" s="482"/>
      <c r="AO13" s="482"/>
      <c r="AP13" s="482"/>
      <c r="AQ13" s="484">
        <f t="shared" ref="AQ13" si="11">W13*AB13</f>
        <v>0</v>
      </c>
      <c r="AR13" s="484"/>
      <c r="AS13" s="484"/>
      <c r="AT13" s="484"/>
      <c r="AU13" s="484"/>
      <c r="AV13" s="486"/>
      <c r="AW13" s="487"/>
      <c r="AX13" s="487"/>
      <c r="AY13" s="487"/>
      <c r="AZ13" s="487"/>
      <c r="BA13" s="487"/>
      <c r="BB13" s="487"/>
      <c r="BC13" s="488"/>
    </row>
    <row r="14" spans="1:65" s="137" customFormat="1" ht="35" customHeight="1">
      <c r="A14" s="512"/>
      <c r="B14" s="513"/>
      <c r="C14" s="517"/>
      <c r="D14" s="518"/>
      <c r="E14" s="518"/>
      <c r="F14" s="518"/>
      <c r="G14" s="518"/>
      <c r="H14" s="518"/>
      <c r="I14" s="518"/>
      <c r="J14" s="518"/>
      <c r="K14" s="519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5"/>
      <c r="X14" s="495"/>
      <c r="Y14" s="495"/>
      <c r="Z14" s="495"/>
      <c r="AA14" s="495"/>
      <c r="AB14" s="514"/>
      <c r="AC14" s="515"/>
      <c r="AD14" s="515"/>
      <c r="AE14" s="515"/>
      <c r="AF14" s="516"/>
      <c r="AG14" s="482"/>
      <c r="AH14" s="482"/>
      <c r="AI14" s="482"/>
      <c r="AJ14" s="482"/>
      <c r="AK14" s="482"/>
      <c r="AL14" s="482"/>
      <c r="AM14" s="482"/>
      <c r="AN14" s="482"/>
      <c r="AO14" s="482"/>
      <c r="AP14" s="482"/>
      <c r="AQ14" s="484"/>
      <c r="AR14" s="484"/>
      <c r="AS14" s="484"/>
      <c r="AT14" s="484"/>
      <c r="AU14" s="484"/>
      <c r="AV14" s="509" t="s">
        <v>146</v>
      </c>
      <c r="AW14" s="510"/>
      <c r="AX14" s="510"/>
      <c r="AY14" s="510"/>
      <c r="AZ14" s="510"/>
      <c r="BA14" s="510"/>
      <c r="BB14" s="510"/>
      <c r="BC14" s="511"/>
    </row>
    <row r="15" spans="1:65" s="137" customFormat="1" ht="35" customHeight="1">
      <c r="A15" s="489" t="s">
        <v>92</v>
      </c>
      <c r="B15" s="491">
        <v>6</v>
      </c>
      <c r="C15" s="503"/>
      <c r="D15" s="504"/>
      <c r="E15" s="504"/>
      <c r="F15" s="504"/>
      <c r="G15" s="504"/>
      <c r="H15" s="504"/>
      <c r="I15" s="504"/>
      <c r="J15" s="504"/>
      <c r="K15" s="505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5"/>
      <c r="X15" s="495"/>
      <c r="Y15" s="495"/>
      <c r="Z15" s="495"/>
      <c r="AA15" s="495"/>
      <c r="AB15" s="497"/>
      <c r="AC15" s="498"/>
      <c r="AD15" s="498"/>
      <c r="AE15" s="498"/>
      <c r="AF15" s="499"/>
      <c r="AG15" s="482">
        <f t="shared" ref="AG15" si="12">AL15+AQ15</f>
        <v>0</v>
      </c>
      <c r="AH15" s="482"/>
      <c r="AI15" s="482"/>
      <c r="AJ15" s="482"/>
      <c r="AK15" s="482"/>
      <c r="AL15" s="482">
        <f t="shared" ref="AL15" si="13">IFERROR(AQ15*0.1,"0")</f>
        <v>0</v>
      </c>
      <c r="AM15" s="482"/>
      <c r="AN15" s="482"/>
      <c r="AO15" s="482"/>
      <c r="AP15" s="482"/>
      <c r="AQ15" s="484">
        <f t="shared" ref="AQ15" si="14">W15*AB15</f>
        <v>0</v>
      </c>
      <c r="AR15" s="484"/>
      <c r="AS15" s="484"/>
      <c r="AT15" s="484"/>
      <c r="AU15" s="484"/>
      <c r="AV15" s="486"/>
      <c r="AW15" s="487"/>
      <c r="AX15" s="487"/>
      <c r="AY15" s="487"/>
      <c r="AZ15" s="487"/>
      <c r="BA15" s="487"/>
      <c r="BB15" s="487"/>
      <c r="BC15" s="488"/>
    </row>
    <row r="16" spans="1:65" s="137" customFormat="1" ht="35" customHeight="1">
      <c r="A16" s="512"/>
      <c r="B16" s="513"/>
      <c r="C16" s="517"/>
      <c r="D16" s="518"/>
      <c r="E16" s="518"/>
      <c r="F16" s="518"/>
      <c r="G16" s="518"/>
      <c r="H16" s="518"/>
      <c r="I16" s="518"/>
      <c r="J16" s="518"/>
      <c r="K16" s="519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5"/>
      <c r="X16" s="495"/>
      <c r="Y16" s="495"/>
      <c r="Z16" s="495"/>
      <c r="AA16" s="495"/>
      <c r="AB16" s="514"/>
      <c r="AC16" s="515"/>
      <c r="AD16" s="515"/>
      <c r="AE16" s="515"/>
      <c r="AF16" s="516"/>
      <c r="AG16" s="482"/>
      <c r="AH16" s="482"/>
      <c r="AI16" s="482"/>
      <c r="AJ16" s="482"/>
      <c r="AK16" s="482"/>
      <c r="AL16" s="482"/>
      <c r="AM16" s="482"/>
      <c r="AN16" s="482"/>
      <c r="AO16" s="482"/>
      <c r="AP16" s="482"/>
      <c r="AQ16" s="484"/>
      <c r="AR16" s="484"/>
      <c r="AS16" s="484"/>
      <c r="AT16" s="484"/>
      <c r="AU16" s="484"/>
      <c r="AV16" s="509" t="s">
        <v>146</v>
      </c>
      <c r="AW16" s="510"/>
      <c r="AX16" s="510"/>
      <c r="AY16" s="510"/>
      <c r="AZ16" s="510"/>
      <c r="BA16" s="510"/>
      <c r="BB16" s="510"/>
      <c r="BC16" s="511"/>
    </row>
    <row r="17" spans="1:55" s="137" customFormat="1" ht="35" customHeight="1">
      <c r="A17" s="489" t="s">
        <v>92</v>
      </c>
      <c r="B17" s="491">
        <v>7</v>
      </c>
      <c r="C17" s="503"/>
      <c r="D17" s="504"/>
      <c r="E17" s="504"/>
      <c r="F17" s="504"/>
      <c r="G17" s="504"/>
      <c r="H17" s="504"/>
      <c r="I17" s="504"/>
      <c r="J17" s="504"/>
      <c r="K17" s="505"/>
      <c r="L17" s="493"/>
      <c r="M17" s="493"/>
      <c r="N17" s="493"/>
      <c r="O17" s="493"/>
      <c r="P17" s="493"/>
      <c r="Q17" s="493"/>
      <c r="R17" s="493"/>
      <c r="S17" s="493"/>
      <c r="T17" s="493"/>
      <c r="U17" s="493"/>
      <c r="V17" s="493"/>
      <c r="W17" s="495"/>
      <c r="X17" s="495"/>
      <c r="Y17" s="495"/>
      <c r="Z17" s="495"/>
      <c r="AA17" s="495"/>
      <c r="AB17" s="497"/>
      <c r="AC17" s="498"/>
      <c r="AD17" s="498"/>
      <c r="AE17" s="498"/>
      <c r="AF17" s="499"/>
      <c r="AG17" s="482">
        <f t="shared" ref="AG17" si="15">AL17+AQ17</f>
        <v>0</v>
      </c>
      <c r="AH17" s="482"/>
      <c r="AI17" s="482"/>
      <c r="AJ17" s="482"/>
      <c r="AK17" s="482"/>
      <c r="AL17" s="482">
        <f t="shared" ref="AL17" si="16">IFERROR(AQ17*0.1,"0")</f>
        <v>0</v>
      </c>
      <c r="AM17" s="482"/>
      <c r="AN17" s="482"/>
      <c r="AO17" s="482"/>
      <c r="AP17" s="482"/>
      <c r="AQ17" s="484">
        <f t="shared" ref="AQ17" si="17">W17*AB17</f>
        <v>0</v>
      </c>
      <c r="AR17" s="484"/>
      <c r="AS17" s="484"/>
      <c r="AT17" s="484"/>
      <c r="AU17" s="484"/>
      <c r="AV17" s="486"/>
      <c r="AW17" s="487"/>
      <c r="AX17" s="487"/>
      <c r="AY17" s="487"/>
      <c r="AZ17" s="487"/>
      <c r="BA17" s="487"/>
      <c r="BB17" s="487"/>
      <c r="BC17" s="488"/>
    </row>
    <row r="18" spans="1:55" s="137" customFormat="1" ht="35" customHeight="1">
      <c r="A18" s="512"/>
      <c r="B18" s="513"/>
      <c r="C18" s="517"/>
      <c r="D18" s="518"/>
      <c r="E18" s="518"/>
      <c r="F18" s="518"/>
      <c r="G18" s="518"/>
      <c r="H18" s="518"/>
      <c r="I18" s="518"/>
      <c r="J18" s="518"/>
      <c r="K18" s="519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5"/>
      <c r="X18" s="495"/>
      <c r="Y18" s="495"/>
      <c r="Z18" s="495"/>
      <c r="AA18" s="495"/>
      <c r="AB18" s="514"/>
      <c r="AC18" s="515"/>
      <c r="AD18" s="515"/>
      <c r="AE18" s="515"/>
      <c r="AF18" s="516"/>
      <c r="AG18" s="482"/>
      <c r="AH18" s="482"/>
      <c r="AI18" s="482"/>
      <c r="AJ18" s="482"/>
      <c r="AK18" s="482"/>
      <c r="AL18" s="482"/>
      <c r="AM18" s="482"/>
      <c r="AN18" s="482"/>
      <c r="AO18" s="482"/>
      <c r="AP18" s="482"/>
      <c r="AQ18" s="484"/>
      <c r="AR18" s="484"/>
      <c r="AS18" s="484"/>
      <c r="AT18" s="484"/>
      <c r="AU18" s="484"/>
      <c r="AV18" s="509" t="s">
        <v>146</v>
      </c>
      <c r="AW18" s="510"/>
      <c r="AX18" s="510"/>
      <c r="AY18" s="510"/>
      <c r="AZ18" s="510"/>
      <c r="BA18" s="510"/>
      <c r="BB18" s="510"/>
      <c r="BC18" s="511"/>
    </row>
    <row r="19" spans="1:55" s="137" customFormat="1" ht="35" customHeight="1">
      <c r="A19" s="489" t="s">
        <v>92</v>
      </c>
      <c r="B19" s="491">
        <v>8</v>
      </c>
      <c r="C19" s="503"/>
      <c r="D19" s="504"/>
      <c r="E19" s="504"/>
      <c r="F19" s="504"/>
      <c r="G19" s="504"/>
      <c r="H19" s="504"/>
      <c r="I19" s="504"/>
      <c r="J19" s="504"/>
      <c r="K19" s="505"/>
      <c r="L19" s="493"/>
      <c r="M19" s="493"/>
      <c r="N19" s="493"/>
      <c r="O19" s="493"/>
      <c r="P19" s="493"/>
      <c r="Q19" s="493"/>
      <c r="R19" s="493"/>
      <c r="S19" s="493"/>
      <c r="T19" s="493"/>
      <c r="U19" s="493"/>
      <c r="V19" s="493"/>
      <c r="W19" s="495"/>
      <c r="X19" s="495"/>
      <c r="Y19" s="495"/>
      <c r="Z19" s="495"/>
      <c r="AA19" s="495"/>
      <c r="AB19" s="497"/>
      <c r="AC19" s="498"/>
      <c r="AD19" s="498"/>
      <c r="AE19" s="498"/>
      <c r="AF19" s="499"/>
      <c r="AG19" s="482">
        <f t="shared" ref="AG19" si="18">AL19+AQ19</f>
        <v>0</v>
      </c>
      <c r="AH19" s="482"/>
      <c r="AI19" s="482"/>
      <c r="AJ19" s="482"/>
      <c r="AK19" s="482"/>
      <c r="AL19" s="482">
        <f t="shared" ref="AL19" si="19">IFERROR(AQ19*0.1,"0")</f>
        <v>0</v>
      </c>
      <c r="AM19" s="482"/>
      <c r="AN19" s="482"/>
      <c r="AO19" s="482"/>
      <c r="AP19" s="482"/>
      <c r="AQ19" s="484">
        <f t="shared" ref="AQ19" si="20">W19*AB19</f>
        <v>0</v>
      </c>
      <c r="AR19" s="484"/>
      <c r="AS19" s="484"/>
      <c r="AT19" s="484"/>
      <c r="AU19" s="484"/>
      <c r="AV19" s="486"/>
      <c r="AW19" s="487"/>
      <c r="AX19" s="487"/>
      <c r="AY19" s="487"/>
      <c r="AZ19" s="487"/>
      <c r="BA19" s="487"/>
      <c r="BB19" s="487"/>
      <c r="BC19" s="488"/>
    </row>
    <row r="20" spans="1:55" s="137" customFormat="1" ht="35" customHeight="1">
      <c r="A20" s="512"/>
      <c r="B20" s="513"/>
      <c r="C20" s="517"/>
      <c r="D20" s="518"/>
      <c r="E20" s="518"/>
      <c r="F20" s="518"/>
      <c r="G20" s="518"/>
      <c r="H20" s="518"/>
      <c r="I20" s="518"/>
      <c r="J20" s="518"/>
      <c r="K20" s="519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5"/>
      <c r="X20" s="495"/>
      <c r="Y20" s="495"/>
      <c r="Z20" s="495"/>
      <c r="AA20" s="495"/>
      <c r="AB20" s="514"/>
      <c r="AC20" s="515"/>
      <c r="AD20" s="515"/>
      <c r="AE20" s="515"/>
      <c r="AF20" s="516"/>
      <c r="AG20" s="482"/>
      <c r="AH20" s="482"/>
      <c r="AI20" s="482"/>
      <c r="AJ20" s="482"/>
      <c r="AK20" s="482"/>
      <c r="AL20" s="482"/>
      <c r="AM20" s="482"/>
      <c r="AN20" s="482"/>
      <c r="AO20" s="482"/>
      <c r="AP20" s="482"/>
      <c r="AQ20" s="484"/>
      <c r="AR20" s="484"/>
      <c r="AS20" s="484"/>
      <c r="AT20" s="484"/>
      <c r="AU20" s="484"/>
      <c r="AV20" s="509" t="s">
        <v>146</v>
      </c>
      <c r="AW20" s="510"/>
      <c r="AX20" s="510"/>
      <c r="AY20" s="510"/>
      <c r="AZ20" s="510"/>
      <c r="BA20" s="510"/>
      <c r="BB20" s="510"/>
      <c r="BC20" s="511"/>
    </row>
    <row r="21" spans="1:55" s="137" customFormat="1" ht="35" customHeight="1">
      <c r="A21" s="489" t="s">
        <v>92</v>
      </c>
      <c r="B21" s="491">
        <v>9</v>
      </c>
      <c r="C21" s="503"/>
      <c r="D21" s="504"/>
      <c r="E21" s="504"/>
      <c r="F21" s="504"/>
      <c r="G21" s="504"/>
      <c r="H21" s="504"/>
      <c r="I21" s="504"/>
      <c r="J21" s="504"/>
      <c r="K21" s="505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5"/>
      <c r="X21" s="495"/>
      <c r="Y21" s="495"/>
      <c r="Z21" s="495"/>
      <c r="AA21" s="495"/>
      <c r="AB21" s="497"/>
      <c r="AC21" s="498"/>
      <c r="AD21" s="498"/>
      <c r="AE21" s="498"/>
      <c r="AF21" s="499"/>
      <c r="AG21" s="482">
        <f t="shared" ref="AG21" si="21">AL21+AQ21</f>
        <v>0</v>
      </c>
      <c r="AH21" s="482"/>
      <c r="AI21" s="482"/>
      <c r="AJ21" s="482"/>
      <c r="AK21" s="482"/>
      <c r="AL21" s="482">
        <f t="shared" ref="AL21" si="22">IFERROR(AQ21*0.1,"0")</f>
        <v>0</v>
      </c>
      <c r="AM21" s="482"/>
      <c r="AN21" s="482"/>
      <c r="AO21" s="482"/>
      <c r="AP21" s="482"/>
      <c r="AQ21" s="484">
        <f t="shared" ref="AQ21" si="23">W21*AB21</f>
        <v>0</v>
      </c>
      <c r="AR21" s="484"/>
      <c r="AS21" s="484"/>
      <c r="AT21" s="484"/>
      <c r="AU21" s="484"/>
      <c r="AV21" s="486"/>
      <c r="AW21" s="487"/>
      <c r="AX21" s="487"/>
      <c r="AY21" s="487"/>
      <c r="AZ21" s="487"/>
      <c r="BA21" s="487"/>
      <c r="BB21" s="487"/>
      <c r="BC21" s="488"/>
    </row>
    <row r="22" spans="1:55" s="137" customFormat="1" ht="35" customHeight="1">
      <c r="A22" s="512"/>
      <c r="B22" s="513"/>
      <c r="C22" s="517"/>
      <c r="D22" s="518"/>
      <c r="E22" s="518"/>
      <c r="F22" s="518"/>
      <c r="G22" s="518"/>
      <c r="H22" s="518"/>
      <c r="I22" s="518"/>
      <c r="J22" s="518"/>
      <c r="K22" s="519"/>
      <c r="L22" s="493"/>
      <c r="M22" s="493"/>
      <c r="N22" s="493"/>
      <c r="O22" s="493"/>
      <c r="P22" s="493"/>
      <c r="Q22" s="493"/>
      <c r="R22" s="493"/>
      <c r="S22" s="493"/>
      <c r="T22" s="493"/>
      <c r="U22" s="493"/>
      <c r="V22" s="493"/>
      <c r="W22" s="495"/>
      <c r="X22" s="495"/>
      <c r="Y22" s="495"/>
      <c r="Z22" s="495"/>
      <c r="AA22" s="495"/>
      <c r="AB22" s="514"/>
      <c r="AC22" s="515"/>
      <c r="AD22" s="515"/>
      <c r="AE22" s="515"/>
      <c r="AF22" s="516"/>
      <c r="AG22" s="482"/>
      <c r="AH22" s="482"/>
      <c r="AI22" s="482"/>
      <c r="AJ22" s="482"/>
      <c r="AK22" s="482"/>
      <c r="AL22" s="482"/>
      <c r="AM22" s="482"/>
      <c r="AN22" s="482"/>
      <c r="AO22" s="482"/>
      <c r="AP22" s="482"/>
      <c r="AQ22" s="484"/>
      <c r="AR22" s="484"/>
      <c r="AS22" s="484"/>
      <c r="AT22" s="484"/>
      <c r="AU22" s="484"/>
      <c r="AV22" s="509" t="s">
        <v>146</v>
      </c>
      <c r="AW22" s="510"/>
      <c r="AX22" s="510"/>
      <c r="AY22" s="510"/>
      <c r="AZ22" s="510"/>
      <c r="BA22" s="510"/>
      <c r="BB22" s="510"/>
      <c r="BC22" s="511"/>
    </row>
    <row r="23" spans="1:55" s="137" customFormat="1" ht="35" customHeight="1">
      <c r="A23" s="489" t="s">
        <v>92</v>
      </c>
      <c r="B23" s="491">
        <v>10</v>
      </c>
      <c r="C23" s="503"/>
      <c r="D23" s="504"/>
      <c r="E23" s="504"/>
      <c r="F23" s="504"/>
      <c r="G23" s="504"/>
      <c r="H23" s="504"/>
      <c r="I23" s="504"/>
      <c r="J23" s="504"/>
      <c r="K23" s="505"/>
      <c r="L23" s="493"/>
      <c r="M23" s="493"/>
      <c r="N23" s="493"/>
      <c r="O23" s="493"/>
      <c r="P23" s="493"/>
      <c r="Q23" s="493"/>
      <c r="R23" s="493"/>
      <c r="S23" s="493"/>
      <c r="T23" s="493"/>
      <c r="U23" s="493"/>
      <c r="V23" s="493"/>
      <c r="W23" s="495"/>
      <c r="X23" s="495"/>
      <c r="Y23" s="495"/>
      <c r="Z23" s="495"/>
      <c r="AA23" s="495"/>
      <c r="AB23" s="497"/>
      <c r="AC23" s="498"/>
      <c r="AD23" s="498"/>
      <c r="AE23" s="498"/>
      <c r="AF23" s="499"/>
      <c r="AG23" s="482">
        <f t="shared" ref="AG23" si="24">AL23+AQ23</f>
        <v>0</v>
      </c>
      <c r="AH23" s="482"/>
      <c r="AI23" s="482"/>
      <c r="AJ23" s="482"/>
      <c r="AK23" s="482"/>
      <c r="AL23" s="482">
        <f t="shared" ref="AL23" si="25">IFERROR(AQ23*0.1,"0")</f>
        <v>0</v>
      </c>
      <c r="AM23" s="482"/>
      <c r="AN23" s="482"/>
      <c r="AO23" s="482"/>
      <c r="AP23" s="482"/>
      <c r="AQ23" s="484">
        <f t="shared" ref="AQ23" si="26">W23*AB23</f>
        <v>0</v>
      </c>
      <c r="AR23" s="484"/>
      <c r="AS23" s="484"/>
      <c r="AT23" s="484"/>
      <c r="AU23" s="484"/>
      <c r="AV23" s="486"/>
      <c r="AW23" s="487"/>
      <c r="AX23" s="487"/>
      <c r="AY23" s="487"/>
      <c r="AZ23" s="487"/>
      <c r="BA23" s="487"/>
      <c r="BB23" s="487"/>
      <c r="BC23" s="488"/>
    </row>
    <row r="24" spans="1:55" s="137" customFormat="1" ht="35" customHeight="1">
      <c r="A24" s="490"/>
      <c r="B24" s="492"/>
      <c r="C24" s="506"/>
      <c r="D24" s="507"/>
      <c r="E24" s="507"/>
      <c r="F24" s="507"/>
      <c r="G24" s="507"/>
      <c r="H24" s="507"/>
      <c r="I24" s="507"/>
      <c r="J24" s="507"/>
      <c r="K24" s="508"/>
      <c r="L24" s="494"/>
      <c r="M24" s="494"/>
      <c r="N24" s="494"/>
      <c r="O24" s="494"/>
      <c r="P24" s="494"/>
      <c r="Q24" s="494"/>
      <c r="R24" s="494"/>
      <c r="S24" s="494"/>
      <c r="T24" s="494"/>
      <c r="U24" s="494"/>
      <c r="V24" s="494"/>
      <c r="W24" s="496"/>
      <c r="X24" s="496"/>
      <c r="Y24" s="496"/>
      <c r="Z24" s="496"/>
      <c r="AA24" s="496"/>
      <c r="AB24" s="500"/>
      <c r="AC24" s="501"/>
      <c r="AD24" s="501"/>
      <c r="AE24" s="501"/>
      <c r="AF24" s="502"/>
      <c r="AG24" s="483"/>
      <c r="AH24" s="483"/>
      <c r="AI24" s="483"/>
      <c r="AJ24" s="483"/>
      <c r="AK24" s="483"/>
      <c r="AL24" s="483"/>
      <c r="AM24" s="483"/>
      <c r="AN24" s="483"/>
      <c r="AO24" s="483"/>
      <c r="AP24" s="483"/>
      <c r="AQ24" s="485"/>
      <c r="AR24" s="485"/>
      <c r="AS24" s="485"/>
      <c r="AT24" s="485"/>
      <c r="AU24" s="485"/>
      <c r="AV24" s="509" t="s">
        <v>146</v>
      </c>
      <c r="AW24" s="510"/>
      <c r="AX24" s="510"/>
      <c r="AY24" s="510"/>
      <c r="AZ24" s="510"/>
      <c r="BA24" s="510"/>
      <c r="BB24" s="510"/>
      <c r="BC24" s="511"/>
    </row>
    <row r="25" spans="1:55" ht="26" customHeight="1">
      <c r="A25" s="473" t="s">
        <v>154</v>
      </c>
      <c r="B25" s="474"/>
      <c r="C25" s="474"/>
      <c r="D25" s="474"/>
      <c r="E25" s="474"/>
      <c r="F25" s="474"/>
      <c r="G25" s="474"/>
      <c r="H25" s="474"/>
      <c r="I25" s="474"/>
      <c r="J25" s="474"/>
      <c r="K25" s="474"/>
      <c r="L25" s="474"/>
      <c r="M25" s="474"/>
      <c r="N25" s="474"/>
      <c r="O25" s="474"/>
      <c r="P25" s="474"/>
      <c r="Q25" s="474"/>
      <c r="R25" s="474"/>
      <c r="S25" s="474"/>
      <c r="T25" s="474"/>
      <c r="U25" s="474"/>
      <c r="V25" s="474"/>
      <c r="W25" s="474"/>
      <c r="X25" s="474"/>
      <c r="Y25" s="474"/>
      <c r="Z25" s="474"/>
      <c r="AA25" s="474"/>
      <c r="AB25" s="474"/>
      <c r="AC25" s="474"/>
      <c r="AD25" s="474"/>
      <c r="AE25" s="474"/>
      <c r="AF25" s="474"/>
      <c r="AG25" s="474"/>
      <c r="AH25" s="474"/>
      <c r="AI25" s="474"/>
      <c r="AJ25" s="474"/>
      <c r="AK25" s="474"/>
      <c r="AL25" s="474"/>
      <c r="AM25" s="474"/>
      <c r="AN25" s="474"/>
      <c r="AO25" s="474"/>
      <c r="AP25" s="474"/>
      <c r="AQ25" s="474"/>
      <c r="AR25" s="474"/>
      <c r="AS25" s="474"/>
      <c r="AT25" s="474"/>
      <c r="AU25" s="474"/>
      <c r="AV25" s="474"/>
      <c r="AW25" s="474"/>
      <c r="AX25" s="474"/>
      <c r="AY25" s="474"/>
      <c r="AZ25" s="474"/>
      <c r="BA25" s="474"/>
      <c r="BB25" s="474"/>
      <c r="BC25" s="475"/>
    </row>
    <row r="26" spans="1:55" ht="26" customHeight="1">
      <c r="A26" s="476"/>
      <c r="B26" s="477"/>
      <c r="C26" s="477"/>
      <c r="D26" s="477"/>
      <c r="E26" s="477"/>
      <c r="F26" s="477"/>
      <c r="G26" s="477"/>
      <c r="H26" s="477"/>
      <c r="I26" s="477"/>
      <c r="J26" s="477"/>
      <c r="K26" s="477"/>
      <c r="L26" s="477"/>
      <c r="M26" s="477"/>
      <c r="N26" s="477"/>
      <c r="O26" s="477"/>
      <c r="P26" s="477"/>
      <c r="Q26" s="477"/>
      <c r="R26" s="477"/>
      <c r="S26" s="477"/>
      <c r="T26" s="477"/>
      <c r="U26" s="477"/>
      <c r="V26" s="477"/>
      <c r="W26" s="477"/>
      <c r="X26" s="477"/>
      <c r="Y26" s="477"/>
      <c r="Z26" s="477"/>
      <c r="AA26" s="477"/>
      <c r="AB26" s="477"/>
      <c r="AC26" s="477"/>
      <c r="AD26" s="477"/>
      <c r="AE26" s="477"/>
      <c r="AF26" s="477"/>
      <c r="AG26" s="477"/>
      <c r="AH26" s="477"/>
      <c r="AI26" s="477"/>
      <c r="AJ26" s="477"/>
      <c r="AK26" s="477"/>
      <c r="AL26" s="477"/>
      <c r="AM26" s="477"/>
      <c r="AN26" s="477"/>
      <c r="AO26" s="477"/>
      <c r="AP26" s="477"/>
      <c r="AQ26" s="477"/>
      <c r="AR26" s="477"/>
      <c r="AS26" s="477"/>
      <c r="AT26" s="477"/>
      <c r="AU26" s="477"/>
      <c r="AV26" s="477"/>
      <c r="AW26" s="477"/>
      <c r="AX26" s="477"/>
      <c r="AY26" s="477"/>
      <c r="AZ26" s="477"/>
      <c r="BA26" s="477"/>
      <c r="BB26" s="477"/>
      <c r="BC26" s="478"/>
    </row>
    <row r="27" spans="1:55" ht="26" customHeight="1">
      <c r="A27" s="476"/>
      <c r="B27" s="477"/>
      <c r="C27" s="477"/>
      <c r="D27" s="477"/>
      <c r="E27" s="477"/>
      <c r="F27" s="477"/>
      <c r="G27" s="477"/>
      <c r="H27" s="477"/>
      <c r="I27" s="477"/>
      <c r="J27" s="477"/>
      <c r="K27" s="477"/>
      <c r="L27" s="477"/>
      <c r="M27" s="477"/>
      <c r="N27" s="477"/>
      <c r="O27" s="477"/>
      <c r="P27" s="477"/>
      <c r="Q27" s="477"/>
      <c r="R27" s="477"/>
      <c r="S27" s="477"/>
      <c r="T27" s="477"/>
      <c r="U27" s="477"/>
      <c r="V27" s="477"/>
      <c r="W27" s="477"/>
      <c r="X27" s="477"/>
      <c r="Y27" s="477"/>
      <c r="Z27" s="477"/>
      <c r="AA27" s="477"/>
      <c r="AB27" s="477"/>
      <c r="AC27" s="477"/>
      <c r="AD27" s="477"/>
      <c r="AE27" s="477"/>
      <c r="AF27" s="477"/>
      <c r="AG27" s="477"/>
      <c r="AH27" s="477"/>
      <c r="AI27" s="477"/>
      <c r="AJ27" s="477"/>
      <c r="AK27" s="477"/>
      <c r="AL27" s="477"/>
      <c r="AM27" s="477"/>
      <c r="AN27" s="477"/>
      <c r="AO27" s="477"/>
      <c r="AP27" s="477"/>
      <c r="AQ27" s="477"/>
      <c r="AR27" s="477"/>
      <c r="AS27" s="477"/>
      <c r="AT27" s="477"/>
      <c r="AU27" s="477"/>
      <c r="AV27" s="477"/>
      <c r="AW27" s="477"/>
      <c r="AX27" s="477"/>
      <c r="AY27" s="477"/>
      <c r="AZ27" s="477"/>
      <c r="BA27" s="477"/>
      <c r="BB27" s="477"/>
      <c r="BC27" s="478"/>
    </row>
    <row r="28" spans="1:55" ht="26" customHeight="1">
      <c r="A28" s="476"/>
      <c r="B28" s="477"/>
      <c r="C28" s="477"/>
      <c r="D28" s="477"/>
      <c r="E28" s="477"/>
      <c r="F28" s="477"/>
      <c r="G28" s="477"/>
      <c r="H28" s="477"/>
      <c r="I28" s="477"/>
      <c r="J28" s="477"/>
      <c r="K28" s="477"/>
      <c r="L28" s="477"/>
      <c r="M28" s="477"/>
      <c r="N28" s="477"/>
      <c r="O28" s="477"/>
      <c r="P28" s="477"/>
      <c r="Q28" s="477"/>
      <c r="R28" s="477"/>
      <c r="S28" s="477"/>
      <c r="T28" s="477"/>
      <c r="U28" s="477"/>
      <c r="V28" s="477"/>
      <c r="W28" s="477"/>
      <c r="X28" s="477"/>
      <c r="Y28" s="477"/>
      <c r="Z28" s="477"/>
      <c r="AA28" s="477"/>
      <c r="AB28" s="477"/>
      <c r="AC28" s="477"/>
      <c r="AD28" s="477"/>
      <c r="AE28" s="477"/>
      <c r="AF28" s="477"/>
      <c r="AG28" s="477"/>
      <c r="AH28" s="477"/>
      <c r="AI28" s="477"/>
      <c r="AJ28" s="477"/>
      <c r="AK28" s="477"/>
      <c r="AL28" s="477"/>
      <c r="AM28" s="477"/>
      <c r="AN28" s="477"/>
      <c r="AO28" s="477"/>
      <c r="AP28" s="477"/>
      <c r="AQ28" s="477"/>
      <c r="AR28" s="477"/>
      <c r="AS28" s="477"/>
      <c r="AT28" s="477"/>
      <c r="AU28" s="477"/>
      <c r="AV28" s="477"/>
      <c r="AW28" s="477"/>
      <c r="AX28" s="477"/>
      <c r="AY28" s="477"/>
      <c r="AZ28" s="477"/>
      <c r="BA28" s="477"/>
      <c r="BB28" s="477"/>
      <c r="BC28" s="478"/>
    </row>
    <row r="29" spans="1:55" ht="26" customHeight="1">
      <c r="A29" s="476"/>
      <c r="B29" s="477"/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7"/>
      <c r="N29" s="477"/>
      <c r="O29" s="477"/>
      <c r="P29" s="477"/>
      <c r="Q29" s="477"/>
      <c r="R29" s="477"/>
      <c r="S29" s="477"/>
      <c r="T29" s="477"/>
      <c r="U29" s="477"/>
      <c r="V29" s="477"/>
      <c r="W29" s="477"/>
      <c r="X29" s="477"/>
      <c r="Y29" s="477"/>
      <c r="Z29" s="477"/>
      <c r="AA29" s="477"/>
      <c r="AB29" s="477"/>
      <c r="AC29" s="477"/>
      <c r="AD29" s="477"/>
      <c r="AE29" s="477"/>
      <c r="AF29" s="477"/>
      <c r="AG29" s="477"/>
      <c r="AH29" s="477"/>
      <c r="AI29" s="477"/>
      <c r="AJ29" s="477"/>
      <c r="AK29" s="477"/>
      <c r="AL29" s="477"/>
      <c r="AM29" s="477"/>
      <c r="AN29" s="477"/>
      <c r="AO29" s="477"/>
      <c r="AP29" s="477"/>
      <c r="AQ29" s="477"/>
      <c r="AR29" s="477"/>
      <c r="AS29" s="477"/>
      <c r="AT29" s="477"/>
      <c r="AU29" s="477"/>
      <c r="AV29" s="477"/>
      <c r="AW29" s="477"/>
      <c r="AX29" s="477"/>
      <c r="AY29" s="477"/>
      <c r="AZ29" s="477"/>
      <c r="BA29" s="477"/>
      <c r="BB29" s="477"/>
      <c r="BC29" s="478"/>
    </row>
    <row r="30" spans="1:55" ht="26" customHeight="1">
      <c r="A30" s="476"/>
      <c r="B30" s="477"/>
      <c r="C30" s="477"/>
      <c r="D30" s="477"/>
      <c r="E30" s="477"/>
      <c r="F30" s="477"/>
      <c r="G30" s="477"/>
      <c r="H30" s="477"/>
      <c r="I30" s="477"/>
      <c r="J30" s="477"/>
      <c r="K30" s="477"/>
      <c r="L30" s="477"/>
      <c r="M30" s="477"/>
      <c r="N30" s="477"/>
      <c r="O30" s="477"/>
      <c r="P30" s="477"/>
      <c r="Q30" s="477"/>
      <c r="R30" s="477"/>
      <c r="S30" s="477"/>
      <c r="T30" s="477"/>
      <c r="U30" s="477"/>
      <c r="V30" s="477"/>
      <c r="W30" s="477"/>
      <c r="X30" s="477"/>
      <c r="Y30" s="477"/>
      <c r="Z30" s="477"/>
      <c r="AA30" s="477"/>
      <c r="AB30" s="477"/>
      <c r="AC30" s="477"/>
      <c r="AD30" s="477"/>
      <c r="AE30" s="477"/>
      <c r="AF30" s="477"/>
      <c r="AG30" s="477"/>
      <c r="AH30" s="477"/>
      <c r="AI30" s="477"/>
      <c r="AJ30" s="477"/>
      <c r="AK30" s="477"/>
      <c r="AL30" s="477"/>
      <c r="AM30" s="477"/>
      <c r="AN30" s="477"/>
      <c r="AO30" s="477"/>
      <c r="AP30" s="477"/>
      <c r="AQ30" s="477"/>
      <c r="AR30" s="477"/>
      <c r="AS30" s="477"/>
      <c r="AT30" s="477"/>
      <c r="AU30" s="477"/>
      <c r="AV30" s="477"/>
      <c r="AW30" s="477"/>
      <c r="AX30" s="477"/>
      <c r="AY30" s="477"/>
      <c r="AZ30" s="477"/>
      <c r="BA30" s="477"/>
      <c r="BB30" s="477"/>
      <c r="BC30" s="478"/>
    </row>
    <row r="31" spans="1:55" ht="26" customHeight="1">
      <c r="A31" s="476"/>
      <c r="B31" s="477"/>
      <c r="C31" s="477"/>
      <c r="D31" s="477"/>
      <c r="E31" s="477"/>
      <c r="F31" s="477"/>
      <c r="G31" s="477"/>
      <c r="H31" s="477"/>
      <c r="I31" s="477"/>
      <c r="J31" s="477"/>
      <c r="K31" s="477"/>
      <c r="L31" s="477"/>
      <c r="M31" s="477"/>
      <c r="N31" s="477"/>
      <c r="O31" s="477"/>
      <c r="P31" s="477"/>
      <c r="Q31" s="477"/>
      <c r="R31" s="477"/>
      <c r="S31" s="477"/>
      <c r="T31" s="477"/>
      <c r="U31" s="477"/>
      <c r="V31" s="477"/>
      <c r="W31" s="477"/>
      <c r="X31" s="477"/>
      <c r="Y31" s="477"/>
      <c r="Z31" s="477"/>
      <c r="AA31" s="477"/>
      <c r="AB31" s="477"/>
      <c r="AC31" s="477"/>
      <c r="AD31" s="477"/>
      <c r="AE31" s="477"/>
      <c r="AF31" s="477"/>
      <c r="AG31" s="477"/>
      <c r="AH31" s="477"/>
      <c r="AI31" s="477"/>
      <c r="AJ31" s="477"/>
      <c r="AK31" s="477"/>
      <c r="AL31" s="477"/>
      <c r="AM31" s="477"/>
      <c r="AN31" s="477"/>
      <c r="AO31" s="477"/>
      <c r="AP31" s="477"/>
      <c r="AQ31" s="477"/>
      <c r="AR31" s="477"/>
      <c r="AS31" s="477"/>
      <c r="AT31" s="477"/>
      <c r="AU31" s="477"/>
      <c r="AV31" s="477"/>
      <c r="AW31" s="477"/>
      <c r="AX31" s="477"/>
      <c r="AY31" s="477"/>
      <c r="AZ31" s="477"/>
      <c r="BA31" s="477"/>
      <c r="BB31" s="477"/>
      <c r="BC31" s="478"/>
    </row>
    <row r="32" spans="1:55" ht="26" customHeight="1">
      <c r="A32" s="476"/>
      <c r="B32" s="477"/>
      <c r="C32" s="477"/>
      <c r="D32" s="477"/>
      <c r="E32" s="477"/>
      <c r="F32" s="477"/>
      <c r="G32" s="477"/>
      <c r="H32" s="477"/>
      <c r="I32" s="477"/>
      <c r="J32" s="477"/>
      <c r="K32" s="477"/>
      <c r="L32" s="477"/>
      <c r="M32" s="477"/>
      <c r="N32" s="477"/>
      <c r="O32" s="477"/>
      <c r="P32" s="477"/>
      <c r="Q32" s="477"/>
      <c r="R32" s="477"/>
      <c r="S32" s="477"/>
      <c r="T32" s="477"/>
      <c r="U32" s="477"/>
      <c r="V32" s="477"/>
      <c r="W32" s="477"/>
      <c r="X32" s="477"/>
      <c r="Y32" s="477"/>
      <c r="Z32" s="477"/>
      <c r="AA32" s="477"/>
      <c r="AB32" s="477"/>
      <c r="AC32" s="477"/>
      <c r="AD32" s="477"/>
      <c r="AE32" s="477"/>
      <c r="AF32" s="477"/>
      <c r="AG32" s="477"/>
      <c r="AH32" s="477"/>
      <c r="AI32" s="477"/>
      <c r="AJ32" s="477"/>
      <c r="AK32" s="477"/>
      <c r="AL32" s="477"/>
      <c r="AM32" s="477"/>
      <c r="AN32" s="477"/>
      <c r="AO32" s="477"/>
      <c r="AP32" s="477"/>
      <c r="AQ32" s="477"/>
      <c r="AR32" s="477"/>
      <c r="AS32" s="477"/>
      <c r="AT32" s="477"/>
      <c r="AU32" s="477"/>
      <c r="AV32" s="477"/>
      <c r="AW32" s="477"/>
      <c r="AX32" s="477"/>
      <c r="AY32" s="477"/>
      <c r="AZ32" s="477"/>
      <c r="BA32" s="477"/>
      <c r="BB32" s="477"/>
      <c r="BC32" s="478"/>
    </row>
    <row r="33" spans="1:55" ht="26" customHeight="1">
      <c r="A33" s="476"/>
      <c r="B33" s="477"/>
      <c r="C33" s="477"/>
      <c r="D33" s="477"/>
      <c r="E33" s="477"/>
      <c r="F33" s="477"/>
      <c r="G33" s="477"/>
      <c r="H33" s="477"/>
      <c r="I33" s="477"/>
      <c r="J33" s="477"/>
      <c r="K33" s="477"/>
      <c r="L33" s="477"/>
      <c r="M33" s="477"/>
      <c r="N33" s="477"/>
      <c r="O33" s="477"/>
      <c r="P33" s="477"/>
      <c r="Q33" s="477"/>
      <c r="R33" s="477"/>
      <c r="S33" s="477"/>
      <c r="T33" s="477"/>
      <c r="U33" s="477"/>
      <c r="V33" s="477"/>
      <c r="W33" s="477"/>
      <c r="X33" s="477"/>
      <c r="Y33" s="477"/>
      <c r="Z33" s="477"/>
      <c r="AA33" s="477"/>
      <c r="AB33" s="477"/>
      <c r="AC33" s="477"/>
      <c r="AD33" s="477"/>
      <c r="AE33" s="477"/>
      <c r="AF33" s="477"/>
      <c r="AG33" s="477"/>
      <c r="AH33" s="477"/>
      <c r="AI33" s="477"/>
      <c r="AJ33" s="477"/>
      <c r="AK33" s="477"/>
      <c r="AL33" s="477"/>
      <c r="AM33" s="477"/>
      <c r="AN33" s="477"/>
      <c r="AO33" s="477"/>
      <c r="AP33" s="477"/>
      <c r="AQ33" s="477"/>
      <c r="AR33" s="477"/>
      <c r="AS33" s="477"/>
      <c r="AT33" s="477"/>
      <c r="AU33" s="477"/>
      <c r="AV33" s="477"/>
      <c r="AW33" s="477"/>
      <c r="AX33" s="477"/>
      <c r="AY33" s="477"/>
      <c r="AZ33" s="477"/>
      <c r="BA33" s="477"/>
      <c r="BB33" s="477"/>
      <c r="BC33" s="478"/>
    </row>
    <row r="34" spans="1:55" ht="26" customHeight="1">
      <c r="A34" s="479"/>
      <c r="B34" s="480"/>
      <c r="C34" s="480"/>
      <c r="D34" s="480"/>
      <c r="E34" s="480"/>
      <c r="F34" s="480"/>
      <c r="G34" s="480"/>
      <c r="H34" s="480"/>
      <c r="I34" s="480"/>
      <c r="J34" s="480"/>
      <c r="K34" s="480"/>
      <c r="L34" s="480"/>
      <c r="M34" s="480"/>
      <c r="N34" s="480"/>
      <c r="O34" s="480"/>
      <c r="P34" s="480"/>
      <c r="Q34" s="480"/>
      <c r="R34" s="480"/>
      <c r="S34" s="480"/>
      <c r="T34" s="480"/>
      <c r="U34" s="480"/>
      <c r="V34" s="480"/>
      <c r="W34" s="480"/>
      <c r="X34" s="480"/>
      <c r="Y34" s="480"/>
      <c r="Z34" s="480"/>
      <c r="AA34" s="480"/>
      <c r="AB34" s="480"/>
      <c r="AC34" s="480"/>
      <c r="AD34" s="480"/>
      <c r="AE34" s="480"/>
      <c r="AF34" s="480"/>
      <c r="AG34" s="480"/>
      <c r="AH34" s="480"/>
      <c r="AI34" s="480"/>
      <c r="AJ34" s="480"/>
      <c r="AK34" s="480"/>
      <c r="AL34" s="480"/>
      <c r="AM34" s="480"/>
      <c r="AN34" s="480"/>
      <c r="AO34" s="480"/>
      <c r="AP34" s="480"/>
      <c r="AQ34" s="480"/>
      <c r="AR34" s="480"/>
      <c r="AS34" s="480"/>
      <c r="AT34" s="480"/>
      <c r="AU34" s="480"/>
      <c r="AV34" s="480"/>
      <c r="AW34" s="480"/>
      <c r="AX34" s="480"/>
      <c r="AY34" s="480"/>
      <c r="AZ34" s="480"/>
      <c r="BA34" s="480"/>
      <c r="BB34" s="480"/>
      <c r="BC34" s="481"/>
    </row>
    <row r="35" spans="1:55" ht="26" customHeight="1">
      <c r="A35" s="444" t="s">
        <v>92</v>
      </c>
      <c r="B35" s="446">
        <v>46</v>
      </c>
      <c r="C35" s="458"/>
      <c r="D35" s="459"/>
      <c r="E35" s="459"/>
      <c r="F35" s="459"/>
      <c r="G35" s="459"/>
      <c r="H35" s="459"/>
      <c r="I35" s="459"/>
      <c r="J35" s="459"/>
      <c r="K35" s="460"/>
      <c r="L35" s="448"/>
      <c r="M35" s="448"/>
      <c r="N35" s="448"/>
      <c r="O35" s="448"/>
      <c r="P35" s="448"/>
      <c r="Q35" s="448"/>
      <c r="R35" s="448"/>
      <c r="S35" s="448"/>
      <c r="T35" s="448"/>
      <c r="U35" s="448"/>
      <c r="V35" s="448"/>
      <c r="W35" s="450"/>
      <c r="X35" s="450"/>
      <c r="Y35" s="450"/>
      <c r="Z35" s="450"/>
      <c r="AA35" s="450"/>
      <c r="AB35" s="452"/>
      <c r="AC35" s="453"/>
      <c r="AD35" s="453"/>
      <c r="AE35" s="453"/>
      <c r="AF35" s="454"/>
      <c r="AG35" s="438">
        <f t="shared" ref="AG35" si="27">AL35+AQ35</f>
        <v>0</v>
      </c>
      <c r="AH35" s="438"/>
      <c r="AI35" s="438"/>
      <c r="AJ35" s="438"/>
      <c r="AK35" s="438"/>
      <c r="AL35" s="438">
        <f t="shared" ref="AL35" si="28">IFERROR(AQ35*0.1,"0")</f>
        <v>0</v>
      </c>
      <c r="AM35" s="438"/>
      <c r="AN35" s="438"/>
      <c r="AO35" s="438"/>
      <c r="AP35" s="438"/>
      <c r="AQ35" s="439">
        <f t="shared" ref="AQ35" si="29">W35*AB35</f>
        <v>0</v>
      </c>
      <c r="AR35" s="439"/>
      <c r="AS35" s="439"/>
      <c r="AT35" s="439"/>
      <c r="AU35" s="439"/>
      <c r="AV35" s="441"/>
      <c r="AW35" s="442"/>
      <c r="AX35" s="442"/>
      <c r="AY35" s="442"/>
      <c r="AZ35" s="442"/>
      <c r="BA35" s="442"/>
      <c r="BB35" s="442"/>
      <c r="BC35" s="443"/>
    </row>
    <row r="36" spans="1:55" ht="26" customHeight="1">
      <c r="A36" s="467"/>
      <c r="B36" s="468"/>
      <c r="C36" s="469"/>
      <c r="D36" s="470"/>
      <c r="E36" s="470"/>
      <c r="F36" s="470"/>
      <c r="G36" s="470"/>
      <c r="H36" s="470"/>
      <c r="I36" s="470"/>
      <c r="J36" s="470"/>
      <c r="K36" s="471"/>
      <c r="L36" s="472"/>
      <c r="M36" s="472"/>
      <c r="N36" s="472"/>
      <c r="O36" s="472"/>
      <c r="P36" s="472"/>
      <c r="Q36" s="472"/>
      <c r="R36" s="472"/>
      <c r="S36" s="472"/>
      <c r="T36" s="472"/>
      <c r="U36" s="472"/>
      <c r="V36" s="472"/>
      <c r="W36" s="450"/>
      <c r="X36" s="450"/>
      <c r="Y36" s="450"/>
      <c r="Z36" s="450"/>
      <c r="AA36" s="450"/>
      <c r="AB36" s="455"/>
      <c r="AC36" s="456"/>
      <c r="AD36" s="456"/>
      <c r="AE36" s="456"/>
      <c r="AF36" s="457"/>
      <c r="AG36" s="438"/>
      <c r="AH36" s="438"/>
      <c r="AI36" s="438"/>
      <c r="AJ36" s="438"/>
      <c r="AK36" s="438"/>
      <c r="AL36" s="438"/>
      <c r="AM36" s="438"/>
      <c r="AN36" s="438"/>
      <c r="AO36" s="438"/>
      <c r="AP36" s="438"/>
      <c r="AQ36" s="439"/>
      <c r="AR36" s="439"/>
      <c r="AS36" s="439"/>
      <c r="AT36" s="439"/>
      <c r="AU36" s="439"/>
      <c r="AV36" s="464" t="s">
        <v>146</v>
      </c>
      <c r="AW36" s="465"/>
      <c r="AX36" s="465"/>
      <c r="AY36" s="465"/>
      <c r="AZ36" s="465"/>
      <c r="BA36" s="465"/>
      <c r="BB36" s="465"/>
      <c r="BC36" s="466"/>
    </row>
    <row r="37" spans="1:55" ht="26" customHeight="1">
      <c r="A37" s="444" t="s">
        <v>92</v>
      </c>
      <c r="B37" s="446">
        <v>47</v>
      </c>
      <c r="C37" s="458"/>
      <c r="D37" s="459"/>
      <c r="E37" s="459"/>
      <c r="F37" s="459"/>
      <c r="G37" s="459"/>
      <c r="H37" s="459"/>
      <c r="I37" s="459"/>
      <c r="J37" s="459"/>
      <c r="K37" s="460"/>
      <c r="L37" s="448"/>
      <c r="M37" s="448"/>
      <c r="N37" s="448"/>
      <c r="O37" s="448"/>
      <c r="P37" s="448"/>
      <c r="Q37" s="448"/>
      <c r="R37" s="448"/>
      <c r="S37" s="448"/>
      <c r="T37" s="448"/>
      <c r="U37" s="448"/>
      <c r="V37" s="448"/>
      <c r="W37" s="450"/>
      <c r="X37" s="450"/>
      <c r="Y37" s="450"/>
      <c r="Z37" s="450"/>
      <c r="AA37" s="450"/>
      <c r="AB37" s="452"/>
      <c r="AC37" s="453"/>
      <c r="AD37" s="453"/>
      <c r="AE37" s="453"/>
      <c r="AF37" s="454"/>
      <c r="AG37" s="438">
        <f t="shared" ref="AG37" si="30">AL37+AQ37</f>
        <v>0</v>
      </c>
      <c r="AH37" s="438"/>
      <c r="AI37" s="438"/>
      <c r="AJ37" s="438"/>
      <c r="AK37" s="438"/>
      <c r="AL37" s="438">
        <f t="shared" ref="AL37" si="31">IFERROR(AQ37*0.1,"0")</f>
        <v>0</v>
      </c>
      <c r="AM37" s="438"/>
      <c r="AN37" s="438"/>
      <c r="AO37" s="438"/>
      <c r="AP37" s="438"/>
      <c r="AQ37" s="439">
        <f t="shared" ref="AQ37" si="32">W37*AB37</f>
        <v>0</v>
      </c>
      <c r="AR37" s="439"/>
      <c r="AS37" s="439"/>
      <c r="AT37" s="439"/>
      <c r="AU37" s="439"/>
      <c r="AV37" s="441"/>
      <c r="AW37" s="442"/>
      <c r="AX37" s="442"/>
      <c r="AY37" s="442"/>
      <c r="AZ37" s="442"/>
      <c r="BA37" s="442"/>
      <c r="BB37" s="442"/>
      <c r="BC37" s="443"/>
    </row>
    <row r="38" spans="1:55" ht="26" customHeight="1">
      <c r="A38" s="467"/>
      <c r="B38" s="468"/>
      <c r="C38" s="469"/>
      <c r="D38" s="470"/>
      <c r="E38" s="470"/>
      <c r="F38" s="470"/>
      <c r="G38" s="470"/>
      <c r="H38" s="470"/>
      <c r="I38" s="470"/>
      <c r="J38" s="470"/>
      <c r="K38" s="471"/>
      <c r="L38" s="472"/>
      <c r="M38" s="472"/>
      <c r="N38" s="472"/>
      <c r="O38" s="472"/>
      <c r="P38" s="472"/>
      <c r="Q38" s="472"/>
      <c r="R38" s="472"/>
      <c r="S38" s="472"/>
      <c r="T38" s="472"/>
      <c r="U38" s="472"/>
      <c r="V38" s="472"/>
      <c r="W38" s="450"/>
      <c r="X38" s="450"/>
      <c r="Y38" s="450"/>
      <c r="Z38" s="450"/>
      <c r="AA38" s="450"/>
      <c r="AB38" s="455"/>
      <c r="AC38" s="456"/>
      <c r="AD38" s="456"/>
      <c r="AE38" s="456"/>
      <c r="AF38" s="457"/>
      <c r="AG38" s="438"/>
      <c r="AH38" s="438"/>
      <c r="AI38" s="438"/>
      <c r="AJ38" s="438"/>
      <c r="AK38" s="438"/>
      <c r="AL38" s="438"/>
      <c r="AM38" s="438"/>
      <c r="AN38" s="438"/>
      <c r="AO38" s="438"/>
      <c r="AP38" s="438"/>
      <c r="AQ38" s="439"/>
      <c r="AR38" s="439"/>
      <c r="AS38" s="439"/>
      <c r="AT38" s="439"/>
      <c r="AU38" s="439"/>
      <c r="AV38" s="464" t="s">
        <v>146</v>
      </c>
      <c r="AW38" s="465"/>
      <c r="AX38" s="465"/>
      <c r="AY38" s="465"/>
      <c r="AZ38" s="465"/>
      <c r="BA38" s="465"/>
      <c r="BB38" s="465"/>
      <c r="BC38" s="466"/>
    </row>
    <row r="39" spans="1:55" ht="26" customHeight="1">
      <c r="A39" s="444" t="s">
        <v>92</v>
      </c>
      <c r="B39" s="446">
        <v>48</v>
      </c>
      <c r="C39" s="458"/>
      <c r="D39" s="459"/>
      <c r="E39" s="459"/>
      <c r="F39" s="459"/>
      <c r="G39" s="459"/>
      <c r="H39" s="459"/>
      <c r="I39" s="459"/>
      <c r="J39" s="459"/>
      <c r="K39" s="460"/>
      <c r="L39" s="448"/>
      <c r="M39" s="448"/>
      <c r="N39" s="448"/>
      <c r="O39" s="448"/>
      <c r="P39" s="448"/>
      <c r="Q39" s="448"/>
      <c r="R39" s="448"/>
      <c r="S39" s="448"/>
      <c r="T39" s="448"/>
      <c r="U39" s="448"/>
      <c r="V39" s="448"/>
      <c r="W39" s="450"/>
      <c r="X39" s="450"/>
      <c r="Y39" s="450"/>
      <c r="Z39" s="450"/>
      <c r="AA39" s="450"/>
      <c r="AB39" s="452"/>
      <c r="AC39" s="453"/>
      <c r="AD39" s="453"/>
      <c r="AE39" s="453"/>
      <c r="AF39" s="454"/>
      <c r="AG39" s="438">
        <f t="shared" ref="AG39" si="33">AL39+AQ39</f>
        <v>0</v>
      </c>
      <c r="AH39" s="438"/>
      <c r="AI39" s="438"/>
      <c r="AJ39" s="438"/>
      <c r="AK39" s="438"/>
      <c r="AL39" s="438">
        <f t="shared" ref="AL39" si="34">IFERROR(AQ39*0.1,"0")</f>
        <v>0</v>
      </c>
      <c r="AM39" s="438"/>
      <c r="AN39" s="438"/>
      <c r="AO39" s="438"/>
      <c r="AP39" s="438"/>
      <c r="AQ39" s="439">
        <f t="shared" ref="AQ39" si="35">W39*AB39</f>
        <v>0</v>
      </c>
      <c r="AR39" s="439"/>
      <c r="AS39" s="439"/>
      <c r="AT39" s="439"/>
      <c r="AU39" s="439"/>
      <c r="AV39" s="441"/>
      <c r="AW39" s="442"/>
      <c r="AX39" s="442"/>
      <c r="AY39" s="442"/>
      <c r="AZ39" s="442"/>
      <c r="BA39" s="442"/>
      <c r="BB39" s="442"/>
      <c r="BC39" s="443"/>
    </row>
    <row r="40" spans="1:55" ht="26" customHeight="1">
      <c r="A40" s="467"/>
      <c r="B40" s="468"/>
      <c r="C40" s="469"/>
      <c r="D40" s="470"/>
      <c r="E40" s="470"/>
      <c r="F40" s="470"/>
      <c r="G40" s="470"/>
      <c r="H40" s="470"/>
      <c r="I40" s="470"/>
      <c r="J40" s="470"/>
      <c r="K40" s="471"/>
      <c r="L40" s="448"/>
      <c r="M40" s="448"/>
      <c r="N40" s="448"/>
      <c r="O40" s="448"/>
      <c r="P40" s="448"/>
      <c r="Q40" s="448"/>
      <c r="R40" s="448"/>
      <c r="S40" s="448"/>
      <c r="T40" s="448"/>
      <c r="U40" s="448"/>
      <c r="V40" s="448"/>
      <c r="W40" s="450"/>
      <c r="X40" s="450"/>
      <c r="Y40" s="450"/>
      <c r="Z40" s="450"/>
      <c r="AA40" s="450"/>
      <c r="AB40" s="455"/>
      <c r="AC40" s="456"/>
      <c r="AD40" s="456"/>
      <c r="AE40" s="456"/>
      <c r="AF40" s="457"/>
      <c r="AG40" s="438"/>
      <c r="AH40" s="438"/>
      <c r="AI40" s="438"/>
      <c r="AJ40" s="438"/>
      <c r="AK40" s="438"/>
      <c r="AL40" s="438"/>
      <c r="AM40" s="438"/>
      <c r="AN40" s="438"/>
      <c r="AO40" s="438"/>
      <c r="AP40" s="438"/>
      <c r="AQ40" s="439"/>
      <c r="AR40" s="439"/>
      <c r="AS40" s="439"/>
      <c r="AT40" s="439"/>
      <c r="AU40" s="439"/>
      <c r="AV40" s="464" t="s">
        <v>146</v>
      </c>
      <c r="AW40" s="465"/>
      <c r="AX40" s="465"/>
      <c r="AY40" s="465"/>
      <c r="AZ40" s="465"/>
      <c r="BA40" s="465"/>
      <c r="BB40" s="465"/>
      <c r="BC40" s="466"/>
    </row>
    <row r="41" spans="1:55" ht="26" customHeight="1">
      <c r="A41" s="444" t="s">
        <v>92</v>
      </c>
      <c r="B41" s="446">
        <v>49</v>
      </c>
      <c r="C41" s="458"/>
      <c r="D41" s="459"/>
      <c r="E41" s="459"/>
      <c r="F41" s="459"/>
      <c r="G41" s="459"/>
      <c r="H41" s="459"/>
      <c r="I41" s="459"/>
      <c r="J41" s="459"/>
      <c r="K41" s="460"/>
      <c r="L41" s="448"/>
      <c r="M41" s="448"/>
      <c r="N41" s="448"/>
      <c r="O41" s="448"/>
      <c r="P41" s="448"/>
      <c r="Q41" s="448"/>
      <c r="R41" s="448"/>
      <c r="S41" s="448"/>
      <c r="T41" s="448"/>
      <c r="U41" s="448"/>
      <c r="V41" s="448"/>
      <c r="W41" s="450"/>
      <c r="X41" s="450"/>
      <c r="Y41" s="450"/>
      <c r="Z41" s="450"/>
      <c r="AA41" s="450"/>
      <c r="AB41" s="452"/>
      <c r="AC41" s="453"/>
      <c r="AD41" s="453"/>
      <c r="AE41" s="453"/>
      <c r="AF41" s="454"/>
      <c r="AG41" s="438">
        <f t="shared" ref="AG41" si="36">AL41+AQ41</f>
        <v>0</v>
      </c>
      <c r="AH41" s="438"/>
      <c r="AI41" s="438"/>
      <c r="AJ41" s="438"/>
      <c r="AK41" s="438"/>
      <c r="AL41" s="438">
        <f t="shared" ref="AL41" si="37">IFERROR(AQ41*0.1,"0")</f>
        <v>0</v>
      </c>
      <c r="AM41" s="438"/>
      <c r="AN41" s="438"/>
      <c r="AO41" s="438"/>
      <c r="AP41" s="438"/>
      <c r="AQ41" s="439">
        <f t="shared" ref="AQ41" si="38">W41*AB41</f>
        <v>0</v>
      </c>
      <c r="AR41" s="439"/>
      <c r="AS41" s="439"/>
      <c r="AT41" s="439"/>
      <c r="AU41" s="439"/>
      <c r="AV41" s="441"/>
      <c r="AW41" s="442"/>
      <c r="AX41" s="442"/>
      <c r="AY41" s="442"/>
      <c r="AZ41" s="442"/>
      <c r="BA41" s="442"/>
      <c r="BB41" s="442"/>
      <c r="BC41" s="443"/>
    </row>
    <row r="42" spans="1:55" ht="26" customHeight="1">
      <c r="A42" s="467"/>
      <c r="B42" s="468"/>
      <c r="C42" s="469"/>
      <c r="D42" s="470"/>
      <c r="E42" s="470"/>
      <c r="F42" s="470"/>
      <c r="G42" s="470"/>
      <c r="H42" s="470"/>
      <c r="I42" s="470"/>
      <c r="J42" s="470"/>
      <c r="K42" s="471"/>
      <c r="L42" s="448"/>
      <c r="M42" s="448"/>
      <c r="N42" s="448"/>
      <c r="O42" s="448"/>
      <c r="P42" s="448"/>
      <c r="Q42" s="448"/>
      <c r="R42" s="448"/>
      <c r="S42" s="448"/>
      <c r="T42" s="448"/>
      <c r="U42" s="448"/>
      <c r="V42" s="448"/>
      <c r="W42" s="450"/>
      <c r="X42" s="450"/>
      <c r="Y42" s="450"/>
      <c r="Z42" s="450"/>
      <c r="AA42" s="450"/>
      <c r="AB42" s="455"/>
      <c r="AC42" s="456"/>
      <c r="AD42" s="456"/>
      <c r="AE42" s="456"/>
      <c r="AF42" s="457"/>
      <c r="AG42" s="438"/>
      <c r="AH42" s="438"/>
      <c r="AI42" s="438"/>
      <c r="AJ42" s="438"/>
      <c r="AK42" s="438"/>
      <c r="AL42" s="438"/>
      <c r="AM42" s="438"/>
      <c r="AN42" s="438"/>
      <c r="AO42" s="438"/>
      <c r="AP42" s="438"/>
      <c r="AQ42" s="439"/>
      <c r="AR42" s="439"/>
      <c r="AS42" s="439"/>
      <c r="AT42" s="439"/>
      <c r="AU42" s="439"/>
      <c r="AV42" s="464" t="s">
        <v>146</v>
      </c>
      <c r="AW42" s="465"/>
      <c r="AX42" s="465"/>
      <c r="AY42" s="465"/>
      <c r="AZ42" s="465"/>
      <c r="BA42" s="465"/>
      <c r="BB42" s="465"/>
      <c r="BC42" s="466"/>
    </row>
    <row r="43" spans="1:55" ht="26" customHeight="1">
      <c r="A43" s="444" t="s">
        <v>92</v>
      </c>
      <c r="B43" s="446">
        <v>50</v>
      </c>
      <c r="C43" s="458"/>
      <c r="D43" s="459"/>
      <c r="E43" s="459"/>
      <c r="F43" s="459"/>
      <c r="G43" s="459"/>
      <c r="H43" s="459"/>
      <c r="I43" s="459"/>
      <c r="J43" s="459"/>
      <c r="K43" s="460"/>
      <c r="L43" s="448"/>
      <c r="M43" s="448"/>
      <c r="N43" s="448"/>
      <c r="O43" s="448"/>
      <c r="P43" s="448"/>
      <c r="Q43" s="448"/>
      <c r="R43" s="448"/>
      <c r="S43" s="448"/>
      <c r="T43" s="448"/>
      <c r="U43" s="448"/>
      <c r="V43" s="448"/>
      <c r="W43" s="450"/>
      <c r="X43" s="450"/>
      <c r="Y43" s="450"/>
      <c r="Z43" s="450"/>
      <c r="AA43" s="450"/>
      <c r="AB43" s="452"/>
      <c r="AC43" s="453"/>
      <c r="AD43" s="453"/>
      <c r="AE43" s="453"/>
      <c r="AF43" s="454"/>
      <c r="AG43" s="438">
        <f t="shared" ref="AG43" si="39">AL43+AQ43</f>
        <v>0</v>
      </c>
      <c r="AH43" s="438"/>
      <c r="AI43" s="438"/>
      <c r="AJ43" s="438"/>
      <c r="AK43" s="438"/>
      <c r="AL43" s="438">
        <f t="shared" ref="AL43" si="40">IFERROR(AQ43*0.1,"0")</f>
        <v>0</v>
      </c>
      <c r="AM43" s="438"/>
      <c r="AN43" s="438"/>
      <c r="AO43" s="438"/>
      <c r="AP43" s="438"/>
      <c r="AQ43" s="439">
        <f t="shared" ref="AQ43" si="41">W43*AB43</f>
        <v>0</v>
      </c>
      <c r="AR43" s="439"/>
      <c r="AS43" s="439"/>
      <c r="AT43" s="439"/>
      <c r="AU43" s="439"/>
      <c r="AV43" s="441"/>
      <c r="AW43" s="442"/>
      <c r="AX43" s="442"/>
      <c r="AY43" s="442"/>
      <c r="AZ43" s="442"/>
      <c r="BA43" s="442"/>
      <c r="BB43" s="442"/>
      <c r="BC43" s="443"/>
    </row>
    <row r="44" spans="1:55" ht="26" customHeight="1" thickBot="1">
      <c r="A44" s="445"/>
      <c r="B44" s="447"/>
      <c r="C44" s="461"/>
      <c r="D44" s="462"/>
      <c r="E44" s="462"/>
      <c r="F44" s="462"/>
      <c r="G44" s="462"/>
      <c r="H44" s="462"/>
      <c r="I44" s="462"/>
      <c r="J44" s="462"/>
      <c r="K44" s="463"/>
      <c r="L44" s="449"/>
      <c r="M44" s="449"/>
      <c r="N44" s="449"/>
      <c r="O44" s="449"/>
      <c r="P44" s="449"/>
      <c r="Q44" s="449"/>
      <c r="R44" s="449"/>
      <c r="S44" s="449"/>
      <c r="T44" s="449"/>
      <c r="U44" s="449"/>
      <c r="V44" s="449"/>
      <c r="W44" s="451"/>
      <c r="X44" s="451"/>
      <c r="Y44" s="451"/>
      <c r="Z44" s="451"/>
      <c r="AA44" s="451"/>
      <c r="AB44" s="455"/>
      <c r="AC44" s="456"/>
      <c r="AD44" s="456"/>
      <c r="AE44" s="456"/>
      <c r="AF44" s="457"/>
      <c r="AG44" s="438"/>
      <c r="AH44" s="438"/>
      <c r="AI44" s="438"/>
      <c r="AJ44" s="438"/>
      <c r="AK44" s="438"/>
      <c r="AL44" s="438"/>
      <c r="AM44" s="438"/>
      <c r="AN44" s="438"/>
      <c r="AO44" s="438"/>
      <c r="AP44" s="438"/>
      <c r="AQ44" s="440"/>
      <c r="AR44" s="440"/>
      <c r="AS44" s="440"/>
      <c r="AT44" s="440"/>
      <c r="AU44" s="440"/>
      <c r="AV44" s="464" t="s">
        <v>146</v>
      </c>
      <c r="AW44" s="465"/>
      <c r="AX44" s="465"/>
      <c r="AY44" s="465"/>
      <c r="AZ44" s="465"/>
      <c r="BA44" s="465"/>
      <c r="BB44" s="465"/>
      <c r="BC44" s="466"/>
    </row>
    <row r="45" spans="1:55" ht="26" customHeight="1" thickBot="1">
      <c r="A45" s="344" t="s">
        <v>152</v>
      </c>
      <c r="B45" s="345"/>
      <c r="C45" s="345"/>
      <c r="D45" s="345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45"/>
      <c r="AF45" s="346"/>
      <c r="AG45" s="433">
        <f>SUM(AG5:AK44)</f>
        <v>8250000</v>
      </c>
      <c r="AH45" s="433"/>
      <c r="AI45" s="433"/>
      <c r="AJ45" s="433"/>
      <c r="AK45" s="433"/>
      <c r="AL45" s="433">
        <f>SUM(AL5:AP44)</f>
        <v>750000</v>
      </c>
      <c r="AM45" s="433"/>
      <c r="AN45" s="433"/>
      <c r="AO45" s="433"/>
      <c r="AP45" s="433"/>
      <c r="AQ45" s="434">
        <f>SUM(AQ5:AU44)</f>
        <v>7500000</v>
      </c>
      <c r="AR45" s="434"/>
      <c r="AS45" s="434"/>
      <c r="AT45" s="434"/>
      <c r="AU45" s="434"/>
      <c r="AV45" s="435"/>
      <c r="AW45" s="436"/>
      <c r="AX45" s="436"/>
      <c r="AY45" s="436"/>
      <c r="AZ45" s="436"/>
      <c r="BA45" s="436"/>
      <c r="BB45" s="436"/>
      <c r="BC45" s="437"/>
    </row>
    <row r="46" spans="1:55" ht="13" customHeight="1">
      <c r="A46" s="109"/>
      <c r="B46" s="110"/>
      <c r="C46" s="110"/>
      <c r="D46" s="110"/>
      <c r="E46" s="86" t="s">
        <v>103</v>
      </c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</row>
    <row r="47" spans="1:55" ht="13" customHeight="1">
      <c r="A47" s="109"/>
      <c r="B47" s="110"/>
      <c r="C47" s="110"/>
      <c r="D47" s="110"/>
      <c r="E47" s="86" t="s">
        <v>156</v>
      </c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</row>
    <row r="48" spans="1:55" ht="26" customHeight="1">
      <c r="A48" s="109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</row>
    <row r="49" spans="1:55" ht="26" customHeight="1">
      <c r="A49" s="109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</row>
    <row r="50" spans="1:55" ht="26" customHeight="1">
      <c r="A50" s="109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</row>
    <row r="51" spans="1:55" ht="26" customHeight="1">
      <c r="A51" s="109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</row>
    <row r="52" spans="1:55" ht="26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</row>
    <row r="53" spans="1:55" ht="26" customHeight="1"/>
    <row r="54" spans="1:55" ht="26" customHeight="1"/>
    <row r="55" spans="1:55" ht="26" customHeight="1"/>
    <row r="56" spans="1:55" ht="26" customHeight="1"/>
    <row r="57" spans="1:55" ht="26" customHeight="1"/>
    <row r="58" spans="1:55" ht="26" customHeight="1"/>
    <row r="59" spans="1:55" ht="26" customHeight="1"/>
    <row r="60" spans="1:55" ht="26" customHeight="1"/>
    <row r="61" spans="1:55" ht="26" customHeight="1"/>
    <row r="62" spans="1:55" ht="26" customHeight="1"/>
    <row r="63" spans="1:55" ht="26" customHeight="1"/>
    <row r="64" spans="1:55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  <row r="103" ht="26" customHeight="1"/>
    <row r="104" ht="26" customHeight="1"/>
    <row r="105" ht="26" customHeight="1"/>
  </sheetData>
  <sheetProtection formatCells="0" insertColumns="0" insertRows="0" deleteColumns="0" deleteRows="0" selectLockedCells="1"/>
  <mergeCells count="181">
    <mergeCell ref="C5:K6"/>
    <mergeCell ref="C3:K4"/>
    <mergeCell ref="A5:A6"/>
    <mergeCell ref="B5:B6"/>
    <mergeCell ref="L5:V6"/>
    <mergeCell ref="W5:AA6"/>
    <mergeCell ref="A3:B4"/>
    <mergeCell ref="L3:V4"/>
    <mergeCell ref="W3:AA4"/>
    <mergeCell ref="AB5:AF6"/>
    <mergeCell ref="AG5:AK6"/>
    <mergeCell ref="AL5:AP6"/>
    <mergeCell ref="AQ5:AU6"/>
    <mergeCell ref="AV5:BC5"/>
    <mergeCell ref="AL3:AP4"/>
    <mergeCell ref="AQ3:AU4"/>
    <mergeCell ref="AV3:BC3"/>
    <mergeCell ref="AV4:BC4"/>
    <mergeCell ref="AB3:AF4"/>
    <mergeCell ref="AG3:AK4"/>
    <mergeCell ref="AV6:BC6"/>
    <mergeCell ref="AG7:AK8"/>
    <mergeCell ref="AL7:AP8"/>
    <mergeCell ref="AQ7:AU8"/>
    <mergeCell ref="AV7:BC7"/>
    <mergeCell ref="A7:A8"/>
    <mergeCell ref="B7:B8"/>
    <mergeCell ref="L7:V8"/>
    <mergeCell ref="W7:AA8"/>
    <mergeCell ref="AB7:AF8"/>
    <mergeCell ref="C7:K8"/>
    <mergeCell ref="AV8:BC8"/>
    <mergeCell ref="AG9:AK10"/>
    <mergeCell ref="AL9:AP10"/>
    <mergeCell ref="AQ9:AU10"/>
    <mergeCell ref="AV9:BC9"/>
    <mergeCell ref="A9:A10"/>
    <mergeCell ref="B9:B10"/>
    <mergeCell ref="L9:V10"/>
    <mergeCell ref="W9:AA10"/>
    <mergeCell ref="AB9:AF10"/>
    <mergeCell ref="C9:K10"/>
    <mergeCell ref="AV10:BC10"/>
    <mergeCell ref="AG11:AK12"/>
    <mergeCell ref="AL11:AP12"/>
    <mergeCell ref="AQ11:AU12"/>
    <mergeCell ref="AV11:BC11"/>
    <mergeCell ref="A11:A12"/>
    <mergeCell ref="B11:B12"/>
    <mergeCell ref="L11:V12"/>
    <mergeCell ref="W11:AA12"/>
    <mergeCell ref="AB11:AF12"/>
    <mergeCell ref="C11:K12"/>
    <mergeCell ref="AV12:BC12"/>
    <mergeCell ref="AG13:AK14"/>
    <mergeCell ref="AL13:AP14"/>
    <mergeCell ref="AQ13:AU14"/>
    <mergeCell ref="AV13:BC13"/>
    <mergeCell ref="A13:A14"/>
    <mergeCell ref="B13:B14"/>
    <mergeCell ref="L13:V14"/>
    <mergeCell ref="W13:AA14"/>
    <mergeCell ref="AB13:AF14"/>
    <mergeCell ref="C13:K14"/>
    <mergeCell ref="AV14:BC14"/>
    <mergeCell ref="AG15:AK16"/>
    <mergeCell ref="AL15:AP16"/>
    <mergeCell ref="AQ15:AU16"/>
    <mergeCell ref="AV15:BC15"/>
    <mergeCell ref="A15:A16"/>
    <mergeCell ref="B15:B16"/>
    <mergeCell ref="L15:V16"/>
    <mergeCell ref="W15:AA16"/>
    <mergeCell ref="AB15:AF16"/>
    <mergeCell ref="C15:K16"/>
    <mergeCell ref="AV16:BC16"/>
    <mergeCell ref="AG17:AK18"/>
    <mergeCell ref="AL17:AP18"/>
    <mergeCell ref="AQ17:AU18"/>
    <mergeCell ref="AV17:BC17"/>
    <mergeCell ref="A17:A18"/>
    <mergeCell ref="B17:B18"/>
    <mergeCell ref="L17:V18"/>
    <mergeCell ref="W17:AA18"/>
    <mergeCell ref="AB17:AF18"/>
    <mergeCell ref="C17:K18"/>
    <mergeCell ref="AV18:BC18"/>
    <mergeCell ref="AG19:AK20"/>
    <mergeCell ref="AL19:AP20"/>
    <mergeCell ref="AQ19:AU20"/>
    <mergeCell ref="AV19:BC19"/>
    <mergeCell ref="A19:A20"/>
    <mergeCell ref="B19:B20"/>
    <mergeCell ref="L19:V20"/>
    <mergeCell ref="W19:AA20"/>
    <mergeCell ref="AB19:AF20"/>
    <mergeCell ref="C19:K20"/>
    <mergeCell ref="AV20:BC20"/>
    <mergeCell ref="AG21:AK22"/>
    <mergeCell ref="AL21:AP22"/>
    <mergeCell ref="AQ21:AU22"/>
    <mergeCell ref="AV21:BC21"/>
    <mergeCell ref="A21:A22"/>
    <mergeCell ref="B21:B22"/>
    <mergeCell ref="L21:V22"/>
    <mergeCell ref="W21:AA22"/>
    <mergeCell ref="AB21:AF22"/>
    <mergeCell ref="C21:K22"/>
    <mergeCell ref="AV22:BC22"/>
    <mergeCell ref="A25:BC34"/>
    <mergeCell ref="AG23:AK24"/>
    <mergeCell ref="AL23:AP24"/>
    <mergeCell ref="AQ23:AU24"/>
    <mergeCell ref="AV23:BC23"/>
    <mergeCell ref="A23:A24"/>
    <mergeCell ref="B23:B24"/>
    <mergeCell ref="L23:V24"/>
    <mergeCell ref="W23:AA24"/>
    <mergeCell ref="AB23:AF24"/>
    <mergeCell ref="C23:K24"/>
    <mergeCell ref="AV24:BC24"/>
    <mergeCell ref="AG35:AK36"/>
    <mergeCell ref="AL35:AP36"/>
    <mergeCell ref="AQ35:AU36"/>
    <mergeCell ref="AV35:BC35"/>
    <mergeCell ref="A35:A36"/>
    <mergeCell ref="B35:B36"/>
    <mergeCell ref="L35:V36"/>
    <mergeCell ref="W35:AA36"/>
    <mergeCell ref="AB35:AF36"/>
    <mergeCell ref="C35:K36"/>
    <mergeCell ref="AV36:BC36"/>
    <mergeCell ref="AG37:AK38"/>
    <mergeCell ref="AL37:AP38"/>
    <mergeCell ref="AQ37:AU38"/>
    <mergeCell ref="AV37:BC37"/>
    <mergeCell ref="A37:A38"/>
    <mergeCell ref="B37:B38"/>
    <mergeCell ref="L37:V38"/>
    <mergeCell ref="W37:AA38"/>
    <mergeCell ref="AB37:AF38"/>
    <mergeCell ref="C37:K38"/>
    <mergeCell ref="AV38:BC38"/>
    <mergeCell ref="AG39:AK40"/>
    <mergeCell ref="AL39:AP40"/>
    <mergeCell ref="AQ39:AU40"/>
    <mergeCell ref="AV39:BC39"/>
    <mergeCell ref="A39:A40"/>
    <mergeCell ref="B39:B40"/>
    <mergeCell ref="L39:V40"/>
    <mergeCell ref="W39:AA40"/>
    <mergeCell ref="AB39:AF40"/>
    <mergeCell ref="C39:K40"/>
    <mergeCell ref="AV40:BC40"/>
    <mergeCell ref="AG41:AK42"/>
    <mergeCell ref="AL41:AP42"/>
    <mergeCell ref="AQ41:AU42"/>
    <mergeCell ref="AV41:BC41"/>
    <mergeCell ref="A41:A42"/>
    <mergeCell ref="B41:B42"/>
    <mergeCell ref="L41:V42"/>
    <mergeCell ref="W41:AA42"/>
    <mergeCell ref="AB41:AF42"/>
    <mergeCell ref="C41:K42"/>
    <mergeCell ref="AV42:BC42"/>
    <mergeCell ref="A45:AF45"/>
    <mergeCell ref="AG45:AK45"/>
    <mergeCell ref="AL45:AP45"/>
    <mergeCell ref="AQ45:AU45"/>
    <mergeCell ref="AV45:BC45"/>
    <mergeCell ref="AG43:AK44"/>
    <mergeCell ref="AL43:AP44"/>
    <mergeCell ref="AQ43:AU44"/>
    <mergeCell ref="AV43:BC43"/>
    <mergeCell ref="A43:A44"/>
    <mergeCell ref="B43:B44"/>
    <mergeCell ref="L43:V44"/>
    <mergeCell ref="W43:AA44"/>
    <mergeCell ref="AB43:AF44"/>
    <mergeCell ref="C43:K44"/>
    <mergeCell ref="AV44:BC44"/>
  </mergeCells>
  <phoneticPr fontId="12"/>
  <dataValidations xWindow="201" yWindow="624" count="4">
    <dataValidation allowBlank="1" showInputMessage="1" showErrorMessage="1" prompt="消費税や諸経費等の間接経費を引いたものを記入してください。" sqref="AB5:AF12 W35:AA44 W13:AA24" xr:uid="{00000000-0002-0000-0700-000000000000}"/>
    <dataValidation allowBlank="1" showInputMessage="1" showErrorMessage="1" prompt="製品（機種）ごとに記入してください。" sqref="C5:K12" xr:uid="{00000000-0002-0000-0700-000001000000}"/>
    <dataValidation type="list" allowBlank="1" showInputMessage="1" showErrorMessage="1" sqref="AV36:BC36 AV44:BC44 AV42:BC42 AV40:BC40 AV38:BC38 AV6:BC6" xr:uid="{00000000-0002-0000-0700-000002000000}">
      <formula1>$BM$6:$BM$10</formula1>
    </dataValidation>
    <dataValidation type="list" allowBlank="1" showInputMessage="1" showErrorMessage="1" sqref="AV8:BC8 AV24:BC24 AV22:BC22 AV20:BC20 AV18:BC18 AV16:BC16 AV14:BC14 AV12:BC12 AV10:BC10" xr:uid="{00000000-0002-0000-0700-000003000000}">
      <formula1>$BM$5:$BM$10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portrait" cellComments="asDisplayed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M105"/>
  <sheetViews>
    <sheetView showGridLines="0" view="pageBreakPreview" zoomScale="50" zoomScaleNormal="100" zoomScaleSheetLayoutView="50" workbookViewId="0">
      <pane xSplit="56" ySplit="4" topLeftCell="BE17" activePane="bottomRight" state="frozen"/>
      <selection pane="topRight" activeCell="BE1" sqref="BE1"/>
      <selection pane="bottomLeft" activeCell="A5" sqref="A5"/>
      <selection pane="bottomRight" activeCell="A25" sqref="A25:BC34"/>
    </sheetView>
  </sheetViews>
  <sheetFormatPr defaultColWidth="9" defaultRowHeight="13"/>
  <cols>
    <col min="1" max="2" width="3.5" style="112" customWidth="1"/>
    <col min="3" max="42" width="2.5" style="112" customWidth="1"/>
    <col min="43" max="47" width="2.58203125" style="112" customWidth="1"/>
    <col min="48" max="55" width="4.08203125" style="108" customWidth="1"/>
    <col min="56" max="58" width="2.5" style="112" customWidth="1"/>
    <col min="59" max="64" width="9" style="112"/>
    <col min="65" max="65" width="33.83203125" style="112" customWidth="1"/>
    <col min="66" max="16384" width="9" style="112"/>
  </cols>
  <sheetData>
    <row r="1" spans="1:65" ht="26" customHeight="1" thickBot="1">
      <c r="A1" s="87">
        <v>5</v>
      </c>
      <c r="B1" s="87" t="s">
        <v>88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04"/>
      <c r="AW1" s="104"/>
      <c r="AX1" s="104"/>
      <c r="AY1" s="104"/>
      <c r="AZ1" s="104"/>
      <c r="BA1" s="104"/>
      <c r="BB1" s="104"/>
      <c r="BC1" s="104"/>
      <c r="BM1" s="104"/>
    </row>
    <row r="2" spans="1:65" ht="26" customHeight="1" thickBot="1">
      <c r="A2" s="113" t="s">
        <v>93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06"/>
      <c r="AW2" s="106"/>
      <c r="AX2" s="106"/>
      <c r="AY2" s="106"/>
      <c r="AZ2" s="106"/>
      <c r="BA2" s="106" t="s">
        <v>104</v>
      </c>
      <c r="BB2" s="106"/>
      <c r="BC2" s="107"/>
      <c r="BM2" s="108"/>
    </row>
    <row r="3" spans="1:65" ht="26" customHeight="1">
      <c r="A3" s="580" t="s">
        <v>90</v>
      </c>
      <c r="B3" s="526"/>
      <c r="C3" s="525" t="s">
        <v>94</v>
      </c>
      <c r="D3" s="526"/>
      <c r="E3" s="526"/>
      <c r="F3" s="526"/>
      <c r="G3" s="526"/>
      <c r="H3" s="526"/>
      <c r="I3" s="526"/>
      <c r="J3" s="526"/>
      <c r="K3" s="526"/>
      <c r="L3" s="533" t="s">
        <v>125</v>
      </c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582" t="s">
        <v>95</v>
      </c>
      <c r="X3" s="583"/>
      <c r="Y3" s="583"/>
      <c r="Z3" s="583"/>
      <c r="AA3" s="583"/>
      <c r="AB3" s="582" t="s">
        <v>91</v>
      </c>
      <c r="AC3" s="583"/>
      <c r="AD3" s="583"/>
      <c r="AE3" s="583"/>
      <c r="AF3" s="583"/>
      <c r="AG3" s="525" t="s">
        <v>108</v>
      </c>
      <c r="AH3" s="526"/>
      <c r="AI3" s="526"/>
      <c r="AJ3" s="526"/>
      <c r="AK3" s="526"/>
      <c r="AL3" s="525" t="s">
        <v>107</v>
      </c>
      <c r="AM3" s="526"/>
      <c r="AN3" s="526"/>
      <c r="AO3" s="526"/>
      <c r="AP3" s="526"/>
      <c r="AQ3" s="525" t="s">
        <v>109</v>
      </c>
      <c r="AR3" s="526"/>
      <c r="AS3" s="526"/>
      <c r="AT3" s="526"/>
      <c r="AU3" s="526"/>
      <c r="AV3" s="528" t="s">
        <v>101</v>
      </c>
      <c r="AW3" s="528"/>
      <c r="AX3" s="528"/>
      <c r="AY3" s="528"/>
      <c r="AZ3" s="528"/>
      <c r="BA3" s="528"/>
      <c r="BB3" s="528"/>
      <c r="BC3" s="529"/>
      <c r="BM3" s="108"/>
    </row>
    <row r="4" spans="1:65" ht="26" customHeight="1">
      <c r="A4" s="581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584"/>
      <c r="X4" s="585"/>
      <c r="Y4" s="585"/>
      <c r="Z4" s="585"/>
      <c r="AA4" s="585"/>
      <c r="AB4" s="584"/>
      <c r="AC4" s="585"/>
      <c r="AD4" s="585"/>
      <c r="AE4" s="585"/>
      <c r="AF4" s="585"/>
      <c r="AG4" s="527"/>
      <c r="AH4" s="527"/>
      <c r="AI4" s="527"/>
      <c r="AJ4" s="527"/>
      <c r="AK4" s="527"/>
      <c r="AL4" s="527"/>
      <c r="AM4" s="527"/>
      <c r="AN4" s="527"/>
      <c r="AO4" s="527"/>
      <c r="AP4" s="527"/>
      <c r="AQ4" s="527"/>
      <c r="AR4" s="527"/>
      <c r="AS4" s="527"/>
      <c r="AT4" s="527"/>
      <c r="AU4" s="527"/>
      <c r="AV4" s="530" t="s">
        <v>102</v>
      </c>
      <c r="AW4" s="531"/>
      <c r="AX4" s="531"/>
      <c r="AY4" s="531"/>
      <c r="AZ4" s="531"/>
      <c r="BA4" s="531"/>
      <c r="BB4" s="531"/>
      <c r="BC4" s="532"/>
      <c r="BM4" s="108"/>
    </row>
    <row r="5" spans="1:65" ht="26" customHeight="1">
      <c r="A5" s="489" t="s">
        <v>96</v>
      </c>
      <c r="B5" s="552">
        <v>1</v>
      </c>
      <c r="C5" s="568" t="s">
        <v>132</v>
      </c>
      <c r="D5" s="569"/>
      <c r="E5" s="569"/>
      <c r="F5" s="569"/>
      <c r="G5" s="569"/>
      <c r="H5" s="569"/>
      <c r="I5" s="569"/>
      <c r="J5" s="569"/>
      <c r="K5" s="569"/>
      <c r="L5" s="569" t="s">
        <v>110</v>
      </c>
      <c r="M5" s="569"/>
      <c r="N5" s="569"/>
      <c r="O5" s="569"/>
      <c r="P5" s="569"/>
      <c r="Q5" s="569"/>
      <c r="R5" s="569"/>
      <c r="S5" s="569"/>
      <c r="T5" s="569"/>
      <c r="U5" s="569"/>
      <c r="V5" s="569"/>
      <c r="W5" s="570">
        <v>1</v>
      </c>
      <c r="X5" s="571"/>
      <c r="Y5" s="571"/>
      <c r="Z5" s="571"/>
      <c r="AA5" s="572"/>
      <c r="AB5" s="570">
        <v>500000</v>
      </c>
      <c r="AC5" s="571"/>
      <c r="AD5" s="571"/>
      <c r="AE5" s="571"/>
      <c r="AF5" s="571"/>
      <c r="AG5" s="482">
        <f>AL5+AQ5</f>
        <v>550000</v>
      </c>
      <c r="AH5" s="482"/>
      <c r="AI5" s="482"/>
      <c r="AJ5" s="482"/>
      <c r="AK5" s="482"/>
      <c r="AL5" s="482">
        <f>IFERROR(AQ5*0.1,"0")</f>
        <v>50000</v>
      </c>
      <c r="AM5" s="482"/>
      <c r="AN5" s="482"/>
      <c r="AO5" s="482"/>
      <c r="AP5" s="482"/>
      <c r="AQ5" s="482">
        <f>W5*AB5</f>
        <v>500000</v>
      </c>
      <c r="AR5" s="482"/>
      <c r="AS5" s="482"/>
      <c r="AT5" s="482"/>
      <c r="AU5" s="482"/>
      <c r="AV5" s="520" t="s">
        <v>139</v>
      </c>
      <c r="AW5" s="521"/>
      <c r="AX5" s="521"/>
      <c r="AY5" s="521"/>
      <c r="AZ5" s="521"/>
      <c r="BA5" s="521"/>
      <c r="BB5" s="521"/>
      <c r="BC5" s="522"/>
      <c r="BM5" s="134" t="s">
        <v>145</v>
      </c>
    </row>
    <row r="6" spans="1:65" ht="26" customHeight="1">
      <c r="A6" s="512"/>
      <c r="B6" s="553"/>
      <c r="C6" s="569"/>
      <c r="D6" s="569"/>
      <c r="E6" s="569"/>
      <c r="F6" s="569"/>
      <c r="G6" s="569"/>
      <c r="H6" s="569"/>
      <c r="I6" s="569"/>
      <c r="J6" s="569"/>
      <c r="K6" s="569"/>
      <c r="L6" s="569"/>
      <c r="M6" s="569"/>
      <c r="N6" s="569"/>
      <c r="O6" s="569"/>
      <c r="P6" s="569"/>
      <c r="Q6" s="569"/>
      <c r="R6" s="569"/>
      <c r="S6" s="569"/>
      <c r="T6" s="569"/>
      <c r="U6" s="569"/>
      <c r="V6" s="569"/>
      <c r="W6" s="573"/>
      <c r="X6" s="574"/>
      <c r="Y6" s="574"/>
      <c r="Z6" s="574"/>
      <c r="AA6" s="575"/>
      <c r="AB6" s="573"/>
      <c r="AC6" s="574"/>
      <c r="AD6" s="574"/>
      <c r="AE6" s="574"/>
      <c r="AF6" s="574"/>
      <c r="AG6" s="482"/>
      <c r="AH6" s="482"/>
      <c r="AI6" s="482"/>
      <c r="AJ6" s="482"/>
      <c r="AK6" s="482"/>
      <c r="AL6" s="482"/>
      <c r="AM6" s="482"/>
      <c r="AN6" s="482"/>
      <c r="AO6" s="482"/>
      <c r="AP6" s="482"/>
      <c r="AQ6" s="482"/>
      <c r="AR6" s="482"/>
      <c r="AS6" s="482"/>
      <c r="AT6" s="482"/>
      <c r="AU6" s="482"/>
      <c r="AV6" s="509" t="s">
        <v>162</v>
      </c>
      <c r="AW6" s="510"/>
      <c r="AX6" s="510"/>
      <c r="AY6" s="510"/>
      <c r="AZ6" s="510"/>
      <c r="BA6" s="510"/>
      <c r="BB6" s="510"/>
      <c r="BC6" s="511"/>
      <c r="BM6" s="134" t="s">
        <v>146</v>
      </c>
    </row>
    <row r="7" spans="1:65" ht="26" customHeight="1">
      <c r="A7" s="489" t="s">
        <v>96</v>
      </c>
      <c r="B7" s="552">
        <v>2</v>
      </c>
      <c r="C7" s="560" t="s">
        <v>133</v>
      </c>
      <c r="D7" s="561"/>
      <c r="E7" s="561"/>
      <c r="F7" s="561"/>
      <c r="G7" s="561"/>
      <c r="H7" s="561"/>
      <c r="I7" s="561"/>
      <c r="J7" s="561"/>
      <c r="K7" s="561"/>
      <c r="L7" s="569" t="s">
        <v>110</v>
      </c>
      <c r="M7" s="569"/>
      <c r="N7" s="569"/>
      <c r="O7" s="569"/>
      <c r="P7" s="569"/>
      <c r="Q7" s="569"/>
      <c r="R7" s="569"/>
      <c r="S7" s="569"/>
      <c r="T7" s="569"/>
      <c r="U7" s="569"/>
      <c r="V7" s="569"/>
      <c r="W7" s="570">
        <v>1</v>
      </c>
      <c r="X7" s="571"/>
      <c r="Y7" s="571"/>
      <c r="Z7" s="571"/>
      <c r="AA7" s="572"/>
      <c r="AB7" s="570">
        <v>250000</v>
      </c>
      <c r="AC7" s="571"/>
      <c r="AD7" s="571"/>
      <c r="AE7" s="571"/>
      <c r="AF7" s="571"/>
      <c r="AG7" s="482">
        <f t="shared" ref="AG7" si="0">AL7+AQ7</f>
        <v>275000</v>
      </c>
      <c r="AH7" s="482"/>
      <c r="AI7" s="482"/>
      <c r="AJ7" s="482"/>
      <c r="AK7" s="482"/>
      <c r="AL7" s="482">
        <f t="shared" ref="AL7" si="1">IFERROR(AQ7*0.1,"0")</f>
        <v>25000</v>
      </c>
      <c r="AM7" s="482"/>
      <c r="AN7" s="482"/>
      <c r="AO7" s="482"/>
      <c r="AP7" s="482"/>
      <c r="AQ7" s="482">
        <f t="shared" ref="AQ7" si="2">W7*AB7</f>
        <v>250000</v>
      </c>
      <c r="AR7" s="482"/>
      <c r="AS7" s="482"/>
      <c r="AT7" s="482"/>
      <c r="AU7" s="482"/>
      <c r="AV7" s="520" t="s">
        <v>139</v>
      </c>
      <c r="AW7" s="521"/>
      <c r="AX7" s="521"/>
      <c r="AY7" s="521"/>
      <c r="AZ7" s="521"/>
      <c r="BA7" s="521"/>
      <c r="BB7" s="521"/>
      <c r="BC7" s="522"/>
      <c r="BM7" s="134" t="s">
        <v>155</v>
      </c>
    </row>
    <row r="8" spans="1:65" ht="26" customHeight="1">
      <c r="A8" s="512"/>
      <c r="B8" s="553"/>
      <c r="C8" s="561"/>
      <c r="D8" s="561"/>
      <c r="E8" s="561"/>
      <c r="F8" s="561"/>
      <c r="G8" s="561"/>
      <c r="H8" s="561"/>
      <c r="I8" s="561"/>
      <c r="J8" s="561"/>
      <c r="K8" s="561"/>
      <c r="L8" s="569"/>
      <c r="M8" s="569"/>
      <c r="N8" s="569"/>
      <c r="O8" s="569"/>
      <c r="P8" s="569"/>
      <c r="Q8" s="569"/>
      <c r="R8" s="569"/>
      <c r="S8" s="569"/>
      <c r="T8" s="569"/>
      <c r="U8" s="569"/>
      <c r="V8" s="569"/>
      <c r="W8" s="573"/>
      <c r="X8" s="574"/>
      <c r="Y8" s="574"/>
      <c r="Z8" s="574"/>
      <c r="AA8" s="575"/>
      <c r="AB8" s="573"/>
      <c r="AC8" s="574"/>
      <c r="AD8" s="574"/>
      <c r="AE8" s="574"/>
      <c r="AF8" s="574"/>
      <c r="AG8" s="482"/>
      <c r="AH8" s="482"/>
      <c r="AI8" s="482"/>
      <c r="AJ8" s="482"/>
      <c r="AK8" s="482"/>
      <c r="AL8" s="482"/>
      <c r="AM8" s="482"/>
      <c r="AN8" s="482"/>
      <c r="AO8" s="482"/>
      <c r="AP8" s="482"/>
      <c r="AQ8" s="482"/>
      <c r="AR8" s="482"/>
      <c r="AS8" s="482"/>
      <c r="AT8" s="482"/>
      <c r="AU8" s="482"/>
      <c r="AV8" s="509" t="s">
        <v>162</v>
      </c>
      <c r="AW8" s="510"/>
      <c r="AX8" s="510"/>
      <c r="AY8" s="510"/>
      <c r="AZ8" s="510"/>
      <c r="BA8" s="510"/>
      <c r="BB8" s="510"/>
      <c r="BC8" s="511"/>
      <c r="BM8" s="134" t="s">
        <v>148</v>
      </c>
    </row>
    <row r="9" spans="1:65" ht="26" customHeight="1">
      <c r="A9" s="489" t="s">
        <v>96</v>
      </c>
      <c r="B9" s="552">
        <v>3</v>
      </c>
      <c r="C9" s="560" t="s">
        <v>134</v>
      </c>
      <c r="D9" s="561"/>
      <c r="E9" s="561"/>
      <c r="F9" s="561"/>
      <c r="G9" s="561"/>
      <c r="H9" s="561"/>
      <c r="I9" s="561"/>
      <c r="J9" s="561"/>
      <c r="K9" s="561"/>
      <c r="L9" s="569" t="s">
        <v>110</v>
      </c>
      <c r="M9" s="569"/>
      <c r="N9" s="569"/>
      <c r="O9" s="569"/>
      <c r="P9" s="569"/>
      <c r="Q9" s="569"/>
      <c r="R9" s="569"/>
      <c r="S9" s="569"/>
      <c r="T9" s="569"/>
      <c r="U9" s="569"/>
      <c r="V9" s="569"/>
      <c r="W9" s="570">
        <v>1</v>
      </c>
      <c r="X9" s="571"/>
      <c r="Y9" s="571"/>
      <c r="Z9" s="571"/>
      <c r="AA9" s="572"/>
      <c r="AB9" s="576">
        <v>500000</v>
      </c>
      <c r="AC9" s="577"/>
      <c r="AD9" s="577"/>
      <c r="AE9" s="577"/>
      <c r="AF9" s="577"/>
      <c r="AG9" s="482">
        <f t="shared" ref="AG9" si="3">AL9+AQ9</f>
        <v>550000</v>
      </c>
      <c r="AH9" s="482"/>
      <c r="AI9" s="482"/>
      <c r="AJ9" s="482"/>
      <c r="AK9" s="482"/>
      <c r="AL9" s="482">
        <f t="shared" ref="AL9" si="4">IFERROR(AQ9*0.1,"0")</f>
        <v>50000</v>
      </c>
      <c r="AM9" s="482"/>
      <c r="AN9" s="482"/>
      <c r="AO9" s="482"/>
      <c r="AP9" s="482"/>
      <c r="AQ9" s="482">
        <f t="shared" ref="AQ9" si="5">W9*AB9</f>
        <v>500000</v>
      </c>
      <c r="AR9" s="482"/>
      <c r="AS9" s="482"/>
      <c r="AT9" s="482"/>
      <c r="AU9" s="482"/>
      <c r="AV9" s="520" t="s">
        <v>139</v>
      </c>
      <c r="AW9" s="521"/>
      <c r="AX9" s="521"/>
      <c r="AY9" s="521"/>
      <c r="AZ9" s="521"/>
      <c r="BA9" s="521"/>
      <c r="BB9" s="521"/>
      <c r="BC9" s="522"/>
      <c r="BM9" s="134" t="s">
        <v>149</v>
      </c>
    </row>
    <row r="10" spans="1:65" ht="26" customHeight="1">
      <c r="A10" s="512"/>
      <c r="B10" s="553"/>
      <c r="C10" s="561"/>
      <c r="D10" s="561"/>
      <c r="E10" s="561"/>
      <c r="F10" s="561"/>
      <c r="G10" s="561"/>
      <c r="H10" s="561"/>
      <c r="I10" s="561"/>
      <c r="J10" s="561"/>
      <c r="K10" s="561"/>
      <c r="L10" s="569"/>
      <c r="M10" s="569"/>
      <c r="N10" s="569"/>
      <c r="O10" s="569"/>
      <c r="P10" s="569"/>
      <c r="Q10" s="569"/>
      <c r="R10" s="569"/>
      <c r="S10" s="569"/>
      <c r="T10" s="569"/>
      <c r="U10" s="569"/>
      <c r="V10" s="569"/>
      <c r="W10" s="573"/>
      <c r="X10" s="574"/>
      <c r="Y10" s="574"/>
      <c r="Z10" s="574"/>
      <c r="AA10" s="575"/>
      <c r="AB10" s="578"/>
      <c r="AC10" s="579"/>
      <c r="AD10" s="579"/>
      <c r="AE10" s="579"/>
      <c r="AF10" s="579"/>
      <c r="AG10" s="482"/>
      <c r="AH10" s="482"/>
      <c r="AI10" s="482"/>
      <c r="AJ10" s="482"/>
      <c r="AK10" s="482"/>
      <c r="AL10" s="482"/>
      <c r="AM10" s="482"/>
      <c r="AN10" s="482"/>
      <c r="AO10" s="482"/>
      <c r="AP10" s="482"/>
      <c r="AQ10" s="482"/>
      <c r="AR10" s="482"/>
      <c r="AS10" s="482"/>
      <c r="AT10" s="482"/>
      <c r="AU10" s="482"/>
      <c r="AV10" s="509" t="s">
        <v>162</v>
      </c>
      <c r="AW10" s="510"/>
      <c r="AX10" s="510"/>
      <c r="AY10" s="510"/>
      <c r="AZ10" s="510"/>
      <c r="BA10" s="510"/>
      <c r="BB10" s="510"/>
      <c r="BC10" s="511"/>
      <c r="BM10" s="134" t="s">
        <v>150</v>
      </c>
    </row>
    <row r="11" spans="1:65" ht="26" customHeight="1">
      <c r="A11" s="489" t="s">
        <v>96</v>
      </c>
      <c r="B11" s="552">
        <v>4</v>
      </c>
      <c r="C11" s="560" t="s">
        <v>135</v>
      </c>
      <c r="D11" s="561"/>
      <c r="E11" s="561"/>
      <c r="F11" s="561"/>
      <c r="G11" s="561"/>
      <c r="H11" s="561"/>
      <c r="I11" s="561"/>
      <c r="J11" s="561"/>
      <c r="K11" s="561"/>
      <c r="L11" s="569" t="s">
        <v>110</v>
      </c>
      <c r="M11" s="569"/>
      <c r="N11" s="569"/>
      <c r="O11" s="569"/>
      <c r="P11" s="569"/>
      <c r="Q11" s="569"/>
      <c r="R11" s="569"/>
      <c r="S11" s="569"/>
      <c r="T11" s="569"/>
      <c r="U11" s="569"/>
      <c r="V11" s="569"/>
      <c r="W11" s="570">
        <v>1</v>
      </c>
      <c r="X11" s="571"/>
      <c r="Y11" s="571"/>
      <c r="Z11" s="571"/>
      <c r="AA11" s="572"/>
      <c r="AB11" s="576">
        <v>500000</v>
      </c>
      <c r="AC11" s="577"/>
      <c r="AD11" s="577"/>
      <c r="AE11" s="577"/>
      <c r="AF11" s="577"/>
      <c r="AG11" s="482">
        <f t="shared" ref="AG11" si="6">AL11+AQ11</f>
        <v>550000</v>
      </c>
      <c r="AH11" s="482"/>
      <c r="AI11" s="482"/>
      <c r="AJ11" s="482"/>
      <c r="AK11" s="482"/>
      <c r="AL11" s="482">
        <f t="shared" ref="AL11" si="7">IFERROR(AQ11*0.1,"0")</f>
        <v>50000</v>
      </c>
      <c r="AM11" s="482"/>
      <c r="AN11" s="482"/>
      <c r="AO11" s="482"/>
      <c r="AP11" s="482"/>
      <c r="AQ11" s="482">
        <f t="shared" ref="AQ11" si="8">W11*AB11</f>
        <v>500000</v>
      </c>
      <c r="AR11" s="482"/>
      <c r="AS11" s="482"/>
      <c r="AT11" s="482"/>
      <c r="AU11" s="482"/>
      <c r="AV11" s="520" t="s">
        <v>139</v>
      </c>
      <c r="AW11" s="521"/>
      <c r="AX11" s="521"/>
      <c r="AY11" s="521"/>
      <c r="AZ11" s="521"/>
      <c r="BA11" s="521"/>
      <c r="BB11" s="521"/>
      <c r="BC11" s="522"/>
    </row>
    <row r="12" spans="1:65" ht="26" customHeight="1">
      <c r="A12" s="512"/>
      <c r="B12" s="553"/>
      <c r="C12" s="561"/>
      <c r="D12" s="561"/>
      <c r="E12" s="561"/>
      <c r="F12" s="561"/>
      <c r="G12" s="561"/>
      <c r="H12" s="561"/>
      <c r="I12" s="561"/>
      <c r="J12" s="561"/>
      <c r="K12" s="561"/>
      <c r="L12" s="569"/>
      <c r="M12" s="569"/>
      <c r="N12" s="569"/>
      <c r="O12" s="569"/>
      <c r="P12" s="569"/>
      <c r="Q12" s="569"/>
      <c r="R12" s="569"/>
      <c r="S12" s="569"/>
      <c r="T12" s="569"/>
      <c r="U12" s="569"/>
      <c r="V12" s="569"/>
      <c r="W12" s="573"/>
      <c r="X12" s="574"/>
      <c r="Y12" s="574"/>
      <c r="Z12" s="574"/>
      <c r="AA12" s="575"/>
      <c r="AB12" s="578"/>
      <c r="AC12" s="579"/>
      <c r="AD12" s="579"/>
      <c r="AE12" s="579"/>
      <c r="AF12" s="579"/>
      <c r="AG12" s="482"/>
      <c r="AH12" s="482"/>
      <c r="AI12" s="482"/>
      <c r="AJ12" s="482"/>
      <c r="AK12" s="482"/>
      <c r="AL12" s="482"/>
      <c r="AM12" s="482"/>
      <c r="AN12" s="482"/>
      <c r="AO12" s="482"/>
      <c r="AP12" s="482"/>
      <c r="AQ12" s="482"/>
      <c r="AR12" s="482"/>
      <c r="AS12" s="482"/>
      <c r="AT12" s="482"/>
      <c r="AU12" s="482"/>
      <c r="AV12" s="509" t="s">
        <v>162</v>
      </c>
      <c r="AW12" s="510"/>
      <c r="AX12" s="510"/>
      <c r="AY12" s="510"/>
      <c r="AZ12" s="510"/>
      <c r="BA12" s="510"/>
      <c r="BB12" s="510"/>
      <c r="BC12" s="511"/>
    </row>
    <row r="13" spans="1:65" ht="26" customHeight="1">
      <c r="A13" s="489" t="s">
        <v>96</v>
      </c>
      <c r="B13" s="552">
        <v>5</v>
      </c>
      <c r="C13" s="560" t="s">
        <v>136</v>
      </c>
      <c r="D13" s="561"/>
      <c r="E13" s="561"/>
      <c r="F13" s="561"/>
      <c r="G13" s="561"/>
      <c r="H13" s="561"/>
      <c r="I13" s="561"/>
      <c r="J13" s="561"/>
      <c r="K13" s="561"/>
      <c r="L13" s="569" t="s">
        <v>110</v>
      </c>
      <c r="M13" s="569"/>
      <c r="N13" s="569"/>
      <c r="O13" s="569"/>
      <c r="P13" s="569"/>
      <c r="Q13" s="569"/>
      <c r="R13" s="569"/>
      <c r="S13" s="569"/>
      <c r="T13" s="569"/>
      <c r="U13" s="569"/>
      <c r="V13" s="569"/>
      <c r="W13" s="570">
        <v>1</v>
      </c>
      <c r="X13" s="571"/>
      <c r="Y13" s="571"/>
      <c r="Z13" s="571"/>
      <c r="AA13" s="572"/>
      <c r="AB13" s="576">
        <v>150000</v>
      </c>
      <c r="AC13" s="577"/>
      <c r="AD13" s="577"/>
      <c r="AE13" s="577"/>
      <c r="AF13" s="577"/>
      <c r="AG13" s="482">
        <f t="shared" ref="AG13" si="9">AL13+AQ13</f>
        <v>165000</v>
      </c>
      <c r="AH13" s="482"/>
      <c r="AI13" s="482"/>
      <c r="AJ13" s="482"/>
      <c r="AK13" s="482"/>
      <c r="AL13" s="482">
        <f t="shared" ref="AL13" si="10">IFERROR(AQ13*0.1,"0")</f>
        <v>15000</v>
      </c>
      <c r="AM13" s="482"/>
      <c r="AN13" s="482"/>
      <c r="AO13" s="482"/>
      <c r="AP13" s="482"/>
      <c r="AQ13" s="482">
        <f t="shared" ref="AQ13" si="11">W13*AB13</f>
        <v>150000</v>
      </c>
      <c r="AR13" s="482"/>
      <c r="AS13" s="482"/>
      <c r="AT13" s="482"/>
      <c r="AU13" s="482"/>
      <c r="AV13" s="520" t="s">
        <v>139</v>
      </c>
      <c r="AW13" s="521"/>
      <c r="AX13" s="521"/>
      <c r="AY13" s="521"/>
      <c r="AZ13" s="521"/>
      <c r="BA13" s="521"/>
      <c r="BB13" s="521"/>
      <c r="BC13" s="522"/>
    </row>
    <row r="14" spans="1:65" ht="26" customHeight="1">
      <c r="A14" s="512"/>
      <c r="B14" s="553"/>
      <c r="C14" s="561"/>
      <c r="D14" s="561"/>
      <c r="E14" s="561"/>
      <c r="F14" s="561"/>
      <c r="G14" s="561"/>
      <c r="H14" s="561"/>
      <c r="I14" s="561"/>
      <c r="J14" s="561"/>
      <c r="K14" s="561"/>
      <c r="L14" s="569"/>
      <c r="M14" s="569"/>
      <c r="N14" s="569"/>
      <c r="O14" s="569"/>
      <c r="P14" s="569"/>
      <c r="Q14" s="569"/>
      <c r="R14" s="569"/>
      <c r="S14" s="569"/>
      <c r="T14" s="569"/>
      <c r="U14" s="569"/>
      <c r="V14" s="569"/>
      <c r="W14" s="573"/>
      <c r="X14" s="574"/>
      <c r="Y14" s="574"/>
      <c r="Z14" s="574"/>
      <c r="AA14" s="575"/>
      <c r="AB14" s="578"/>
      <c r="AC14" s="579"/>
      <c r="AD14" s="579"/>
      <c r="AE14" s="579"/>
      <c r="AF14" s="579"/>
      <c r="AG14" s="482"/>
      <c r="AH14" s="482"/>
      <c r="AI14" s="482"/>
      <c r="AJ14" s="482"/>
      <c r="AK14" s="482"/>
      <c r="AL14" s="482"/>
      <c r="AM14" s="482"/>
      <c r="AN14" s="482"/>
      <c r="AO14" s="482"/>
      <c r="AP14" s="482"/>
      <c r="AQ14" s="482"/>
      <c r="AR14" s="482"/>
      <c r="AS14" s="482"/>
      <c r="AT14" s="482"/>
      <c r="AU14" s="482"/>
      <c r="AV14" s="509" t="s">
        <v>162</v>
      </c>
      <c r="AW14" s="510"/>
      <c r="AX14" s="510"/>
      <c r="AY14" s="510"/>
      <c r="AZ14" s="510"/>
      <c r="BA14" s="510"/>
      <c r="BB14" s="510"/>
      <c r="BC14" s="511"/>
    </row>
    <row r="15" spans="1:65" ht="26" customHeight="1">
      <c r="A15" s="489" t="s">
        <v>96</v>
      </c>
      <c r="B15" s="552">
        <v>6</v>
      </c>
      <c r="C15" s="560" t="s">
        <v>138</v>
      </c>
      <c r="D15" s="561"/>
      <c r="E15" s="561"/>
      <c r="F15" s="561"/>
      <c r="G15" s="561"/>
      <c r="H15" s="561"/>
      <c r="I15" s="561"/>
      <c r="J15" s="561"/>
      <c r="K15" s="561"/>
      <c r="L15" s="562"/>
      <c r="M15" s="562"/>
      <c r="N15" s="562"/>
      <c r="O15" s="562"/>
      <c r="P15" s="562"/>
      <c r="Q15" s="562"/>
      <c r="R15" s="562"/>
      <c r="S15" s="562"/>
      <c r="T15" s="562"/>
      <c r="U15" s="562"/>
      <c r="V15" s="562"/>
      <c r="W15" s="570">
        <v>1</v>
      </c>
      <c r="X15" s="571"/>
      <c r="Y15" s="571"/>
      <c r="Z15" s="571"/>
      <c r="AA15" s="572"/>
      <c r="AB15" s="563">
        <v>-500000</v>
      </c>
      <c r="AC15" s="564"/>
      <c r="AD15" s="564"/>
      <c r="AE15" s="564"/>
      <c r="AF15" s="564"/>
      <c r="AG15" s="482">
        <f t="shared" ref="AG15" si="12">AL15+AQ15</f>
        <v>-550000</v>
      </c>
      <c r="AH15" s="482"/>
      <c r="AI15" s="482"/>
      <c r="AJ15" s="482"/>
      <c r="AK15" s="482"/>
      <c r="AL15" s="482">
        <f t="shared" ref="AL15" si="13">IFERROR(AQ15*0.1,"0")</f>
        <v>-50000</v>
      </c>
      <c r="AM15" s="482"/>
      <c r="AN15" s="482"/>
      <c r="AO15" s="482"/>
      <c r="AP15" s="482"/>
      <c r="AQ15" s="482">
        <f t="shared" ref="AQ15" si="14">W15*AB15</f>
        <v>-500000</v>
      </c>
      <c r="AR15" s="482"/>
      <c r="AS15" s="482"/>
      <c r="AT15" s="482"/>
      <c r="AU15" s="482"/>
      <c r="AV15" s="520" t="s">
        <v>139</v>
      </c>
      <c r="AW15" s="521"/>
      <c r="AX15" s="521"/>
      <c r="AY15" s="521"/>
      <c r="AZ15" s="521"/>
      <c r="BA15" s="521"/>
      <c r="BB15" s="521"/>
      <c r="BC15" s="522"/>
    </row>
    <row r="16" spans="1:65" ht="26" customHeight="1">
      <c r="A16" s="512"/>
      <c r="B16" s="553"/>
      <c r="C16" s="561"/>
      <c r="D16" s="561"/>
      <c r="E16" s="561"/>
      <c r="F16" s="561"/>
      <c r="G16" s="561"/>
      <c r="H16" s="561"/>
      <c r="I16" s="561"/>
      <c r="J16" s="561"/>
      <c r="K16" s="561"/>
      <c r="L16" s="562"/>
      <c r="M16" s="562"/>
      <c r="N16" s="562"/>
      <c r="O16" s="562"/>
      <c r="P16" s="562"/>
      <c r="Q16" s="562"/>
      <c r="R16" s="562"/>
      <c r="S16" s="562"/>
      <c r="T16" s="562"/>
      <c r="U16" s="562"/>
      <c r="V16" s="562"/>
      <c r="W16" s="573"/>
      <c r="X16" s="574"/>
      <c r="Y16" s="574"/>
      <c r="Z16" s="574"/>
      <c r="AA16" s="575"/>
      <c r="AB16" s="565"/>
      <c r="AC16" s="566"/>
      <c r="AD16" s="566"/>
      <c r="AE16" s="566"/>
      <c r="AF16" s="566"/>
      <c r="AG16" s="482"/>
      <c r="AH16" s="482"/>
      <c r="AI16" s="482"/>
      <c r="AJ16" s="482"/>
      <c r="AK16" s="482"/>
      <c r="AL16" s="482"/>
      <c r="AM16" s="482"/>
      <c r="AN16" s="482"/>
      <c r="AO16" s="482"/>
      <c r="AP16" s="482"/>
      <c r="AQ16" s="482"/>
      <c r="AR16" s="482"/>
      <c r="AS16" s="482"/>
      <c r="AT16" s="482"/>
      <c r="AU16" s="482"/>
      <c r="AV16" s="509" t="s">
        <v>162</v>
      </c>
      <c r="AW16" s="510"/>
      <c r="AX16" s="510"/>
      <c r="AY16" s="510"/>
      <c r="AZ16" s="510"/>
      <c r="BA16" s="510"/>
      <c r="BB16" s="510"/>
      <c r="BC16" s="511"/>
    </row>
    <row r="17" spans="1:55" ht="26" customHeight="1">
      <c r="A17" s="489" t="s">
        <v>96</v>
      </c>
      <c r="B17" s="552">
        <v>7</v>
      </c>
      <c r="C17" s="568" t="s">
        <v>137</v>
      </c>
      <c r="D17" s="569"/>
      <c r="E17" s="569"/>
      <c r="F17" s="569"/>
      <c r="G17" s="569"/>
      <c r="H17" s="569"/>
      <c r="I17" s="569"/>
      <c r="J17" s="569"/>
      <c r="K17" s="569"/>
      <c r="L17" s="569" t="s">
        <v>110</v>
      </c>
      <c r="M17" s="569"/>
      <c r="N17" s="569"/>
      <c r="O17" s="569"/>
      <c r="P17" s="569"/>
      <c r="Q17" s="569"/>
      <c r="R17" s="569"/>
      <c r="S17" s="569"/>
      <c r="T17" s="569"/>
      <c r="U17" s="569"/>
      <c r="V17" s="569"/>
      <c r="W17" s="570">
        <v>1</v>
      </c>
      <c r="X17" s="571"/>
      <c r="Y17" s="571"/>
      <c r="Z17" s="571"/>
      <c r="AA17" s="572"/>
      <c r="AB17" s="576">
        <v>250000</v>
      </c>
      <c r="AC17" s="577"/>
      <c r="AD17" s="577"/>
      <c r="AE17" s="577"/>
      <c r="AF17" s="577"/>
      <c r="AG17" s="482">
        <f t="shared" ref="AG17" si="15">AL17+AQ17</f>
        <v>275000</v>
      </c>
      <c r="AH17" s="482"/>
      <c r="AI17" s="482"/>
      <c r="AJ17" s="482"/>
      <c r="AK17" s="482"/>
      <c r="AL17" s="482">
        <f t="shared" ref="AL17" si="16">IFERROR(AQ17*0.1,"0")</f>
        <v>25000</v>
      </c>
      <c r="AM17" s="482"/>
      <c r="AN17" s="482"/>
      <c r="AO17" s="482"/>
      <c r="AP17" s="482"/>
      <c r="AQ17" s="482">
        <f t="shared" ref="AQ17" si="17">W17*AB17</f>
        <v>250000</v>
      </c>
      <c r="AR17" s="482"/>
      <c r="AS17" s="482"/>
      <c r="AT17" s="482"/>
      <c r="AU17" s="482"/>
      <c r="AV17" s="520" t="s">
        <v>140</v>
      </c>
      <c r="AW17" s="487"/>
      <c r="AX17" s="487"/>
      <c r="AY17" s="487"/>
      <c r="AZ17" s="487"/>
      <c r="BA17" s="487"/>
      <c r="BB17" s="487"/>
      <c r="BC17" s="488"/>
    </row>
    <row r="18" spans="1:55" ht="26" customHeight="1">
      <c r="A18" s="512"/>
      <c r="B18" s="553"/>
      <c r="C18" s="569"/>
      <c r="D18" s="569"/>
      <c r="E18" s="569"/>
      <c r="F18" s="569"/>
      <c r="G18" s="569"/>
      <c r="H18" s="569"/>
      <c r="I18" s="569"/>
      <c r="J18" s="569"/>
      <c r="K18" s="569"/>
      <c r="L18" s="569"/>
      <c r="M18" s="569"/>
      <c r="N18" s="569"/>
      <c r="O18" s="569"/>
      <c r="P18" s="569"/>
      <c r="Q18" s="569"/>
      <c r="R18" s="569"/>
      <c r="S18" s="569"/>
      <c r="T18" s="569"/>
      <c r="U18" s="569"/>
      <c r="V18" s="569"/>
      <c r="W18" s="573"/>
      <c r="X18" s="574"/>
      <c r="Y18" s="574"/>
      <c r="Z18" s="574"/>
      <c r="AA18" s="575"/>
      <c r="AB18" s="578"/>
      <c r="AC18" s="579"/>
      <c r="AD18" s="579"/>
      <c r="AE18" s="579"/>
      <c r="AF18" s="579"/>
      <c r="AG18" s="482"/>
      <c r="AH18" s="482"/>
      <c r="AI18" s="482"/>
      <c r="AJ18" s="482"/>
      <c r="AK18" s="482"/>
      <c r="AL18" s="482"/>
      <c r="AM18" s="482"/>
      <c r="AN18" s="482"/>
      <c r="AO18" s="482"/>
      <c r="AP18" s="482"/>
      <c r="AQ18" s="482"/>
      <c r="AR18" s="482"/>
      <c r="AS18" s="482"/>
      <c r="AT18" s="482"/>
      <c r="AU18" s="482"/>
      <c r="AV18" s="509" t="s">
        <v>162</v>
      </c>
      <c r="AW18" s="510"/>
      <c r="AX18" s="510"/>
      <c r="AY18" s="510"/>
      <c r="AZ18" s="510"/>
      <c r="BA18" s="510"/>
      <c r="BB18" s="510"/>
      <c r="BC18" s="511"/>
    </row>
    <row r="19" spans="1:55" ht="26" customHeight="1">
      <c r="A19" s="489" t="s">
        <v>96</v>
      </c>
      <c r="B19" s="552">
        <v>8</v>
      </c>
      <c r="C19" s="560"/>
      <c r="D19" s="561"/>
      <c r="E19" s="561"/>
      <c r="F19" s="561"/>
      <c r="G19" s="561"/>
      <c r="H19" s="561"/>
      <c r="I19" s="561"/>
      <c r="J19" s="561"/>
      <c r="K19" s="561"/>
      <c r="L19" s="562"/>
      <c r="M19" s="562"/>
      <c r="N19" s="562"/>
      <c r="O19" s="562"/>
      <c r="P19" s="562"/>
      <c r="Q19" s="562"/>
      <c r="R19" s="562"/>
      <c r="S19" s="562"/>
      <c r="T19" s="562"/>
      <c r="U19" s="562"/>
      <c r="V19" s="562"/>
      <c r="W19" s="563"/>
      <c r="X19" s="564"/>
      <c r="Y19" s="564"/>
      <c r="Z19" s="564"/>
      <c r="AA19" s="564"/>
      <c r="AB19" s="567"/>
      <c r="AC19" s="567"/>
      <c r="AD19" s="567"/>
      <c r="AE19" s="567"/>
      <c r="AF19" s="567"/>
      <c r="AG19" s="482">
        <f t="shared" ref="AG19" si="18">AL19+AQ19</f>
        <v>0</v>
      </c>
      <c r="AH19" s="482"/>
      <c r="AI19" s="482"/>
      <c r="AJ19" s="482"/>
      <c r="AK19" s="482"/>
      <c r="AL19" s="482">
        <f t="shared" ref="AL19" si="19">IFERROR(AQ19*0.1,"0")</f>
        <v>0</v>
      </c>
      <c r="AM19" s="482"/>
      <c r="AN19" s="482"/>
      <c r="AO19" s="482"/>
      <c r="AP19" s="482"/>
      <c r="AQ19" s="482">
        <f t="shared" ref="AQ19" si="20">W19*AB19</f>
        <v>0</v>
      </c>
      <c r="AR19" s="482"/>
      <c r="AS19" s="482"/>
      <c r="AT19" s="482"/>
      <c r="AU19" s="482"/>
      <c r="AV19" s="486"/>
      <c r="AW19" s="487"/>
      <c r="AX19" s="487"/>
      <c r="AY19" s="487"/>
      <c r="AZ19" s="487"/>
      <c r="BA19" s="487"/>
      <c r="BB19" s="487"/>
      <c r="BC19" s="488"/>
    </row>
    <row r="20" spans="1:55" ht="26" customHeight="1">
      <c r="A20" s="512"/>
      <c r="B20" s="553"/>
      <c r="C20" s="561"/>
      <c r="D20" s="561"/>
      <c r="E20" s="561"/>
      <c r="F20" s="561"/>
      <c r="G20" s="561"/>
      <c r="H20" s="561"/>
      <c r="I20" s="561"/>
      <c r="J20" s="561"/>
      <c r="K20" s="561"/>
      <c r="L20" s="562"/>
      <c r="M20" s="562"/>
      <c r="N20" s="562"/>
      <c r="O20" s="562"/>
      <c r="P20" s="562"/>
      <c r="Q20" s="562"/>
      <c r="R20" s="562"/>
      <c r="S20" s="562"/>
      <c r="T20" s="562"/>
      <c r="U20" s="562"/>
      <c r="V20" s="562"/>
      <c r="W20" s="565"/>
      <c r="X20" s="566"/>
      <c r="Y20" s="566"/>
      <c r="Z20" s="566"/>
      <c r="AA20" s="566"/>
      <c r="AB20" s="567"/>
      <c r="AC20" s="567"/>
      <c r="AD20" s="567"/>
      <c r="AE20" s="567"/>
      <c r="AF20" s="567"/>
      <c r="AG20" s="482"/>
      <c r="AH20" s="482"/>
      <c r="AI20" s="482"/>
      <c r="AJ20" s="482"/>
      <c r="AK20" s="482"/>
      <c r="AL20" s="482"/>
      <c r="AM20" s="482"/>
      <c r="AN20" s="482"/>
      <c r="AO20" s="482"/>
      <c r="AP20" s="482"/>
      <c r="AQ20" s="482"/>
      <c r="AR20" s="482"/>
      <c r="AS20" s="482"/>
      <c r="AT20" s="482"/>
      <c r="AU20" s="482"/>
      <c r="AV20" s="509" t="s">
        <v>146</v>
      </c>
      <c r="AW20" s="510"/>
      <c r="AX20" s="510"/>
      <c r="AY20" s="510"/>
      <c r="AZ20" s="510"/>
      <c r="BA20" s="510"/>
      <c r="BB20" s="510"/>
      <c r="BC20" s="511"/>
    </row>
    <row r="21" spans="1:55" ht="26" customHeight="1">
      <c r="A21" s="489" t="s">
        <v>96</v>
      </c>
      <c r="B21" s="552">
        <v>9</v>
      </c>
      <c r="C21" s="554"/>
      <c r="D21" s="554"/>
      <c r="E21" s="554"/>
      <c r="F21" s="554"/>
      <c r="G21" s="554"/>
      <c r="H21" s="554"/>
      <c r="I21" s="554"/>
      <c r="J21" s="554"/>
      <c r="K21" s="554"/>
      <c r="L21" s="554"/>
      <c r="M21" s="554"/>
      <c r="N21" s="554"/>
      <c r="O21" s="554"/>
      <c r="P21" s="554"/>
      <c r="Q21" s="554"/>
      <c r="R21" s="554"/>
      <c r="S21" s="554"/>
      <c r="T21" s="554"/>
      <c r="U21" s="554"/>
      <c r="V21" s="554"/>
      <c r="W21" s="555"/>
      <c r="X21" s="556"/>
      <c r="Y21" s="556"/>
      <c r="Z21" s="556"/>
      <c r="AA21" s="556"/>
      <c r="AB21" s="559"/>
      <c r="AC21" s="559"/>
      <c r="AD21" s="559"/>
      <c r="AE21" s="559"/>
      <c r="AF21" s="559"/>
      <c r="AG21" s="482">
        <f t="shared" ref="AG21" si="21">AL21+AQ21</f>
        <v>0</v>
      </c>
      <c r="AH21" s="482"/>
      <c r="AI21" s="482"/>
      <c r="AJ21" s="482"/>
      <c r="AK21" s="482"/>
      <c r="AL21" s="482">
        <f t="shared" ref="AL21" si="22">IFERROR(AQ21*0.1,"0")</f>
        <v>0</v>
      </c>
      <c r="AM21" s="482"/>
      <c r="AN21" s="482"/>
      <c r="AO21" s="482"/>
      <c r="AP21" s="482"/>
      <c r="AQ21" s="482">
        <f t="shared" ref="AQ21" si="23">W21*AB21</f>
        <v>0</v>
      </c>
      <c r="AR21" s="482"/>
      <c r="AS21" s="482"/>
      <c r="AT21" s="482"/>
      <c r="AU21" s="482"/>
      <c r="AV21" s="486"/>
      <c r="AW21" s="487"/>
      <c r="AX21" s="487"/>
      <c r="AY21" s="487"/>
      <c r="AZ21" s="487"/>
      <c r="BA21" s="487"/>
      <c r="BB21" s="487"/>
      <c r="BC21" s="488"/>
    </row>
    <row r="22" spans="1:55" ht="26" customHeight="1">
      <c r="A22" s="512"/>
      <c r="B22" s="553"/>
      <c r="C22" s="554"/>
      <c r="D22" s="554"/>
      <c r="E22" s="554"/>
      <c r="F22" s="554"/>
      <c r="G22" s="554"/>
      <c r="H22" s="554"/>
      <c r="I22" s="554"/>
      <c r="J22" s="554"/>
      <c r="K22" s="554"/>
      <c r="L22" s="554"/>
      <c r="M22" s="554"/>
      <c r="N22" s="554"/>
      <c r="O22" s="554"/>
      <c r="P22" s="554"/>
      <c r="Q22" s="554"/>
      <c r="R22" s="554"/>
      <c r="S22" s="554"/>
      <c r="T22" s="554"/>
      <c r="U22" s="554"/>
      <c r="V22" s="554"/>
      <c r="W22" s="557"/>
      <c r="X22" s="558"/>
      <c r="Y22" s="558"/>
      <c r="Z22" s="558"/>
      <c r="AA22" s="558"/>
      <c r="AB22" s="559"/>
      <c r="AC22" s="559"/>
      <c r="AD22" s="559"/>
      <c r="AE22" s="559"/>
      <c r="AF22" s="559"/>
      <c r="AG22" s="482"/>
      <c r="AH22" s="482"/>
      <c r="AI22" s="482"/>
      <c r="AJ22" s="482"/>
      <c r="AK22" s="482"/>
      <c r="AL22" s="482"/>
      <c r="AM22" s="482"/>
      <c r="AN22" s="482"/>
      <c r="AO22" s="482"/>
      <c r="AP22" s="482"/>
      <c r="AQ22" s="482"/>
      <c r="AR22" s="482"/>
      <c r="AS22" s="482"/>
      <c r="AT22" s="482"/>
      <c r="AU22" s="482"/>
      <c r="AV22" s="509" t="s">
        <v>146</v>
      </c>
      <c r="AW22" s="510"/>
      <c r="AX22" s="510"/>
      <c r="AY22" s="510"/>
      <c r="AZ22" s="510"/>
      <c r="BA22" s="510"/>
      <c r="BB22" s="510"/>
      <c r="BC22" s="511"/>
    </row>
    <row r="23" spans="1:55" ht="26" customHeight="1">
      <c r="A23" s="489" t="s">
        <v>96</v>
      </c>
      <c r="B23" s="552">
        <v>10</v>
      </c>
      <c r="C23" s="554"/>
      <c r="D23" s="554"/>
      <c r="E23" s="554"/>
      <c r="F23" s="554"/>
      <c r="G23" s="554"/>
      <c r="H23" s="554"/>
      <c r="I23" s="554"/>
      <c r="J23" s="554"/>
      <c r="K23" s="554"/>
      <c r="L23" s="554"/>
      <c r="M23" s="554"/>
      <c r="N23" s="554"/>
      <c r="O23" s="554"/>
      <c r="P23" s="554"/>
      <c r="Q23" s="554"/>
      <c r="R23" s="554"/>
      <c r="S23" s="554"/>
      <c r="T23" s="554"/>
      <c r="U23" s="554"/>
      <c r="V23" s="554"/>
      <c r="W23" s="555"/>
      <c r="X23" s="556"/>
      <c r="Y23" s="556"/>
      <c r="Z23" s="556"/>
      <c r="AA23" s="556"/>
      <c r="AB23" s="559"/>
      <c r="AC23" s="559"/>
      <c r="AD23" s="559"/>
      <c r="AE23" s="559"/>
      <c r="AF23" s="559"/>
      <c r="AG23" s="482">
        <f t="shared" ref="AG23" si="24">AL23+AQ23</f>
        <v>0</v>
      </c>
      <c r="AH23" s="482"/>
      <c r="AI23" s="482"/>
      <c r="AJ23" s="482"/>
      <c r="AK23" s="482"/>
      <c r="AL23" s="482">
        <f t="shared" ref="AL23" si="25">IFERROR(AQ23*0.1,"0")</f>
        <v>0</v>
      </c>
      <c r="AM23" s="482"/>
      <c r="AN23" s="482"/>
      <c r="AO23" s="482"/>
      <c r="AP23" s="482"/>
      <c r="AQ23" s="482">
        <f t="shared" ref="AQ23" si="26">W23*AB23</f>
        <v>0</v>
      </c>
      <c r="AR23" s="482"/>
      <c r="AS23" s="482"/>
      <c r="AT23" s="482"/>
      <c r="AU23" s="482"/>
      <c r="AV23" s="486"/>
      <c r="AW23" s="487"/>
      <c r="AX23" s="487"/>
      <c r="AY23" s="487"/>
      <c r="AZ23" s="487"/>
      <c r="BA23" s="487"/>
      <c r="BB23" s="487"/>
      <c r="BC23" s="488"/>
    </row>
    <row r="24" spans="1:55" ht="26" customHeight="1">
      <c r="A24" s="512"/>
      <c r="B24" s="553"/>
      <c r="C24" s="554"/>
      <c r="D24" s="554"/>
      <c r="E24" s="554"/>
      <c r="F24" s="554"/>
      <c r="G24" s="554"/>
      <c r="H24" s="554"/>
      <c r="I24" s="554"/>
      <c r="J24" s="554"/>
      <c r="K24" s="554"/>
      <c r="L24" s="554"/>
      <c r="M24" s="554"/>
      <c r="N24" s="554"/>
      <c r="O24" s="554"/>
      <c r="P24" s="554"/>
      <c r="Q24" s="554"/>
      <c r="R24" s="554"/>
      <c r="S24" s="554"/>
      <c r="T24" s="554"/>
      <c r="U24" s="554"/>
      <c r="V24" s="554"/>
      <c r="W24" s="557"/>
      <c r="X24" s="558"/>
      <c r="Y24" s="558"/>
      <c r="Z24" s="558"/>
      <c r="AA24" s="558"/>
      <c r="AB24" s="559"/>
      <c r="AC24" s="559"/>
      <c r="AD24" s="559"/>
      <c r="AE24" s="559"/>
      <c r="AF24" s="559"/>
      <c r="AG24" s="482"/>
      <c r="AH24" s="482"/>
      <c r="AI24" s="482"/>
      <c r="AJ24" s="482"/>
      <c r="AK24" s="482"/>
      <c r="AL24" s="482"/>
      <c r="AM24" s="482"/>
      <c r="AN24" s="482"/>
      <c r="AO24" s="482"/>
      <c r="AP24" s="482"/>
      <c r="AQ24" s="482"/>
      <c r="AR24" s="482"/>
      <c r="AS24" s="482"/>
      <c r="AT24" s="482"/>
      <c r="AU24" s="482"/>
      <c r="AV24" s="509" t="s">
        <v>146</v>
      </c>
      <c r="AW24" s="510"/>
      <c r="AX24" s="510"/>
      <c r="AY24" s="510"/>
      <c r="AZ24" s="510"/>
      <c r="BA24" s="510"/>
      <c r="BB24" s="510"/>
      <c r="BC24" s="511"/>
    </row>
    <row r="25" spans="1:55" s="108" customFormat="1" ht="26" customHeight="1">
      <c r="A25" s="473" t="s">
        <v>154</v>
      </c>
      <c r="B25" s="474"/>
      <c r="C25" s="474"/>
      <c r="D25" s="474"/>
      <c r="E25" s="474"/>
      <c r="F25" s="474"/>
      <c r="G25" s="474"/>
      <c r="H25" s="474"/>
      <c r="I25" s="474"/>
      <c r="J25" s="474"/>
      <c r="K25" s="474"/>
      <c r="L25" s="474"/>
      <c r="M25" s="474"/>
      <c r="N25" s="474"/>
      <c r="O25" s="474"/>
      <c r="P25" s="474"/>
      <c r="Q25" s="474"/>
      <c r="R25" s="474"/>
      <c r="S25" s="474"/>
      <c r="T25" s="474"/>
      <c r="U25" s="474"/>
      <c r="V25" s="474"/>
      <c r="W25" s="474"/>
      <c r="X25" s="474"/>
      <c r="Y25" s="474"/>
      <c r="Z25" s="474"/>
      <c r="AA25" s="474"/>
      <c r="AB25" s="474"/>
      <c r="AC25" s="474"/>
      <c r="AD25" s="474"/>
      <c r="AE25" s="474"/>
      <c r="AF25" s="474"/>
      <c r="AG25" s="474"/>
      <c r="AH25" s="474"/>
      <c r="AI25" s="474"/>
      <c r="AJ25" s="474"/>
      <c r="AK25" s="474"/>
      <c r="AL25" s="474"/>
      <c r="AM25" s="474"/>
      <c r="AN25" s="474"/>
      <c r="AO25" s="474"/>
      <c r="AP25" s="474"/>
      <c r="AQ25" s="474"/>
      <c r="AR25" s="474"/>
      <c r="AS25" s="474"/>
      <c r="AT25" s="474"/>
      <c r="AU25" s="474"/>
      <c r="AV25" s="474"/>
      <c r="AW25" s="474"/>
      <c r="AX25" s="474"/>
      <c r="AY25" s="474"/>
      <c r="AZ25" s="474"/>
      <c r="BA25" s="474"/>
      <c r="BB25" s="474"/>
      <c r="BC25" s="475"/>
    </row>
    <row r="26" spans="1:55" s="108" customFormat="1" ht="26" customHeight="1">
      <c r="A26" s="476"/>
      <c r="B26" s="477"/>
      <c r="C26" s="477"/>
      <c r="D26" s="477"/>
      <c r="E26" s="477"/>
      <c r="F26" s="477"/>
      <c r="G26" s="477"/>
      <c r="H26" s="477"/>
      <c r="I26" s="477"/>
      <c r="J26" s="477"/>
      <c r="K26" s="477"/>
      <c r="L26" s="477"/>
      <c r="M26" s="477"/>
      <c r="N26" s="477"/>
      <c r="O26" s="477"/>
      <c r="P26" s="477"/>
      <c r="Q26" s="477"/>
      <c r="R26" s="477"/>
      <c r="S26" s="477"/>
      <c r="T26" s="477"/>
      <c r="U26" s="477"/>
      <c r="V26" s="477"/>
      <c r="W26" s="477"/>
      <c r="X26" s="477"/>
      <c r="Y26" s="477"/>
      <c r="Z26" s="477"/>
      <c r="AA26" s="477"/>
      <c r="AB26" s="477"/>
      <c r="AC26" s="477"/>
      <c r="AD26" s="477"/>
      <c r="AE26" s="477"/>
      <c r="AF26" s="477"/>
      <c r="AG26" s="477"/>
      <c r="AH26" s="477"/>
      <c r="AI26" s="477"/>
      <c r="AJ26" s="477"/>
      <c r="AK26" s="477"/>
      <c r="AL26" s="477"/>
      <c r="AM26" s="477"/>
      <c r="AN26" s="477"/>
      <c r="AO26" s="477"/>
      <c r="AP26" s="477"/>
      <c r="AQ26" s="477"/>
      <c r="AR26" s="477"/>
      <c r="AS26" s="477"/>
      <c r="AT26" s="477"/>
      <c r="AU26" s="477"/>
      <c r="AV26" s="477"/>
      <c r="AW26" s="477"/>
      <c r="AX26" s="477"/>
      <c r="AY26" s="477"/>
      <c r="AZ26" s="477"/>
      <c r="BA26" s="477"/>
      <c r="BB26" s="477"/>
      <c r="BC26" s="478"/>
    </row>
    <row r="27" spans="1:55" s="108" customFormat="1" ht="26" customHeight="1">
      <c r="A27" s="476"/>
      <c r="B27" s="477"/>
      <c r="C27" s="477"/>
      <c r="D27" s="477"/>
      <c r="E27" s="477"/>
      <c r="F27" s="477"/>
      <c r="G27" s="477"/>
      <c r="H27" s="477"/>
      <c r="I27" s="477"/>
      <c r="J27" s="477"/>
      <c r="K27" s="477"/>
      <c r="L27" s="477"/>
      <c r="M27" s="477"/>
      <c r="N27" s="477"/>
      <c r="O27" s="477"/>
      <c r="P27" s="477"/>
      <c r="Q27" s="477"/>
      <c r="R27" s="477"/>
      <c r="S27" s="477"/>
      <c r="T27" s="477"/>
      <c r="U27" s="477"/>
      <c r="V27" s="477"/>
      <c r="W27" s="477"/>
      <c r="X27" s="477"/>
      <c r="Y27" s="477"/>
      <c r="Z27" s="477"/>
      <c r="AA27" s="477"/>
      <c r="AB27" s="477"/>
      <c r="AC27" s="477"/>
      <c r="AD27" s="477"/>
      <c r="AE27" s="477"/>
      <c r="AF27" s="477"/>
      <c r="AG27" s="477"/>
      <c r="AH27" s="477"/>
      <c r="AI27" s="477"/>
      <c r="AJ27" s="477"/>
      <c r="AK27" s="477"/>
      <c r="AL27" s="477"/>
      <c r="AM27" s="477"/>
      <c r="AN27" s="477"/>
      <c r="AO27" s="477"/>
      <c r="AP27" s="477"/>
      <c r="AQ27" s="477"/>
      <c r="AR27" s="477"/>
      <c r="AS27" s="477"/>
      <c r="AT27" s="477"/>
      <c r="AU27" s="477"/>
      <c r="AV27" s="477"/>
      <c r="AW27" s="477"/>
      <c r="AX27" s="477"/>
      <c r="AY27" s="477"/>
      <c r="AZ27" s="477"/>
      <c r="BA27" s="477"/>
      <c r="BB27" s="477"/>
      <c r="BC27" s="478"/>
    </row>
    <row r="28" spans="1:55" s="108" customFormat="1" ht="26" customHeight="1">
      <c r="A28" s="476"/>
      <c r="B28" s="477"/>
      <c r="C28" s="477"/>
      <c r="D28" s="477"/>
      <c r="E28" s="477"/>
      <c r="F28" s="477"/>
      <c r="G28" s="477"/>
      <c r="H28" s="477"/>
      <c r="I28" s="477"/>
      <c r="J28" s="477"/>
      <c r="K28" s="477"/>
      <c r="L28" s="477"/>
      <c r="M28" s="477"/>
      <c r="N28" s="477"/>
      <c r="O28" s="477"/>
      <c r="P28" s="477"/>
      <c r="Q28" s="477"/>
      <c r="R28" s="477"/>
      <c r="S28" s="477"/>
      <c r="T28" s="477"/>
      <c r="U28" s="477"/>
      <c r="V28" s="477"/>
      <c r="W28" s="477"/>
      <c r="X28" s="477"/>
      <c r="Y28" s="477"/>
      <c r="Z28" s="477"/>
      <c r="AA28" s="477"/>
      <c r="AB28" s="477"/>
      <c r="AC28" s="477"/>
      <c r="AD28" s="477"/>
      <c r="AE28" s="477"/>
      <c r="AF28" s="477"/>
      <c r="AG28" s="477"/>
      <c r="AH28" s="477"/>
      <c r="AI28" s="477"/>
      <c r="AJ28" s="477"/>
      <c r="AK28" s="477"/>
      <c r="AL28" s="477"/>
      <c r="AM28" s="477"/>
      <c r="AN28" s="477"/>
      <c r="AO28" s="477"/>
      <c r="AP28" s="477"/>
      <c r="AQ28" s="477"/>
      <c r="AR28" s="477"/>
      <c r="AS28" s="477"/>
      <c r="AT28" s="477"/>
      <c r="AU28" s="477"/>
      <c r="AV28" s="477"/>
      <c r="AW28" s="477"/>
      <c r="AX28" s="477"/>
      <c r="AY28" s="477"/>
      <c r="AZ28" s="477"/>
      <c r="BA28" s="477"/>
      <c r="BB28" s="477"/>
      <c r="BC28" s="478"/>
    </row>
    <row r="29" spans="1:55" s="108" customFormat="1" ht="26" customHeight="1">
      <c r="A29" s="476"/>
      <c r="B29" s="477"/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7"/>
      <c r="N29" s="477"/>
      <c r="O29" s="477"/>
      <c r="P29" s="477"/>
      <c r="Q29" s="477"/>
      <c r="R29" s="477"/>
      <c r="S29" s="477"/>
      <c r="T29" s="477"/>
      <c r="U29" s="477"/>
      <c r="V29" s="477"/>
      <c r="W29" s="477"/>
      <c r="X29" s="477"/>
      <c r="Y29" s="477"/>
      <c r="Z29" s="477"/>
      <c r="AA29" s="477"/>
      <c r="AB29" s="477"/>
      <c r="AC29" s="477"/>
      <c r="AD29" s="477"/>
      <c r="AE29" s="477"/>
      <c r="AF29" s="477"/>
      <c r="AG29" s="477"/>
      <c r="AH29" s="477"/>
      <c r="AI29" s="477"/>
      <c r="AJ29" s="477"/>
      <c r="AK29" s="477"/>
      <c r="AL29" s="477"/>
      <c r="AM29" s="477"/>
      <c r="AN29" s="477"/>
      <c r="AO29" s="477"/>
      <c r="AP29" s="477"/>
      <c r="AQ29" s="477"/>
      <c r="AR29" s="477"/>
      <c r="AS29" s="477"/>
      <c r="AT29" s="477"/>
      <c r="AU29" s="477"/>
      <c r="AV29" s="477"/>
      <c r="AW29" s="477"/>
      <c r="AX29" s="477"/>
      <c r="AY29" s="477"/>
      <c r="AZ29" s="477"/>
      <c r="BA29" s="477"/>
      <c r="BB29" s="477"/>
      <c r="BC29" s="478"/>
    </row>
    <row r="30" spans="1:55" s="108" customFormat="1" ht="26" customHeight="1">
      <c r="A30" s="476"/>
      <c r="B30" s="477"/>
      <c r="C30" s="477"/>
      <c r="D30" s="477"/>
      <c r="E30" s="477"/>
      <c r="F30" s="477"/>
      <c r="G30" s="477"/>
      <c r="H30" s="477"/>
      <c r="I30" s="477"/>
      <c r="J30" s="477"/>
      <c r="K30" s="477"/>
      <c r="L30" s="477"/>
      <c r="M30" s="477"/>
      <c r="N30" s="477"/>
      <c r="O30" s="477"/>
      <c r="P30" s="477"/>
      <c r="Q30" s="477"/>
      <c r="R30" s="477"/>
      <c r="S30" s="477"/>
      <c r="T30" s="477"/>
      <c r="U30" s="477"/>
      <c r="V30" s="477"/>
      <c r="W30" s="477"/>
      <c r="X30" s="477"/>
      <c r="Y30" s="477"/>
      <c r="Z30" s="477"/>
      <c r="AA30" s="477"/>
      <c r="AB30" s="477"/>
      <c r="AC30" s="477"/>
      <c r="AD30" s="477"/>
      <c r="AE30" s="477"/>
      <c r="AF30" s="477"/>
      <c r="AG30" s="477"/>
      <c r="AH30" s="477"/>
      <c r="AI30" s="477"/>
      <c r="AJ30" s="477"/>
      <c r="AK30" s="477"/>
      <c r="AL30" s="477"/>
      <c r="AM30" s="477"/>
      <c r="AN30" s="477"/>
      <c r="AO30" s="477"/>
      <c r="AP30" s="477"/>
      <c r="AQ30" s="477"/>
      <c r="AR30" s="477"/>
      <c r="AS30" s="477"/>
      <c r="AT30" s="477"/>
      <c r="AU30" s="477"/>
      <c r="AV30" s="477"/>
      <c r="AW30" s="477"/>
      <c r="AX30" s="477"/>
      <c r="AY30" s="477"/>
      <c r="AZ30" s="477"/>
      <c r="BA30" s="477"/>
      <c r="BB30" s="477"/>
      <c r="BC30" s="478"/>
    </row>
    <row r="31" spans="1:55" s="108" customFormat="1" ht="26" customHeight="1">
      <c r="A31" s="476"/>
      <c r="B31" s="477"/>
      <c r="C31" s="477"/>
      <c r="D31" s="477"/>
      <c r="E31" s="477"/>
      <c r="F31" s="477"/>
      <c r="G31" s="477"/>
      <c r="H31" s="477"/>
      <c r="I31" s="477"/>
      <c r="J31" s="477"/>
      <c r="K31" s="477"/>
      <c r="L31" s="477"/>
      <c r="M31" s="477"/>
      <c r="N31" s="477"/>
      <c r="O31" s="477"/>
      <c r="P31" s="477"/>
      <c r="Q31" s="477"/>
      <c r="R31" s="477"/>
      <c r="S31" s="477"/>
      <c r="T31" s="477"/>
      <c r="U31" s="477"/>
      <c r="V31" s="477"/>
      <c r="W31" s="477"/>
      <c r="X31" s="477"/>
      <c r="Y31" s="477"/>
      <c r="Z31" s="477"/>
      <c r="AA31" s="477"/>
      <c r="AB31" s="477"/>
      <c r="AC31" s="477"/>
      <c r="AD31" s="477"/>
      <c r="AE31" s="477"/>
      <c r="AF31" s="477"/>
      <c r="AG31" s="477"/>
      <c r="AH31" s="477"/>
      <c r="AI31" s="477"/>
      <c r="AJ31" s="477"/>
      <c r="AK31" s="477"/>
      <c r="AL31" s="477"/>
      <c r="AM31" s="477"/>
      <c r="AN31" s="477"/>
      <c r="AO31" s="477"/>
      <c r="AP31" s="477"/>
      <c r="AQ31" s="477"/>
      <c r="AR31" s="477"/>
      <c r="AS31" s="477"/>
      <c r="AT31" s="477"/>
      <c r="AU31" s="477"/>
      <c r="AV31" s="477"/>
      <c r="AW31" s="477"/>
      <c r="AX31" s="477"/>
      <c r="AY31" s="477"/>
      <c r="AZ31" s="477"/>
      <c r="BA31" s="477"/>
      <c r="BB31" s="477"/>
      <c r="BC31" s="478"/>
    </row>
    <row r="32" spans="1:55" s="108" customFormat="1" ht="26" customHeight="1">
      <c r="A32" s="476"/>
      <c r="B32" s="477"/>
      <c r="C32" s="477"/>
      <c r="D32" s="477"/>
      <c r="E32" s="477"/>
      <c r="F32" s="477"/>
      <c r="G32" s="477"/>
      <c r="H32" s="477"/>
      <c r="I32" s="477"/>
      <c r="J32" s="477"/>
      <c r="K32" s="477"/>
      <c r="L32" s="477"/>
      <c r="M32" s="477"/>
      <c r="N32" s="477"/>
      <c r="O32" s="477"/>
      <c r="P32" s="477"/>
      <c r="Q32" s="477"/>
      <c r="R32" s="477"/>
      <c r="S32" s="477"/>
      <c r="T32" s="477"/>
      <c r="U32" s="477"/>
      <c r="V32" s="477"/>
      <c r="W32" s="477"/>
      <c r="X32" s="477"/>
      <c r="Y32" s="477"/>
      <c r="Z32" s="477"/>
      <c r="AA32" s="477"/>
      <c r="AB32" s="477"/>
      <c r="AC32" s="477"/>
      <c r="AD32" s="477"/>
      <c r="AE32" s="477"/>
      <c r="AF32" s="477"/>
      <c r="AG32" s="477"/>
      <c r="AH32" s="477"/>
      <c r="AI32" s="477"/>
      <c r="AJ32" s="477"/>
      <c r="AK32" s="477"/>
      <c r="AL32" s="477"/>
      <c r="AM32" s="477"/>
      <c r="AN32" s="477"/>
      <c r="AO32" s="477"/>
      <c r="AP32" s="477"/>
      <c r="AQ32" s="477"/>
      <c r="AR32" s="477"/>
      <c r="AS32" s="477"/>
      <c r="AT32" s="477"/>
      <c r="AU32" s="477"/>
      <c r="AV32" s="477"/>
      <c r="AW32" s="477"/>
      <c r="AX32" s="477"/>
      <c r="AY32" s="477"/>
      <c r="AZ32" s="477"/>
      <c r="BA32" s="477"/>
      <c r="BB32" s="477"/>
      <c r="BC32" s="478"/>
    </row>
    <row r="33" spans="1:55" s="108" customFormat="1" ht="26" customHeight="1">
      <c r="A33" s="476"/>
      <c r="B33" s="477"/>
      <c r="C33" s="477"/>
      <c r="D33" s="477"/>
      <c r="E33" s="477"/>
      <c r="F33" s="477"/>
      <c r="G33" s="477"/>
      <c r="H33" s="477"/>
      <c r="I33" s="477"/>
      <c r="J33" s="477"/>
      <c r="K33" s="477"/>
      <c r="L33" s="477"/>
      <c r="M33" s="477"/>
      <c r="N33" s="477"/>
      <c r="O33" s="477"/>
      <c r="P33" s="477"/>
      <c r="Q33" s="477"/>
      <c r="R33" s="477"/>
      <c r="S33" s="477"/>
      <c r="T33" s="477"/>
      <c r="U33" s="477"/>
      <c r="V33" s="477"/>
      <c r="W33" s="477"/>
      <c r="X33" s="477"/>
      <c r="Y33" s="477"/>
      <c r="Z33" s="477"/>
      <c r="AA33" s="477"/>
      <c r="AB33" s="477"/>
      <c r="AC33" s="477"/>
      <c r="AD33" s="477"/>
      <c r="AE33" s="477"/>
      <c r="AF33" s="477"/>
      <c r="AG33" s="477"/>
      <c r="AH33" s="477"/>
      <c r="AI33" s="477"/>
      <c r="AJ33" s="477"/>
      <c r="AK33" s="477"/>
      <c r="AL33" s="477"/>
      <c r="AM33" s="477"/>
      <c r="AN33" s="477"/>
      <c r="AO33" s="477"/>
      <c r="AP33" s="477"/>
      <c r="AQ33" s="477"/>
      <c r="AR33" s="477"/>
      <c r="AS33" s="477"/>
      <c r="AT33" s="477"/>
      <c r="AU33" s="477"/>
      <c r="AV33" s="477"/>
      <c r="AW33" s="477"/>
      <c r="AX33" s="477"/>
      <c r="AY33" s="477"/>
      <c r="AZ33" s="477"/>
      <c r="BA33" s="477"/>
      <c r="BB33" s="477"/>
      <c r="BC33" s="478"/>
    </row>
    <row r="34" spans="1:55" s="108" customFormat="1" ht="26" customHeight="1">
      <c r="A34" s="479"/>
      <c r="B34" s="480"/>
      <c r="C34" s="480"/>
      <c r="D34" s="480"/>
      <c r="E34" s="480"/>
      <c r="F34" s="480"/>
      <c r="G34" s="480"/>
      <c r="H34" s="480"/>
      <c r="I34" s="480"/>
      <c r="J34" s="480"/>
      <c r="K34" s="480"/>
      <c r="L34" s="480"/>
      <c r="M34" s="480"/>
      <c r="N34" s="480"/>
      <c r="O34" s="480"/>
      <c r="P34" s="480"/>
      <c r="Q34" s="480"/>
      <c r="R34" s="480"/>
      <c r="S34" s="480"/>
      <c r="T34" s="480"/>
      <c r="U34" s="480"/>
      <c r="V34" s="480"/>
      <c r="W34" s="480"/>
      <c r="X34" s="480"/>
      <c r="Y34" s="480"/>
      <c r="Z34" s="480"/>
      <c r="AA34" s="480"/>
      <c r="AB34" s="480"/>
      <c r="AC34" s="480"/>
      <c r="AD34" s="480"/>
      <c r="AE34" s="480"/>
      <c r="AF34" s="480"/>
      <c r="AG34" s="480"/>
      <c r="AH34" s="480"/>
      <c r="AI34" s="480"/>
      <c r="AJ34" s="480"/>
      <c r="AK34" s="480"/>
      <c r="AL34" s="480"/>
      <c r="AM34" s="480"/>
      <c r="AN34" s="480"/>
      <c r="AO34" s="480"/>
      <c r="AP34" s="480"/>
      <c r="AQ34" s="480"/>
      <c r="AR34" s="480"/>
      <c r="AS34" s="480"/>
      <c r="AT34" s="480"/>
      <c r="AU34" s="480"/>
      <c r="AV34" s="480"/>
      <c r="AW34" s="480"/>
      <c r="AX34" s="480"/>
      <c r="AY34" s="480"/>
      <c r="AZ34" s="480"/>
      <c r="BA34" s="480"/>
      <c r="BB34" s="480"/>
      <c r="BC34" s="481"/>
    </row>
    <row r="35" spans="1:55" ht="26" customHeight="1">
      <c r="A35" s="489" t="s">
        <v>96</v>
      </c>
      <c r="B35" s="329">
        <v>26</v>
      </c>
      <c r="C35" s="540"/>
      <c r="D35" s="540"/>
      <c r="E35" s="540"/>
      <c r="F35" s="540"/>
      <c r="G35" s="540"/>
      <c r="H35" s="540"/>
      <c r="I35" s="540"/>
      <c r="J35" s="540"/>
      <c r="K35" s="540"/>
      <c r="L35" s="540"/>
      <c r="M35" s="540"/>
      <c r="N35" s="540"/>
      <c r="O35" s="540"/>
      <c r="P35" s="540"/>
      <c r="Q35" s="540"/>
      <c r="R35" s="540"/>
      <c r="S35" s="540"/>
      <c r="T35" s="540"/>
      <c r="U35" s="540"/>
      <c r="V35" s="540"/>
      <c r="W35" s="542"/>
      <c r="X35" s="543"/>
      <c r="Y35" s="543"/>
      <c r="Z35" s="543"/>
      <c r="AA35" s="543"/>
      <c r="AB35" s="546"/>
      <c r="AC35" s="546"/>
      <c r="AD35" s="546"/>
      <c r="AE35" s="546"/>
      <c r="AF35" s="546"/>
      <c r="AG35" s="548">
        <f t="shared" ref="AG35" si="27">AL35+AQ35</f>
        <v>0</v>
      </c>
      <c r="AH35" s="548"/>
      <c r="AI35" s="548"/>
      <c r="AJ35" s="548"/>
      <c r="AK35" s="548"/>
      <c r="AL35" s="548">
        <f t="shared" ref="AL35" si="28">IFERROR(AQ35*0.1,"0")</f>
        <v>0</v>
      </c>
      <c r="AM35" s="548"/>
      <c r="AN35" s="548"/>
      <c r="AO35" s="548"/>
      <c r="AP35" s="548"/>
      <c r="AQ35" s="548">
        <f t="shared" ref="AQ35" si="29">W35*AB35</f>
        <v>0</v>
      </c>
      <c r="AR35" s="548"/>
      <c r="AS35" s="548"/>
      <c r="AT35" s="548"/>
      <c r="AU35" s="548"/>
      <c r="AV35" s="535"/>
      <c r="AW35" s="536"/>
      <c r="AX35" s="536"/>
      <c r="AY35" s="536"/>
      <c r="AZ35" s="536"/>
      <c r="BA35" s="536"/>
      <c r="BB35" s="536"/>
      <c r="BC35" s="537"/>
    </row>
    <row r="36" spans="1:55" ht="26" customHeight="1">
      <c r="A36" s="512"/>
      <c r="B36" s="330"/>
      <c r="C36" s="540"/>
      <c r="D36" s="540"/>
      <c r="E36" s="540"/>
      <c r="F36" s="540"/>
      <c r="G36" s="540"/>
      <c r="H36" s="540"/>
      <c r="I36" s="540"/>
      <c r="J36" s="540"/>
      <c r="K36" s="540"/>
      <c r="L36" s="540"/>
      <c r="M36" s="540"/>
      <c r="N36" s="540"/>
      <c r="O36" s="540"/>
      <c r="P36" s="540"/>
      <c r="Q36" s="540"/>
      <c r="R36" s="540"/>
      <c r="S36" s="540"/>
      <c r="T36" s="540"/>
      <c r="U36" s="540"/>
      <c r="V36" s="540"/>
      <c r="W36" s="544"/>
      <c r="X36" s="545"/>
      <c r="Y36" s="545"/>
      <c r="Z36" s="545"/>
      <c r="AA36" s="545"/>
      <c r="AB36" s="546"/>
      <c r="AC36" s="546"/>
      <c r="AD36" s="546"/>
      <c r="AE36" s="546"/>
      <c r="AF36" s="546"/>
      <c r="AG36" s="548"/>
      <c r="AH36" s="548"/>
      <c r="AI36" s="548"/>
      <c r="AJ36" s="548"/>
      <c r="AK36" s="548"/>
      <c r="AL36" s="548"/>
      <c r="AM36" s="548"/>
      <c r="AN36" s="548"/>
      <c r="AO36" s="548"/>
      <c r="AP36" s="548"/>
      <c r="AQ36" s="548"/>
      <c r="AR36" s="548"/>
      <c r="AS36" s="548"/>
      <c r="AT36" s="548"/>
      <c r="AU36" s="548"/>
      <c r="AV36" s="549" t="s">
        <v>146</v>
      </c>
      <c r="AW36" s="550"/>
      <c r="AX36" s="550"/>
      <c r="AY36" s="550"/>
      <c r="AZ36" s="550"/>
      <c r="BA36" s="550"/>
      <c r="BB36" s="550"/>
      <c r="BC36" s="551"/>
    </row>
    <row r="37" spans="1:55" ht="26" customHeight="1">
      <c r="A37" s="489" t="s">
        <v>96</v>
      </c>
      <c r="B37" s="329">
        <v>27</v>
      </c>
      <c r="C37" s="540"/>
      <c r="D37" s="540"/>
      <c r="E37" s="540"/>
      <c r="F37" s="540"/>
      <c r="G37" s="540"/>
      <c r="H37" s="540"/>
      <c r="I37" s="540"/>
      <c r="J37" s="540"/>
      <c r="K37" s="540"/>
      <c r="L37" s="540"/>
      <c r="M37" s="540"/>
      <c r="N37" s="540"/>
      <c r="O37" s="540"/>
      <c r="P37" s="540"/>
      <c r="Q37" s="540"/>
      <c r="R37" s="540"/>
      <c r="S37" s="540"/>
      <c r="T37" s="540"/>
      <c r="U37" s="540"/>
      <c r="V37" s="540"/>
      <c r="W37" s="542"/>
      <c r="X37" s="543"/>
      <c r="Y37" s="543"/>
      <c r="Z37" s="543"/>
      <c r="AA37" s="543"/>
      <c r="AB37" s="546"/>
      <c r="AC37" s="546"/>
      <c r="AD37" s="546"/>
      <c r="AE37" s="546"/>
      <c r="AF37" s="546"/>
      <c r="AG37" s="548">
        <f t="shared" ref="AG37" si="30">AL37+AQ37</f>
        <v>0</v>
      </c>
      <c r="AH37" s="548"/>
      <c r="AI37" s="548"/>
      <c r="AJ37" s="548"/>
      <c r="AK37" s="548"/>
      <c r="AL37" s="548">
        <f t="shared" ref="AL37" si="31">IFERROR(AQ37*0.1,"0")</f>
        <v>0</v>
      </c>
      <c r="AM37" s="548"/>
      <c r="AN37" s="548"/>
      <c r="AO37" s="548"/>
      <c r="AP37" s="548"/>
      <c r="AQ37" s="548">
        <f t="shared" ref="AQ37" si="32">W37*AB37</f>
        <v>0</v>
      </c>
      <c r="AR37" s="548"/>
      <c r="AS37" s="548"/>
      <c r="AT37" s="548"/>
      <c r="AU37" s="548"/>
      <c r="AV37" s="535"/>
      <c r="AW37" s="536"/>
      <c r="AX37" s="536"/>
      <c r="AY37" s="536"/>
      <c r="AZ37" s="536"/>
      <c r="BA37" s="536"/>
      <c r="BB37" s="536"/>
      <c r="BC37" s="537"/>
    </row>
    <row r="38" spans="1:55" ht="26" customHeight="1">
      <c r="A38" s="512"/>
      <c r="B38" s="330"/>
      <c r="C38" s="540"/>
      <c r="D38" s="540"/>
      <c r="E38" s="540"/>
      <c r="F38" s="540"/>
      <c r="G38" s="540"/>
      <c r="H38" s="540"/>
      <c r="I38" s="540"/>
      <c r="J38" s="540"/>
      <c r="K38" s="540"/>
      <c r="L38" s="540"/>
      <c r="M38" s="540"/>
      <c r="N38" s="540"/>
      <c r="O38" s="540"/>
      <c r="P38" s="540"/>
      <c r="Q38" s="540"/>
      <c r="R38" s="540"/>
      <c r="S38" s="540"/>
      <c r="T38" s="540"/>
      <c r="U38" s="540"/>
      <c r="V38" s="540"/>
      <c r="W38" s="544"/>
      <c r="X38" s="545"/>
      <c r="Y38" s="545"/>
      <c r="Z38" s="545"/>
      <c r="AA38" s="545"/>
      <c r="AB38" s="546"/>
      <c r="AC38" s="546"/>
      <c r="AD38" s="546"/>
      <c r="AE38" s="546"/>
      <c r="AF38" s="546"/>
      <c r="AG38" s="548"/>
      <c r="AH38" s="548"/>
      <c r="AI38" s="548"/>
      <c r="AJ38" s="548"/>
      <c r="AK38" s="548"/>
      <c r="AL38" s="548"/>
      <c r="AM38" s="548"/>
      <c r="AN38" s="548"/>
      <c r="AO38" s="548"/>
      <c r="AP38" s="548"/>
      <c r="AQ38" s="548"/>
      <c r="AR38" s="548"/>
      <c r="AS38" s="548"/>
      <c r="AT38" s="548"/>
      <c r="AU38" s="548"/>
      <c r="AV38" s="549" t="s">
        <v>146</v>
      </c>
      <c r="AW38" s="550"/>
      <c r="AX38" s="550"/>
      <c r="AY38" s="550"/>
      <c r="AZ38" s="550"/>
      <c r="BA38" s="550"/>
      <c r="BB38" s="550"/>
      <c r="BC38" s="551"/>
    </row>
    <row r="39" spans="1:55" ht="26" customHeight="1">
      <c r="A39" s="489" t="s">
        <v>96</v>
      </c>
      <c r="B39" s="329">
        <v>28</v>
      </c>
      <c r="C39" s="540"/>
      <c r="D39" s="540"/>
      <c r="E39" s="540"/>
      <c r="F39" s="540"/>
      <c r="G39" s="540"/>
      <c r="H39" s="540"/>
      <c r="I39" s="540"/>
      <c r="J39" s="540"/>
      <c r="K39" s="540"/>
      <c r="L39" s="540"/>
      <c r="M39" s="540"/>
      <c r="N39" s="540"/>
      <c r="O39" s="540"/>
      <c r="P39" s="540"/>
      <c r="Q39" s="540"/>
      <c r="R39" s="540"/>
      <c r="S39" s="540"/>
      <c r="T39" s="540"/>
      <c r="U39" s="540"/>
      <c r="V39" s="540"/>
      <c r="W39" s="542"/>
      <c r="X39" s="543"/>
      <c r="Y39" s="543"/>
      <c r="Z39" s="543"/>
      <c r="AA39" s="543"/>
      <c r="AB39" s="546"/>
      <c r="AC39" s="546"/>
      <c r="AD39" s="546"/>
      <c r="AE39" s="546"/>
      <c r="AF39" s="546"/>
      <c r="AG39" s="548">
        <f t="shared" ref="AG39" si="33">AL39+AQ39</f>
        <v>0</v>
      </c>
      <c r="AH39" s="548"/>
      <c r="AI39" s="548"/>
      <c r="AJ39" s="548"/>
      <c r="AK39" s="548"/>
      <c r="AL39" s="548">
        <f t="shared" ref="AL39" si="34">IFERROR(AQ39*0.1,"0")</f>
        <v>0</v>
      </c>
      <c r="AM39" s="548"/>
      <c r="AN39" s="548"/>
      <c r="AO39" s="548"/>
      <c r="AP39" s="548"/>
      <c r="AQ39" s="548">
        <f t="shared" ref="AQ39" si="35">W39*AB39</f>
        <v>0</v>
      </c>
      <c r="AR39" s="548"/>
      <c r="AS39" s="548"/>
      <c r="AT39" s="548"/>
      <c r="AU39" s="548"/>
      <c r="AV39" s="535"/>
      <c r="AW39" s="536"/>
      <c r="AX39" s="536"/>
      <c r="AY39" s="536"/>
      <c r="AZ39" s="536"/>
      <c r="BA39" s="536"/>
      <c r="BB39" s="536"/>
      <c r="BC39" s="537"/>
    </row>
    <row r="40" spans="1:55" ht="26" customHeight="1">
      <c r="A40" s="512"/>
      <c r="B40" s="330"/>
      <c r="C40" s="540"/>
      <c r="D40" s="540"/>
      <c r="E40" s="540"/>
      <c r="F40" s="540"/>
      <c r="G40" s="540"/>
      <c r="H40" s="540"/>
      <c r="I40" s="540"/>
      <c r="J40" s="540"/>
      <c r="K40" s="540"/>
      <c r="L40" s="541"/>
      <c r="M40" s="541"/>
      <c r="N40" s="541"/>
      <c r="O40" s="541"/>
      <c r="P40" s="541"/>
      <c r="Q40" s="541"/>
      <c r="R40" s="541"/>
      <c r="S40" s="541"/>
      <c r="T40" s="541"/>
      <c r="U40" s="541"/>
      <c r="V40" s="541"/>
      <c r="W40" s="544"/>
      <c r="X40" s="545"/>
      <c r="Y40" s="545"/>
      <c r="Z40" s="545"/>
      <c r="AA40" s="545"/>
      <c r="AB40" s="547"/>
      <c r="AC40" s="547"/>
      <c r="AD40" s="547"/>
      <c r="AE40" s="547"/>
      <c r="AF40" s="547"/>
      <c r="AG40" s="548"/>
      <c r="AH40" s="548"/>
      <c r="AI40" s="548"/>
      <c r="AJ40" s="548"/>
      <c r="AK40" s="548"/>
      <c r="AL40" s="548"/>
      <c r="AM40" s="548"/>
      <c r="AN40" s="548"/>
      <c r="AO40" s="548"/>
      <c r="AP40" s="548"/>
      <c r="AQ40" s="548"/>
      <c r="AR40" s="548"/>
      <c r="AS40" s="548"/>
      <c r="AT40" s="548"/>
      <c r="AU40" s="548"/>
      <c r="AV40" s="549" t="s">
        <v>146</v>
      </c>
      <c r="AW40" s="550"/>
      <c r="AX40" s="550"/>
      <c r="AY40" s="550"/>
      <c r="AZ40" s="550"/>
      <c r="BA40" s="550"/>
      <c r="BB40" s="550"/>
      <c r="BC40" s="551"/>
    </row>
    <row r="41" spans="1:55" ht="26" customHeight="1">
      <c r="A41" s="489" t="s">
        <v>96</v>
      </c>
      <c r="B41" s="329">
        <v>29</v>
      </c>
      <c r="C41" s="540"/>
      <c r="D41" s="540"/>
      <c r="E41" s="540"/>
      <c r="F41" s="540"/>
      <c r="G41" s="540"/>
      <c r="H41" s="540"/>
      <c r="I41" s="540"/>
      <c r="J41" s="540"/>
      <c r="K41" s="540"/>
      <c r="L41" s="540"/>
      <c r="M41" s="540"/>
      <c r="N41" s="540"/>
      <c r="O41" s="540"/>
      <c r="P41" s="540"/>
      <c r="Q41" s="540"/>
      <c r="R41" s="540"/>
      <c r="S41" s="540"/>
      <c r="T41" s="540"/>
      <c r="U41" s="540"/>
      <c r="V41" s="540"/>
      <c r="W41" s="542"/>
      <c r="X41" s="543"/>
      <c r="Y41" s="543"/>
      <c r="Z41" s="543"/>
      <c r="AA41" s="543"/>
      <c r="AB41" s="546"/>
      <c r="AC41" s="546"/>
      <c r="AD41" s="546"/>
      <c r="AE41" s="546"/>
      <c r="AF41" s="546"/>
      <c r="AG41" s="548">
        <f t="shared" ref="AG41" si="36">AL41+AQ41</f>
        <v>0</v>
      </c>
      <c r="AH41" s="548"/>
      <c r="AI41" s="548"/>
      <c r="AJ41" s="548"/>
      <c r="AK41" s="548"/>
      <c r="AL41" s="548">
        <f t="shared" ref="AL41" si="37">IFERROR(AQ41*0.1,"0")</f>
        <v>0</v>
      </c>
      <c r="AM41" s="548"/>
      <c r="AN41" s="548"/>
      <c r="AO41" s="548"/>
      <c r="AP41" s="548"/>
      <c r="AQ41" s="548">
        <f t="shared" ref="AQ41" si="38">W41*AB41</f>
        <v>0</v>
      </c>
      <c r="AR41" s="548"/>
      <c r="AS41" s="548"/>
      <c r="AT41" s="548"/>
      <c r="AU41" s="548"/>
      <c r="AV41" s="535"/>
      <c r="AW41" s="536"/>
      <c r="AX41" s="536"/>
      <c r="AY41" s="536"/>
      <c r="AZ41" s="536"/>
      <c r="BA41" s="536"/>
      <c r="BB41" s="536"/>
      <c r="BC41" s="537"/>
    </row>
    <row r="42" spans="1:55" ht="26" customHeight="1">
      <c r="A42" s="512"/>
      <c r="B42" s="330"/>
      <c r="C42" s="540"/>
      <c r="D42" s="540"/>
      <c r="E42" s="540"/>
      <c r="F42" s="540"/>
      <c r="G42" s="540"/>
      <c r="H42" s="540"/>
      <c r="I42" s="540"/>
      <c r="J42" s="540"/>
      <c r="K42" s="540"/>
      <c r="L42" s="541"/>
      <c r="M42" s="541"/>
      <c r="N42" s="541"/>
      <c r="O42" s="541"/>
      <c r="P42" s="541"/>
      <c r="Q42" s="541"/>
      <c r="R42" s="541"/>
      <c r="S42" s="541"/>
      <c r="T42" s="541"/>
      <c r="U42" s="541"/>
      <c r="V42" s="541"/>
      <c r="W42" s="544"/>
      <c r="X42" s="545"/>
      <c r="Y42" s="545"/>
      <c r="Z42" s="545"/>
      <c r="AA42" s="545"/>
      <c r="AB42" s="547"/>
      <c r="AC42" s="547"/>
      <c r="AD42" s="547"/>
      <c r="AE42" s="547"/>
      <c r="AF42" s="547"/>
      <c r="AG42" s="548"/>
      <c r="AH42" s="548"/>
      <c r="AI42" s="548"/>
      <c r="AJ42" s="548"/>
      <c r="AK42" s="548"/>
      <c r="AL42" s="548"/>
      <c r="AM42" s="548"/>
      <c r="AN42" s="548"/>
      <c r="AO42" s="548"/>
      <c r="AP42" s="548"/>
      <c r="AQ42" s="548"/>
      <c r="AR42" s="548"/>
      <c r="AS42" s="548"/>
      <c r="AT42" s="548"/>
      <c r="AU42" s="548"/>
      <c r="AV42" s="549" t="s">
        <v>146</v>
      </c>
      <c r="AW42" s="550"/>
      <c r="AX42" s="550"/>
      <c r="AY42" s="550"/>
      <c r="AZ42" s="550"/>
      <c r="BA42" s="550"/>
      <c r="BB42" s="550"/>
      <c r="BC42" s="551"/>
    </row>
    <row r="43" spans="1:55" ht="26" customHeight="1">
      <c r="A43" s="489" t="s">
        <v>96</v>
      </c>
      <c r="B43" s="329">
        <v>30</v>
      </c>
      <c r="C43" s="540"/>
      <c r="D43" s="540"/>
      <c r="E43" s="540"/>
      <c r="F43" s="540"/>
      <c r="G43" s="540"/>
      <c r="H43" s="540"/>
      <c r="I43" s="540"/>
      <c r="J43" s="540"/>
      <c r="K43" s="540"/>
      <c r="L43" s="540"/>
      <c r="M43" s="540"/>
      <c r="N43" s="540"/>
      <c r="O43" s="540"/>
      <c r="P43" s="540"/>
      <c r="Q43" s="540"/>
      <c r="R43" s="540"/>
      <c r="S43" s="540"/>
      <c r="T43" s="540"/>
      <c r="U43" s="540"/>
      <c r="V43" s="540"/>
      <c r="W43" s="542"/>
      <c r="X43" s="543"/>
      <c r="Y43" s="543"/>
      <c r="Z43" s="543"/>
      <c r="AA43" s="543"/>
      <c r="AB43" s="546"/>
      <c r="AC43" s="546"/>
      <c r="AD43" s="546"/>
      <c r="AE43" s="546"/>
      <c r="AF43" s="546"/>
      <c r="AG43" s="548">
        <f t="shared" ref="AG43" si="39">AL43+AQ43</f>
        <v>0</v>
      </c>
      <c r="AH43" s="548"/>
      <c r="AI43" s="548"/>
      <c r="AJ43" s="548"/>
      <c r="AK43" s="548"/>
      <c r="AL43" s="548">
        <f t="shared" ref="AL43" si="40">IFERROR(AQ43*0.1,"0")</f>
        <v>0</v>
      </c>
      <c r="AM43" s="548"/>
      <c r="AN43" s="548"/>
      <c r="AO43" s="548"/>
      <c r="AP43" s="548"/>
      <c r="AQ43" s="548">
        <f t="shared" ref="AQ43" si="41">W43*AB43</f>
        <v>0</v>
      </c>
      <c r="AR43" s="548"/>
      <c r="AS43" s="548"/>
      <c r="AT43" s="548"/>
      <c r="AU43" s="548"/>
      <c r="AV43" s="535"/>
      <c r="AW43" s="536"/>
      <c r="AX43" s="536"/>
      <c r="AY43" s="536"/>
      <c r="AZ43" s="536"/>
      <c r="BA43" s="536"/>
      <c r="BB43" s="536"/>
      <c r="BC43" s="537"/>
    </row>
    <row r="44" spans="1:55" ht="26" customHeight="1" thickBot="1">
      <c r="A44" s="512"/>
      <c r="B44" s="539"/>
      <c r="C44" s="540"/>
      <c r="D44" s="540"/>
      <c r="E44" s="540"/>
      <c r="F44" s="540"/>
      <c r="G44" s="540"/>
      <c r="H44" s="540"/>
      <c r="I44" s="540"/>
      <c r="J44" s="540"/>
      <c r="K44" s="540"/>
      <c r="L44" s="541"/>
      <c r="M44" s="541"/>
      <c r="N44" s="541"/>
      <c r="O44" s="541"/>
      <c r="P44" s="541"/>
      <c r="Q44" s="541"/>
      <c r="R44" s="541"/>
      <c r="S44" s="541"/>
      <c r="T44" s="541"/>
      <c r="U44" s="541"/>
      <c r="V44" s="541"/>
      <c r="W44" s="544"/>
      <c r="X44" s="545"/>
      <c r="Y44" s="545"/>
      <c r="Z44" s="545"/>
      <c r="AA44" s="545"/>
      <c r="AB44" s="547"/>
      <c r="AC44" s="547"/>
      <c r="AD44" s="547"/>
      <c r="AE44" s="547"/>
      <c r="AF44" s="547"/>
      <c r="AG44" s="548"/>
      <c r="AH44" s="548"/>
      <c r="AI44" s="548"/>
      <c r="AJ44" s="548"/>
      <c r="AK44" s="548"/>
      <c r="AL44" s="548"/>
      <c r="AM44" s="548"/>
      <c r="AN44" s="548"/>
      <c r="AO44" s="548"/>
      <c r="AP44" s="548"/>
      <c r="AQ44" s="548"/>
      <c r="AR44" s="548"/>
      <c r="AS44" s="548"/>
      <c r="AT44" s="548"/>
      <c r="AU44" s="548"/>
      <c r="AV44" s="549" t="s">
        <v>146</v>
      </c>
      <c r="AW44" s="550"/>
      <c r="AX44" s="550"/>
      <c r="AY44" s="550"/>
      <c r="AZ44" s="550"/>
      <c r="BA44" s="550"/>
      <c r="BB44" s="550"/>
      <c r="BC44" s="551"/>
    </row>
    <row r="45" spans="1:55" ht="26" customHeight="1" thickBot="1">
      <c r="A45" s="344" t="s">
        <v>153</v>
      </c>
      <c r="B45" s="345"/>
      <c r="C45" s="345"/>
      <c r="D45" s="345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45"/>
      <c r="AF45" s="346"/>
      <c r="AG45" s="538">
        <f>SUM(AG5:AK44)</f>
        <v>1815000</v>
      </c>
      <c r="AH45" s="538"/>
      <c r="AI45" s="538"/>
      <c r="AJ45" s="538"/>
      <c r="AK45" s="538"/>
      <c r="AL45" s="538">
        <f>SUM(AL5:AP44)</f>
        <v>165000</v>
      </c>
      <c r="AM45" s="538"/>
      <c r="AN45" s="538"/>
      <c r="AO45" s="538"/>
      <c r="AP45" s="538"/>
      <c r="AQ45" s="538">
        <f>SUM(AQ5:AU44)</f>
        <v>1650000</v>
      </c>
      <c r="AR45" s="538"/>
      <c r="AS45" s="538"/>
      <c r="AT45" s="538"/>
      <c r="AU45" s="538"/>
      <c r="AV45" s="435"/>
      <c r="AW45" s="436"/>
      <c r="AX45" s="436"/>
      <c r="AY45" s="436"/>
      <c r="AZ45" s="436"/>
      <c r="BA45" s="436"/>
      <c r="BB45" s="436"/>
      <c r="BC45" s="437"/>
    </row>
    <row r="46" spans="1:55" ht="13" customHeight="1">
      <c r="A46" s="111"/>
      <c r="B46" s="115"/>
      <c r="C46" s="115"/>
      <c r="D46" s="115"/>
      <c r="E46" s="86" t="s">
        <v>103</v>
      </c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0"/>
      <c r="AW46" s="110"/>
      <c r="AX46" s="110"/>
      <c r="AY46" s="110"/>
      <c r="AZ46" s="110"/>
      <c r="BA46" s="110"/>
      <c r="BB46" s="110"/>
      <c r="BC46" s="110"/>
    </row>
    <row r="47" spans="1:55" ht="13" customHeight="1">
      <c r="A47" s="111"/>
      <c r="B47" s="115"/>
      <c r="C47" s="115"/>
      <c r="D47" s="115"/>
      <c r="E47" s="86" t="s">
        <v>156</v>
      </c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0"/>
      <c r="AW47" s="110"/>
      <c r="AX47" s="110"/>
      <c r="AY47" s="110"/>
      <c r="AZ47" s="110"/>
      <c r="BA47" s="110"/>
      <c r="BB47" s="110"/>
      <c r="BC47" s="110"/>
    </row>
    <row r="48" spans="1:55" ht="26" customHeight="1">
      <c r="A48" s="111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0"/>
      <c r="AW48" s="110"/>
      <c r="AX48" s="110"/>
      <c r="AY48" s="110"/>
      <c r="AZ48" s="110"/>
      <c r="BA48" s="110"/>
      <c r="BB48" s="110"/>
      <c r="BC48" s="110"/>
    </row>
    <row r="49" spans="1:55" ht="26" customHeight="1">
      <c r="A49" s="111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0"/>
      <c r="AW49" s="110"/>
      <c r="AX49" s="110"/>
      <c r="AY49" s="110"/>
      <c r="AZ49" s="110"/>
      <c r="BA49" s="110"/>
      <c r="BB49" s="110"/>
      <c r="BC49" s="110"/>
    </row>
    <row r="50" spans="1:55" ht="26" customHeight="1">
      <c r="A50" s="111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0"/>
      <c r="AW50" s="110"/>
      <c r="AX50" s="110"/>
      <c r="AY50" s="110"/>
      <c r="AZ50" s="110"/>
      <c r="BA50" s="110"/>
      <c r="BB50" s="110"/>
      <c r="BC50" s="110"/>
    </row>
    <row r="51" spans="1:55" ht="26" customHeight="1">
      <c r="A51" s="111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0"/>
      <c r="AW51" s="110"/>
      <c r="AX51" s="110"/>
      <c r="AY51" s="110"/>
      <c r="AZ51" s="110"/>
      <c r="BA51" s="110"/>
      <c r="BB51" s="110"/>
      <c r="BC51" s="110"/>
    </row>
    <row r="52" spans="1:55" ht="26" customHeight="1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09"/>
      <c r="AW52" s="109"/>
      <c r="AX52" s="109"/>
      <c r="AY52" s="109"/>
      <c r="AZ52" s="109"/>
      <c r="BA52" s="109"/>
      <c r="BB52" s="109"/>
      <c r="BC52" s="109"/>
    </row>
    <row r="53" spans="1:55" ht="26" customHeight="1"/>
    <row r="54" spans="1:55" ht="26" customHeight="1"/>
    <row r="55" spans="1:55" ht="26" customHeight="1"/>
    <row r="56" spans="1:55" ht="26" customHeight="1"/>
    <row r="57" spans="1:55" ht="26" customHeight="1"/>
    <row r="58" spans="1:55" ht="26" customHeight="1"/>
    <row r="59" spans="1:55" ht="26" customHeight="1"/>
    <row r="60" spans="1:55" ht="26" customHeight="1"/>
    <row r="61" spans="1:55" ht="26" customHeight="1"/>
    <row r="62" spans="1:55" ht="26" customHeight="1"/>
    <row r="63" spans="1:55" ht="26" customHeight="1"/>
    <row r="64" spans="1:55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  <row r="81" ht="26" customHeight="1"/>
    <row r="82" ht="26" customHeight="1"/>
    <row r="83" ht="26" customHeight="1"/>
    <row r="84" ht="26" customHeight="1"/>
    <row r="85" ht="26" customHeight="1"/>
    <row r="86" ht="26" customHeight="1"/>
    <row r="87" ht="26" customHeight="1"/>
    <row r="88" ht="26" customHeight="1"/>
    <row r="89" ht="26" customHeight="1"/>
    <row r="90" ht="26" customHeight="1"/>
    <row r="91" ht="26" customHeight="1"/>
    <row r="92" ht="26" customHeight="1"/>
    <row r="93" ht="26" customHeight="1"/>
    <row r="94" ht="26" customHeight="1"/>
    <row r="95" ht="26" customHeight="1"/>
    <row r="96" ht="26" customHeight="1"/>
    <row r="97" ht="26" customHeight="1"/>
    <row r="98" ht="26" customHeight="1"/>
    <row r="99" ht="26" customHeight="1"/>
    <row r="100" ht="26" customHeight="1"/>
    <row r="101" ht="26" customHeight="1"/>
    <row r="102" ht="26" customHeight="1"/>
    <row r="103" ht="26" customHeight="1"/>
    <row r="104" ht="26" customHeight="1"/>
    <row r="105" ht="26" customHeight="1"/>
  </sheetData>
  <sheetProtection formatCells="0" insertColumns="0" insertRows="0" deleteRows="0" selectLockedCells="1"/>
  <mergeCells count="181">
    <mergeCell ref="AL3:AP4"/>
    <mergeCell ref="AQ3:AU4"/>
    <mergeCell ref="AV3:BC3"/>
    <mergeCell ref="AV4:BC4"/>
    <mergeCell ref="A5:A6"/>
    <mergeCell ref="B5:B6"/>
    <mergeCell ref="C5:K6"/>
    <mergeCell ref="L5:V6"/>
    <mergeCell ref="W5:AA6"/>
    <mergeCell ref="AB5:AF6"/>
    <mergeCell ref="A3:B4"/>
    <mergeCell ref="C3:K4"/>
    <mergeCell ref="L3:V4"/>
    <mergeCell ref="W3:AA4"/>
    <mergeCell ref="AB3:AF4"/>
    <mergeCell ref="AG3:AK4"/>
    <mergeCell ref="AG5:AK6"/>
    <mergeCell ref="AL5:AP6"/>
    <mergeCell ref="AQ5:AU6"/>
    <mergeCell ref="AV5:BC5"/>
    <mergeCell ref="AV6:BC6"/>
    <mergeCell ref="AV7:BC7"/>
    <mergeCell ref="A9:A10"/>
    <mergeCell ref="B9:B10"/>
    <mergeCell ref="C9:K10"/>
    <mergeCell ref="L9:V10"/>
    <mergeCell ref="W9:AA10"/>
    <mergeCell ref="AB9:AF10"/>
    <mergeCell ref="AG9:AK10"/>
    <mergeCell ref="AL9:AP10"/>
    <mergeCell ref="AQ9:AU10"/>
    <mergeCell ref="AV9:BC9"/>
    <mergeCell ref="A7:A8"/>
    <mergeCell ref="B7:B8"/>
    <mergeCell ref="C7:K8"/>
    <mergeCell ref="L7:V8"/>
    <mergeCell ref="W7:AA8"/>
    <mergeCell ref="AB7:AF8"/>
    <mergeCell ref="AG7:AK8"/>
    <mergeCell ref="AL7:AP8"/>
    <mergeCell ref="AQ7:AU8"/>
    <mergeCell ref="AV8:BC8"/>
    <mergeCell ref="AV10:BC10"/>
    <mergeCell ref="AV11:BC11"/>
    <mergeCell ref="A13:A14"/>
    <mergeCell ref="B13:B14"/>
    <mergeCell ref="C13:K14"/>
    <mergeCell ref="L13:V14"/>
    <mergeCell ref="W13:AA14"/>
    <mergeCell ref="AB13:AF14"/>
    <mergeCell ref="AG13:AK14"/>
    <mergeCell ref="AL13:AP14"/>
    <mergeCell ref="AQ13:AU14"/>
    <mergeCell ref="AV13:BC13"/>
    <mergeCell ref="A11:A12"/>
    <mergeCell ref="B11:B12"/>
    <mergeCell ref="C11:K12"/>
    <mergeCell ref="L11:V12"/>
    <mergeCell ref="W11:AA12"/>
    <mergeCell ref="AB11:AF12"/>
    <mergeCell ref="AG11:AK12"/>
    <mergeCell ref="AL11:AP12"/>
    <mergeCell ref="AQ11:AU12"/>
    <mergeCell ref="AV12:BC12"/>
    <mergeCell ref="AV14:BC14"/>
    <mergeCell ref="AV15:BC15"/>
    <mergeCell ref="A17:A18"/>
    <mergeCell ref="B17:B18"/>
    <mergeCell ref="C17:K18"/>
    <mergeCell ref="L17:V18"/>
    <mergeCell ref="W17:AA18"/>
    <mergeCell ref="AB17:AF18"/>
    <mergeCell ref="AG17:AK18"/>
    <mergeCell ref="AL17:AP18"/>
    <mergeCell ref="AQ17:AU18"/>
    <mergeCell ref="AV17:BC17"/>
    <mergeCell ref="A15:A16"/>
    <mergeCell ref="B15:B16"/>
    <mergeCell ref="C15:K16"/>
    <mergeCell ref="L15:V16"/>
    <mergeCell ref="W15:AA16"/>
    <mergeCell ref="AB15:AF16"/>
    <mergeCell ref="AG15:AK16"/>
    <mergeCell ref="AL15:AP16"/>
    <mergeCell ref="AQ15:AU16"/>
    <mergeCell ref="AV16:BC16"/>
    <mergeCell ref="AV18:BC18"/>
    <mergeCell ref="AV19:BC19"/>
    <mergeCell ref="A21:A22"/>
    <mergeCell ref="B21:B22"/>
    <mergeCell ref="C21:K22"/>
    <mergeCell ref="L21:V22"/>
    <mergeCell ref="W21:AA22"/>
    <mergeCell ref="AB21:AF22"/>
    <mergeCell ref="AG21:AK22"/>
    <mergeCell ref="AL21:AP22"/>
    <mergeCell ref="AQ21:AU22"/>
    <mergeCell ref="AV21:BC21"/>
    <mergeCell ref="A19:A20"/>
    <mergeCell ref="B19:B20"/>
    <mergeCell ref="C19:K20"/>
    <mergeCell ref="L19:V20"/>
    <mergeCell ref="W19:AA20"/>
    <mergeCell ref="AB19:AF20"/>
    <mergeCell ref="AG19:AK20"/>
    <mergeCell ref="AL19:AP20"/>
    <mergeCell ref="AQ19:AU20"/>
    <mergeCell ref="AV20:BC20"/>
    <mergeCell ref="AV22:BC22"/>
    <mergeCell ref="A25:BC34"/>
    <mergeCell ref="AV23:BC23"/>
    <mergeCell ref="A23:A24"/>
    <mergeCell ref="B23:B24"/>
    <mergeCell ref="C23:K24"/>
    <mergeCell ref="L23:V24"/>
    <mergeCell ref="W23:AA24"/>
    <mergeCell ref="AB23:AF24"/>
    <mergeCell ref="AG23:AK24"/>
    <mergeCell ref="AL23:AP24"/>
    <mergeCell ref="AQ23:AU24"/>
    <mergeCell ref="AV24:BC24"/>
    <mergeCell ref="AV35:BC35"/>
    <mergeCell ref="A37:A38"/>
    <mergeCell ref="B37:B38"/>
    <mergeCell ref="C37:K38"/>
    <mergeCell ref="L37:V38"/>
    <mergeCell ref="W37:AA38"/>
    <mergeCell ref="AB37:AF38"/>
    <mergeCell ref="AG37:AK38"/>
    <mergeCell ref="AL37:AP38"/>
    <mergeCell ref="AQ37:AU38"/>
    <mergeCell ref="AV37:BC37"/>
    <mergeCell ref="A35:A36"/>
    <mergeCell ref="B35:B36"/>
    <mergeCell ref="C35:K36"/>
    <mergeCell ref="L35:V36"/>
    <mergeCell ref="W35:AA36"/>
    <mergeCell ref="AB35:AF36"/>
    <mergeCell ref="AG35:AK36"/>
    <mergeCell ref="AL35:AP36"/>
    <mergeCell ref="AQ35:AU36"/>
    <mergeCell ref="AV38:BC38"/>
    <mergeCell ref="AV36:BC36"/>
    <mergeCell ref="AV39:BC39"/>
    <mergeCell ref="A41:A42"/>
    <mergeCell ref="B41:B42"/>
    <mergeCell ref="C41:K42"/>
    <mergeCell ref="L41:V42"/>
    <mergeCell ref="W41:AA42"/>
    <mergeCell ref="AB41:AF42"/>
    <mergeCell ref="AG41:AK42"/>
    <mergeCell ref="AL41:AP42"/>
    <mergeCell ref="AQ41:AU42"/>
    <mergeCell ref="AV41:BC41"/>
    <mergeCell ref="A39:A40"/>
    <mergeCell ref="B39:B40"/>
    <mergeCell ref="C39:K40"/>
    <mergeCell ref="L39:V40"/>
    <mergeCell ref="W39:AA40"/>
    <mergeCell ref="AB39:AF40"/>
    <mergeCell ref="AG39:AK40"/>
    <mergeCell ref="AL39:AP40"/>
    <mergeCell ref="AQ39:AU40"/>
    <mergeCell ref="AV42:BC42"/>
    <mergeCell ref="AV40:BC40"/>
    <mergeCell ref="AV43:BC43"/>
    <mergeCell ref="A45:AF45"/>
    <mergeCell ref="AG45:AK45"/>
    <mergeCell ref="AL45:AP45"/>
    <mergeCell ref="AQ45:AU45"/>
    <mergeCell ref="AV45:BC45"/>
    <mergeCell ref="A43:A44"/>
    <mergeCell ref="B43:B44"/>
    <mergeCell ref="C43:K44"/>
    <mergeCell ref="L43:V44"/>
    <mergeCell ref="W43:AA44"/>
    <mergeCell ref="AB43:AF44"/>
    <mergeCell ref="AG43:AK44"/>
    <mergeCell ref="AL43:AP44"/>
    <mergeCell ref="AQ43:AU44"/>
    <mergeCell ref="AV44:BC44"/>
  </mergeCells>
  <phoneticPr fontId="12"/>
  <dataValidations xWindow="374" yWindow="606" count="3">
    <dataValidation allowBlank="1" showInputMessage="1" showErrorMessage="1" prompt="工事内容を明細ごとに記入してください。" sqref="C5:K24 C35:K44" xr:uid="{00000000-0002-0000-0800-000000000000}"/>
    <dataValidation allowBlank="1" showInputMessage="1" showErrorMessage="1" prompt="消費税や諸経費等の間接経費を引いたものを記入してください。" sqref="W35:AA44 AB5:AF24" xr:uid="{00000000-0002-0000-0800-000001000000}"/>
    <dataValidation type="list" allowBlank="1" showInputMessage="1" showErrorMessage="1" sqref="AV6:BC6 AV40:BC40 AV42:BC42 AV44:BC44 AV36:BC36 AV38:BC38 AV24:BC24 AV22:BC22 AV20:BC20 AV18:BC18 AV16:BC16 AV14:BC14 AV12:BC12 AV10:BC10 AV8:BC8" xr:uid="{00000000-0002-0000-0800-000002000000}">
      <formula1>$BM$6:$BM$10</formula1>
    </dataValidation>
  </dataValidations>
  <pageMargins left="0.7" right="0.7" top="0.75" bottom="0.75" header="0.3" footer="0.3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11</vt:i4>
      </vt:variant>
    </vt:vector>
  </HeadingPairs>
  <TitlesOfParts>
    <vt:vector size="20" baseType="lpstr">
      <vt:lpstr>実績報告書</vt:lpstr>
      <vt:lpstr>付表1 （実施内容等）</vt:lpstr>
      <vt:lpstr>付表2</vt:lpstr>
      <vt:lpstr>付表２（支払総括表）　</vt:lpstr>
      <vt:lpstr>明細表①</vt:lpstr>
      <vt:lpstr>　明細表②</vt:lpstr>
      <vt:lpstr>付表3</vt:lpstr>
      <vt:lpstr>明細表① 【記入例】</vt:lpstr>
      <vt:lpstr>明細表② 【記入例】</vt:lpstr>
      <vt:lpstr>'　明細表②'!Print_Area</vt:lpstr>
      <vt:lpstr>実績報告書!Print_Area</vt:lpstr>
      <vt:lpstr>'付表1 （実施内容等）'!Print_Area</vt:lpstr>
      <vt:lpstr>付表2!Print_Area</vt:lpstr>
      <vt:lpstr>'付表２（支払総括表）　'!Print_Area</vt:lpstr>
      <vt:lpstr>付表3!Print_Area</vt:lpstr>
      <vt:lpstr>明細表①!Print_Area</vt:lpstr>
      <vt:lpstr>'明細表① 【記入例】'!Print_Area</vt:lpstr>
      <vt:lpstr>'明細表② 【記入例】'!Print_Area</vt:lpstr>
      <vt:lpstr>'　明細表②'!Print_Titles</vt:lpstr>
      <vt:lpstr>明細表①!Print_Titles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2025-09-26T01:14:40Z</dcterms:modified>
</cp:coreProperties>
</file>