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A6283D18-1A81-4E7E-9C51-079A178D43CE}" xr6:coauthVersionLast="47" xr6:coauthVersionMax="47" xr10:uidLastSave="{00000000-0000-0000-0000-000000000000}"/>
  <bookViews>
    <workbookView xWindow="705" yWindow="135" windowWidth="14115" windowHeight="15405" tabRatio="912" xr2:uid="{00000000-000D-0000-FFFF-FFFF00000000}"/>
  </bookViews>
  <sheets>
    <sheet name="申請書（表紙）" sheetId="77" r:id="rId1"/>
    <sheet name="誓約事項" sheetId="145" r:id="rId2"/>
    <sheet name="1-1申請者概要（1）" sheetId="78" r:id="rId3"/>
    <sheet name="1-2申請者概要（2）" sheetId="80" r:id="rId4"/>
    <sheet name="1-3申請者概要（助成金利用状況）" sheetId="95" r:id="rId5"/>
    <sheet name="1-4経営統合相手企業" sheetId="144" r:id="rId6"/>
    <sheet name="1-5分配企業概要" sheetId="96" r:id="rId7"/>
    <sheet name="2経営統合の内容" sheetId="132" r:id="rId8"/>
    <sheet name="3-1事業計画" sheetId="100" r:id="rId9"/>
    <sheet name="3-2計画（適合性・妥当性）" sheetId="125" r:id="rId10"/>
    <sheet name="3-3計画（先進性）" sheetId="129" r:id="rId11"/>
    <sheet name="3-4計画（実現性）" sheetId="130" r:id="rId12"/>
    <sheet name="3-5計画（波及性）" sheetId="124" r:id="rId13"/>
    <sheet name="3-6計画（発展性1）" sheetId="128" r:id="rId14"/>
    <sheet name="3-7計画（発展性2）" sheetId="138" r:id="rId15"/>
    <sheet name="3-8計画（発展性3）" sheetId="123" r:id="rId16"/>
    <sheet name="Ⅱ4-1資金計画（経費・資金調達）" sheetId="110" r:id="rId17"/>
    <sheet name="4-2支出明細（工事費）" sheetId="111" r:id="rId18"/>
    <sheet name="4-3工事費計画書" sheetId="133" r:id="rId19"/>
    <sheet name="4-4支出明細（工事監理費）" sheetId="140" r:id="rId20"/>
    <sheet name="4-5工事監理費計画書" sheetId="141" r:id="rId21"/>
    <sheet name="4-6支出明細（設備システム導入費）" sheetId="112" r:id="rId22"/>
    <sheet name="4-7設備システム導入計画書" sheetId="134" r:id="rId23"/>
    <sheet name="4-8支出明細（備品費）" sheetId="142" r:id="rId24"/>
    <sheet name="4-9支出明細（調査費）" sheetId="114" r:id="rId25"/>
    <sheet name="4-10調査費計画書" sheetId="136" r:id="rId26"/>
    <sheet name="4-11支出明細（広告宣伝費）" sheetId="122" r:id="rId27"/>
    <sheet name="4-12広告宣伝費計画書" sheetId="137" r:id="rId28"/>
    <sheet name="4-13支出明細（その他）" sheetId="143" r:id="rId29"/>
  </sheets>
  <externalReferences>
    <externalReference r:id="rId30"/>
    <externalReference r:id="rId31"/>
    <externalReference r:id="rId32"/>
    <externalReference r:id="rId33"/>
  </externalReferences>
  <definedNames>
    <definedName name="__xlchart.v1.0" localSheetId="4" hidden="1">#REF!</definedName>
    <definedName name="__xlchart.v1.0" localSheetId="5" hidden="1">#REF!</definedName>
    <definedName name="__xlchart.v1.0" localSheetId="6" hidden="1">#REF!</definedName>
    <definedName name="__xlchart.v1.0" localSheetId="7" hidden="1">#REF!</definedName>
    <definedName name="__xlchart.v1.0" localSheetId="9" hidden="1">#REF!</definedName>
    <definedName name="__xlchart.v1.0" localSheetId="10" hidden="1">#REF!</definedName>
    <definedName name="__xlchart.v1.0" localSheetId="11" hidden="1">#REF!</definedName>
    <definedName name="__xlchart.v1.0" localSheetId="12" hidden="1">#REF!</definedName>
    <definedName name="__xlchart.v1.0" localSheetId="13" hidden="1">#REF!</definedName>
    <definedName name="__xlchart.v1.0" localSheetId="14" hidden="1">#REF!</definedName>
    <definedName name="__xlchart.v1.0" localSheetId="15" hidden="1">#REF!</definedName>
    <definedName name="__xlchart.v1.0" localSheetId="26" hidden="1">#REF!</definedName>
    <definedName name="__xlchart.v1.0" localSheetId="28" hidden="1">#REF!</definedName>
    <definedName name="__xlchart.v1.0" hidden="1">#REF!</definedName>
    <definedName name="__xlchart.v1.1" localSheetId="4" hidden="1">#REF!</definedName>
    <definedName name="__xlchart.v1.1" localSheetId="5" hidden="1">#REF!</definedName>
    <definedName name="__xlchart.v1.1" localSheetId="6" hidden="1">#REF!</definedName>
    <definedName name="__xlchart.v1.1" localSheetId="7" hidden="1">#REF!</definedName>
    <definedName name="__xlchart.v1.1" localSheetId="9" hidden="1">#REF!</definedName>
    <definedName name="__xlchart.v1.1" localSheetId="10" hidden="1">#REF!</definedName>
    <definedName name="__xlchart.v1.1" localSheetId="11" hidden="1">#REF!</definedName>
    <definedName name="__xlchart.v1.1" localSheetId="12" hidden="1">#REF!</definedName>
    <definedName name="__xlchart.v1.1" localSheetId="13" hidden="1">#REF!</definedName>
    <definedName name="__xlchart.v1.1" localSheetId="14" hidden="1">#REF!</definedName>
    <definedName name="__xlchart.v1.1" localSheetId="15" hidden="1">#REF!</definedName>
    <definedName name="__xlchart.v1.1" localSheetId="26" hidden="1">#REF!</definedName>
    <definedName name="__xlchart.v1.1" localSheetId="28" hidden="1">#REF!</definedName>
    <definedName name="__xlchart.v1.1" hidden="1">#REF!</definedName>
    <definedName name="__xlchart.v1.2" localSheetId="4" hidden="1">#REF!</definedName>
    <definedName name="__xlchart.v1.2" localSheetId="5" hidden="1">#REF!</definedName>
    <definedName name="__xlchart.v1.2" localSheetId="6" hidden="1">#REF!</definedName>
    <definedName name="__xlchart.v1.2" localSheetId="7" hidden="1">#REF!</definedName>
    <definedName name="__xlchart.v1.2" localSheetId="9" hidden="1">#REF!</definedName>
    <definedName name="__xlchart.v1.2" localSheetId="10" hidden="1">#REF!</definedName>
    <definedName name="__xlchart.v1.2" localSheetId="11" hidden="1">#REF!</definedName>
    <definedName name="__xlchart.v1.2" localSheetId="12" hidden="1">#REF!</definedName>
    <definedName name="__xlchart.v1.2" localSheetId="13" hidden="1">#REF!</definedName>
    <definedName name="__xlchart.v1.2" localSheetId="14" hidden="1">#REF!</definedName>
    <definedName name="__xlchart.v1.2" localSheetId="15" hidden="1">#REF!</definedName>
    <definedName name="__xlchart.v1.2" localSheetId="26" hidden="1">#REF!</definedName>
    <definedName name="__xlchart.v1.2" localSheetId="28" hidden="1">#REF!</definedName>
    <definedName name="__xlchart.v1.2" hidden="1">#REF!</definedName>
    <definedName name="__xlchart.v1.3" localSheetId="4" hidden="1">#REF!</definedName>
    <definedName name="__xlchart.v1.3" localSheetId="5" hidden="1">#REF!</definedName>
    <definedName name="__xlchart.v1.3" localSheetId="6" hidden="1">#REF!</definedName>
    <definedName name="__xlchart.v1.3" localSheetId="7" hidden="1">#REF!</definedName>
    <definedName name="__xlchart.v1.3" localSheetId="9" hidden="1">#REF!</definedName>
    <definedName name="__xlchart.v1.3" localSheetId="10" hidden="1">#REF!</definedName>
    <definedName name="__xlchart.v1.3" localSheetId="11" hidden="1">#REF!</definedName>
    <definedName name="__xlchart.v1.3" localSheetId="12" hidden="1">#REF!</definedName>
    <definedName name="__xlchart.v1.3" localSheetId="13" hidden="1">#REF!</definedName>
    <definedName name="__xlchart.v1.3" localSheetId="14" hidden="1">#REF!</definedName>
    <definedName name="__xlchart.v1.3" localSheetId="15" hidden="1">#REF!</definedName>
    <definedName name="__xlchart.v1.3" localSheetId="26" hidden="1">#REF!</definedName>
    <definedName name="__xlchart.v1.3" localSheetId="28" hidden="1">#REF!</definedName>
    <definedName name="__xlchart.v1.3" hidden="1">#REF!</definedName>
    <definedName name="__xlchart.v1.4" localSheetId="4" hidden="1">#REF!</definedName>
    <definedName name="__xlchart.v1.4" localSheetId="5" hidden="1">#REF!</definedName>
    <definedName name="__xlchart.v1.4" localSheetId="6" hidden="1">#REF!</definedName>
    <definedName name="__xlchart.v1.4" localSheetId="7" hidden="1">#REF!</definedName>
    <definedName name="__xlchart.v1.4" localSheetId="9" hidden="1">#REF!</definedName>
    <definedName name="__xlchart.v1.4" localSheetId="10" hidden="1">#REF!</definedName>
    <definedName name="__xlchart.v1.4" localSheetId="11" hidden="1">#REF!</definedName>
    <definedName name="__xlchart.v1.4" localSheetId="12" hidden="1">#REF!</definedName>
    <definedName name="__xlchart.v1.4" localSheetId="13" hidden="1">#REF!</definedName>
    <definedName name="__xlchart.v1.4" localSheetId="14" hidden="1">#REF!</definedName>
    <definedName name="__xlchart.v1.4" localSheetId="15" hidden="1">#REF!</definedName>
    <definedName name="__xlchart.v1.4" localSheetId="26" hidden="1">#REF!</definedName>
    <definedName name="__xlchart.v1.4" localSheetId="28" hidden="1">#REF!</definedName>
    <definedName name="__xlchart.v1.4" hidden="1">#REF!</definedName>
    <definedName name="__xlchart.v1.5" localSheetId="4" hidden="1">#REF!</definedName>
    <definedName name="__xlchart.v1.5" localSheetId="5" hidden="1">#REF!</definedName>
    <definedName name="__xlchart.v1.5" localSheetId="6" hidden="1">#REF!</definedName>
    <definedName name="__xlchart.v1.5" localSheetId="7" hidden="1">#REF!</definedName>
    <definedName name="__xlchart.v1.5" localSheetId="9" hidden="1">#REF!</definedName>
    <definedName name="__xlchart.v1.5" localSheetId="10" hidden="1">#REF!</definedName>
    <definedName name="__xlchart.v1.5" localSheetId="11" hidden="1">#REF!</definedName>
    <definedName name="__xlchart.v1.5" localSheetId="12" hidden="1">#REF!</definedName>
    <definedName name="__xlchart.v1.5" localSheetId="13" hidden="1">#REF!</definedName>
    <definedName name="__xlchart.v1.5" localSheetId="14" hidden="1">#REF!</definedName>
    <definedName name="__xlchart.v1.5" localSheetId="15" hidden="1">#REF!</definedName>
    <definedName name="__xlchart.v1.5" localSheetId="26" hidden="1">#REF!</definedName>
    <definedName name="__xlchart.v1.5" localSheetId="28" hidden="1">#REF!</definedName>
    <definedName name="__xlchart.v1.5" hidden="1">#REF!</definedName>
    <definedName name="__xlchart.v1.6" localSheetId="4" hidden="1">#REF!</definedName>
    <definedName name="__xlchart.v1.6" localSheetId="5" hidden="1">#REF!</definedName>
    <definedName name="__xlchart.v1.6" localSheetId="6" hidden="1">#REF!</definedName>
    <definedName name="__xlchart.v1.6" localSheetId="7" hidden="1">#REF!</definedName>
    <definedName name="__xlchart.v1.6" localSheetId="9" hidden="1">#REF!</definedName>
    <definedName name="__xlchart.v1.6" localSheetId="10" hidden="1">#REF!</definedName>
    <definedName name="__xlchart.v1.6" localSheetId="11" hidden="1">#REF!</definedName>
    <definedName name="__xlchart.v1.6" localSheetId="12" hidden="1">#REF!</definedName>
    <definedName name="__xlchart.v1.6" localSheetId="13" hidden="1">#REF!</definedName>
    <definedName name="__xlchart.v1.6" localSheetId="14" hidden="1">#REF!</definedName>
    <definedName name="__xlchart.v1.6" localSheetId="15" hidden="1">#REF!</definedName>
    <definedName name="__xlchart.v1.6" localSheetId="26" hidden="1">#REF!</definedName>
    <definedName name="__xlchart.v1.6" localSheetId="28" hidden="1">#REF!</definedName>
    <definedName name="__xlchart.v1.6" hidden="1">#REF!</definedName>
    <definedName name="__xlchart.v1.7" localSheetId="4" hidden="1">#REF!</definedName>
    <definedName name="__xlchart.v1.7" localSheetId="5" hidden="1">#REF!</definedName>
    <definedName name="__xlchart.v1.7" localSheetId="6" hidden="1">#REF!</definedName>
    <definedName name="__xlchart.v1.7" localSheetId="7" hidden="1">#REF!</definedName>
    <definedName name="__xlchart.v1.7" localSheetId="9" hidden="1">#REF!</definedName>
    <definedName name="__xlchart.v1.7" localSheetId="10" hidden="1">#REF!</definedName>
    <definedName name="__xlchart.v1.7" localSheetId="11" hidden="1">#REF!</definedName>
    <definedName name="__xlchart.v1.7" localSheetId="12" hidden="1">#REF!</definedName>
    <definedName name="__xlchart.v1.7" localSheetId="13" hidden="1">#REF!</definedName>
    <definedName name="__xlchart.v1.7" localSheetId="14" hidden="1">#REF!</definedName>
    <definedName name="__xlchart.v1.7" localSheetId="15" hidden="1">#REF!</definedName>
    <definedName name="__xlchart.v1.7" localSheetId="26" hidden="1">#REF!</definedName>
    <definedName name="__xlchart.v1.7" localSheetId="28" hidden="1">#REF!</definedName>
    <definedName name="__xlchart.v1.7" hidden="1">#REF!</definedName>
    <definedName name="_9．資金支出明細">#REF!</definedName>
    <definedName name="ertew">#REF!</definedName>
    <definedName name="ja">#REF!</definedName>
    <definedName name="kaidai">#REF!</definedName>
    <definedName name="koukoku">#REF!</definedName>
    <definedName name="minpay">[1]プルダウンリスト!$B$4:$E$50</definedName>
    <definedName name="_xlnm.Print_Area" localSheetId="3">'1-2申請者概要（2）'!$A$1:$Z$33</definedName>
    <definedName name="_xlnm.Print_Area" localSheetId="4">'1-3申請者概要（助成金利用状況）'!$A$1:$Y$32</definedName>
    <definedName name="_xlnm.Print_Area" localSheetId="5">'1-4経営統合相手企業'!$A$1:$Y$67</definedName>
    <definedName name="_xlnm.Print_Area" localSheetId="6">'1-5分配企業概要'!$A$1:$Y$67</definedName>
    <definedName name="_xlnm.Print_Area" localSheetId="7">'2経営統合の内容'!$A$1:$AN$53</definedName>
    <definedName name="_xlnm.Print_Area" localSheetId="8">'3-1事業計画'!$A$1:$T$80</definedName>
    <definedName name="_xlnm.Print_Area" localSheetId="9">'3-2計画（適合性・妥当性）'!$A$1:$U$112</definedName>
    <definedName name="_xlnm.Print_Area" localSheetId="10">'3-3計画（先進性）'!$A$1:$U$54</definedName>
    <definedName name="_xlnm.Print_Area" localSheetId="11">'3-4計画（実現性）'!$A$1:$U$54</definedName>
    <definedName name="_xlnm.Print_Area" localSheetId="12">'3-5計画（波及性）'!$A$1:$U$98</definedName>
    <definedName name="_xlnm.Print_Area" localSheetId="13">'3-6計画（発展性1）'!$A$1:$U$51</definedName>
    <definedName name="_xlnm.Print_Area" localSheetId="14">'3-7計画（発展性2）'!$A$1:$U$53</definedName>
    <definedName name="_xlnm.Print_Area" localSheetId="15">'3-8計画（発展性3）'!$A$1:$U$49</definedName>
    <definedName name="_xlnm.Print_Area" localSheetId="25">'4-10調査費計画書'!$A$1:$AK$30</definedName>
    <definedName name="_xlnm.Print_Area" localSheetId="26">'4-11支出明細（広告宣伝費）'!$A$1:$J$16</definedName>
    <definedName name="_xlnm.Print_Area" localSheetId="27">'4-12広告宣伝費計画書'!$A$1:$AK$30</definedName>
    <definedName name="_xlnm.Print_Area" localSheetId="28">'4-13支出明細（その他）'!$A$1:$J$14</definedName>
    <definedName name="_xlnm.Print_Area" localSheetId="17">'4-2支出明細（工事費）'!$A$1:$I$16</definedName>
    <definedName name="_xlnm.Print_Area" localSheetId="18">'4-3工事費計画書'!$A$1:$AT$33</definedName>
    <definedName name="_xlnm.Print_Area" localSheetId="19">'4-4支出明細（工事監理費）'!$A$1:$H$18</definedName>
    <definedName name="_xlnm.Print_Area" localSheetId="20">'4-5工事監理費計画書'!$A$1:$AV$28</definedName>
    <definedName name="_xlnm.Print_Area" localSheetId="21">'4-6支出明細（設備システム導入費）'!$A$1:$K$17</definedName>
    <definedName name="_xlnm.Print_Area" localSheetId="22">'4-7設備システム導入計画書'!$A$1:$AT$28</definedName>
    <definedName name="_xlnm.Print_Area" localSheetId="23">'4-8支出明細（備品費）'!$A$1:$K$19</definedName>
    <definedName name="_xlnm.Print_Area" localSheetId="24">'4-9支出明細（調査費）'!$A$1:$J$17</definedName>
    <definedName name="_xlnm.Print_Area" localSheetId="16">'Ⅱ4-1資金計画（経費・資金調達）'!$A$1:$BG$44</definedName>
    <definedName name="_xlnm.Print_Area" localSheetId="0">'申請書（表紙）'!$A$1:$O$47</definedName>
    <definedName name="_xlnm.Print_Area" localSheetId="1">誓約事項!$B$1:$AA$33</definedName>
    <definedName name="q">#REF!</definedName>
    <definedName name="S_公務〈他に分類されるものを除く〉">'[2]１申請者概要２セミナー３申請状況'!#REF!</definedName>
    <definedName name="T_分類不能の産業">'[2]１申請者概要２セミナー３申請状況'!#REF!</definedName>
    <definedName name="ｚ">#REF!</definedName>
    <definedName name="Z_78A06D35_997C_49BE_BF64_1932D8EC4307_.wvu.PrintArea" localSheetId="25" hidden="1">'4-10調査費計画書'!#REF!</definedName>
    <definedName name="Z_78A06D35_997C_49BE_BF64_1932D8EC4307_.wvu.PrintArea" localSheetId="27" hidden="1">'4-12広告宣伝費計画書'!#REF!</definedName>
    <definedName name="Z_78A06D35_997C_49BE_BF64_1932D8EC4307_.wvu.PrintArea" localSheetId="18" hidden="1">'4-3工事費計画書'!$A$1:$AU$1</definedName>
    <definedName name="Z_78A06D35_997C_49BE_BF64_1932D8EC4307_.wvu.PrintArea" localSheetId="20" hidden="1">'4-5工事監理費計画書'!$A$1:$AV$1</definedName>
    <definedName name="Z_78A06D35_997C_49BE_BF64_1932D8EC4307_.wvu.PrintArea" localSheetId="22" hidden="1">'4-7設備システム導入計画書'!$A$1:$AU$1</definedName>
    <definedName name="Z_78A06D35_997C_49BE_BF64_1932D8EC4307_.wvu.Rows" localSheetId="25" hidden="1">'4-10調査費計画書'!#REF!</definedName>
    <definedName name="Z_78A06D35_997C_49BE_BF64_1932D8EC4307_.wvu.Rows" localSheetId="27" hidden="1">'4-12広告宣伝費計画書'!#REF!</definedName>
    <definedName name="サンプル">#REF!</definedName>
    <definedName name="海外">#REF!</definedName>
    <definedName name="種別">#REF!</definedName>
    <definedName name="助成事業のフロー・スケジュール" localSheetId="9">#REF!</definedName>
    <definedName name="助成事業のフロー・スケジュール" localSheetId="10">#REF!</definedName>
    <definedName name="助成事業のフロー・スケジュール" localSheetId="11">#REF!</definedName>
    <definedName name="助成事業のフロー・スケジュール" localSheetId="12">#REF!</definedName>
    <definedName name="助成事業のフロー・スケジュール" localSheetId="13">#REF!</definedName>
    <definedName name="助成事業のフロー・スケジュール" localSheetId="14">#REF!</definedName>
    <definedName name="助成事業のフロー・スケジュール" localSheetId="15">#REF!</definedName>
    <definedName name="助成事業のフロー・スケジュール" localSheetId="26">#REF!</definedName>
    <definedName name="助成事業のフロー・スケジュール" localSheetId="28">#REF!</definedName>
    <definedName name="助成事業のフロー・スケジュール">#REF!</definedName>
    <definedName name="申請テーマ">[3]表紙!$C$31</definedName>
    <definedName name="製造業・建設業">'1-2申請者概要（2）'!$AB$2:$AB$30</definedName>
    <definedName name="製造業その他">'1-2申請者概要（2）'!$AE$2:$AE$34</definedName>
    <definedName name="大分類">'[2]１申請者概要２セミナー３申請状況'!$AG$5:$AG$22</definedName>
    <definedName name="登記社名">[3]表紙!$I$10</definedName>
    <definedName name="登記住所">[3]表紙!$I$8</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143" l="1"/>
  <c r="J8" i="122"/>
  <c r="J10" i="114"/>
  <c r="J11" i="114"/>
  <c r="J12" i="114"/>
  <c r="J13" i="114"/>
  <c r="J14" i="114"/>
  <c r="J15" i="114"/>
  <c r="J16" i="114"/>
  <c r="J9" i="114"/>
  <c r="K8" i="142"/>
  <c r="K9" i="142"/>
  <c r="K10" i="142"/>
  <c r="K11" i="142"/>
  <c r="K12" i="142"/>
  <c r="K13" i="142"/>
  <c r="K14" i="142"/>
  <c r="K15" i="142"/>
  <c r="K16" i="142"/>
  <c r="K17" i="142"/>
  <c r="K18" i="142"/>
  <c r="K7" i="142"/>
  <c r="K8" i="112" l="1"/>
  <c r="K9" i="112"/>
  <c r="K10" i="112"/>
  <c r="K11" i="112"/>
  <c r="K12" i="112"/>
  <c r="K13" i="112"/>
  <c r="K14" i="112"/>
  <c r="K15" i="112"/>
  <c r="K16" i="112"/>
  <c r="K7" i="112"/>
  <c r="I10" i="111"/>
  <c r="I11" i="111"/>
  <c r="I12" i="111"/>
  <c r="I13" i="111"/>
  <c r="I14" i="111"/>
  <c r="I15" i="111"/>
  <c r="I9" i="111"/>
  <c r="H9" i="140"/>
  <c r="H10" i="140"/>
  <c r="H11" i="140"/>
  <c r="H12" i="140"/>
  <c r="H13" i="140"/>
  <c r="H14" i="140"/>
  <c r="H15" i="140"/>
  <c r="H16" i="140"/>
  <c r="H17" i="140"/>
  <c r="H8" i="140"/>
  <c r="E14" i="111"/>
  <c r="A14" i="111"/>
  <c r="E13" i="111"/>
  <c r="A13" i="111"/>
  <c r="F16" i="111" l="1"/>
  <c r="R157" i="144"/>
  <c r="R93" i="144"/>
  <c r="V89" i="144"/>
  <c r="R27" i="144"/>
  <c r="V154" i="144" s="1"/>
  <c r="R157" i="96"/>
  <c r="R93" i="96"/>
  <c r="P134" i="144"/>
  <c r="E74" i="144"/>
  <c r="P4" i="144"/>
  <c r="E138" i="144"/>
  <c r="C134" i="144"/>
  <c r="P70" i="144"/>
  <c r="C70" i="144"/>
  <c r="E8" i="144"/>
  <c r="C4" i="144"/>
  <c r="C70" i="96"/>
  <c r="E74" i="96"/>
  <c r="P70" i="96"/>
  <c r="C134" i="96"/>
  <c r="E138" i="96"/>
  <c r="P134" i="96"/>
  <c r="V90" i="144" l="1"/>
  <c r="V16" i="144"/>
  <c r="V17" i="144"/>
  <c r="V92" i="144"/>
  <c r="V153" i="144"/>
  <c r="V18" i="144"/>
  <c r="V19" i="144"/>
  <c r="V82" i="144"/>
  <c r="V155" i="144"/>
  <c r="V20" i="144"/>
  <c r="V83" i="144"/>
  <c r="V156" i="144"/>
  <c r="V21" i="144"/>
  <c r="V84" i="144"/>
  <c r="V22" i="144"/>
  <c r="V85" i="144"/>
  <c r="V146" i="144"/>
  <c r="V23" i="144"/>
  <c r="V86" i="144"/>
  <c r="V147" i="144"/>
  <c r="V24" i="144"/>
  <c r="V87" i="144"/>
  <c r="V148" i="144"/>
  <c r="V25" i="144"/>
  <c r="V88" i="144"/>
  <c r="V149" i="144"/>
  <c r="V150" i="144"/>
  <c r="V26" i="144"/>
  <c r="V151" i="144"/>
  <c r="V91" i="144"/>
  <c r="V152" i="144"/>
  <c r="D17" i="140"/>
  <c r="D16" i="140"/>
  <c r="D15" i="140"/>
  <c r="D14" i="140"/>
  <c r="D13" i="140"/>
  <c r="D12" i="140"/>
  <c r="D11" i="140"/>
  <c r="D10" i="140"/>
  <c r="D9" i="140"/>
  <c r="D8" i="140"/>
  <c r="E15" i="111"/>
  <c r="E12" i="111"/>
  <c r="E11" i="111"/>
  <c r="E10" i="111"/>
  <c r="E9" i="111"/>
  <c r="C27" i="77"/>
  <c r="G13" i="143"/>
  <c r="F13" i="143"/>
  <c r="A13" i="143"/>
  <c r="G12" i="143"/>
  <c r="F12" i="143" s="1"/>
  <c r="A12" i="143"/>
  <c r="G11" i="143"/>
  <c r="F11" i="143" s="1"/>
  <c r="A11" i="143"/>
  <c r="G10" i="143"/>
  <c r="F10" i="143"/>
  <c r="A10" i="143"/>
  <c r="G9" i="143"/>
  <c r="F9" i="143"/>
  <c r="A9" i="143"/>
  <c r="G8" i="143"/>
  <c r="F8" i="143" s="1"/>
  <c r="A8" i="143"/>
  <c r="G7" i="143"/>
  <c r="F7" i="143" s="1"/>
  <c r="A7" i="143"/>
  <c r="G6" i="143"/>
  <c r="F6" i="143" s="1"/>
  <c r="A6" i="143"/>
  <c r="H18" i="142"/>
  <c r="G18" i="142" s="1"/>
  <c r="A18" i="142"/>
  <c r="H17" i="142"/>
  <c r="G17" i="142" s="1"/>
  <c r="A17" i="142"/>
  <c r="H16" i="142"/>
  <c r="G16" i="142" s="1"/>
  <c r="A16" i="142"/>
  <c r="H15" i="142"/>
  <c r="G15" i="142"/>
  <c r="A15" i="142"/>
  <c r="H14" i="142"/>
  <c r="G14" i="142" s="1"/>
  <c r="A14" i="142"/>
  <c r="H13" i="142"/>
  <c r="G13" i="142" s="1"/>
  <c r="A13" i="142"/>
  <c r="H12" i="142"/>
  <c r="G12" i="142" s="1"/>
  <c r="A12" i="142"/>
  <c r="H11" i="142"/>
  <c r="G11" i="142"/>
  <c r="A11" i="142"/>
  <c r="H10" i="142"/>
  <c r="G10" i="142" s="1"/>
  <c r="A10" i="142"/>
  <c r="H9" i="142"/>
  <c r="G9" i="142" s="1"/>
  <c r="A9" i="142"/>
  <c r="H8" i="142"/>
  <c r="G8" i="142" s="1"/>
  <c r="A8" i="142"/>
  <c r="H7" i="142"/>
  <c r="G7" i="142" s="1"/>
  <c r="A7" i="142"/>
  <c r="E18" i="140"/>
  <c r="E4" i="140" s="1"/>
  <c r="Z11" i="110" s="1"/>
  <c r="A17" i="140"/>
  <c r="A16" i="140"/>
  <c r="A15" i="140"/>
  <c r="A14" i="140"/>
  <c r="A13" i="140"/>
  <c r="A12" i="140"/>
  <c r="A11" i="140"/>
  <c r="A10" i="140"/>
  <c r="A9" i="140"/>
  <c r="A8" i="140"/>
  <c r="C4" i="96"/>
  <c r="D18" i="140" l="1"/>
  <c r="E3" i="140" s="1"/>
  <c r="P11" i="110" s="1"/>
  <c r="H19" i="142"/>
  <c r="E4" i="142" s="1"/>
  <c r="Z14" i="110" s="1"/>
  <c r="F14" i="143"/>
  <c r="E3" i="143" s="1"/>
  <c r="P17" i="110" s="1"/>
  <c r="Z17" i="110" s="1"/>
  <c r="AJ17" i="110" s="1"/>
  <c r="G14" i="143"/>
  <c r="G19" i="142"/>
  <c r="U37" i="100"/>
  <c r="R27" i="96"/>
  <c r="R26" i="80"/>
  <c r="V20" i="80" s="1"/>
  <c r="E3" i="142" l="1"/>
  <c r="P14" i="110" s="1"/>
  <c r="V147" i="96"/>
  <c r="V146" i="96"/>
  <c r="V156" i="96"/>
  <c r="V155" i="96"/>
  <c r="V154" i="96"/>
  <c r="V153" i="96"/>
  <c r="V152" i="96"/>
  <c r="V151" i="96"/>
  <c r="V150" i="96"/>
  <c r="V149" i="96"/>
  <c r="V148" i="96"/>
  <c r="V91" i="96"/>
  <c r="V90" i="96"/>
  <c r="V89" i="96"/>
  <c r="V88" i="96"/>
  <c r="V87" i="96"/>
  <c r="V86" i="96"/>
  <c r="V85" i="96"/>
  <c r="V84" i="96"/>
  <c r="V83" i="96"/>
  <c r="V82" i="96"/>
  <c r="V92" i="96"/>
  <c r="V24" i="96"/>
  <c r="V16" i="96"/>
  <c r="V22" i="80"/>
  <c r="V21" i="80"/>
  <c r="V25" i="80"/>
  <c r="V25" i="96"/>
  <c r="V26" i="96"/>
  <c r="V17" i="96"/>
  <c r="V18" i="96"/>
  <c r="V19" i="96"/>
  <c r="V20" i="96"/>
  <c r="V21" i="96"/>
  <c r="V22" i="96"/>
  <c r="V23" i="96"/>
  <c r="V15" i="80"/>
  <c r="V16" i="80"/>
  <c r="V17" i="80"/>
  <c r="V18" i="80"/>
  <c r="V19" i="80"/>
  <c r="V23" i="80"/>
  <c r="V24" i="80"/>
  <c r="V35" i="123"/>
  <c r="U65" i="100" l="1"/>
  <c r="J15" i="122"/>
  <c r="G15" i="122"/>
  <c r="F15" i="122" s="1"/>
  <c r="A15" i="122"/>
  <c r="J14" i="122"/>
  <c r="G14" i="122"/>
  <c r="F14" i="122" s="1"/>
  <c r="A14" i="122"/>
  <c r="J13" i="122"/>
  <c r="G13" i="122"/>
  <c r="F13" i="122" s="1"/>
  <c r="A13" i="122"/>
  <c r="J12" i="122"/>
  <c r="G12" i="122"/>
  <c r="F12" i="122" s="1"/>
  <c r="A12" i="122"/>
  <c r="J11" i="122"/>
  <c r="G11" i="122"/>
  <c r="F11" i="122" s="1"/>
  <c r="A11" i="122"/>
  <c r="J10" i="122"/>
  <c r="G10" i="122"/>
  <c r="F10" i="122" s="1"/>
  <c r="A10" i="122"/>
  <c r="J9" i="122"/>
  <c r="G9" i="122"/>
  <c r="F9" i="122" s="1"/>
  <c r="A9" i="122"/>
  <c r="G8" i="122"/>
  <c r="A8" i="122"/>
  <c r="G16" i="122" l="1"/>
  <c r="E5" i="122" s="1"/>
  <c r="Z16" i="110" s="1"/>
  <c r="AJ16" i="110" s="1"/>
  <c r="F8" i="122"/>
  <c r="F16" i="122" s="1"/>
  <c r="E4" i="122" s="1"/>
  <c r="P16" i="110" s="1"/>
  <c r="G16" i="114"/>
  <c r="F16" i="114" s="1"/>
  <c r="A16" i="114"/>
  <c r="G15" i="114"/>
  <c r="F15" i="114" s="1"/>
  <c r="A15" i="114"/>
  <c r="G14" i="114"/>
  <c r="F14" i="114"/>
  <c r="A14" i="114"/>
  <c r="G13" i="114"/>
  <c r="F13" i="114" s="1"/>
  <c r="A13" i="114"/>
  <c r="G12" i="114"/>
  <c r="F12" i="114" s="1"/>
  <c r="A12" i="114"/>
  <c r="G11" i="114"/>
  <c r="F11" i="114"/>
  <c r="A11" i="114"/>
  <c r="G10" i="114"/>
  <c r="F10" i="114" s="1"/>
  <c r="A10" i="114"/>
  <c r="G9" i="114"/>
  <c r="A9" i="114"/>
  <c r="H16" i="112"/>
  <c r="G16" i="112" s="1"/>
  <c r="A16" i="112"/>
  <c r="H15" i="112"/>
  <c r="G15" i="112" s="1"/>
  <c r="A15" i="112"/>
  <c r="H14" i="112"/>
  <c r="G14" i="112" s="1"/>
  <c r="A14" i="112"/>
  <c r="H13" i="112"/>
  <c r="G13" i="112" s="1"/>
  <c r="A13" i="112"/>
  <c r="H12" i="112"/>
  <c r="G12" i="112" s="1"/>
  <c r="A12" i="112"/>
  <c r="H11" i="112"/>
  <c r="G11" i="112" s="1"/>
  <c r="A11" i="112"/>
  <c r="H10" i="112"/>
  <c r="G10" i="112" s="1"/>
  <c r="A10" i="112"/>
  <c r="H9" i="112"/>
  <c r="G9" i="112" s="1"/>
  <c r="A9" i="112"/>
  <c r="H8" i="112"/>
  <c r="G8" i="112" s="1"/>
  <c r="A8" i="112"/>
  <c r="H7" i="112"/>
  <c r="A7" i="112"/>
  <c r="A15" i="111"/>
  <c r="A12" i="111"/>
  <c r="A11" i="111"/>
  <c r="A10" i="111"/>
  <c r="A9" i="111"/>
  <c r="M29" i="110"/>
  <c r="BN26" i="110" s="1"/>
  <c r="U4" i="100"/>
  <c r="G17" i="114" l="1"/>
  <c r="E5" i="114" s="1"/>
  <c r="Z15" i="110" s="1"/>
  <c r="F9" i="114"/>
  <c r="F17" i="114" s="1"/>
  <c r="E16" i="111"/>
  <c r="F4" i="111" s="1"/>
  <c r="P10" i="110" s="1"/>
  <c r="P9" i="110" s="1"/>
  <c r="F5" i="111"/>
  <c r="Z10" i="110" s="1"/>
  <c r="Z9" i="110" s="1"/>
  <c r="H17" i="112"/>
  <c r="E4" i="112" s="1"/>
  <c r="Z13" i="110" s="1"/>
  <c r="Z12" i="110" s="1"/>
  <c r="G7" i="112"/>
  <c r="G17" i="112" s="1"/>
  <c r="E3" i="112" s="1"/>
  <c r="AJ12" i="110" l="1"/>
  <c r="P13" i="110"/>
  <c r="P12" i="110" s="1"/>
  <c r="AJ15" i="110"/>
  <c r="E4" i="114"/>
  <c r="P15" i="110"/>
  <c r="AJ9" i="110"/>
  <c r="Z18" i="110"/>
  <c r="AJ18" i="110" l="1"/>
  <c r="C40" i="77" s="1"/>
  <c r="P18" i="110"/>
  <c r="BN27" i="110" s="1"/>
  <c r="BN19" i="110"/>
  <c r="BN24" i="110" l="1"/>
</calcChain>
</file>

<file path=xl/sharedStrings.xml><?xml version="1.0" encoding="utf-8"?>
<sst xmlns="http://schemas.openxmlformats.org/spreadsheetml/2006/main" count="2311" uniqueCount="534">
  <si>
    <t>公益財団法人　東京都中小企業振興公社</t>
  </si>
  <si>
    <t>代表者</t>
    <rPh sb="0" eb="3">
      <t>ダイヒョウシャ</t>
    </rPh>
    <phoneticPr fontId="1"/>
  </si>
  <si>
    <t>（役職）</t>
    <rPh sb="1" eb="3">
      <t>ヤクショク</t>
    </rPh>
    <phoneticPr fontId="1"/>
  </si>
  <si>
    <t>（氏名）</t>
    <rPh sb="1" eb="3">
      <t>シメイ</t>
    </rPh>
    <phoneticPr fontId="1"/>
  </si>
  <si>
    <t>記</t>
    <rPh sb="0" eb="1">
      <t>キ</t>
    </rPh>
    <phoneticPr fontId="1"/>
  </si>
  <si>
    <t>円</t>
    <rPh sb="0" eb="1">
      <t>エン</t>
    </rPh>
    <phoneticPr fontId="1"/>
  </si>
  <si>
    <t>No.</t>
    <phoneticPr fontId="1"/>
  </si>
  <si>
    <t>その他の株主</t>
    <rPh sb="2" eb="3">
      <t>タ</t>
    </rPh>
    <rPh sb="4" eb="6">
      <t>カブヌシ</t>
    </rPh>
    <phoneticPr fontId="1"/>
  </si>
  <si>
    <t xml:space="preserve">（単位：円） </t>
  </si>
  <si>
    <t>経　費　区　分</t>
  </si>
  <si>
    <t>助 成 対 象 経 費　　</t>
    <rPh sb="0" eb="1">
      <t>スケ</t>
    </rPh>
    <rPh sb="2" eb="3">
      <t>セイ</t>
    </rPh>
    <rPh sb="4" eb="5">
      <t>ツイ</t>
    </rPh>
    <rPh sb="6" eb="7">
      <t>ゾウ</t>
    </rPh>
    <rPh sb="8" eb="9">
      <t>キョウ</t>
    </rPh>
    <rPh sb="10" eb="11">
      <t>ヒ</t>
    </rPh>
    <phoneticPr fontId="9"/>
  </si>
  <si>
    <t>助成金交付申請額 　</t>
    <rPh sb="0" eb="3">
      <t>ジョセイキン</t>
    </rPh>
    <rPh sb="3" eb="5">
      <t>コウフ</t>
    </rPh>
    <rPh sb="5" eb="7">
      <t>シンセイ</t>
    </rPh>
    <rPh sb="7" eb="8">
      <t>ガク</t>
    </rPh>
    <phoneticPr fontId="9"/>
  </si>
  <si>
    <t>内　　訳</t>
    <rPh sb="0" eb="1">
      <t>ウチ</t>
    </rPh>
    <rPh sb="3" eb="4">
      <t>ワケ</t>
    </rPh>
    <phoneticPr fontId="9"/>
  </si>
  <si>
    <t xml:space="preserve">（単位：円） </t>
    <rPh sb="1" eb="3">
      <t>タンイ</t>
    </rPh>
    <rPh sb="4" eb="5">
      <t>エン</t>
    </rPh>
    <phoneticPr fontId="9"/>
  </si>
  <si>
    <t>資 金 調 達 金 額</t>
    <rPh sb="2" eb="3">
      <t>キン</t>
    </rPh>
    <rPh sb="4" eb="5">
      <t>チョウ</t>
    </rPh>
    <phoneticPr fontId="9"/>
  </si>
  <si>
    <t>調達先（名称等）</t>
    <rPh sb="0" eb="3">
      <t>チョウタツサキ</t>
    </rPh>
    <rPh sb="4" eb="6">
      <t>メイショウ</t>
    </rPh>
    <rPh sb="6" eb="7">
      <t>ナド</t>
    </rPh>
    <phoneticPr fontId="9"/>
  </si>
  <si>
    <t>進捗状況等</t>
    <rPh sb="0" eb="2">
      <t>シンチョク</t>
    </rPh>
    <rPh sb="2" eb="4">
      <t>ジョウキョウ</t>
    </rPh>
    <rPh sb="4" eb="5">
      <t>ナド</t>
    </rPh>
    <phoneticPr fontId="9"/>
  </si>
  <si>
    <t>内 訳</t>
    <rPh sb="0" eb="1">
      <t>ナイ</t>
    </rPh>
    <rPh sb="2" eb="3">
      <t>ヤク</t>
    </rPh>
    <phoneticPr fontId="9"/>
  </si>
  <si>
    <t>（単位：円）</t>
    <rPh sb="1" eb="3">
      <t>タンイ</t>
    </rPh>
    <rPh sb="4" eb="5">
      <t>エン</t>
    </rPh>
    <phoneticPr fontId="9"/>
  </si>
  <si>
    <t>助成事業に
要する経費
（税込）</t>
    <rPh sb="0" eb="2">
      <t>ジョセイ</t>
    </rPh>
    <rPh sb="2" eb="4">
      <t>ジギョウ</t>
    </rPh>
    <rPh sb="6" eb="7">
      <t>ヨウ</t>
    </rPh>
    <phoneticPr fontId="9"/>
  </si>
  <si>
    <t>列1</t>
  </si>
  <si>
    <t>助成金交付申請額の合計</t>
    <rPh sb="0" eb="2">
      <t>ジョセイ</t>
    </rPh>
    <rPh sb="2" eb="3">
      <t>キン</t>
    </rPh>
    <rPh sb="3" eb="5">
      <t>コウフ</t>
    </rPh>
    <rPh sb="5" eb="8">
      <t>シンセイガク</t>
    </rPh>
    <rPh sb="9" eb="11">
      <t>ゴウケイ</t>
    </rPh>
    <phoneticPr fontId="1"/>
  </si>
  <si>
    <t>助成事業に
要する経費
（税込）</t>
    <rPh sb="0" eb="2">
      <t>ジョセイ</t>
    </rPh>
    <rPh sb="2" eb="4">
      <t>ジギョウ</t>
    </rPh>
    <rPh sb="6" eb="7">
      <t>ヨウ</t>
    </rPh>
    <rPh sb="9" eb="11">
      <t>ケイヒ</t>
    </rPh>
    <rPh sb="13" eb="15">
      <t>ゼイコミ</t>
    </rPh>
    <phoneticPr fontId="1"/>
  </si>
  <si>
    <t>品　名</t>
    <rPh sb="0" eb="1">
      <t>ヒン</t>
    </rPh>
    <rPh sb="2" eb="3">
      <t>メイ</t>
    </rPh>
    <phoneticPr fontId="1"/>
  </si>
  <si>
    <t>計</t>
    <rPh sb="0" eb="1">
      <t>ケイ</t>
    </rPh>
    <phoneticPr fontId="1"/>
  </si>
  <si>
    <t>助成金額（円）</t>
    <rPh sb="0" eb="2">
      <t>ジョセイ</t>
    </rPh>
    <rPh sb="2" eb="4">
      <t>キンガク</t>
    </rPh>
    <rPh sb="5" eb="6">
      <t>エン</t>
    </rPh>
    <phoneticPr fontId="1"/>
  </si>
  <si>
    <t>単位</t>
    <rPh sb="0" eb="2">
      <t>タンイ</t>
    </rPh>
    <phoneticPr fontId="1"/>
  </si>
  <si>
    <t>申 請 先</t>
    <rPh sb="0" eb="1">
      <t>サル</t>
    </rPh>
    <rPh sb="2" eb="3">
      <t>ショウ</t>
    </rPh>
    <rPh sb="4" eb="5">
      <t>サキ</t>
    </rPh>
    <phoneticPr fontId="1"/>
  </si>
  <si>
    <t>申 請 テ ー マ</t>
    <rPh sb="0" eb="1">
      <t>サル</t>
    </rPh>
    <rPh sb="2" eb="3">
      <t>ショウ</t>
    </rPh>
    <phoneticPr fontId="1"/>
  </si>
  <si>
    <t>計</t>
    <rPh sb="0" eb="1">
      <t>ケイ</t>
    </rPh>
    <phoneticPr fontId="9"/>
  </si>
  <si>
    <t>　　理　　事　　長　　殿</t>
    <phoneticPr fontId="1"/>
  </si>
  <si>
    <t>内-</t>
    <phoneticPr fontId="9"/>
  </si>
  <si>
    <t>原-</t>
    <rPh sb="0" eb="1">
      <t>ゲン</t>
    </rPh>
    <phoneticPr fontId="9"/>
  </si>
  <si>
    <t>機-</t>
    <rPh sb="0" eb="1">
      <t>キ</t>
    </rPh>
    <phoneticPr fontId="9"/>
  </si>
  <si>
    <t>外-</t>
  </si>
  <si>
    <t>技-</t>
  </si>
  <si>
    <t>産-</t>
  </si>
  <si>
    <t>人-</t>
  </si>
  <si>
    <t>他-</t>
    <rPh sb="0" eb="1">
      <t>ホカ</t>
    </rPh>
    <phoneticPr fontId="9"/>
  </si>
  <si>
    <t>経費区分</t>
    <rPh sb="0" eb="2">
      <t>ケイヒ</t>
    </rPh>
    <rPh sb="2" eb="4">
      <t>クブン</t>
    </rPh>
    <phoneticPr fontId="9"/>
  </si>
  <si>
    <t>資金調達</t>
  </si>
  <si>
    <t>###</t>
    <phoneticPr fontId="9"/>
  </si>
  <si>
    <t>助成対象期間の全体経費を記入してください。</t>
    <phoneticPr fontId="9"/>
  </si>
  <si>
    <t>（税抜）</t>
    <phoneticPr fontId="9"/>
  </si>
  <si>
    <t>(千円未満切捨) 　</t>
    <phoneticPr fontId="9"/>
  </si>
  <si>
    <t>内-</t>
    <rPh sb="0" eb="1">
      <t>ウチ</t>
    </rPh>
    <phoneticPr fontId="9"/>
  </si>
  <si>
    <t>###</t>
  </si>
  <si>
    <t>合　　　計</t>
    <phoneticPr fontId="9"/>
  </si>
  <si>
    <t xml:space="preserve"> 　区　　　　　　　分　</t>
    <phoneticPr fontId="9"/>
  </si>
  <si>
    <t>自　己　資　金</t>
    <phoneticPr fontId="9"/>
  </si>
  <si>
    <t>自己</t>
    <rPh sb="0" eb="2">
      <t>ジコ</t>
    </rPh>
    <phoneticPr fontId="9"/>
  </si>
  <si>
    <t>銀 行 借 入 金</t>
    <phoneticPr fontId="9"/>
  </si>
  <si>
    <t>銀行</t>
    <rPh sb="0" eb="2">
      <t>ギンコウ</t>
    </rPh>
    <phoneticPr fontId="9"/>
  </si>
  <si>
    <t>役 員 借 入 金</t>
    <phoneticPr fontId="9"/>
  </si>
  <si>
    <t>役員</t>
    <rPh sb="0" eb="2">
      <t>ヤクイン</t>
    </rPh>
    <phoneticPr fontId="9"/>
  </si>
  <si>
    <t>その他</t>
    <phoneticPr fontId="9"/>
  </si>
  <si>
    <t>その他</t>
    <rPh sb="2" eb="3">
      <t>ホカ</t>
    </rPh>
    <phoneticPr fontId="9"/>
  </si>
  <si>
    <t>資金調達</t>
    <rPh sb="0" eb="2">
      <t>シキン</t>
    </rPh>
    <rPh sb="2" eb="4">
      <t>チョウタツ</t>
    </rPh>
    <phoneticPr fontId="9"/>
  </si>
  <si>
    <t>助成事業に要する経費</t>
    <phoneticPr fontId="9"/>
  </si>
  <si>
    <t>助成事業に要する経費の合計</t>
    <rPh sb="0" eb="2">
      <t>ジョセイ</t>
    </rPh>
    <rPh sb="2" eb="4">
      <t>ジギョウ</t>
    </rPh>
    <rPh sb="5" eb="6">
      <t>ヨウ</t>
    </rPh>
    <rPh sb="8" eb="10">
      <t>ケイヒ</t>
    </rPh>
    <rPh sb="11" eb="13">
      <t>ゴウケイ</t>
    </rPh>
    <phoneticPr fontId="1"/>
  </si>
  <si>
    <t>資金調達内訳の合計</t>
    <rPh sb="0" eb="2">
      <t>シキン</t>
    </rPh>
    <rPh sb="2" eb="4">
      <t>チョウタツ</t>
    </rPh>
    <rPh sb="4" eb="6">
      <t>ウチワケ</t>
    </rPh>
    <rPh sb="7" eb="9">
      <t>ゴウケイ</t>
    </rPh>
    <phoneticPr fontId="1"/>
  </si>
  <si>
    <t>売上高</t>
    <rPh sb="0" eb="2">
      <t>ウリアゲ</t>
    </rPh>
    <rPh sb="2" eb="3">
      <t>ダカ</t>
    </rPh>
    <phoneticPr fontId="1"/>
  </si>
  <si>
    <t>「助成対象経費」には、「助成事業に要する経費」から消費税、振込手数料、通信費、光熱費等の間接経費を除いたものを記入してください。</t>
    <phoneticPr fontId="1"/>
  </si>
  <si>
    <t>「助成事業に要する経費」と「資金調達金額」の合計が一致するように記入してください。</t>
    <phoneticPr fontId="1"/>
  </si>
  <si>
    <t>名　称</t>
    <rPh sb="0" eb="1">
      <t>ナ</t>
    </rPh>
    <rPh sb="2" eb="3">
      <t>ショウ</t>
    </rPh>
    <phoneticPr fontId="1"/>
  </si>
  <si>
    <t>選択してください</t>
  </si>
  <si>
    <t>支　出
番　号</t>
    <rPh sb="0" eb="1">
      <t>シ</t>
    </rPh>
    <rPh sb="2" eb="3">
      <t>イズル</t>
    </rPh>
    <rPh sb="4" eb="5">
      <t>バン</t>
    </rPh>
    <rPh sb="6" eb="7">
      <t>ゴウ</t>
    </rPh>
    <phoneticPr fontId="9"/>
  </si>
  <si>
    <t>Ⅱ．資　金　計　画</t>
    <rPh sb="2" eb="3">
      <t>シ</t>
    </rPh>
    <rPh sb="4" eb="5">
      <t>キン</t>
    </rPh>
    <rPh sb="6" eb="7">
      <t>ケイ</t>
    </rPh>
    <rPh sb="8" eb="9">
      <t>ガ</t>
    </rPh>
    <phoneticPr fontId="1"/>
  </si>
  <si>
    <t>年</t>
    <rPh sb="0" eb="1">
      <t>ネン</t>
    </rPh>
    <phoneticPr fontId="1"/>
  </si>
  <si>
    <t>助 成 事 業 名</t>
    <rPh sb="0" eb="1">
      <t>スケ</t>
    </rPh>
    <rPh sb="2" eb="3">
      <t>シゲル</t>
    </rPh>
    <rPh sb="4" eb="5">
      <t>コト</t>
    </rPh>
    <rPh sb="6" eb="7">
      <t>ギョウ</t>
    </rPh>
    <rPh sb="8" eb="9">
      <t>メイ</t>
    </rPh>
    <phoneticPr fontId="1"/>
  </si>
  <si>
    <t>-</t>
    <phoneticPr fontId="1"/>
  </si>
  <si>
    <t>合　　　計</t>
    <rPh sb="0" eb="1">
      <t>ア</t>
    </rPh>
    <rPh sb="4" eb="5">
      <t>ケイ</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</si>
  <si>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</si>
  <si>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</si>
  <si>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２．資金支出明細</t>
    <rPh sb="2" eb="4">
      <t>シキン</t>
    </rPh>
    <rPh sb="4" eb="6">
      <t>シシュツ</t>
    </rPh>
    <rPh sb="6" eb="8">
      <t>メイサイ</t>
    </rPh>
    <phoneticPr fontId="9"/>
  </si>
  <si>
    <t>日</t>
    <rPh sb="0" eb="1">
      <t>ニチ</t>
    </rPh>
    <phoneticPr fontId="1"/>
  </si>
  <si>
    <t>ここに修正額を記入</t>
    <rPh sb="3" eb="5">
      <t>シュウセイ</t>
    </rPh>
    <rPh sb="5" eb="6">
      <t>ガク</t>
    </rPh>
    <rPh sb="7" eb="9">
      <t>キニュウ</t>
    </rPh>
    <phoneticPr fontId="1"/>
  </si>
  <si>
    <t>企　業　名</t>
    <rPh sb="0" eb="1">
      <t>キ</t>
    </rPh>
    <rPh sb="2" eb="3">
      <t>ギョウ</t>
    </rPh>
    <rPh sb="4" eb="5">
      <t>ナ</t>
    </rPh>
    <phoneticPr fontId="1"/>
  </si>
  <si>
    <t>資本金額</t>
    <rPh sb="0" eb="4">
      <t>シホンキンガク</t>
    </rPh>
    <phoneticPr fontId="1"/>
  </si>
  <si>
    <t>従業員数</t>
    <rPh sb="0" eb="4">
      <t>ジュウギョウインスウ</t>
    </rPh>
    <phoneticPr fontId="1"/>
  </si>
  <si>
    <t>業　種</t>
    <rPh sb="0" eb="1">
      <t>ギョウ</t>
    </rPh>
    <rPh sb="2" eb="3">
      <t>シュ</t>
    </rPh>
    <phoneticPr fontId="1"/>
  </si>
  <si>
    <t>99分類不能の産業</t>
  </si>
  <si>
    <t>98地方公務</t>
  </si>
  <si>
    <t>97国家公務</t>
  </si>
  <si>
    <t>68不動産取引業</t>
  </si>
  <si>
    <t>67保険業（保険媒介代理業・保健ｻｰﾋﾞｽ業を含む）</t>
  </si>
  <si>
    <t>66補助的金融業等</t>
  </si>
  <si>
    <t>65金融商品取引業・商品先物取引業</t>
  </si>
  <si>
    <t>64貸金業・ｸﾚｼﾞｯﾄｶｰﾄﾞ業等非預金信用機関</t>
  </si>
  <si>
    <t>63協同組織金融業</t>
  </si>
  <si>
    <t>62銀行業</t>
  </si>
  <si>
    <t>49郵便業（信書便事業を含む）</t>
  </si>
  <si>
    <t>48運輸に附帯するサービス業</t>
  </si>
  <si>
    <t>47倉庫業</t>
  </si>
  <si>
    <t>46航空運輸業</t>
  </si>
  <si>
    <t>45水運業</t>
  </si>
  <si>
    <t>44道路貨物運送業</t>
  </si>
  <si>
    <t>43道路旅客運送業</t>
  </si>
  <si>
    <t>42鉄道業</t>
  </si>
  <si>
    <t>40インターネット附随サービス業</t>
  </si>
  <si>
    <t>37通信業</t>
  </si>
  <si>
    <t>36水道業</t>
  </si>
  <si>
    <t>35熱供給業</t>
  </si>
  <si>
    <t>34ガス業</t>
  </si>
  <si>
    <t>〒</t>
    <phoneticPr fontId="1"/>
  </si>
  <si>
    <t>所　　在　　地</t>
    <rPh sb="0" eb="1">
      <t>トコロ</t>
    </rPh>
    <rPh sb="3" eb="4">
      <t>ザイ</t>
    </rPh>
    <rPh sb="6" eb="7">
      <t>チ</t>
    </rPh>
    <phoneticPr fontId="1"/>
  </si>
  <si>
    <t>千円</t>
    <rPh sb="0" eb="2">
      <t>センエン</t>
    </rPh>
    <phoneticPr fontId="1"/>
  </si>
  <si>
    <t>経常利益</t>
    <rPh sb="0" eb="2">
      <t>ケイジョウ</t>
    </rPh>
    <rPh sb="2" eb="4">
      <t>リエキ</t>
    </rPh>
    <phoneticPr fontId="1"/>
  </si>
  <si>
    <t>千円</t>
  </si>
  <si>
    <t>中分類</t>
    <rPh sb="0" eb="3">
      <t>チュウブンルイ</t>
    </rPh>
    <phoneticPr fontId="1"/>
  </si>
  <si>
    <t>大分類</t>
    <rPh sb="0" eb="3">
      <t>ダイブンルイ</t>
    </rPh>
    <phoneticPr fontId="1"/>
  </si>
  <si>
    <t>業種</t>
    <rPh sb="0" eb="2">
      <t>ギョウシュ</t>
    </rPh>
    <phoneticPr fontId="1"/>
  </si>
  <si>
    <t>事業概要</t>
    <rPh sb="0" eb="2">
      <t>ジギョウ</t>
    </rPh>
    <rPh sb="2" eb="4">
      <t>ガイヨウ</t>
    </rPh>
    <phoneticPr fontId="1"/>
  </si>
  <si>
    <t>人）</t>
    <rPh sb="0" eb="1">
      <t>ニン</t>
    </rPh>
    <phoneticPr fontId="1"/>
  </si>
  <si>
    <t>(うち正社員</t>
    <rPh sb="3" eb="6">
      <t>セイシャイン</t>
    </rPh>
    <phoneticPr fontId="1"/>
  </si>
  <si>
    <t>82その他の教育・学習支援業</t>
  </si>
  <si>
    <t>81学校教育</t>
  </si>
  <si>
    <t>14パルプ・紙・紙加工品製造業</t>
  </si>
  <si>
    <t>氏　　名</t>
    <rPh sb="0" eb="1">
      <t>シ</t>
    </rPh>
    <rPh sb="3" eb="4">
      <t>メイ</t>
    </rPh>
    <phoneticPr fontId="1"/>
  </si>
  <si>
    <t>80娯楽業</t>
  </si>
  <si>
    <t>13家具・装備品製造業</t>
  </si>
  <si>
    <t>フリガナ</t>
    <phoneticPr fontId="1"/>
  </si>
  <si>
    <t>連　　　絡
担　当　者</t>
    <rPh sb="0" eb="1">
      <t>レン</t>
    </rPh>
    <rPh sb="4" eb="5">
      <t>カラメル</t>
    </rPh>
    <rPh sb="6" eb="7">
      <t>タン</t>
    </rPh>
    <rPh sb="8" eb="9">
      <t>トウ</t>
    </rPh>
    <rPh sb="10" eb="11">
      <t>モノ</t>
    </rPh>
    <phoneticPr fontId="1"/>
  </si>
  <si>
    <t>79その他の生活関連サービス業</t>
  </si>
  <si>
    <t>12木材・木製品製造業（家具を除く）</t>
  </si>
  <si>
    <t>ＴＥＬ</t>
  </si>
  <si>
    <t>78洗濯・理容・美容・浴場業</t>
  </si>
  <si>
    <t>11繊維工業</t>
  </si>
  <si>
    <t>75宿泊業</t>
  </si>
  <si>
    <t>10飲料・たばこ・飼料製造業</t>
  </si>
  <si>
    <t>74技術サービス業（他に分類されないもの）</t>
  </si>
  <si>
    <t>09食料品製造業</t>
  </si>
  <si>
    <t>都内登記
所　在　地</t>
    <rPh sb="0" eb="2">
      <t>トナイ</t>
    </rPh>
    <rPh sb="2" eb="4">
      <t>トウキ</t>
    </rPh>
    <rPh sb="5" eb="6">
      <t>ショ</t>
    </rPh>
    <rPh sb="7" eb="8">
      <t>ザイ</t>
    </rPh>
    <rPh sb="9" eb="10">
      <t>チ</t>
    </rPh>
    <phoneticPr fontId="1"/>
  </si>
  <si>
    <t>77持ち帰り・配達飲食ｻｰﾋﾞｽ業</t>
  </si>
  <si>
    <t>73広告業</t>
  </si>
  <si>
    <t>08設備工事業</t>
  </si>
  <si>
    <t>76飲食店</t>
  </si>
  <si>
    <t>72専門ｻｰﾋﾞｽ業（他に分類されないもの）</t>
  </si>
  <si>
    <t>07職別工事業（設備工事業を除く）</t>
  </si>
  <si>
    <t>本　　　店
所　在　地</t>
    <rPh sb="0" eb="1">
      <t>ホン</t>
    </rPh>
    <rPh sb="4" eb="5">
      <t>ミセ</t>
    </rPh>
    <rPh sb="6" eb="7">
      <t>ショ</t>
    </rPh>
    <rPh sb="8" eb="9">
      <t>ザイ</t>
    </rPh>
    <rPh sb="10" eb="11">
      <t>チ</t>
    </rPh>
    <phoneticPr fontId="1"/>
  </si>
  <si>
    <t>60その他の小売業</t>
  </si>
  <si>
    <t>70物品賃貸業</t>
  </si>
  <si>
    <t>54機械器具卸売業</t>
  </si>
  <si>
    <t>05鉱業、採石業、砂利採取業</t>
  </si>
  <si>
    <t>役　　職</t>
    <rPh sb="0" eb="1">
      <t>ヤク</t>
    </rPh>
    <rPh sb="3" eb="4">
      <t>ショク</t>
    </rPh>
    <phoneticPr fontId="1"/>
  </si>
  <si>
    <t>59機械器具小売業</t>
  </si>
  <si>
    <t>53建築材料・鉱物・金属材料等卸売業</t>
  </si>
  <si>
    <t>04水産養殖業</t>
  </si>
  <si>
    <t>名　　称</t>
    <rPh sb="0" eb="1">
      <t>ナ</t>
    </rPh>
    <rPh sb="3" eb="4">
      <t>ショウ</t>
    </rPh>
    <phoneticPr fontId="1"/>
  </si>
  <si>
    <t>58飲食料品小売業</t>
  </si>
  <si>
    <t>52飲食料品卸売業</t>
  </si>
  <si>
    <t>03漁業</t>
  </si>
  <si>
    <t>代表者</t>
    <rPh sb="0" eb="1">
      <t>ダイ</t>
    </rPh>
    <rPh sb="1" eb="2">
      <t>ヒョウ</t>
    </rPh>
    <rPh sb="2" eb="3">
      <t>モノ</t>
    </rPh>
    <phoneticPr fontId="1"/>
  </si>
  <si>
    <t>57織物・衣服・身の回り品小売業</t>
  </si>
  <si>
    <t>51繊維・衣服等卸売業</t>
  </si>
  <si>
    <t>02林業</t>
  </si>
  <si>
    <t>56各種商品小売業</t>
  </si>
  <si>
    <t>38放送業</t>
  </si>
  <si>
    <t>50各種商品卸売業</t>
  </si>
  <si>
    <t>01農業</t>
  </si>
  <si>
    <t>小売業</t>
    <rPh sb="0" eb="3">
      <t>コウリギョウ</t>
    </rPh>
    <phoneticPr fontId="33"/>
  </si>
  <si>
    <t>サービス業</t>
    <rPh sb="4" eb="5">
      <t>ギョウ</t>
    </rPh>
    <phoneticPr fontId="33"/>
  </si>
  <si>
    <t>卸売業</t>
    <rPh sb="0" eb="3">
      <t>オロシウリギョウ</t>
    </rPh>
    <phoneticPr fontId="33"/>
  </si>
  <si>
    <t>製造業その他</t>
    <rPh sb="0" eb="3">
      <t>セイゾウギョウ</t>
    </rPh>
    <rPh sb="5" eb="6">
      <t>ホカ</t>
    </rPh>
    <phoneticPr fontId="33"/>
  </si>
  <si>
    <r>
      <t>39情報サービス業　</t>
    </r>
    <r>
      <rPr>
        <b/>
        <sz val="12.5"/>
        <color rgb="FFFF0000"/>
        <rFont val="ＭＳ Ｐゴシック"/>
        <family val="3"/>
        <charset val="128"/>
      </rPr>
      <t>※ソフトウェア業、情報処理・提供サービス業除く</t>
    </r>
    <phoneticPr fontId="1"/>
  </si>
  <si>
    <r>
      <t>41映像・音声・文字情報制作業　</t>
    </r>
    <r>
      <rPr>
        <b/>
        <sz val="12.5"/>
        <color rgb="FFFF0000"/>
        <rFont val="ＭＳ Ｐゴシック"/>
        <family val="3"/>
        <charset val="128"/>
      </rPr>
      <t>※新聞業、出版業を除く</t>
    </r>
    <phoneticPr fontId="1"/>
  </si>
  <si>
    <r>
      <t>69不動産賃貸業・管理業　</t>
    </r>
    <r>
      <rPr>
        <b/>
        <sz val="12.5"/>
        <color rgb="FFFF0000"/>
        <rFont val="ＭＳ Ｐゴシック"/>
        <family val="3"/>
        <charset val="128"/>
      </rPr>
      <t>※駐車場業のみ</t>
    </r>
    <phoneticPr fontId="1"/>
  </si>
  <si>
    <t>組織形態
（基準日時点）</t>
    <rPh sb="0" eb="2">
      <t>ソシキ</t>
    </rPh>
    <rPh sb="2" eb="4">
      <t>ケイタイ</t>
    </rPh>
    <rPh sb="6" eb="9">
      <t>キジュンビ</t>
    </rPh>
    <rPh sb="9" eb="11">
      <t>ジテン</t>
    </rPh>
    <phoneticPr fontId="1"/>
  </si>
  <si>
    <t>06総合工事業</t>
    <rPh sb="2" eb="4">
      <t>ソウゴウ</t>
    </rPh>
    <rPh sb="4" eb="7">
      <t>コウジギョウ</t>
    </rPh>
    <phoneticPr fontId="1"/>
  </si>
  <si>
    <t>55その他の卸売業</t>
    <rPh sb="4" eb="5">
      <t>タ</t>
    </rPh>
    <rPh sb="6" eb="9">
      <t>オロシウリギョウ</t>
    </rPh>
    <phoneticPr fontId="1"/>
  </si>
  <si>
    <t>ＵＲＬ</t>
    <phoneticPr fontId="1"/>
  </si>
  <si>
    <t>56各種商品小売業</t>
    <rPh sb="2" eb="4">
      <t>カクシュ</t>
    </rPh>
    <rPh sb="4" eb="6">
      <t>ショウヒン</t>
    </rPh>
    <rPh sb="6" eb="9">
      <t>コウリギョウ</t>
    </rPh>
    <phoneticPr fontId="1"/>
  </si>
  <si>
    <t>57織物・衣服・身の回り品小売業</t>
    <rPh sb="2" eb="4">
      <t>オリモノ</t>
    </rPh>
    <rPh sb="5" eb="7">
      <t>イフク</t>
    </rPh>
    <rPh sb="8" eb="9">
      <t>ミ</t>
    </rPh>
    <rPh sb="10" eb="11">
      <t>マワ</t>
    </rPh>
    <rPh sb="12" eb="13">
      <t>ヒン</t>
    </rPh>
    <rPh sb="13" eb="16">
      <t>コウリギョウ</t>
    </rPh>
    <phoneticPr fontId="1"/>
  </si>
  <si>
    <t>58飲食料品小売業</t>
    <rPh sb="2" eb="4">
      <t>インショク</t>
    </rPh>
    <rPh sb="4" eb="5">
      <t>リョウ</t>
    </rPh>
    <rPh sb="5" eb="6">
      <t>ヒン</t>
    </rPh>
    <rPh sb="6" eb="9">
      <t>コウリギョウ</t>
    </rPh>
    <phoneticPr fontId="1"/>
  </si>
  <si>
    <t>59機械器具小売業</t>
    <rPh sb="2" eb="6">
      <t>キカイキグ</t>
    </rPh>
    <rPh sb="6" eb="9">
      <t>コウリギョウ</t>
    </rPh>
    <phoneticPr fontId="1"/>
  </si>
  <si>
    <t>60その他小売業</t>
    <rPh sb="4" eb="5">
      <t>タ</t>
    </rPh>
    <rPh sb="5" eb="8">
      <t>コウリギョウ</t>
    </rPh>
    <phoneticPr fontId="1"/>
  </si>
  <si>
    <t>部署・役職</t>
    <rPh sb="0" eb="1">
      <t>ブ</t>
    </rPh>
    <rPh sb="1" eb="2">
      <t>ショ</t>
    </rPh>
    <rPh sb="3" eb="5">
      <t>ヤクショク</t>
    </rPh>
    <phoneticPr fontId="1"/>
  </si>
  <si>
    <t>61無店舗小売業</t>
    <rPh sb="2" eb="5">
      <t>ムテンポ</t>
    </rPh>
    <rPh sb="5" eb="8">
      <t>コウリギョウ</t>
    </rPh>
    <phoneticPr fontId="1"/>
  </si>
  <si>
    <t>E-mail</t>
    <phoneticPr fontId="1"/>
  </si>
  <si>
    <t>業績</t>
    <rPh sb="0" eb="2">
      <t>ギョウセキ</t>
    </rPh>
    <phoneticPr fontId="1"/>
  </si>
  <si>
    <t>ＴＥＬ</t>
    <phoneticPr fontId="1"/>
  </si>
  <si>
    <r>
      <t>39情報サービス業　</t>
    </r>
    <r>
      <rPr>
        <b/>
        <sz val="12.5"/>
        <color rgb="FFFF0000"/>
        <rFont val="ＭＳ Ｐゴシック"/>
        <family val="3"/>
        <charset val="128"/>
      </rPr>
      <t>※ソフトウェア業、情報処理・提供サービス業含む</t>
    </r>
    <phoneticPr fontId="1"/>
  </si>
  <si>
    <r>
      <t>41映像・音声・文字情報制作業　</t>
    </r>
    <r>
      <rPr>
        <b/>
        <sz val="12.5"/>
        <color rgb="FFFF0000"/>
        <rFont val="ＭＳ Ｐゴシック"/>
        <family val="3"/>
        <charset val="128"/>
      </rPr>
      <t>※新聞業、出版業含む</t>
    </r>
    <phoneticPr fontId="1"/>
  </si>
  <si>
    <r>
      <t>69不動産賃貸業・管理業　</t>
    </r>
    <r>
      <rPr>
        <b/>
        <sz val="12.5"/>
        <color rgb="FFFF0000"/>
        <rFont val="ＭＳ Ｐゴシック"/>
        <family val="3"/>
        <charset val="128"/>
      </rPr>
      <t>※駐車場業以外全て</t>
    </r>
    <phoneticPr fontId="1"/>
  </si>
  <si>
    <t>役員名又は株主名</t>
    <rPh sb="0" eb="2">
      <t>ヤクイン</t>
    </rPh>
    <rPh sb="2" eb="3">
      <t>メイ</t>
    </rPh>
    <rPh sb="3" eb="4">
      <t>マタ</t>
    </rPh>
    <rPh sb="5" eb="8">
      <t>カブヌシメイ</t>
    </rPh>
    <phoneticPr fontId="1"/>
  </si>
  <si>
    <t>資本金</t>
    <rPh sb="0" eb="3">
      <t>シホンキン</t>
    </rPh>
    <phoneticPr fontId="1"/>
  </si>
  <si>
    <t>人</t>
    <rPh sb="0" eb="1">
      <t>ヒト</t>
    </rPh>
    <phoneticPr fontId="1"/>
  </si>
  <si>
    <t>従業員数</t>
    <rPh sb="0" eb="1">
      <t>ジュウ</t>
    </rPh>
    <rPh sb="1" eb="2">
      <t>ギョウ</t>
    </rPh>
    <rPh sb="2" eb="3">
      <t>イン</t>
    </rPh>
    <rPh sb="3" eb="4">
      <t>スウ</t>
    </rPh>
    <phoneticPr fontId="1"/>
  </si>
  <si>
    <t>事業者名</t>
    <rPh sb="0" eb="4">
      <t>ジギョウシャメイ</t>
    </rPh>
    <phoneticPr fontId="1"/>
  </si>
  <si>
    <t>売上高</t>
    <rPh sb="0" eb="3">
      <t>ウリアゲダカ</t>
    </rPh>
    <phoneticPr fontId="1"/>
  </si>
  <si>
    <t>前期</t>
    <rPh sb="0" eb="2">
      <t>ゼンキ</t>
    </rPh>
    <phoneticPr fontId="1"/>
  </si>
  <si>
    <t>前々期</t>
    <rPh sb="0" eb="3">
      <t>ゼンゼンキ</t>
    </rPh>
    <phoneticPr fontId="1"/>
  </si>
  <si>
    <t>営業利益</t>
    <rPh sb="0" eb="4">
      <t>エイギョウリエキ</t>
    </rPh>
    <phoneticPr fontId="1"/>
  </si>
  <si>
    <t>役員</t>
    <phoneticPr fontId="1"/>
  </si>
  <si>
    <t>株主
（社員）</t>
    <rPh sb="4" eb="6">
      <t>シャイン</t>
    </rPh>
    <phoneticPr fontId="1"/>
  </si>
  <si>
    <t>持ち株数
（出資金額）</t>
    <rPh sb="6" eb="10">
      <t>シュッシキンガク</t>
    </rPh>
    <phoneticPr fontId="1"/>
  </si>
  <si>
    <t>持ち株比率
（出資比率）</t>
    <rPh sb="7" eb="11">
      <t>シュッシヒリツ</t>
    </rPh>
    <phoneticPr fontId="1"/>
  </si>
  <si>
    <t>２．役員・株主名簿（法人、法人登記予定者のみ）</t>
    <rPh sb="2" eb="4">
      <t>ヤクイン</t>
    </rPh>
    <rPh sb="5" eb="7">
      <t>カブヌシ</t>
    </rPh>
    <rPh sb="7" eb="9">
      <t>メイボ</t>
    </rPh>
    <rPh sb="10" eb="12">
      <t>ホウジン</t>
    </rPh>
    <rPh sb="13" eb="20">
      <t>ホウジントウキヨテイシャ</t>
    </rPh>
    <phoneticPr fontId="1"/>
  </si>
  <si>
    <t>事業内容</t>
    <rPh sb="0" eb="4">
      <t>ジギョウナイヨウ</t>
    </rPh>
    <phoneticPr fontId="1"/>
  </si>
  <si>
    <t>事業実施期間</t>
    <rPh sb="0" eb="2">
      <t>ジギョウ</t>
    </rPh>
    <rPh sb="2" eb="4">
      <t>ジッシ</t>
    </rPh>
    <rPh sb="4" eb="6">
      <t>キカン</t>
    </rPh>
    <phoneticPr fontId="1"/>
  </si>
  <si>
    <t>対象経費</t>
    <rPh sb="0" eb="4">
      <t>タイショウケイヒ</t>
    </rPh>
    <phoneticPr fontId="1"/>
  </si>
  <si>
    <t>申請年度</t>
    <rPh sb="0" eb="1">
      <t>サル</t>
    </rPh>
    <rPh sb="1" eb="2">
      <t>ショウ</t>
    </rPh>
    <rPh sb="2" eb="3">
      <t>ネン</t>
    </rPh>
    <rPh sb="3" eb="4">
      <t>ド</t>
    </rPh>
    <phoneticPr fontId="1"/>
  </si>
  <si>
    <t>　１．申請テーマ（20文字以内）</t>
    <rPh sb="3" eb="5">
      <t>シンセイ</t>
    </rPh>
    <phoneticPr fontId="1"/>
  </si>
  <si>
    <t>（１）受給済の補助金・助成金（過去５年間）</t>
    <rPh sb="3" eb="5">
      <t>ジュキュウ</t>
    </rPh>
    <rPh sb="5" eb="6">
      <t>ズ</t>
    </rPh>
    <rPh sb="7" eb="10">
      <t>ホジョキン</t>
    </rPh>
    <rPh sb="11" eb="13">
      <t>ジョセイ</t>
    </rPh>
    <rPh sb="13" eb="14">
      <t>キン</t>
    </rPh>
    <rPh sb="15" eb="17">
      <t>カコ</t>
    </rPh>
    <rPh sb="18" eb="20">
      <t>ネンカン</t>
    </rPh>
    <phoneticPr fontId="1"/>
  </si>
  <si>
    <t>（２）実施中及び申請中又は申請予定の補助金・助成金</t>
    <rPh sb="3" eb="6">
      <t>ジッシチュウ</t>
    </rPh>
    <rPh sb="6" eb="7">
      <t>オヨ</t>
    </rPh>
    <rPh sb="8" eb="11">
      <t>シンセイチュウ</t>
    </rPh>
    <rPh sb="11" eb="12">
      <t>マタ</t>
    </rPh>
    <rPh sb="13" eb="15">
      <t>シンセイ</t>
    </rPh>
    <rPh sb="15" eb="17">
      <t>ヨテイ</t>
    </rPh>
    <rPh sb="18" eb="21">
      <t>ホジョキン</t>
    </rPh>
    <rPh sb="22" eb="24">
      <t>ジョセイ</t>
    </rPh>
    <rPh sb="24" eb="25">
      <t>キン</t>
    </rPh>
    <phoneticPr fontId="1"/>
  </si>
  <si>
    <t>主要製品・サービス</t>
    <rPh sb="0" eb="4">
      <t>シュヨウセイヒン</t>
    </rPh>
    <phoneticPr fontId="1"/>
  </si>
  <si>
    <t>３．補助金・助成金の利用状況（該当する場合のみ）</t>
    <rPh sb="10" eb="12">
      <t>リヨウ</t>
    </rPh>
    <rPh sb="12" eb="14">
      <t>ジョウキョウ</t>
    </rPh>
    <rPh sb="15" eb="17">
      <t>ガイトウ</t>
    </rPh>
    <rPh sb="19" eb="21">
      <t>バアイ</t>
    </rPh>
    <phoneticPr fontId="1"/>
  </si>
  <si>
    <t>代表者の経歴</t>
    <rPh sb="0" eb="3">
      <t>ダイヒョウシャ</t>
    </rPh>
    <rPh sb="4" eb="6">
      <t>ケイレキ</t>
    </rPh>
    <phoneticPr fontId="1"/>
  </si>
  <si>
    <t>　※４つ以上ある場合には、特に関連のあるもの３つを記載してください。</t>
    <rPh sb="4" eb="6">
      <t>イジョウ</t>
    </rPh>
    <rPh sb="8" eb="10">
      <t>バアイ</t>
    </rPh>
    <rPh sb="13" eb="14">
      <t>トク</t>
    </rPh>
    <rPh sb="15" eb="17">
      <t>カンレン</t>
    </rPh>
    <rPh sb="25" eb="27">
      <t>キサイ</t>
    </rPh>
    <phoneticPr fontId="1"/>
  </si>
  <si>
    <t>事業所名</t>
    <rPh sb="0" eb="4">
      <t>ジギョウショメイ</t>
    </rPh>
    <phoneticPr fontId="1"/>
  </si>
  <si>
    <t>申　　請　　者　　概　　要</t>
    <rPh sb="0" eb="1">
      <t>シン</t>
    </rPh>
    <rPh sb="3" eb="4">
      <t>ショウ</t>
    </rPh>
    <rPh sb="6" eb="7">
      <t>モノ</t>
    </rPh>
    <rPh sb="9" eb="10">
      <t>ガイ</t>
    </rPh>
    <rPh sb="12" eb="13">
      <t>ヨウ</t>
    </rPh>
    <phoneticPr fontId="1"/>
  </si>
  <si>
    <r>
      <t>組織形態
(</t>
    </r>
    <r>
      <rPr>
        <sz val="9"/>
        <color theme="1"/>
        <rFont val="ＭＳ Ｐゴシック"/>
        <family val="3"/>
        <charset val="128"/>
      </rPr>
      <t>基準日時点)</t>
    </r>
    <rPh sb="0" eb="2">
      <t>ソシキ</t>
    </rPh>
    <rPh sb="2" eb="4">
      <t>ケイタイ</t>
    </rPh>
    <rPh sb="6" eb="9">
      <t>キジュンビ</t>
    </rPh>
    <rPh sb="9" eb="11">
      <t>ジテン</t>
    </rPh>
    <phoneticPr fontId="1"/>
  </si>
  <si>
    <t>（１）　経費区分別内訳</t>
    <phoneticPr fontId="9"/>
  </si>
  <si>
    <r>
      <rPr>
        <sz val="10"/>
        <color theme="1"/>
        <rFont val="ＭＳ Ｐゴシック"/>
        <family val="3"/>
        <charset val="128"/>
      </rPr>
      <t>（税込）</t>
    </r>
    <r>
      <rPr>
        <sz val="10.5"/>
        <color theme="1"/>
        <rFont val="ＭＳ Ｐゴシック"/>
        <family val="3"/>
        <charset val="128"/>
      </rPr>
      <t>　　</t>
    </r>
    <rPh sb="2" eb="3">
      <t>コミ</t>
    </rPh>
    <phoneticPr fontId="9"/>
  </si>
  <si>
    <t>（２）　資金調達内訳</t>
    <phoneticPr fontId="9"/>
  </si>
  <si>
    <r>
      <rPr>
        <sz val="11"/>
        <color theme="1"/>
        <rFont val="ＭＳ Ｐゴシック"/>
        <family val="3"/>
        <charset val="128"/>
      </rPr>
      <t>合　　計</t>
    </r>
    <r>
      <rPr>
        <sz val="12"/>
        <color theme="1"/>
        <rFont val="ＭＳ Ｐゴシック"/>
        <family val="3"/>
        <charset val="128"/>
      </rPr>
      <t xml:space="preserve"> 　　</t>
    </r>
    <r>
      <rPr>
        <sz val="11"/>
        <rFont val="ＭＳ 明朝"/>
        <family val="1"/>
        <charset val="128"/>
      </rPr>
      <t/>
    </r>
    <phoneticPr fontId="9"/>
  </si>
  <si>
    <t>注１</t>
    <rPh sb="0" eb="1">
      <t>チュウ</t>
    </rPh>
    <phoneticPr fontId="1"/>
  </si>
  <si>
    <t>注２</t>
    <rPh sb="0" eb="1">
      <t>チュウ</t>
    </rPh>
    <phoneticPr fontId="1"/>
  </si>
  <si>
    <t>注３</t>
    <rPh sb="0" eb="1">
      <t>チュウ</t>
    </rPh>
    <phoneticPr fontId="1"/>
  </si>
  <si>
    <t>注４</t>
    <rPh sb="0" eb="1">
      <t>チュウ</t>
    </rPh>
    <phoneticPr fontId="1"/>
  </si>
  <si>
    <t>注５</t>
    <rPh sb="0" eb="1">
      <t>チュウ</t>
    </rPh>
    <phoneticPr fontId="1"/>
  </si>
  <si>
    <t>(A)
数量</t>
    <rPh sb="4" eb="6">
      <t>スウリョウ</t>
    </rPh>
    <phoneticPr fontId="1"/>
  </si>
  <si>
    <t>(A)×(B)
助成対象経費
（税抜）</t>
    <phoneticPr fontId="9"/>
  </si>
  <si>
    <t>(B)
単価
(税抜)</t>
    <rPh sb="4" eb="6">
      <t>タンカ</t>
    </rPh>
    <rPh sb="8" eb="10">
      <t>ゼイヌキ</t>
    </rPh>
    <phoneticPr fontId="1"/>
  </si>
  <si>
    <t>(A)×(B)
助成対象経費
（税抜）</t>
    <rPh sb="16" eb="18">
      <t>ゼイヌキ</t>
    </rPh>
    <phoneticPr fontId="9"/>
  </si>
  <si>
    <t>（基準日：令和　年　月　日）</t>
    <phoneticPr fontId="1"/>
  </si>
  <si>
    <t>　 基準日（令和　年　月　日）時点で、製品・サービス開発、創業、設備投資、販路開拓などの補助金・助成金のうち、公社・国・都道府県・区市町村等で　実施中及び申請中又は申請予定の補助・助成事業について、直近から順に記載してください。</t>
    <rPh sb="2" eb="5">
      <t>キジュンビ</t>
    </rPh>
    <rPh sb="15" eb="17">
      <t>ジテン</t>
    </rPh>
    <rPh sb="19" eb="21">
      <t>セイヒン</t>
    </rPh>
    <rPh sb="26" eb="28">
      <t>カイハツ</t>
    </rPh>
    <rPh sb="29" eb="31">
      <t>ソウギョウ</t>
    </rPh>
    <rPh sb="32" eb="34">
      <t>セツビ</t>
    </rPh>
    <rPh sb="34" eb="36">
      <t>トウシ</t>
    </rPh>
    <rPh sb="37" eb="39">
      <t>ハンロ</t>
    </rPh>
    <rPh sb="39" eb="41">
      <t>カイタク</t>
    </rPh>
    <rPh sb="44" eb="47">
      <t>ホジョキン</t>
    </rPh>
    <rPh sb="48" eb="50">
      <t>ジョセイ</t>
    </rPh>
    <rPh sb="50" eb="51">
      <t>キン</t>
    </rPh>
    <rPh sb="72" eb="75">
      <t>ジッシチュウ</t>
    </rPh>
    <rPh sb="75" eb="76">
      <t>オヨ</t>
    </rPh>
    <rPh sb="77" eb="80">
      <t>シンセイチュウ</t>
    </rPh>
    <rPh sb="80" eb="81">
      <t>マタ</t>
    </rPh>
    <rPh sb="82" eb="84">
      <t>シンセイ</t>
    </rPh>
    <rPh sb="84" eb="86">
      <t>ヨテイ</t>
    </rPh>
    <rPh sb="87" eb="89">
      <t>ホジョ</t>
    </rPh>
    <rPh sb="90" eb="92">
      <t>ジョセイ</t>
    </rPh>
    <rPh sb="92" eb="94">
      <t>ジギョウ</t>
    </rPh>
    <rPh sb="99" eb="101">
      <t>チョッキン</t>
    </rPh>
    <rPh sb="103" eb="104">
      <t>ジュン</t>
    </rPh>
    <rPh sb="105" eb="107">
      <t>キサイ</t>
    </rPh>
    <phoneticPr fontId="1"/>
  </si>
  <si>
    <t>　 基準日(令和　年　月　日)から過去５年間の製品・サービス開発、創業、設備投資、販路開拓などの補助金・助成金のうち、公社・国・都道府県・区市町村等から受給済の補助・助成事業について、直近から順に記載してください。</t>
    <rPh sb="2" eb="4">
      <t>キジュン</t>
    </rPh>
    <rPh sb="4" eb="5">
      <t>ビ</t>
    </rPh>
    <rPh sb="17" eb="19">
      <t>カコ</t>
    </rPh>
    <rPh sb="20" eb="22">
      <t>ネンカン</t>
    </rPh>
    <rPh sb="23" eb="25">
      <t>セイヒン</t>
    </rPh>
    <rPh sb="30" eb="32">
      <t>カイハツ</t>
    </rPh>
    <rPh sb="33" eb="35">
      <t>ソウギョウ</t>
    </rPh>
    <rPh sb="36" eb="38">
      <t>セツビ</t>
    </rPh>
    <rPh sb="38" eb="40">
      <t>トウシ</t>
    </rPh>
    <rPh sb="41" eb="43">
      <t>ハンロ</t>
    </rPh>
    <rPh sb="43" eb="45">
      <t>カイタク</t>
    </rPh>
    <rPh sb="48" eb="51">
      <t>ホジョキン</t>
    </rPh>
    <rPh sb="52" eb="54">
      <t>ジョセイ</t>
    </rPh>
    <rPh sb="54" eb="55">
      <t>キン</t>
    </rPh>
    <rPh sb="76" eb="78">
      <t>ジュキュウ</t>
    </rPh>
    <rPh sb="78" eb="79">
      <t>ズ</t>
    </rPh>
    <rPh sb="80" eb="82">
      <t>ホジョ</t>
    </rPh>
    <rPh sb="83" eb="85">
      <t>ジョセイ</t>
    </rPh>
    <rPh sb="85" eb="87">
      <t>ジギョウ</t>
    </rPh>
    <rPh sb="92" eb="94">
      <t>チョッキン</t>
    </rPh>
    <rPh sb="96" eb="97">
      <t>ジュン</t>
    </rPh>
    <rPh sb="98" eb="100">
      <t>キサイ</t>
    </rPh>
    <phoneticPr fontId="1"/>
  </si>
  <si>
    <t>(B)
購入単価
（税抜）</t>
    <rPh sb="4" eb="6">
      <t>コウニュウ</t>
    </rPh>
    <rPh sb="6" eb="8">
      <t>タンカ</t>
    </rPh>
    <rPh sb="10" eb="12">
      <t>ゼイヌキ</t>
    </rPh>
    <phoneticPr fontId="1"/>
  </si>
  <si>
    <t>２　申請区分</t>
    <rPh sb="2" eb="4">
      <t>シンセイ</t>
    </rPh>
    <rPh sb="4" eb="6">
      <t>クブン</t>
    </rPh>
    <phoneticPr fontId="33"/>
  </si>
  <si>
    <t>１　申請テーマ</t>
    <rPh sb="2" eb="4">
      <t>シンセイ</t>
    </rPh>
    <phoneticPr fontId="33"/>
  </si>
  <si>
    <t>３　助成金交付申請額</t>
    <rPh sb="2" eb="5">
      <t>ジョセイキン</t>
    </rPh>
    <rPh sb="5" eb="7">
      <t>コウフ</t>
    </rPh>
    <rPh sb="7" eb="10">
      <t>シンセイガク</t>
    </rPh>
    <phoneticPr fontId="33"/>
  </si>
  <si>
    <t>４　事業終了予定日</t>
    <rPh sb="4" eb="6">
      <t>シュウリョウ</t>
    </rPh>
    <phoneticPr fontId="33"/>
  </si>
  <si>
    <t>　下記のとおり助成事業を実施したいので、必要書類を備えて、助成金の交付を申請します。</t>
    <rPh sb="20" eb="22">
      <t>ヒツヨウ</t>
    </rPh>
    <rPh sb="25" eb="26">
      <t>ビ</t>
    </rPh>
    <phoneticPr fontId="1"/>
  </si>
  <si>
    <r>
      <t>※</t>
    </r>
    <r>
      <rPr>
        <sz val="11"/>
        <rFont val="ＭＳ Ｐゴシック"/>
        <family val="3"/>
        <charset val="128"/>
      </rPr>
      <t>本店所在地と同じ場合は「同上」とご記入ください。</t>
    </r>
    <rPh sb="1" eb="3">
      <t>ホンテン</t>
    </rPh>
    <phoneticPr fontId="1"/>
  </si>
  <si>
    <t>固定電話</t>
    <rPh sb="0" eb="2">
      <t>コテイ</t>
    </rPh>
    <rPh sb="2" eb="4">
      <t>デンワ</t>
    </rPh>
    <phoneticPr fontId="1"/>
  </si>
  <si>
    <t>助成事業
連絡先</t>
    <rPh sb="0" eb="4">
      <t>ジョセイジギョウ</t>
    </rPh>
    <rPh sb="5" eb="6">
      <t>レン</t>
    </rPh>
    <rPh sb="6" eb="7">
      <t>ラク</t>
    </rPh>
    <rPh sb="7" eb="8">
      <t>サキ</t>
    </rPh>
    <phoneticPr fontId="1"/>
  </si>
  <si>
    <t>助成事業連絡
担　当　者</t>
    <rPh sb="0" eb="4">
      <t>ジョセイジギョウ</t>
    </rPh>
    <rPh sb="4" eb="5">
      <t>レン</t>
    </rPh>
    <rPh sb="5" eb="6">
      <t>カラメル</t>
    </rPh>
    <rPh sb="7" eb="8">
      <t>タン</t>
    </rPh>
    <rPh sb="9" eb="10">
      <t>トウ</t>
    </rPh>
    <rPh sb="11" eb="12">
      <t>モノ</t>
    </rPh>
    <phoneticPr fontId="1"/>
  </si>
  <si>
    <t>所属、役職・職業等</t>
    <rPh sb="0" eb="2">
      <t>ショゾク</t>
    </rPh>
    <rPh sb="6" eb="8">
      <t>ショクギョウ</t>
    </rPh>
    <phoneticPr fontId="1"/>
  </si>
  <si>
    <r>
      <t>　上記「役員・株主名簿」の中で、募集要項記載の</t>
    </r>
    <r>
      <rPr>
        <b/>
        <sz val="11"/>
        <rFont val="ＭＳ Ｐゴシック"/>
        <family val="3"/>
        <charset val="128"/>
      </rPr>
      <t>大企業役員又は外資系企業幹部に該当する株主・役員</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8">
      <t>ボシュウ</t>
    </rPh>
    <rPh sb="18" eb="20">
      <t>ヨウコウ</t>
    </rPh>
    <rPh sb="20" eb="22">
      <t>キサイ</t>
    </rPh>
    <rPh sb="23" eb="26">
      <t>ダイキギョウ</t>
    </rPh>
    <rPh sb="26" eb="28">
      <t>ヤクイン</t>
    </rPh>
    <rPh sb="28" eb="29">
      <t>マタ</t>
    </rPh>
    <rPh sb="30" eb="33">
      <t>ガイシケイ</t>
    </rPh>
    <rPh sb="33" eb="35">
      <t>キギョウ</t>
    </rPh>
    <rPh sb="35" eb="37">
      <t>カンブ</t>
    </rPh>
    <rPh sb="38" eb="40">
      <t>ガイトウ</t>
    </rPh>
    <rPh sb="42" eb="44">
      <t>カブヌシ</t>
    </rPh>
    <rPh sb="45" eb="47">
      <t>ヤクイン</t>
    </rPh>
    <rPh sb="50" eb="52">
      <t>バアイ</t>
    </rPh>
    <rPh sb="55" eb="57">
      <t>ジョウホウ</t>
    </rPh>
    <rPh sb="58" eb="60">
      <t>キサイ</t>
    </rPh>
    <phoneticPr fontId="1"/>
  </si>
  <si>
    <t>　※４つ以上ある場合には、特に規模の大きなもの３つを記載してください。</t>
    <rPh sb="4" eb="6">
      <t>イジョウ</t>
    </rPh>
    <rPh sb="8" eb="10">
      <t>バアイ</t>
    </rPh>
    <rPh sb="13" eb="14">
      <t>トク</t>
    </rPh>
    <rPh sb="15" eb="17">
      <t>キボ</t>
    </rPh>
    <rPh sb="18" eb="19">
      <t>オオ</t>
    </rPh>
    <rPh sb="26" eb="28">
      <t>キサイ</t>
    </rPh>
    <phoneticPr fontId="1"/>
  </si>
  <si>
    <t>所属、役職・職業等</t>
    <phoneticPr fontId="1"/>
  </si>
  <si>
    <r>
      <t>　上記「役員・株主名簿」の中で、募集要項記載の大企業役員又は外資系企業幹部</t>
    </r>
    <r>
      <rPr>
        <b/>
        <sz val="11"/>
        <rFont val="ＭＳ Ｐゴシック"/>
        <family val="3"/>
        <charset val="128"/>
      </rPr>
      <t>に該当する株主・役員</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8">
      <t>ボシュウ</t>
    </rPh>
    <rPh sb="18" eb="20">
      <t>ヨウコウ</t>
    </rPh>
    <rPh sb="20" eb="22">
      <t>キサイ</t>
    </rPh>
    <rPh sb="23" eb="26">
      <t>ダイキギョウ</t>
    </rPh>
    <rPh sb="38" eb="40">
      <t>ガイトウ</t>
    </rPh>
    <rPh sb="42" eb="44">
      <t>カブヌシ</t>
    </rPh>
    <rPh sb="45" eb="47">
      <t>ヤクイン</t>
    </rPh>
    <rPh sb="50" eb="52">
      <t>バアイ</t>
    </rPh>
    <rPh sb="55" eb="57">
      <t>ジョウホウ</t>
    </rPh>
    <rPh sb="58" eb="60">
      <t>キサイ</t>
    </rPh>
    <phoneticPr fontId="1"/>
  </si>
  <si>
    <t>事　　　　　業　　　　計　　　　画</t>
    <rPh sb="0" eb="1">
      <t>コト</t>
    </rPh>
    <rPh sb="6" eb="7">
      <t>ギョウ</t>
    </rPh>
    <rPh sb="11" eb="12">
      <t>ケイ</t>
    </rPh>
    <rPh sb="16" eb="17">
      <t>ガ</t>
    </rPh>
    <phoneticPr fontId="1"/>
  </si>
  <si>
    <t>Ⅰ．実施プラン</t>
    <rPh sb="2" eb="4">
      <t>ジッシ</t>
    </rPh>
    <phoneticPr fontId="1"/>
  </si>
  <si>
    <t>目的
内容</t>
    <rPh sb="0" eb="2">
      <t>モクテキ</t>
    </rPh>
    <rPh sb="3" eb="5">
      <t>ナイヨウ</t>
    </rPh>
    <phoneticPr fontId="1"/>
  </si>
  <si>
    <t>　２．事業の実施場所（工場の建設場所）</t>
    <rPh sb="3" eb="5">
      <t>ジギョウ</t>
    </rPh>
    <rPh sb="6" eb="10">
      <t>ジッシバショ</t>
    </rPh>
    <rPh sb="11" eb="13">
      <t>コウジョウ</t>
    </rPh>
    <rPh sb="14" eb="16">
      <t>ケンセツ</t>
    </rPh>
    <rPh sb="16" eb="18">
      <t>バショ</t>
    </rPh>
    <phoneticPr fontId="1"/>
  </si>
  <si>
    <t>創業・法人設立
年月日</t>
    <rPh sb="0" eb="2">
      <t>ソウギョウ</t>
    </rPh>
    <rPh sb="3" eb="7">
      <t>ホウジンセツリツ</t>
    </rPh>
    <rPh sb="8" eb="11">
      <t>ネンガッピ</t>
    </rPh>
    <phoneticPr fontId="1"/>
  </si>
  <si>
    <t>携帯電話</t>
    <rPh sb="0" eb="2">
      <t>ケイタイ</t>
    </rPh>
    <rPh sb="2" eb="4">
      <t>デンワ</t>
    </rPh>
    <phoneticPr fontId="1"/>
  </si>
  <si>
    <t>東京都</t>
  </si>
  <si>
    <t>　３．助成事業の内容</t>
    <rPh sb="3" eb="7">
      <t>ジョセイジギョウ</t>
    </rPh>
    <rPh sb="8" eb="10">
      <t>ナイヨウ</t>
    </rPh>
    <phoneticPr fontId="1"/>
  </si>
  <si>
    <t>①本助成事業の概要</t>
    <rPh sb="1" eb="6">
      <t>ホンジョセイジギョウ</t>
    </rPh>
    <rPh sb="7" eb="9">
      <t>ガイヨウ</t>
    </rPh>
    <phoneticPr fontId="1"/>
  </si>
  <si>
    <t>③設備・システム導入費の主要な経費項目</t>
    <rPh sb="1" eb="3">
      <t>セツビ</t>
    </rPh>
    <rPh sb="8" eb="11">
      <t>ドウニュウヒ</t>
    </rPh>
    <rPh sb="12" eb="14">
      <t>シュヨウ</t>
    </rPh>
    <rPh sb="15" eb="17">
      <t>ケイヒ</t>
    </rPh>
    <rPh sb="17" eb="19">
      <t>コウモク</t>
    </rPh>
    <phoneticPr fontId="1"/>
  </si>
  <si>
    <t>④調査費の主要な経費項目</t>
    <rPh sb="1" eb="3">
      <t>チョウサ</t>
    </rPh>
    <rPh sb="3" eb="4">
      <t>ヒ</t>
    </rPh>
    <rPh sb="5" eb="7">
      <t>シュヨウ</t>
    </rPh>
    <rPh sb="8" eb="10">
      <t>ケイヒ</t>
    </rPh>
    <rPh sb="10" eb="12">
      <t>コウモク</t>
    </rPh>
    <phoneticPr fontId="1"/>
  </si>
  <si>
    <t>⑤広告宣伝費の主要な経費項目</t>
    <rPh sb="1" eb="3">
      <t>コウコク</t>
    </rPh>
    <rPh sb="3" eb="6">
      <t>センデンヒ</t>
    </rPh>
    <rPh sb="7" eb="9">
      <t>シュヨウ</t>
    </rPh>
    <rPh sb="10" eb="12">
      <t>ケイヒ</t>
    </rPh>
    <rPh sb="12" eb="14">
      <t>コウモク</t>
    </rPh>
    <phoneticPr fontId="1"/>
  </si>
  <si>
    <r>
      <t xml:space="preserve">（１）事業概要
　　本助成事業の概要を４００文字程度で説明してください。
　また、経費区分ごとに主要な経費項目について説明をお願いします。
</t>
    </r>
    <r>
      <rPr>
        <sz val="11"/>
        <color theme="1"/>
        <rFont val="ＭＳ Ｐゴシック"/>
        <family val="3"/>
        <charset val="128"/>
        <scheme val="minor"/>
      </rPr>
      <t>　　（助成対象経費がない経費区分については、「該当なし」と記入してください。）</t>
    </r>
    <r>
      <rPr>
        <b/>
        <sz val="11"/>
        <color theme="1"/>
        <rFont val="ＭＳ Ｐゴシック"/>
        <family val="3"/>
        <charset val="128"/>
        <scheme val="minor"/>
      </rPr>
      <t xml:space="preserve">
</t>
    </r>
    <r>
      <rPr>
        <sz val="11"/>
        <color theme="1"/>
        <rFont val="ＭＳ Ｐゴシック"/>
        <family val="3"/>
        <charset val="128"/>
        <scheme val="minor"/>
      </rPr>
      <t>　※　文字サイズ9pt以上で記載してください</t>
    </r>
    <rPh sb="10" eb="15">
      <t>ホンジョセイジギョウ</t>
    </rPh>
    <rPh sb="16" eb="18">
      <t>ガイヨウ</t>
    </rPh>
    <rPh sb="22" eb="24">
      <t>モジ</t>
    </rPh>
    <rPh sb="24" eb="26">
      <t>テイド</t>
    </rPh>
    <rPh sb="27" eb="29">
      <t>セツメイ</t>
    </rPh>
    <rPh sb="41" eb="45">
      <t>ケイヒクブン</t>
    </rPh>
    <rPh sb="48" eb="50">
      <t>シュヨウ</t>
    </rPh>
    <rPh sb="51" eb="53">
      <t>ケイヒ</t>
    </rPh>
    <rPh sb="53" eb="55">
      <t>コウモク</t>
    </rPh>
    <rPh sb="59" eb="61">
      <t>セツメイ</t>
    </rPh>
    <rPh sb="63" eb="64">
      <t>ネガ</t>
    </rPh>
    <rPh sb="73" eb="79">
      <t>ジョセイタイショウケイヒ</t>
    </rPh>
    <rPh sb="82" eb="84">
      <t>ケイヒ</t>
    </rPh>
    <rPh sb="84" eb="86">
      <t>クブン</t>
    </rPh>
    <rPh sb="93" eb="95">
      <t>ガイトウ</t>
    </rPh>
    <rPh sb="99" eb="101">
      <t>キニュウ</t>
    </rPh>
    <phoneticPr fontId="1"/>
  </si>
  <si>
    <t>【官公庁への必要な届出の状況と予定】</t>
    <rPh sb="1" eb="4">
      <t>カンコウチョウ</t>
    </rPh>
    <rPh sb="6" eb="8">
      <t>ヒツヨウ</t>
    </rPh>
    <rPh sb="9" eb="11">
      <t>トドケデ</t>
    </rPh>
    <rPh sb="12" eb="14">
      <t>ジョウキョウ</t>
    </rPh>
    <rPh sb="15" eb="17">
      <t>ヨテイ</t>
    </rPh>
    <phoneticPr fontId="1"/>
  </si>
  <si>
    <t>建設目的について、外部環境・内部要因の両面から記述してください。</t>
    <rPh sb="0" eb="2">
      <t>ケンセツ</t>
    </rPh>
    <rPh sb="2" eb="4">
      <t>モクテキ</t>
    </rPh>
    <rPh sb="9" eb="11">
      <t>ガイブ</t>
    </rPh>
    <rPh sb="11" eb="13">
      <t>カンキョウ</t>
    </rPh>
    <rPh sb="14" eb="16">
      <t>ナイブ</t>
    </rPh>
    <rPh sb="16" eb="18">
      <t>ヨウイン</t>
    </rPh>
    <rPh sb="19" eb="21">
      <t>リョウメン</t>
    </rPh>
    <rPh sb="23" eb="25">
      <t>キジュツ</t>
    </rPh>
    <phoneticPr fontId="1"/>
  </si>
  <si>
    <t>契約予定施工業者情報に係る、企業概要及び建設実績等を記載してください。</t>
    <rPh sb="0" eb="2">
      <t>ケイヤク</t>
    </rPh>
    <rPh sb="2" eb="4">
      <t>ヨテイ</t>
    </rPh>
    <rPh sb="4" eb="6">
      <t>セコウ</t>
    </rPh>
    <rPh sb="6" eb="8">
      <t>ギョウシャ</t>
    </rPh>
    <rPh sb="8" eb="10">
      <t>ジョウホウ</t>
    </rPh>
    <rPh sb="11" eb="12">
      <t>カカ</t>
    </rPh>
    <rPh sb="14" eb="18">
      <t>キギョウガイヨウ</t>
    </rPh>
    <rPh sb="18" eb="19">
      <t>オヨ</t>
    </rPh>
    <rPh sb="20" eb="22">
      <t>ケンセツ</t>
    </rPh>
    <rPh sb="22" eb="25">
      <t>ジッセキトウ</t>
    </rPh>
    <rPh sb="26" eb="28">
      <t>キサイ</t>
    </rPh>
    <phoneticPr fontId="1"/>
  </si>
  <si>
    <t>１．経営統合の内容</t>
    <rPh sb="2" eb="4">
      <t>ケイエイ</t>
    </rPh>
    <rPh sb="4" eb="6">
      <t>トウゴウ</t>
    </rPh>
    <rPh sb="7" eb="9">
      <t>ナイヨウ</t>
    </rPh>
    <phoneticPr fontId="1"/>
  </si>
  <si>
    <t>経営統合の内容</t>
    <rPh sb="0" eb="4">
      <t>ケイエイトウゴウ</t>
    </rPh>
    <rPh sb="5" eb="7">
      <t>ナイヨウ</t>
    </rPh>
    <phoneticPr fontId="1"/>
  </si>
  <si>
    <t>ヒト・モノ・カネ・情報システム・ノウハウ（無形資産）のそれぞれの観点で、どのように統合を進めていくかを説明してください。
助成対象経費として申請しない事項に係る統合予定についても記載をしてください。</t>
    <rPh sb="9" eb="11">
      <t>ジョウホウ</t>
    </rPh>
    <rPh sb="21" eb="23">
      <t>ムケイ</t>
    </rPh>
    <rPh sb="23" eb="25">
      <t>シサン</t>
    </rPh>
    <rPh sb="32" eb="34">
      <t>カンテン</t>
    </rPh>
    <rPh sb="41" eb="43">
      <t>トウゴウ</t>
    </rPh>
    <rPh sb="44" eb="45">
      <t>スス</t>
    </rPh>
    <rPh sb="51" eb="53">
      <t>セツメイ</t>
    </rPh>
    <rPh sb="61" eb="67">
      <t>ジョセイタイショウケイヒ</t>
    </rPh>
    <rPh sb="70" eb="72">
      <t>シンセイ</t>
    </rPh>
    <rPh sb="75" eb="77">
      <t>ジコウ</t>
    </rPh>
    <rPh sb="78" eb="79">
      <t>カカ</t>
    </rPh>
    <rPh sb="80" eb="82">
      <t>トウゴウ</t>
    </rPh>
    <rPh sb="82" eb="84">
      <t>ヨテイ</t>
    </rPh>
    <rPh sb="89" eb="91">
      <t>キサイ</t>
    </rPh>
    <phoneticPr fontId="1"/>
  </si>
  <si>
    <t>情報通信業</t>
  </si>
  <si>
    <t>製造業・建設業</t>
    <rPh sb="4" eb="7">
      <t>ケンセツギョウ</t>
    </rPh>
    <phoneticPr fontId="1"/>
  </si>
  <si>
    <t>卸売業</t>
    <rPh sb="0" eb="3">
      <t>オロシウリギョウ</t>
    </rPh>
    <phoneticPr fontId="1"/>
  </si>
  <si>
    <t>小売業</t>
    <rPh sb="0" eb="3">
      <t>コウリギョウ</t>
    </rPh>
    <phoneticPr fontId="1"/>
  </si>
  <si>
    <t>サービス業（情報通信業を除く）</t>
    <rPh sb="4" eb="5">
      <t>ギョウ</t>
    </rPh>
    <rPh sb="6" eb="8">
      <t>ジョウホウ</t>
    </rPh>
    <rPh sb="8" eb="11">
      <t>ツウシンギョウ</t>
    </rPh>
    <rPh sb="12" eb="13">
      <t>ノゾ</t>
    </rPh>
    <phoneticPr fontId="1"/>
  </si>
  <si>
    <t>様式第1-1号(第5条関係)</t>
    <phoneticPr fontId="1"/>
  </si>
  <si>
    <t>４．補助金・助成金の利用状況（該当する場合のみ）</t>
    <rPh sb="10" eb="12">
      <t>リヨウ</t>
    </rPh>
    <rPh sb="12" eb="14">
      <t>ジョウキョウ</t>
    </rPh>
    <rPh sb="15" eb="17">
      <t>ガイトウ</t>
    </rPh>
    <rPh sb="19" eb="21">
      <t>バアイ</t>
    </rPh>
    <phoneticPr fontId="1"/>
  </si>
  <si>
    <t>食料品製造業</t>
  </si>
  <si>
    <t>飲料・たばこ・飼料製造業</t>
  </si>
  <si>
    <t>繊維工業</t>
  </si>
  <si>
    <t>木材・木製品製造業（家具を除く）</t>
  </si>
  <si>
    <t>家具・装備品製造業</t>
  </si>
  <si>
    <t>その他の製造業</t>
  </si>
  <si>
    <t>輸送用機械器具製造業</t>
  </si>
  <si>
    <t>パルプ・紙・紙加工品製造業</t>
  </si>
  <si>
    <t>印刷・同関連業</t>
  </si>
  <si>
    <t>化学工業</t>
  </si>
  <si>
    <t>石油製品・石炭製品製造業</t>
  </si>
  <si>
    <t>プラスチック製品製造業（別掲を除く）</t>
  </si>
  <si>
    <t>ゴム製品製造業</t>
  </si>
  <si>
    <t>窯業・土石製品製造業</t>
  </si>
  <si>
    <t>なめし革・同製品・毛皮製造業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</si>
  <si>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</si>
  <si>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</si>
  <si>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</si>
  <si>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</si>
  <si>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</si>
  <si>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</si>
  <si>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</si>
  <si>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</si>
  <si>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</si>
  <si>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総合工事業</t>
  </si>
  <si>
    <t>職別工事業(設備工事業を除く)</t>
  </si>
  <si>
    <t>設備工事業</t>
  </si>
  <si>
    <r>
      <t xml:space="preserve">中分類
</t>
    </r>
    <r>
      <rPr>
        <sz val="6"/>
        <rFont val="ＭＳ Ｐゴシック"/>
        <family val="3"/>
        <charset val="128"/>
      </rPr>
      <t>(製造業・建設業の場合選択してください。)</t>
    </r>
    <rPh sb="0" eb="3">
      <t>チュウブンルイ</t>
    </rPh>
    <rPh sb="5" eb="8">
      <t>セイゾウギョウ</t>
    </rPh>
    <rPh sb="9" eb="12">
      <t>ケンセツギョウ</t>
    </rPh>
    <rPh sb="13" eb="15">
      <t>バアイ</t>
    </rPh>
    <rPh sb="15" eb="17">
      <t>センタク</t>
    </rPh>
    <phoneticPr fontId="1"/>
  </si>
  <si>
    <t>（２）本助成事業申請の狙い
　　代表企業における中長期事業計画（顧客動向を含む）を踏まえ、本助成事業を申請する狙いについて、分かりやすく記載してください。</t>
    <rPh sb="8" eb="10">
      <t>シンセイ</t>
    </rPh>
    <rPh sb="11" eb="12">
      <t>ネラ</t>
    </rPh>
    <rPh sb="16" eb="20">
      <t>ダイヒョウキギョウ</t>
    </rPh>
    <rPh sb="24" eb="27">
      <t>チュウチョウキ</t>
    </rPh>
    <rPh sb="27" eb="31">
      <t>ジギョウケイカク</t>
    </rPh>
    <rPh sb="32" eb="36">
      <t>コキャクドウコウ</t>
    </rPh>
    <rPh sb="37" eb="38">
      <t>フク</t>
    </rPh>
    <rPh sb="51" eb="53">
      <t>シンセイ</t>
    </rPh>
    <rPh sb="55" eb="56">
      <t>ネラ</t>
    </rPh>
    <rPh sb="62" eb="63">
      <t>ワ</t>
    </rPh>
    <phoneticPr fontId="1"/>
  </si>
  <si>
    <t>建設業者
許可番号</t>
    <rPh sb="0" eb="3">
      <t>ケンセツギョウ</t>
    </rPh>
    <rPh sb="3" eb="4">
      <t>シャ</t>
    </rPh>
    <rPh sb="5" eb="7">
      <t>キョカ</t>
    </rPh>
    <rPh sb="7" eb="9">
      <t>バンゴウ</t>
    </rPh>
    <phoneticPr fontId="1"/>
  </si>
  <si>
    <t>企業概要・建設実績</t>
    <rPh sb="0" eb="4">
      <t>キギョウガイヨウ</t>
    </rPh>
    <rPh sb="5" eb="7">
      <t>ケンセツ</t>
    </rPh>
    <rPh sb="7" eb="9">
      <t>ジッセキ</t>
    </rPh>
    <phoneticPr fontId="1"/>
  </si>
  <si>
    <t>１．助成事業にかかる資金計画</t>
    <rPh sb="2" eb="6">
      <t>ジョセイジギョウ</t>
    </rPh>
    <phoneticPr fontId="9"/>
  </si>
  <si>
    <t>「助成事業に要する経費」には、本助成事業を遂行するために必要な経費を記入してください。</t>
    <rPh sb="15" eb="16">
      <t>ホン</t>
    </rPh>
    <rPh sb="16" eb="18">
      <t>ジョセイ</t>
    </rPh>
    <rPh sb="18" eb="20">
      <t>ジギョウ</t>
    </rPh>
    <phoneticPr fontId="1"/>
  </si>
  <si>
    <t>建設物の種類</t>
    <rPh sb="0" eb="3">
      <t>ケンセツブツ</t>
    </rPh>
    <rPh sb="4" eb="6">
      <t>シュルイ</t>
    </rPh>
    <phoneticPr fontId="9"/>
  </si>
  <si>
    <t>名称</t>
    <rPh sb="0" eb="2">
      <t>メイショウ</t>
    </rPh>
    <phoneticPr fontId="9"/>
  </si>
  <si>
    <t>建設種別</t>
    <rPh sb="0" eb="2">
      <t>ケンセツ</t>
    </rPh>
    <rPh sb="2" eb="4">
      <t>シュベツ</t>
    </rPh>
    <phoneticPr fontId="9"/>
  </si>
  <si>
    <t>支出
番号</t>
    <rPh sb="0" eb="2">
      <t>シシュツ</t>
    </rPh>
    <rPh sb="3" eb="5">
      <t>バンゴウ</t>
    </rPh>
    <phoneticPr fontId="9"/>
  </si>
  <si>
    <t>企 業 名</t>
    <rPh sb="0" eb="1">
      <t>キ</t>
    </rPh>
    <rPh sb="2" eb="3">
      <t>ギョウ</t>
    </rPh>
    <rPh sb="4" eb="5">
      <t>メイ</t>
    </rPh>
    <phoneticPr fontId="9"/>
  </si>
  <si>
    <t>代表者名</t>
    <rPh sb="0" eb="3">
      <t>ダイヒョウシャ</t>
    </rPh>
    <rPh sb="3" eb="4">
      <t>メイ</t>
    </rPh>
    <phoneticPr fontId="9"/>
  </si>
  <si>
    <t>電　　話</t>
    <rPh sb="0" eb="1">
      <t>デン</t>
    </rPh>
    <rPh sb="3" eb="4">
      <t>ハナシ</t>
    </rPh>
    <phoneticPr fontId="9"/>
  </si>
  <si>
    <t>担当者名</t>
    <rPh sb="0" eb="3">
      <t>タントウシャ</t>
    </rPh>
    <rPh sb="3" eb="4">
      <t>メイ</t>
    </rPh>
    <phoneticPr fontId="9"/>
  </si>
  <si>
    <t>調達予定時期</t>
    <rPh sb="0" eb="2">
      <t>チョウタツ</t>
    </rPh>
    <rPh sb="2" eb="3">
      <t>ヨ</t>
    </rPh>
    <rPh sb="3" eb="4">
      <t>サダム</t>
    </rPh>
    <rPh sb="4" eb="6">
      <t>ジキ</t>
    </rPh>
    <phoneticPr fontId="9"/>
  </si>
  <si>
    <t>令和</t>
    <rPh sb="0" eb="2">
      <t>レイワ</t>
    </rPh>
    <phoneticPr fontId="9"/>
  </si>
  <si>
    <t>年</t>
    <rPh sb="0" eb="1">
      <t>ネン</t>
    </rPh>
    <phoneticPr fontId="9"/>
  </si>
  <si>
    <t>月</t>
    <rPh sb="0" eb="1">
      <t>ツキ</t>
    </rPh>
    <phoneticPr fontId="9"/>
  </si>
  <si>
    <t>契約金額</t>
    <rPh sb="0" eb="2">
      <t>ケイヤク</t>
    </rPh>
    <rPh sb="2" eb="4">
      <t>キンガク</t>
    </rPh>
    <phoneticPr fontId="9"/>
  </si>
  <si>
    <t>円（税込）</t>
    <rPh sb="0" eb="1">
      <t>エン</t>
    </rPh>
    <rPh sb="2" eb="4">
      <t>ゼイコミ</t>
    </rPh>
    <phoneticPr fontId="9"/>
  </si>
  <si>
    <t>調達が必要な理由</t>
    <rPh sb="0" eb="2">
      <t>チョウタツ</t>
    </rPh>
    <rPh sb="3" eb="5">
      <t>ヒツヨウ</t>
    </rPh>
    <rPh sb="6" eb="8">
      <t>リユウ</t>
    </rPh>
    <phoneticPr fontId="9"/>
  </si>
  <si>
    <t>見積金額</t>
    <rPh sb="0" eb="2">
      <t>ミツ</t>
    </rPh>
    <rPh sb="2" eb="4">
      <t>キンガク</t>
    </rPh>
    <phoneticPr fontId="9"/>
  </si>
  <si>
    <t>１社目</t>
    <rPh sb="1" eb="2">
      <t>シャ</t>
    </rPh>
    <rPh sb="2" eb="3">
      <t>メ</t>
    </rPh>
    <phoneticPr fontId="9"/>
  </si>
  <si>
    <t>２社目</t>
    <rPh sb="1" eb="2">
      <t>シャ</t>
    </rPh>
    <rPh sb="2" eb="3">
      <t>メ</t>
    </rPh>
    <phoneticPr fontId="9"/>
  </si>
  <si>
    <t>２社入手困難な理由</t>
    <rPh sb="1" eb="2">
      <t>シャ</t>
    </rPh>
    <rPh sb="2" eb="4">
      <t>ニュウシュ</t>
    </rPh>
    <rPh sb="4" eb="6">
      <t>コンナン</t>
    </rPh>
    <rPh sb="7" eb="9">
      <t>リユウ</t>
    </rPh>
    <phoneticPr fontId="9"/>
  </si>
  <si>
    <t>建設種別</t>
    <rPh sb="0" eb="2">
      <t>ケンセツ</t>
    </rPh>
    <rPh sb="2" eb="4">
      <t>シュベツ</t>
    </rPh>
    <phoneticPr fontId="1"/>
  </si>
  <si>
    <t>建設物の種類</t>
    <rPh sb="0" eb="2">
      <t>ケンセツ</t>
    </rPh>
    <rPh sb="2" eb="3">
      <t>ブツ</t>
    </rPh>
    <rPh sb="4" eb="6">
      <t>シュルイ</t>
    </rPh>
    <phoneticPr fontId="1"/>
  </si>
  <si>
    <t>建設場所（名称／住所）</t>
    <rPh sb="0" eb="2">
      <t>ケンセツ</t>
    </rPh>
    <rPh sb="5" eb="7">
      <t>メイショウ</t>
    </rPh>
    <rPh sb="8" eb="10">
      <t>ジュウショ</t>
    </rPh>
    <phoneticPr fontId="9"/>
  </si>
  <si>
    <t>建設物の名称</t>
    <rPh sb="0" eb="3">
      <t>ケンセツブツ</t>
    </rPh>
    <rPh sb="4" eb="6">
      <t>メイショウ</t>
    </rPh>
    <phoneticPr fontId="9"/>
  </si>
  <si>
    <t>本社所在地</t>
    <rPh sb="0" eb="2">
      <t>ホンシャ</t>
    </rPh>
    <rPh sb="2" eb="3">
      <t>ショ</t>
    </rPh>
    <rPh sb="3" eb="4">
      <t>ザイ</t>
    </rPh>
    <rPh sb="4" eb="5">
      <t>チ</t>
    </rPh>
    <phoneticPr fontId="9"/>
  </si>
  <si>
    <t>担当部署</t>
    <rPh sb="0" eb="4">
      <t>タントウブショ</t>
    </rPh>
    <phoneticPr fontId="1"/>
  </si>
  <si>
    <t>担当営業所所在地</t>
    <rPh sb="0" eb="5">
      <t>タントウエイギョウショ</t>
    </rPh>
    <rPh sb="5" eb="8">
      <t>ショザイチ</t>
    </rPh>
    <phoneticPr fontId="9"/>
  </si>
  <si>
    <t>担当営業所名</t>
    <rPh sb="0" eb="5">
      <t>タントウエイギョウショ</t>
    </rPh>
    <rPh sb="5" eb="6">
      <t>メイ</t>
    </rPh>
    <phoneticPr fontId="9"/>
  </si>
  <si>
    <t>上記契約予定相手方は、自社と資本関係、役員または従業員の兼務、自社の代表者３親等以内の親族による経営ではない。</t>
    <rPh sb="0" eb="2">
      <t>ジョウキ</t>
    </rPh>
    <rPh sb="2" eb="4">
      <t>ケイヤク</t>
    </rPh>
    <rPh sb="4" eb="6">
      <t>ヨテイ</t>
    </rPh>
    <rPh sb="6" eb="9">
      <t>アイテガタ</t>
    </rPh>
    <rPh sb="11" eb="13">
      <t>ジシャ</t>
    </rPh>
    <rPh sb="14" eb="16">
      <t>シホン</t>
    </rPh>
    <rPh sb="16" eb="18">
      <t>カンケイ</t>
    </rPh>
    <rPh sb="19" eb="21">
      <t>ヤクイン</t>
    </rPh>
    <rPh sb="24" eb="27">
      <t>ジュウギョウイン</t>
    </rPh>
    <rPh sb="28" eb="30">
      <t>ケンム</t>
    </rPh>
    <rPh sb="31" eb="33">
      <t>ジシャ</t>
    </rPh>
    <rPh sb="34" eb="37">
      <t>ダイヒョウシャ</t>
    </rPh>
    <rPh sb="38" eb="40">
      <t>シントウ</t>
    </rPh>
    <rPh sb="40" eb="42">
      <t>イナイ</t>
    </rPh>
    <rPh sb="43" eb="45">
      <t>シンゾク</t>
    </rPh>
    <rPh sb="48" eb="50">
      <t>ケイエイ</t>
    </rPh>
    <phoneticPr fontId="9"/>
  </si>
  <si>
    <t>建設者
（契約予定相手方）</t>
    <rPh sb="0" eb="3">
      <t>ケンセツシャ</t>
    </rPh>
    <rPh sb="5" eb="7">
      <t>ケイヤク</t>
    </rPh>
    <rPh sb="7" eb="9">
      <t>ヨテイ</t>
    </rPh>
    <rPh sb="9" eb="12">
      <t>アイテガタ</t>
    </rPh>
    <phoneticPr fontId="9"/>
  </si>
  <si>
    <t>建設業許可番号</t>
    <rPh sb="0" eb="3">
      <t>ケンセツギョウ</t>
    </rPh>
    <rPh sb="3" eb="5">
      <t>キョカ</t>
    </rPh>
    <rPh sb="5" eb="7">
      <t>バンゴウ</t>
    </rPh>
    <phoneticPr fontId="1"/>
  </si>
  <si>
    <t>購入品名</t>
    <rPh sb="0" eb="2">
      <t>コウニュウ</t>
    </rPh>
    <rPh sb="2" eb="4">
      <t>ヒンメイ</t>
    </rPh>
    <phoneticPr fontId="9"/>
  </si>
  <si>
    <t>設置場所</t>
    <phoneticPr fontId="9"/>
  </si>
  <si>
    <t>調達先</t>
    <rPh sb="0" eb="2">
      <t>チョウタツ</t>
    </rPh>
    <rPh sb="2" eb="3">
      <t>サキ</t>
    </rPh>
    <phoneticPr fontId="9"/>
  </si>
  <si>
    <t>所 在 地</t>
    <rPh sb="0" eb="1">
      <t>ショ</t>
    </rPh>
    <rPh sb="2" eb="3">
      <t>ザイ</t>
    </rPh>
    <rPh sb="4" eb="5">
      <t>チ</t>
    </rPh>
    <phoneticPr fontId="9"/>
  </si>
  <si>
    <t>担当部署</t>
    <rPh sb="0" eb="2">
      <t>タントウ</t>
    </rPh>
    <rPh sb="2" eb="4">
      <t>ブショ</t>
    </rPh>
    <phoneticPr fontId="9"/>
  </si>
  <si>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9"/>
  </si>
  <si>
    <t>支出番号</t>
    <rPh sb="0" eb="2">
      <t>シシュツ</t>
    </rPh>
    <rPh sb="2" eb="4">
      <t>バンゴウ</t>
    </rPh>
    <phoneticPr fontId="1"/>
  </si>
  <si>
    <t>電　　　話</t>
    <rPh sb="0" eb="1">
      <t>デン</t>
    </rPh>
    <rPh sb="4" eb="5">
      <t>ハナシ</t>
    </rPh>
    <phoneticPr fontId="1"/>
  </si>
  <si>
    <t>担当者名</t>
    <rPh sb="0" eb="2">
      <t>タントウ</t>
    </rPh>
    <rPh sb="2" eb="3">
      <t>シャ</t>
    </rPh>
    <rPh sb="3" eb="4">
      <t>メイ</t>
    </rPh>
    <phoneticPr fontId="1"/>
  </si>
  <si>
    <t>事業内容</t>
    <rPh sb="0" eb="2">
      <t>ジギョウ</t>
    </rPh>
    <rPh sb="2" eb="4">
      <t>ナイヨウ</t>
    </rPh>
    <phoneticPr fontId="9"/>
  </si>
  <si>
    <t>契約期間</t>
    <rPh sb="0" eb="2">
      <t>ケイヤク</t>
    </rPh>
    <rPh sb="2" eb="4">
      <t>キカン</t>
    </rPh>
    <phoneticPr fontId="9"/>
  </si>
  <si>
    <t>令和</t>
    <rPh sb="0" eb="2">
      <t>レイワ</t>
    </rPh>
    <phoneticPr fontId="1"/>
  </si>
  <si>
    <t>～</t>
    <phoneticPr fontId="9"/>
  </si>
  <si>
    <t>円（税込）</t>
    <rPh sb="0" eb="1">
      <t>エン</t>
    </rPh>
    <phoneticPr fontId="1"/>
  </si>
  <si>
    <t>納品予定物</t>
    <rPh sb="0" eb="2">
      <t>ノウヒン</t>
    </rPh>
    <rPh sb="2" eb="4">
      <t>ヨテイ</t>
    </rPh>
    <rPh sb="4" eb="5">
      <t>ブツ</t>
    </rPh>
    <phoneticPr fontId="9"/>
  </si>
  <si>
    <t>選定理由</t>
    <rPh sb="0" eb="2">
      <t>センテイ</t>
    </rPh>
    <rPh sb="2" eb="4">
      <t>リユウ</t>
    </rPh>
    <phoneticPr fontId="9"/>
  </si>
  <si>
    <t>見積金額</t>
    <rPh sb="0" eb="2">
      <t>ミツモリ</t>
    </rPh>
    <rPh sb="2" eb="4">
      <t>キンガク</t>
    </rPh>
    <phoneticPr fontId="9"/>
  </si>
  <si>
    <t>１社目</t>
    <rPh sb="1" eb="2">
      <t>シャ</t>
    </rPh>
    <rPh sb="2" eb="3">
      <t>メ</t>
    </rPh>
    <phoneticPr fontId="1"/>
  </si>
  <si>
    <t>円（税込）</t>
    <rPh sb="0" eb="1">
      <t>エン</t>
    </rPh>
    <rPh sb="2" eb="4">
      <t>ゼイコミ</t>
    </rPh>
    <phoneticPr fontId="1"/>
  </si>
  <si>
    <t>２社目</t>
    <rPh sb="1" eb="2">
      <t>シャ</t>
    </rPh>
    <rPh sb="2" eb="3">
      <t>メ</t>
    </rPh>
    <phoneticPr fontId="1"/>
  </si>
  <si>
    <t>２社入手困難な理由</t>
    <rPh sb="1" eb="2">
      <t>シャ</t>
    </rPh>
    <rPh sb="2" eb="4">
      <t>ニュウシュ</t>
    </rPh>
    <rPh sb="4" eb="6">
      <t>コンナン</t>
    </rPh>
    <rPh sb="7" eb="9">
      <t>リユウ</t>
    </rPh>
    <phoneticPr fontId="1"/>
  </si>
  <si>
    <t>上記委託先は、自社と資本関係、役員または従業員の兼務、自社の代表者３親等以内の親族による経営ではない。</t>
    <rPh sb="2" eb="4">
      <t>イタク</t>
    </rPh>
    <phoneticPr fontId="1"/>
  </si>
  <si>
    <t>調査（委託）内容</t>
    <rPh sb="0" eb="2">
      <t>チョウサ</t>
    </rPh>
    <rPh sb="3" eb="5">
      <t>イタク</t>
    </rPh>
    <rPh sb="6" eb="8">
      <t>ナイヨウ</t>
    </rPh>
    <phoneticPr fontId="9"/>
  </si>
  <si>
    <t>委託先名</t>
    <rPh sb="0" eb="3">
      <t>イタクサキ</t>
    </rPh>
    <rPh sb="3" eb="4">
      <t>メイ</t>
    </rPh>
    <phoneticPr fontId="1"/>
  </si>
  <si>
    <t>＜広告宣伝費計画書＞</t>
    <rPh sb="1" eb="3">
      <t>コウコク</t>
    </rPh>
    <rPh sb="3" eb="5">
      <t>センデン</t>
    </rPh>
    <rPh sb="5" eb="6">
      <t>ヒ</t>
    </rPh>
    <rPh sb="6" eb="9">
      <t>ケイカクショ</t>
    </rPh>
    <phoneticPr fontId="9"/>
  </si>
  <si>
    <t>建設場所及び周辺図並びに建築図面及び設備配置のレイアウトを示してください。</t>
    <rPh sb="0" eb="2">
      <t>ケンセツ</t>
    </rPh>
    <rPh sb="2" eb="4">
      <t>バショ</t>
    </rPh>
    <rPh sb="4" eb="5">
      <t>オヨ</t>
    </rPh>
    <rPh sb="6" eb="8">
      <t>シュウヘン</t>
    </rPh>
    <rPh sb="8" eb="9">
      <t>ズ</t>
    </rPh>
    <rPh sb="9" eb="10">
      <t>ナラ</t>
    </rPh>
    <rPh sb="16" eb="17">
      <t>オヨ</t>
    </rPh>
    <rPh sb="29" eb="30">
      <t>シメ</t>
    </rPh>
    <phoneticPr fontId="1"/>
  </si>
  <si>
    <t>別添のとおり</t>
    <phoneticPr fontId="1"/>
  </si>
  <si>
    <r>
      <t xml:space="preserve">本事業の実施体制について、プロジェクト体制を図示したうえで、説明してください。
</t>
    </r>
    <r>
      <rPr>
        <sz val="11"/>
        <color theme="1"/>
        <rFont val="ＭＳ Ｐゴシック"/>
        <family val="3"/>
        <charset val="128"/>
        <scheme val="minor"/>
      </rPr>
      <t>　※　文字サイズ9pt以上で記載してください</t>
    </r>
    <rPh sb="4" eb="6">
      <t>ジッシ</t>
    </rPh>
    <rPh sb="6" eb="8">
      <t>タイセイ</t>
    </rPh>
    <rPh sb="19" eb="21">
      <t>タイセイ</t>
    </rPh>
    <rPh sb="22" eb="24">
      <t>ズシ</t>
    </rPh>
    <rPh sb="30" eb="32">
      <t>セツメイ</t>
    </rPh>
    <phoneticPr fontId="1"/>
  </si>
  <si>
    <t>契約予定施工
業者名</t>
    <rPh sb="0" eb="4">
      <t>ケイヤクヨテイ</t>
    </rPh>
    <rPh sb="4" eb="6">
      <t>セコウ</t>
    </rPh>
    <rPh sb="7" eb="9">
      <t>ギョウシャ</t>
    </rPh>
    <rPh sb="9" eb="10">
      <t>メイ</t>
    </rPh>
    <phoneticPr fontId="1"/>
  </si>
  <si>
    <t>助成事業に要する経費（税込）</t>
    <rPh sb="0" eb="4">
      <t>ジョセイジギョウ</t>
    </rPh>
    <rPh sb="5" eb="6">
      <t>ヨウ</t>
    </rPh>
    <rPh sb="8" eb="10">
      <t>ケイヒ</t>
    </rPh>
    <rPh sb="11" eb="13">
      <t>ゼイコ</t>
    </rPh>
    <phoneticPr fontId="1"/>
  </si>
  <si>
    <t>助成対象経費（税抜）</t>
    <rPh sb="0" eb="6">
      <t>ジョセイタイショウケイヒ</t>
    </rPh>
    <rPh sb="7" eb="9">
      <t>ゼイヌキ</t>
    </rPh>
    <phoneticPr fontId="1"/>
  </si>
  <si>
    <t>契約者名義</t>
    <rPh sb="0" eb="2">
      <t>ケイヤク</t>
    </rPh>
    <rPh sb="3" eb="5">
      <t>メイギ</t>
    </rPh>
    <phoneticPr fontId="9"/>
  </si>
  <si>
    <t>契約相手先
企業名</t>
    <rPh sb="0" eb="2">
      <t>ケイヤク</t>
    </rPh>
    <rPh sb="2" eb="5">
      <t>アイテサキ</t>
    </rPh>
    <phoneticPr fontId="9"/>
  </si>
  <si>
    <t>①建設費</t>
    <phoneticPr fontId="9"/>
  </si>
  <si>
    <t>②設備・システム等導入費</t>
    <rPh sb="8" eb="9">
      <t>トウ</t>
    </rPh>
    <phoneticPr fontId="9"/>
  </si>
  <si>
    <t>③調査費</t>
    <rPh sb="1" eb="4">
      <t>チョウサヒ</t>
    </rPh>
    <phoneticPr fontId="9"/>
  </si>
  <si>
    <t>④広告宣伝費</t>
    <rPh sb="1" eb="3">
      <t>コウコク</t>
    </rPh>
    <rPh sb="3" eb="6">
      <t>センデンヒ</t>
    </rPh>
    <phoneticPr fontId="9"/>
  </si>
  <si>
    <t>○建設費のうち、工事費にかかる経費を記載してください。
○支出番号ごとに、次のページの建設費計画書を記載してください。
○事業内容の説明と矛盾が無いよう十分ご留意ください。</t>
    <rPh sb="1" eb="3">
      <t>ケンセツ</t>
    </rPh>
    <rPh sb="3" eb="4">
      <t>ヒ</t>
    </rPh>
    <rPh sb="8" eb="11">
      <t>コウジヒ</t>
    </rPh>
    <rPh sb="15" eb="17">
      <t>ケイヒ</t>
    </rPh>
    <rPh sb="18" eb="20">
      <t>キサイ</t>
    </rPh>
    <rPh sb="29" eb="33">
      <t>シシュツバンゴウ</t>
    </rPh>
    <rPh sb="37" eb="38">
      <t>ツギ</t>
    </rPh>
    <rPh sb="43" eb="46">
      <t>ケンセツヒ</t>
    </rPh>
    <rPh sb="46" eb="49">
      <t>ケイカクショ</t>
    </rPh>
    <rPh sb="50" eb="52">
      <t>キサイ</t>
    </rPh>
    <rPh sb="61" eb="65">
      <t>ジギョウナイヨウ</t>
    </rPh>
    <rPh sb="66" eb="68">
      <t>セツメイ</t>
    </rPh>
    <rPh sb="69" eb="71">
      <t>ムジュン</t>
    </rPh>
    <rPh sb="72" eb="73">
      <t>ナ</t>
    </rPh>
    <rPh sb="76" eb="78">
      <t>ジュウブン</t>
    </rPh>
    <rPh sb="79" eb="81">
      <t>リュウイ</t>
    </rPh>
    <phoneticPr fontId="1"/>
  </si>
  <si>
    <t xml:space="preserve">（２）統合スキーム
</t>
    <rPh sb="3" eb="5">
      <t>トウゴウ</t>
    </rPh>
    <phoneticPr fontId="1"/>
  </si>
  <si>
    <t>（１）経営統合等の種別</t>
    <rPh sb="3" eb="7">
      <t>ケイエイトウゴウ</t>
    </rPh>
    <rPh sb="7" eb="8">
      <t>トウ</t>
    </rPh>
    <rPh sb="9" eb="11">
      <t>シュベツ</t>
    </rPh>
    <phoneticPr fontId="1"/>
  </si>
  <si>
    <t>⑤その他助成対象外経費</t>
    <rPh sb="3" eb="4">
      <t>タ</t>
    </rPh>
    <rPh sb="4" eb="9">
      <t>ジョセイタイショウガイ</t>
    </rPh>
    <rPh sb="9" eb="11">
      <t>ケイヒ</t>
    </rPh>
    <phoneticPr fontId="9"/>
  </si>
  <si>
    <t>「助成金交付申請額」とは、「助成対象経費」のうち助成金の交付を希望する額です。
経費区分別に「助成対象経費」に助成率の２／３を乗じた金額（千円未満切り捨て）で、かつ助成限度額以内となります。</t>
    <rPh sb="40" eb="42">
      <t>ケイヒ</t>
    </rPh>
    <rPh sb="42" eb="44">
      <t>クブン</t>
    </rPh>
    <rPh sb="44" eb="45">
      <t>ベツ</t>
    </rPh>
    <phoneticPr fontId="1"/>
  </si>
  <si>
    <t>ア　工事費</t>
    <rPh sb="2" eb="5">
      <t>コウジヒ</t>
    </rPh>
    <phoneticPr fontId="1"/>
  </si>
  <si>
    <t>イ　工事監理費</t>
    <rPh sb="2" eb="7">
      <t>コウジカンリヒ</t>
    </rPh>
    <phoneticPr fontId="1"/>
  </si>
  <si>
    <t>ア　設備・システム導入費</t>
    <rPh sb="2" eb="4">
      <t>セツビ</t>
    </rPh>
    <rPh sb="9" eb="12">
      <t>ドウニュウヒ</t>
    </rPh>
    <phoneticPr fontId="1"/>
  </si>
  <si>
    <t>イ　備品費</t>
    <rPh sb="2" eb="5">
      <t>ビヒンヒ</t>
    </rPh>
    <phoneticPr fontId="1"/>
  </si>
  <si>
    <t>＜工事監理費計画書＞</t>
    <rPh sb="1" eb="3">
      <t>コウジ</t>
    </rPh>
    <rPh sb="3" eb="5">
      <t>カンリ</t>
    </rPh>
    <rPh sb="5" eb="6">
      <t>ヒ</t>
    </rPh>
    <rPh sb="6" eb="9">
      <t>ケイカクショ</t>
    </rPh>
    <phoneticPr fontId="9"/>
  </si>
  <si>
    <t>契約予定相手方</t>
    <rPh sb="0" eb="2">
      <t>ケイヤク</t>
    </rPh>
    <rPh sb="2" eb="4">
      <t>ヨテイ</t>
    </rPh>
    <rPh sb="4" eb="7">
      <t>アイテガタ</t>
    </rPh>
    <phoneticPr fontId="9"/>
  </si>
  <si>
    <t>契約期間</t>
    <rPh sb="0" eb="4">
      <t>ケイヤクキカン</t>
    </rPh>
    <phoneticPr fontId="9"/>
  </si>
  <si>
    <t>監理業務の名称</t>
    <rPh sb="0" eb="4">
      <t>カンリギョウム</t>
    </rPh>
    <rPh sb="5" eb="7">
      <t>メイショウ</t>
    </rPh>
    <phoneticPr fontId="9"/>
  </si>
  <si>
    <t>対象となる建築物</t>
    <rPh sb="0" eb="2">
      <t>タイショウ</t>
    </rPh>
    <rPh sb="5" eb="8">
      <t>ケンチクブツ</t>
    </rPh>
    <phoneticPr fontId="1"/>
  </si>
  <si>
    <t>助成対象経費
（税抜）</t>
    <rPh sb="8" eb="10">
      <t>ゼイヌキ</t>
    </rPh>
    <phoneticPr fontId="9"/>
  </si>
  <si>
    <t>監理対象の建設物の名称</t>
    <rPh sb="0" eb="2">
      <t>カンリ</t>
    </rPh>
    <rPh sb="2" eb="4">
      <t>タイショウ</t>
    </rPh>
    <rPh sb="5" eb="8">
      <t>ケンセツブツ</t>
    </rPh>
    <rPh sb="9" eb="11">
      <t>メイショウ</t>
    </rPh>
    <phoneticPr fontId="9"/>
  </si>
  <si>
    <t>月</t>
    <rPh sb="0" eb="1">
      <t>ガツ</t>
    </rPh>
    <phoneticPr fontId="1"/>
  </si>
  <si>
    <t>から令和</t>
    <rPh sb="2" eb="4">
      <t>レイワ</t>
    </rPh>
    <phoneticPr fontId="1"/>
  </si>
  <si>
    <t>月まで</t>
    <rPh sb="0" eb="1">
      <t>ガツ</t>
    </rPh>
    <phoneticPr fontId="1"/>
  </si>
  <si>
    <t>契約金額</t>
    <rPh sb="0" eb="4">
      <t>ケイヤクキンガク</t>
    </rPh>
    <phoneticPr fontId="9"/>
  </si>
  <si>
    <t>円（税込み）</t>
    <rPh sb="0" eb="1">
      <t>エン</t>
    </rPh>
    <rPh sb="2" eb="4">
      <t>ゼイコ</t>
    </rPh>
    <phoneticPr fontId="1"/>
  </si>
  <si>
    <t>＜工事費計画書＞</t>
    <rPh sb="1" eb="3">
      <t>コウジ</t>
    </rPh>
    <rPh sb="3" eb="4">
      <t>ヒ</t>
    </rPh>
    <rPh sb="4" eb="7">
      <t>ケイカクショ</t>
    </rPh>
    <phoneticPr fontId="9"/>
  </si>
  <si>
    <t>○建設費のうち、工事監理費にかかる経費を記載してください。
○支出番号ごとに、次のページの工事監理費計画書を記載してください。
○事業内容の説明と矛盾が無いよう十分ご留意ください。</t>
    <rPh sb="1" eb="3">
      <t>ケンセツ</t>
    </rPh>
    <rPh sb="3" eb="4">
      <t>ヒ</t>
    </rPh>
    <rPh sb="8" eb="10">
      <t>コウジ</t>
    </rPh>
    <rPh sb="10" eb="12">
      <t>カンリ</t>
    </rPh>
    <rPh sb="12" eb="13">
      <t>ヒ</t>
    </rPh>
    <rPh sb="17" eb="19">
      <t>ケイヒ</t>
    </rPh>
    <rPh sb="20" eb="22">
      <t>キサイ</t>
    </rPh>
    <rPh sb="31" eb="35">
      <t>シシュツバンゴウ</t>
    </rPh>
    <rPh sb="39" eb="40">
      <t>ツギ</t>
    </rPh>
    <rPh sb="45" eb="47">
      <t>コウジ</t>
    </rPh>
    <rPh sb="47" eb="49">
      <t>カンリ</t>
    </rPh>
    <rPh sb="49" eb="50">
      <t>ヒ</t>
    </rPh>
    <rPh sb="50" eb="53">
      <t>ケイカクショ</t>
    </rPh>
    <rPh sb="54" eb="56">
      <t>キサイ</t>
    </rPh>
    <rPh sb="65" eb="69">
      <t>ジギョウナイヨウ</t>
    </rPh>
    <rPh sb="70" eb="72">
      <t>セツメイ</t>
    </rPh>
    <rPh sb="73" eb="75">
      <t>ムジュン</t>
    </rPh>
    <rPh sb="76" eb="77">
      <t>ナ</t>
    </rPh>
    <rPh sb="80" eb="82">
      <t>ジュウブン</t>
    </rPh>
    <rPh sb="83" eb="85">
      <t>リュウイ</t>
    </rPh>
    <phoneticPr fontId="1"/>
  </si>
  <si>
    <t>契約者名義</t>
    <rPh sb="0" eb="3">
      <t>ケイヤクシャ</t>
    </rPh>
    <rPh sb="3" eb="5">
      <t>メイギ</t>
    </rPh>
    <phoneticPr fontId="9"/>
  </si>
  <si>
    <t>契約相手先
企業名</t>
    <rPh sb="0" eb="2">
      <t>ケイヤク</t>
    </rPh>
    <rPh sb="2" eb="4">
      <t>アイテ</t>
    </rPh>
    <rPh sb="4" eb="5">
      <t>サキ</t>
    </rPh>
    <rPh sb="6" eb="8">
      <t>キギョウ</t>
    </rPh>
    <rPh sb="8" eb="9">
      <t>メイ</t>
    </rPh>
    <phoneticPr fontId="9"/>
  </si>
  <si>
    <t>○設備・システム等導入費のうち、設備又はシステムの導入に係る経費を記載してください。
○支出番号ごとに、次のページの設備・システム導入計画書を記載してください。
○事業内容の説明と矛盾が無いよう十分ご留意ください。
○設備・システム等導入費の助成予定額の上限は、5,000万円です。</t>
    <rPh sb="1" eb="3">
      <t>セツビ</t>
    </rPh>
    <rPh sb="8" eb="9">
      <t>トウ</t>
    </rPh>
    <rPh sb="9" eb="11">
      <t>ドウニュウ</t>
    </rPh>
    <rPh sb="11" eb="12">
      <t>ヒ</t>
    </rPh>
    <rPh sb="16" eb="18">
      <t>セツビ</t>
    </rPh>
    <rPh sb="18" eb="19">
      <t>マタ</t>
    </rPh>
    <rPh sb="25" eb="27">
      <t>ドウニュウ</t>
    </rPh>
    <rPh sb="28" eb="29">
      <t>カカ</t>
    </rPh>
    <rPh sb="30" eb="32">
      <t>ケイヒ</t>
    </rPh>
    <rPh sb="33" eb="35">
      <t>キサイ</t>
    </rPh>
    <rPh sb="44" eb="48">
      <t>シシュツバンゴウ</t>
    </rPh>
    <rPh sb="52" eb="53">
      <t>ツギ</t>
    </rPh>
    <rPh sb="67" eb="70">
      <t>ケイカクショ</t>
    </rPh>
    <rPh sb="71" eb="73">
      <t>キサイ</t>
    </rPh>
    <rPh sb="82" eb="86">
      <t>ジギョウナイヨウ</t>
    </rPh>
    <rPh sb="87" eb="89">
      <t>セツメイ</t>
    </rPh>
    <rPh sb="90" eb="92">
      <t>ムジュン</t>
    </rPh>
    <rPh sb="93" eb="94">
      <t>ナ</t>
    </rPh>
    <rPh sb="97" eb="99">
      <t>ジュウブン</t>
    </rPh>
    <rPh sb="100" eb="102">
      <t>リュウイ</t>
    </rPh>
    <rPh sb="109" eb="111">
      <t>セツビ</t>
    </rPh>
    <rPh sb="116" eb="117">
      <t>ナド</t>
    </rPh>
    <rPh sb="117" eb="120">
      <t>ドウニュウヒ</t>
    </rPh>
    <rPh sb="121" eb="126">
      <t>ジョセイヨテイガク</t>
    </rPh>
    <rPh sb="127" eb="129">
      <t>ジョウゲン</t>
    </rPh>
    <rPh sb="136" eb="138">
      <t>マンエン</t>
    </rPh>
    <phoneticPr fontId="1"/>
  </si>
  <si>
    <t>＜設備・システム導入計画書＞</t>
    <rPh sb="1" eb="3">
      <t>セツビ</t>
    </rPh>
    <rPh sb="8" eb="10">
      <t>ドウニュウ</t>
    </rPh>
    <rPh sb="10" eb="13">
      <t>ケイカクショ</t>
    </rPh>
    <phoneticPr fontId="9"/>
  </si>
  <si>
    <t>○設備・システム等導入費のうち、備品の導入に係る経費を記載してください。
○事業内容の説明と矛盾が無いよう十分ご留意ください。
○設備・システム等導入費の助成予定額の上限は、5,000万円です。</t>
    <rPh sb="1" eb="3">
      <t>セツビ</t>
    </rPh>
    <rPh sb="8" eb="9">
      <t>トウ</t>
    </rPh>
    <rPh sb="9" eb="11">
      <t>ドウニュウ</t>
    </rPh>
    <rPh sb="11" eb="12">
      <t>ヒ</t>
    </rPh>
    <rPh sb="16" eb="18">
      <t>ビヒン</t>
    </rPh>
    <rPh sb="19" eb="21">
      <t>ドウニュウ</t>
    </rPh>
    <rPh sb="22" eb="23">
      <t>カカ</t>
    </rPh>
    <rPh sb="24" eb="26">
      <t>ケイヒ</t>
    </rPh>
    <rPh sb="27" eb="29">
      <t>キサイ</t>
    </rPh>
    <rPh sb="38" eb="42">
      <t>ジギョウナイヨウ</t>
    </rPh>
    <rPh sb="43" eb="45">
      <t>セツメイ</t>
    </rPh>
    <rPh sb="46" eb="48">
      <t>ムジュン</t>
    </rPh>
    <rPh sb="49" eb="50">
      <t>ナ</t>
    </rPh>
    <rPh sb="53" eb="55">
      <t>ジュウブン</t>
    </rPh>
    <rPh sb="56" eb="58">
      <t>リュウイ</t>
    </rPh>
    <rPh sb="65" eb="67">
      <t>セツビ</t>
    </rPh>
    <rPh sb="72" eb="73">
      <t>ナド</t>
    </rPh>
    <rPh sb="73" eb="76">
      <t>ドウニュウヒ</t>
    </rPh>
    <rPh sb="77" eb="82">
      <t>ジョセイヨテイガク</t>
    </rPh>
    <rPh sb="83" eb="85">
      <t>ジョウゲン</t>
    </rPh>
    <rPh sb="92" eb="94">
      <t>マンエン</t>
    </rPh>
    <phoneticPr fontId="1"/>
  </si>
  <si>
    <t>契約者名義</t>
    <rPh sb="0" eb="2">
      <t>ケイヤク</t>
    </rPh>
    <rPh sb="2" eb="3">
      <t>シャ</t>
    </rPh>
    <rPh sb="3" eb="5">
      <t>メイギ</t>
    </rPh>
    <phoneticPr fontId="9"/>
  </si>
  <si>
    <t>件名</t>
    <rPh sb="0" eb="2">
      <t>ケンメイ</t>
    </rPh>
    <phoneticPr fontId="1"/>
  </si>
  <si>
    <t>委託等の内容</t>
    <rPh sb="0" eb="3">
      <t>イタクトウ</t>
    </rPh>
    <rPh sb="4" eb="6">
      <t>ナイヨウ</t>
    </rPh>
    <phoneticPr fontId="9"/>
  </si>
  <si>
    <t>○支出番号ごとに、次のページの調査費計画書を記載してください。
○事業内容の説明と矛盾が無いよう十分ご留意ください。</t>
    <rPh sb="15" eb="18">
      <t>チョウサヒ</t>
    </rPh>
    <rPh sb="33" eb="37">
      <t>ジギョウナイヨウ</t>
    </rPh>
    <rPh sb="38" eb="40">
      <t>セツメイ</t>
    </rPh>
    <rPh sb="41" eb="43">
      <t>ムジュン</t>
    </rPh>
    <rPh sb="44" eb="45">
      <t>ナ</t>
    </rPh>
    <rPh sb="48" eb="50">
      <t>ジュウブン</t>
    </rPh>
    <rPh sb="51" eb="53">
      <t>リュウイ</t>
    </rPh>
    <phoneticPr fontId="1"/>
  </si>
  <si>
    <t>○支出番号ごとに、次のページの調査費計画書を記載してください。
○事業内容の説明と矛盾が無いよう十分ご留意ください。</t>
    <phoneticPr fontId="1"/>
  </si>
  <si>
    <t>経費の内容</t>
    <rPh sb="0" eb="2">
      <t>ケイヒ</t>
    </rPh>
    <rPh sb="3" eb="5">
      <t>ナイヨウ</t>
    </rPh>
    <phoneticPr fontId="1"/>
  </si>
  <si>
    <t>○助成事業に係る経費のうち、助成対象経費として申請するもの以外に係る経費を記入してください。</t>
    <rPh sb="1" eb="5">
      <t>ジョセイジギョウ</t>
    </rPh>
    <rPh sb="6" eb="7">
      <t>カカ</t>
    </rPh>
    <rPh sb="8" eb="10">
      <t>ケイヒ</t>
    </rPh>
    <rPh sb="14" eb="20">
      <t>ジョセイタイショウケイヒ</t>
    </rPh>
    <rPh sb="23" eb="25">
      <t>シンセイ</t>
    </rPh>
    <rPh sb="29" eb="31">
      <t>イガイ</t>
    </rPh>
    <rPh sb="32" eb="33">
      <t>カカ</t>
    </rPh>
    <rPh sb="34" eb="36">
      <t>ケイヒ</t>
    </rPh>
    <rPh sb="37" eb="39">
      <t>キニュウ</t>
    </rPh>
    <phoneticPr fontId="1"/>
  </si>
  <si>
    <t>（単位：円）</t>
    <phoneticPr fontId="1"/>
  </si>
  <si>
    <t>(A)×(B)
税抜経費</t>
    <rPh sb="8" eb="10">
      <t>ゼイヌキ</t>
    </rPh>
    <rPh sb="10" eb="12">
      <t>ケイヒ</t>
    </rPh>
    <phoneticPr fontId="9"/>
  </si>
  <si>
    <t>法人</t>
  </si>
  <si>
    <t>令和</t>
    <rPh sb="0" eb="2">
      <t>レイワ</t>
    </rPh>
    <phoneticPr fontId="1"/>
  </si>
  <si>
    <t>月</t>
    <rPh sb="0" eb="1">
      <t>ツキ</t>
    </rPh>
    <phoneticPr fontId="1"/>
  </si>
  <si>
    <t>助成事業に
要する経費
（税込）</t>
    <phoneticPr fontId="9"/>
  </si>
  <si>
    <t>助成対象経費
（税抜）</t>
    <phoneticPr fontId="1"/>
  </si>
  <si>
    <t>建物</t>
    <rPh sb="0" eb="2">
      <t>タテモノ</t>
    </rPh>
    <phoneticPr fontId="1"/>
  </si>
  <si>
    <t>土地</t>
    <rPh sb="0" eb="2">
      <t>トチ</t>
    </rPh>
    <phoneticPr fontId="1"/>
  </si>
  <si>
    <t>建設地の現況</t>
    <rPh sb="0" eb="3">
      <t>ケンセツチ</t>
    </rPh>
    <rPh sb="4" eb="6">
      <t>ゲンキョウ</t>
    </rPh>
    <phoneticPr fontId="1"/>
  </si>
  <si>
    <t>所有状況</t>
    <rPh sb="0" eb="4">
      <t>ショユウジョウキョウ</t>
    </rPh>
    <phoneticPr fontId="1"/>
  </si>
  <si>
    <t>借地権の種類</t>
    <rPh sb="0" eb="3">
      <t>シャクチケン</t>
    </rPh>
    <rPh sb="4" eb="6">
      <t>シュルイ</t>
    </rPh>
    <phoneticPr fontId="1"/>
  </si>
  <si>
    <t>借地契約期間（存続期間）</t>
    <rPh sb="0" eb="4">
      <t>シャクチケイヤク</t>
    </rPh>
    <rPh sb="4" eb="6">
      <t>キカン</t>
    </rPh>
    <rPh sb="7" eb="9">
      <t>ソンゾク</t>
    </rPh>
    <rPh sb="9" eb="11">
      <t>キカン</t>
    </rPh>
    <phoneticPr fontId="1"/>
  </si>
  <si>
    <t>～</t>
    <phoneticPr fontId="1"/>
  </si>
  <si>
    <t>賃貸借期間</t>
    <rPh sb="0" eb="3">
      <t>チンタイシャク</t>
    </rPh>
    <rPh sb="3" eb="5">
      <t>キカン</t>
    </rPh>
    <phoneticPr fontId="1"/>
  </si>
  <si>
    <t>　７．波及性（地域経済・地場の事業者へ波及効果がある計画かどうか）</t>
    <rPh sb="3" eb="6">
      <t>ハキュウセイ</t>
    </rPh>
    <rPh sb="7" eb="11">
      <t>チイキケイザイ</t>
    </rPh>
    <rPh sb="12" eb="14">
      <t>ジバ</t>
    </rPh>
    <rPh sb="15" eb="18">
      <t>ジギョウシャ</t>
    </rPh>
    <rPh sb="19" eb="23">
      <t>ハキュウコウカ</t>
    </rPh>
    <rPh sb="26" eb="28">
      <t>ケイカク</t>
    </rPh>
    <phoneticPr fontId="1"/>
  </si>
  <si>
    <t>５年後</t>
    <rPh sb="1" eb="3">
      <t>ネンゴ</t>
    </rPh>
    <phoneticPr fontId="1"/>
  </si>
  <si>
    <t>仕入れ先・協力企業に関する波及効果</t>
    <rPh sb="0" eb="2">
      <t>シイ</t>
    </rPh>
    <rPh sb="3" eb="4">
      <t>サキ</t>
    </rPh>
    <rPh sb="5" eb="9">
      <t>キョウリョクキギョウ</t>
    </rPh>
    <rPh sb="10" eb="11">
      <t>カン</t>
    </rPh>
    <rPh sb="13" eb="17">
      <t>ハキュウコウカ</t>
    </rPh>
    <phoneticPr fontId="1"/>
  </si>
  <si>
    <t>販売先に関する波及効果</t>
    <rPh sb="0" eb="3">
      <t>ハンバイサキ</t>
    </rPh>
    <rPh sb="4" eb="5">
      <t>カン</t>
    </rPh>
    <rPh sb="7" eb="11">
      <t>ハキュウコウカ</t>
    </rPh>
    <phoneticPr fontId="1"/>
  </si>
  <si>
    <t>その他波及効果</t>
    <rPh sb="2" eb="3">
      <t>タ</t>
    </rPh>
    <rPh sb="3" eb="7">
      <t>ハキュウコウカ</t>
    </rPh>
    <phoneticPr fontId="1"/>
  </si>
  <si>
    <t>（１）経営統合等を行うことによって、申請者のサプライチェーンがどのように変容していくか、図示してください。</t>
    <rPh sb="3" eb="8">
      <t>ケイエイトウゴウトウ</t>
    </rPh>
    <rPh sb="9" eb="10">
      <t>オコナ</t>
    </rPh>
    <rPh sb="18" eb="21">
      <t>シンセイシャ</t>
    </rPh>
    <rPh sb="36" eb="38">
      <t>ヘンヨウ</t>
    </rPh>
    <rPh sb="44" eb="46">
      <t>ズシ</t>
    </rPh>
    <phoneticPr fontId="1"/>
  </si>
  <si>
    <t>３年後</t>
    <rPh sb="1" eb="3">
      <t>ネンゴ</t>
    </rPh>
    <phoneticPr fontId="1"/>
  </si>
  <si>
    <r>
      <t>（２）上記（１）で記載した変化について、事業の実施後、おおむね３年後及び５年後の地域経済・地場事業者への波及効果の内容を説明してください。</t>
    </r>
    <r>
      <rPr>
        <sz val="11"/>
        <color theme="1"/>
        <rFont val="ＭＳ Ｐゴシック"/>
        <family val="3"/>
        <charset val="128"/>
        <scheme val="minor"/>
      </rPr>
      <t xml:space="preserve">
　※　文字サイズ9pt以上で記載してください</t>
    </r>
    <rPh sb="3" eb="5">
      <t>ジョウキ</t>
    </rPh>
    <rPh sb="9" eb="11">
      <t>キサイ</t>
    </rPh>
    <rPh sb="13" eb="15">
      <t>ヘンカ</t>
    </rPh>
    <rPh sb="20" eb="22">
      <t>ジギョウ</t>
    </rPh>
    <rPh sb="23" eb="25">
      <t>ジッシ</t>
    </rPh>
    <rPh sb="25" eb="26">
      <t>ゴ</t>
    </rPh>
    <rPh sb="32" eb="34">
      <t>ネンゴ</t>
    </rPh>
    <rPh sb="34" eb="35">
      <t>オヨ</t>
    </rPh>
    <rPh sb="37" eb="39">
      <t>ネンゴ</t>
    </rPh>
    <rPh sb="40" eb="44">
      <t>チイキケイザイ</t>
    </rPh>
    <rPh sb="45" eb="47">
      <t>ジバ</t>
    </rPh>
    <rPh sb="47" eb="50">
      <t>ジギョウシャ</t>
    </rPh>
    <rPh sb="52" eb="56">
      <t>ハキュウコウカ</t>
    </rPh>
    <rPh sb="57" eb="59">
      <t>ナイヨウ</t>
    </rPh>
    <rPh sb="60" eb="62">
      <t>セツメイ</t>
    </rPh>
    <phoneticPr fontId="1"/>
  </si>
  <si>
    <t>　８．発展性（申請者の中長期的な成長につながる計画かどうか）（１）</t>
    <rPh sb="7" eb="10">
      <t>シンセイシャ</t>
    </rPh>
    <rPh sb="11" eb="15">
      <t>チュウチョウキテキ</t>
    </rPh>
    <rPh sb="16" eb="18">
      <t>セイチョウ</t>
    </rPh>
    <rPh sb="23" eb="25">
      <t>ケイカク</t>
    </rPh>
    <phoneticPr fontId="1"/>
  </si>
  <si>
    <r>
      <t>①本助成事業計画の実施によって期待される、貴社におけるイノベーションや新たな業界への参入等への取り組みについて、分かりやすく記載してください。</t>
    </r>
    <r>
      <rPr>
        <sz val="11"/>
        <color theme="1"/>
        <rFont val="ＭＳ Ｐゴシック"/>
        <family val="3"/>
        <charset val="128"/>
        <scheme val="minor"/>
      </rPr>
      <t xml:space="preserve">
　※　文字サイズ9pt以上で記載してください</t>
    </r>
    <rPh sb="9" eb="11">
      <t>ジッシ</t>
    </rPh>
    <rPh sb="21" eb="23">
      <t>キシャ</t>
    </rPh>
    <rPh sb="35" eb="36">
      <t>アラ</t>
    </rPh>
    <rPh sb="38" eb="40">
      <t>ギョウカイ</t>
    </rPh>
    <rPh sb="42" eb="44">
      <t>サンニュウ</t>
    </rPh>
    <rPh sb="44" eb="45">
      <t>トウ</t>
    </rPh>
    <rPh sb="47" eb="48">
      <t>ト</t>
    </rPh>
    <rPh sb="49" eb="50">
      <t>ク</t>
    </rPh>
    <rPh sb="56" eb="57">
      <t>ワ</t>
    </rPh>
    <phoneticPr fontId="1"/>
  </si>
  <si>
    <t>８．発展性（申請者の中長期的な成長につながる計画かどうか）（２）</t>
    <phoneticPr fontId="1"/>
  </si>
  <si>
    <t>８．発展性（申請者の中長期的な成長につながる計画かどうか）（３）</t>
    <rPh sb="2" eb="5">
      <t>ハッテンセイ</t>
    </rPh>
    <phoneticPr fontId="1"/>
  </si>
  <si>
    <t>　４．適合性・妥当性（東京都の政策目的に沿い、かつ、事業計画として妥当であるか。）</t>
    <rPh sb="11" eb="14">
      <t>トウキョウト</t>
    </rPh>
    <rPh sb="15" eb="19">
      <t>セイサクモクテキ</t>
    </rPh>
    <rPh sb="20" eb="21">
      <t>ソ</t>
    </rPh>
    <rPh sb="26" eb="30">
      <t>ジギョウケイカク</t>
    </rPh>
    <rPh sb="33" eb="35">
      <t>ダトウ</t>
    </rPh>
    <phoneticPr fontId="1"/>
  </si>
  <si>
    <r>
      <t xml:space="preserve">建設予定物（成果物）の内訳
</t>
    </r>
    <r>
      <rPr>
        <sz val="6"/>
        <rFont val="ＭＳ Ｐゴシック"/>
        <family val="3"/>
        <charset val="128"/>
      </rPr>
      <t>（建物本体以外の場合、内訳を漏れなく記述すること）</t>
    </r>
    <rPh sb="0" eb="2">
      <t>ケンセツ</t>
    </rPh>
    <rPh sb="2" eb="5">
      <t>ヨテイブツ</t>
    </rPh>
    <rPh sb="6" eb="9">
      <t>セイカブツ</t>
    </rPh>
    <rPh sb="11" eb="13">
      <t>ウチワケ</t>
    </rPh>
    <rPh sb="15" eb="17">
      <t>タテモノ</t>
    </rPh>
    <rPh sb="17" eb="19">
      <t>ホンタイ</t>
    </rPh>
    <rPh sb="19" eb="21">
      <t>イガイ</t>
    </rPh>
    <rPh sb="22" eb="24">
      <t>バアイ</t>
    </rPh>
    <rPh sb="25" eb="27">
      <t>ウチワケ</t>
    </rPh>
    <rPh sb="28" eb="29">
      <t>モ</t>
    </rPh>
    <rPh sb="32" eb="34">
      <t>キジュツ</t>
    </rPh>
    <phoneticPr fontId="1"/>
  </si>
  <si>
    <r>
      <t xml:space="preserve">規　　格
</t>
    </r>
    <r>
      <rPr>
        <sz val="9"/>
        <color theme="1"/>
        <rFont val="ＭＳ Ｐゴシック"/>
        <family val="3"/>
        <charset val="128"/>
      </rPr>
      <t>（ﾒｰｶｰ、型番等）</t>
    </r>
    <rPh sb="0" eb="1">
      <t>タダシ</t>
    </rPh>
    <rPh sb="3" eb="4">
      <t>カク</t>
    </rPh>
    <rPh sb="11" eb="13">
      <t>カタバン</t>
    </rPh>
    <rPh sb="13" eb="14">
      <t>トウ</t>
    </rPh>
    <phoneticPr fontId="9"/>
  </si>
  <si>
    <t>１．申請者の概要（１）</t>
    <rPh sb="2" eb="5">
      <t>シンセイシャ</t>
    </rPh>
    <rPh sb="6" eb="8">
      <t>ガイヨウ</t>
    </rPh>
    <phoneticPr fontId="1"/>
  </si>
  <si>
    <t>２．申請者の概要（２）</t>
    <rPh sb="2" eb="5">
      <t>シンセイシャ</t>
    </rPh>
    <rPh sb="6" eb="8">
      <t>ガイヨウ</t>
    </rPh>
    <phoneticPr fontId="1"/>
  </si>
  <si>
    <t>３．申請者の役員・株主名簿（法人）</t>
    <rPh sb="2" eb="5">
      <t>シンセイシャ</t>
    </rPh>
    <rPh sb="6" eb="8">
      <t>ヤクイン</t>
    </rPh>
    <rPh sb="9" eb="11">
      <t>カブヌシ</t>
    </rPh>
    <rPh sb="11" eb="13">
      <t>メイボ</t>
    </rPh>
    <rPh sb="14" eb="16">
      <t>ホウジン</t>
    </rPh>
    <phoneticPr fontId="1"/>
  </si>
  <si>
    <t>申請
年度</t>
    <rPh sb="0" eb="1">
      <t>サル</t>
    </rPh>
    <rPh sb="1" eb="2">
      <t>ショウ</t>
    </rPh>
    <rPh sb="3" eb="4">
      <t>ネン</t>
    </rPh>
    <rPh sb="4" eb="5">
      <t>ド</t>
    </rPh>
    <phoneticPr fontId="1"/>
  </si>
  <si>
    <t>申請
状況</t>
    <rPh sb="0" eb="1">
      <t>サル</t>
    </rPh>
    <rPh sb="1" eb="2">
      <t>ショウ</t>
    </rPh>
    <rPh sb="3" eb="5">
      <t>ジョウキョウ</t>
    </rPh>
    <phoneticPr fontId="1"/>
  </si>
  <si>
    <t>助成金の分配企業概要</t>
    <rPh sb="0" eb="3">
      <t>ジョセイキン</t>
    </rPh>
    <rPh sb="4" eb="8">
      <t>ブンパイキギョウ</t>
    </rPh>
    <rPh sb="8" eb="10">
      <t>ガイヨウ</t>
    </rPh>
    <phoneticPr fontId="1"/>
  </si>
  <si>
    <r>
      <t xml:space="preserve">代表企業
との関係
</t>
    </r>
    <r>
      <rPr>
        <sz val="9"/>
        <rFont val="ＭＳ Ｐゴシック"/>
        <family val="3"/>
        <charset val="128"/>
      </rPr>
      <t>(経営
統合等)</t>
    </r>
    <rPh sb="0" eb="2">
      <t>ダイヒョウ</t>
    </rPh>
    <rPh sb="2" eb="4">
      <t>キギョウ</t>
    </rPh>
    <rPh sb="7" eb="9">
      <t>カンケイ</t>
    </rPh>
    <rPh sb="11" eb="13">
      <t>ケイエイ</t>
    </rPh>
    <rPh sb="14" eb="16">
      <t>トウゴウ</t>
    </rPh>
    <rPh sb="16" eb="17">
      <t>トウ</t>
    </rPh>
    <phoneticPr fontId="1"/>
  </si>
  <si>
    <t>工場の新設・増改築にあたっての環境配慮について記載してください。</t>
    <rPh sb="0" eb="2">
      <t>コウジョウ</t>
    </rPh>
    <rPh sb="3" eb="5">
      <t>シンセツ</t>
    </rPh>
    <rPh sb="6" eb="9">
      <t>ゾウカイチク</t>
    </rPh>
    <rPh sb="15" eb="17">
      <t>カンキョウ</t>
    </rPh>
    <rPh sb="17" eb="19">
      <t>ハイリョ</t>
    </rPh>
    <rPh sb="23" eb="25">
      <t>キサイ</t>
    </rPh>
    <phoneticPr fontId="1"/>
  </si>
  <si>
    <r>
      <t>　５．先進性</t>
    </r>
    <r>
      <rPr>
        <b/>
        <sz val="11"/>
        <color theme="1"/>
        <rFont val="ＭＳ Ｐゴシック"/>
        <family val="3"/>
        <charset val="128"/>
        <scheme val="major"/>
      </rPr>
      <t>（他社に先駆けた取組であるか。また、事業を通して建設・導入されるものが先進的であるか。）</t>
    </r>
    <rPh sb="7" eb="9">
      <t>タシャ</t>
    </rPh>
    <rPh sb="10" eb="12">
      <t>サキガ</t>
    </rPh>
    <rPh sb="14" eb="16">
      <t>トリクミ</t>
    </rPh>
    <rPh sb="24" eb="26">
      <t>ジギョウ</t>
    </rPh>
    <rPh sb="27" eb="28">
      <t>トオ</t>
    </rPh>
    <rPh sb="30" eb="32">
      <t>ケンセツ</t>
    </rPh>
    <rPh sb="33" eb="35">
      <t>ドウニュウ</t>
    </rPh>
    <rPh sb="41" eb="44">
      <t>センシンテキ</t>
    </rPh>
    <phoneticPr fontId="1"/>
  </si>
  <si>
    <r>
      <t xml:space="preserve">本助成事業について、同業他社や地域に先駆けて実施するポイントについて説明してください。
</t>
    </r>
    <r>
      <rPr>
        <sz val="9"/>
        <color theme="1"/>
        <rFont val="ＭＳ Ｐゴシック"/>
        <family val="3"/>
        <charset val="128"/>
        <scheme val="major"/>
      </rPr>
      <t>（例：新しい製品や技術・サービス開発予定、特許や規格認証の取得予定）</t>
    </r>
    <rPh sb="0" eb="5">
      <t>ホンジョセイジギョウ</t>
    </rPh>
    <rPh sb="10" eb="14">
      <t>ドウギョウタシャ</t>
    </rPh>
    <rPh sb="15" eb="17">
      <t>チイキ</t>
    </rPh>
    <rPh sb="18" eb="20">
      <t>サキガ</t>
    </rPh>
    <rPh sb="22" eb="24">
      <t>ジッシ</t>
    </rPh>
    <rPh sb="34" eb="36">
      <t>セツメイ</t>
    </rPh>
    <phoneticPr fontId="1"/>
  </si>
  <si>
    <t>【工場の新設・増改築後における当該工場の人員配置計画】</t>
    <rPh sb="1" eb="3">
      <t>コウジョウ</t>
    </rPh>
    <rPh sb="4" eb="6">
      <t>シンセツ</t>
    </rPh>
    <rPh sb="7" eb="10">
      <t>ゾウカイチク</t>
    </rPh>
    <rPh sb="10" eb="11">
      <t>ゴ</t>
    </rPh>
    <rPh sb="15" eb="17">
      <t>トウガイ</t>
    </rPh>
    <rPh sb="17" eb="19">
      <t>コウジョウ</t>
    </rPh>
    <rPh sb="20" eb="22">
      <t>ジンイン</t>
    </rPh>
    <rPh sb="22" eb="24">
      <t>ハイチ</t>
    </rPh>
    <rPh sb="24" eb="26">
      <t>ケイカク</t>
    </rPh>
    <phoneticPr fontId="1"/>
  </si>
  <si>
    <r>
      <rPr>
        <b/>
        <sz val="11"/>
        <rFont val="ＭＳ ゴシック"/>
        <family val="3"/>
        <charset val="128"/>
      </rPr>
      <t>　＜記載事項＞　　　①履歴事項全部証明書に記載されている全役員
　　　　　　　　　　②（株式会社の場合）持株比率が７０％を超えるまでの全ての株主
　　　　　　　　　　　（持分会社の場合）出資比率が７０％を超えるまでの全ての社員
　</t>
    </r>
    <r>
      <rPr>
        <sz val="11"/>
        <rFont val="ＭＳ ゴシック"/>
        <family val="3"/>
        <charset val="128"/>
      </rPr>
      <t>持ち株（出資）比率が多い順に記載してください。該当する欄（役員・株主）に「○」をつけ、役員の場合は「役職」、それ以外の場合は「自社との関係又は職業」を記載してください。なお、行は必要に応じて追加していただいて構いません。</t>
    </r>
    <rPh sb="2" eb="6">
      <t>キサイジコウ</t>
    </rPh>
    <rPh sb="29" eb="31">
      <t>ヤクイン</t>
    </rPh>
    <rPh sb="44" eb="48">
      <t>カブシキカイシャ</t>
    </rPh>
    <rPh sb="49" eb="51">
      <t>バアイ</t>
    </rPh>
    <rPh sb="52" eb="53">
      <t>モ</t>
    </rPh>
    <rPh sb="53" eb="54">
      <t>カブ</t>
    </rPh>
    <rPh sb="54" eb="56">
      <t>ヒリツ</t>
    </rPh>
    <rPh sb="61" eb="62">
      <t>コ</t>
    </rPh>
    <rPh sb="67" eb="68">
      <t>スベ</t>
    </rPh>
    <rPh sb="70" eb="72">
      <t>カブヌシ</t>
    </rPh>
    <rPh sb="85" eb="89">
      <t>モチブンカイシャ</t>
    </rPh>
    <rPh sb="90" eb="92">
      <t>バアイ</t>
    </rPh>
    <rPh sb="93" eb="97">
      <t>シュッシヒリツ</t>
    </rPh>
    <rPh sb="111" eb="113">
      <t>シャイン</t>
    </rPh>
    <rPh sb="120" eb="122">
      <t>シュッシ</t>
    </rPh>
    <rPh sb="143" eb="144">
      <t>ラン</t>
    </rPh>
    <rPh sb="145" eb="147">
      <t>ヤクイン</t>
    </rPh>
    <rPh sb="148" eb="150">
      <t>カブヌシ</t>
    </rPh>
    <rPh sb="159" eb="161">
      <t>ヤクイン</t>
    </rPh>
    <rPh sb="162" eb="164">
      <t>バアイ</t>
    </rPh>
    <rPh sb="175" eb="177">
      <t>バアイ</t>
    </rPh>
    <rPh sb="179" eb="181">
      <t>ジシャ</t>
    </rPh>
    <rPh sb="191" eb="193">
      <t>キサイ</t>
    </rPh>
    <rPh sb="203" eb="204">
      <t>ギョウ</t>
    </rPh>
    <rPh sb="205" eb="207">
      <t>ヒツヨウ</t>
    </rPh>
    <rPh sb="208" eb="209">
      <t>オウ</t>
    </rPh>
    <rPh sb="220" eb="221">
      <t>カマ</t>
    </rPh>
    <phoneticPr fontId="1"/>
  </si>
  <si>
    <t>助成金の分配企業がいる場合は、以下に該当する企業の概要を記載してください。</t>
    <rPh sb="0" eb="3">
      <t>ジョセイキン</t>
    </rPh>
    <rPh sb="4" eb="8">
      <t>ブンパイキギョウ</t>
    </rPh>
    <rPh sb="11" eb="13">
      <t>バアイ</t>
    </rPh>
    <rPh sb="15" eb="17">
      <t>イカ</t>
    </rPh>
    <rPh sb="18" eb="20">
      <t>ガイトウ</t>
    </rPh>
    <rPh sb="22" eb="24">
      <t>キギョウ</t>
    </rPh>
    <rPh sb="25" eb="27">
      <t>ガイヨウ</t>
    </rPh>
    <rPh sb="28" eb="30">
      <t>キサイ</t>
    </rPh>
    <phoneticPr fontId="1"/>
  </si>
  <si>
    <t>１．助成金の分配企業概要（１社目）</t>
    <rPh sb="2" eb="5">
      <t>ジョセイキン</t>
    </rPh>
    <rPh sb="6" eb="8">
      <t>ブンパイ</t>
    </rPh>
    <rPh sb="8" eb="10">
      <t>キギョウ</t>
    </rPh>
    <rPh sb="10" eb="12">
      <t>ガイヨウ</t>
    </rPh>
    <rPh sb="14" eb="15">
      <t>シャ</t>
    </rPh>
    <rPh sb="15" eb="16">
      <t>メ</t>
    </rPh>
    <phoneticPr fontId="1"/>
  </si>
  <si>
    <r>
      <rPr>
        <b/>
        <sz val="11"/>
        <rFont val="ＭＳ Ｐゴシック"/>
        <family val="3"/>
        <charset val="128"/>
      </rPr>
      <t>　＜記載事項＞　　　①履歴事項全部証明書に記載されている全役員
　　　　　　　　　　　　　②（株式会社の場合）持株比率が７０％を超えるまでの全ての株主
　　　　　　　　　　　 　　（持分会社の場合）出資比率が７０％を超えるまでの全ての社員
　</t>
    </r>
    <r>
      <rPr>
        <sz val="11"/>
        <rFont val="ＭＳ Ｐゴシック"/>
        <family val="3"/>
        <charset val="128"/>
      </rPr>
      <t>持ち株（出資）比率が多い順に記載してください。該当する欄（役員・株主）に「○」をつけ、役員の場合は「役職」、それ以外の場合は「自社との関係又は職業」を記載してください。なお、行は必要に応じて追加していただいて構いません。
　※出資比率の計算式にご注意ください。</t>
    </r>
    <rPh sb="2" eb="6">
      <t>キサイジコウ</t>
    </rPh>
    <rPh sb="29" eb="31">
      <t>ヤクイン</t>
    </rPh>
    <rPh sb="47" eb="51">
      <t>カブシキカイシャ</t>
    </rPh>
    <rPh sb="52" eb="54">
      <t>バアイ</t>
    </rPh>
    <rPh sb="55" eb="56">
      <t>モ</t>
    </rPh>
    <rPh sb="56" eb="57">
      <t>カブ</t>
    </rPh>
    <rPh sb="57" eb="59">
      <t>ヒリツ</t>
    </rPh>
    <rPh sb="64" eb="65">
      <t>コ</t>
    </rPh>
    <rPh sb="70" eb="71">
      <t>スベ</t>
    </rPh>
    <rPh sb="73" eb="75">
      <t>カブヌシ</t>
    </rPh>
    <rPh sb="91" eb="95">
      <t>モチブンカイシャ</t>
    </rPh>
    <rPh sb="96" eb="98">
      <t>バアイ</t>
    </rPh>
    <rPh sb="99" eb="103">
      <t>シュッシヒリツ</t>
    </rPh>
    <rPh sb="117" eb="119">
      <t>シャイン</t>
    </rPh>
    <rPh sb="126" eb="128">
      <t>シュッシ</t>
    </rPh>
    <rPh sb="149" eb="150">
      <t>ラン</t>
    </rPh>
    <rPh sb="151" eb="153">
      <t>ヤクイン</t>
    </rPh>
    <rPh sb="154" eb="156">
      <t>カブヌシ</t>
    </rPh>
    <rPh sb="165" eb="167">
      <t>ヤクイン</t>
    </rPh>
    <rPh sb="168" eb="170">
      <t>バアイ</t>
    </rPh>
    <rPh sb="181" eb="183">
      <t>バアイ</t>
    </rPh>
    <rPh sb="185" eb="187">
      <t>ジシャ</t>
    </rPh>
    <rPh sb="197" eb="199">
      <t>キサイ</t>
    </rPh>
    <rPh sb="209" eb="210">
      <t>ギョウ</t>
    </rPh>
    <rPh sb="211" eb="213">
      <t>ヒツヨウ</t>
    </rPh>
    <rPh sb="214" eb="215">
      <t>オウ</t>
    </rPh>
    <rPh sb="226" eb="227">
      <t>カマ</t>
    </rPh>
    <rPh sb="235" eb="239">
      <t>シュッシヒリツ</t>
    </rPh>
    <rPh sb="240" eb="243">
      <t>ケイサンシキ</t>
    </rPh>
    <rPh sb="245" eb="247">
      <t>チュウイ</t>
    </rPh>
    <phoneticPr fontId="1"/>
  </si>
  <si>
    <t>経営統合（予定）の内容について説明してください。
経営統合前後の変化が分かるよう、図解等にて説明してください。</t>
    <rPh sb="0" eb="4">
      <t>ケイエイトウゴウ</t>
    </rPh>
    <rPh sb="9" eb="11">
      <t>ナイヨウ</t>
    </rPh>
    <rPh sb="15" eb="17">
      <t>セツメイ</t>
    </rPh>
    <rPh sb="25" eb="29">
      <t>ケイエイトウゴウ</t>
    </rPh>
    <rPh sb="29" eb="31">
      <t>ゼンゴ</t>
    </rPh>
    <rPh sb="32" eb="34">
      <t>ヘンカ</t>
    </rPh>
    <rPh sb="35" eb="36">
      <t>ワ</t>
    </rPh>
    <rPh sb="41" eb="43">
      <t>ズカイ</t>
    </rPh>
    <rPh sb="43" eb="44">
      <t>ナド</t>
    </rPh>
    <rPh sb="46" eb="48">
      <t>セツメイ</t>
    </rPh>
    <phoneticPr fontId="1"/>
  </si>
  <si>
    <t>②建設費の主要な経費項目</t>
    <rPh sb="1" eb="4">
      <t>ケンセツヒ</t>
    </rPh>
    <rPh sb="5" eb="7">
      <t>シュヨウ</t>
    </rPh>
    <rPh sb="8" eb="10">
      <t>ケイヒ</t>
    </rPh>
    <rPh sb="10" eb="12">
      <t>コウモク</t>
    </rPh>
    <phoneticPr fontId="1"/>
  </si>
  <si>
    <t>　②経営統合等進展後（概ね１０年以内）のサプライチェーンの変化</t>
    <rPh sb="2" eb="7">
      <t>ケイエイトウゴウトウ</t>
    </rPh>
    <rPh sb="7" eb="10">
      <t>シンテンゴ</t>
    </rPh>
    <rPh sb="11" eb="12">
      <t>オオム</t>
    </rPh>
    <rPh sb="15" eb="18">
      <t>ネンイナイ</t>
    </rPh>
    <rPh sb="29" eb="31">
      <t>ヘンカ</t>
    </rPh>
    <phoneticPr fontId="1"/>
  </si>
  <si>
    <r>
      <t xml:space="preserve">②大手メーカーとの関係強化及び協力企業との連携強化について、本助成事業計画によってもたらされるインパクトを、それぞれ分かりやすく記載してください。
</t>
    </r>
    <r>
      <rPr>
        <sz val="11"/>
        <color theme="1"/>
        <rFont val="ＭＳ Ｐゴシック"/>
        <family val="3"/>
        <charset val="128"/>
        <scheme val="minor"/>
      </rPr>
      <t>　※　文字サイズ9pt以上で記載してください</t>
    </r>
    <rPh sb="1" eb="3">
      <t>オオテ</t>
    </rPh>
    <rPh sb="9" eb="13">
      <t>カンケイキョウカ</t>
    </rPh>
    <rPh sb="13" eb="14">
      <t>オヨ</t>
    </rPh>
    <rPh sb="15" eb="19">
      <t>キョウリョクキギョウ</t>
    </rPh>
    <rPh sb="21" eb="23">
      <t>レンケイ</t>
    </rPh>
    <rPh sb="23" eb="25">
      <t>キョウカ</t>
    </rPh>
    <rPh sb="58" eb="59">
      <t>ワ</t>
    </rPh>
    <phoneticPr fontId="1"/>
  </si>
  <si>
    <r>
      <t xml:space="preserve">③その他本助成事業計画によってもたらされる定性的な効果について記載してください。
</t>
    </r>
    <r>
      <rPr>
        <sz val="11"/>
        <color theme="1"/>
        <rFont val="ＭＳ Ｐゴシック"/>
        <family val="3"/>
        <charset val="128"/>
        <scheme val="minor"/>
      </rPr>
      <t>　※　文字サイズ9pt以上で記載してください</t>
    </r>
    <rPh sb="3" eb="4">
      <t>タ</t>
    </rPh>
    <rPh sb="4" eb="9">
      <t>ホンジョセイジギョウ</t>
    </rPh>
    <rPh sb="9" eb="11">
      <t>ケイカク</t>
    </rPh>
    <rPh sb="21" eb="24">
      <t>テイセイテキ</t>
    </rPh>
    <rPh sb="25" eb="27">
      <t>コウカ</t>
    </rPh>
    <rPh sb="31" eb="33">
      <t>キサイ</t>
    </rPh>
    <phoneticPr fontId="1"/>
  </si>
  <si>
    <t>「助成事業交付申請額」合計が上限の4億円を超える場合のみ、各経費区分内訳①～④を合計して4億円となるようにいずれかの経費区分を調整してください。
「助成金交付申請額」の調整を行った場合でも、「助成対象経費」は調整不要です。</t>
    <rPh sb="18" eb="20">
      <t>オクエン</t>
    </rPh>
    <rPh sb="77" eb="82">
      <t>コウフシンセイガク</t>
    </rPh>
    <rPh sb="84" eb="86">
      <t>チョウセイ</t>
    </rPh>
    <rPh sb="87" eb="88">
      <t>オコナ</t>
    </rPh>
    <rPh sb="90" eb="92">
      <t>バアイ</t>
    </rPh>
    <phoneticPr fontId="1"/>
  </si>
  <si>
    <t>助成金の分配企業がいる場合は、以下に該当する企業の概要を記載してください。
分配企業が複数ある場合は、印刷範囲を広げて２社目以降の枠を使用してください。</t>
    <rPh sb="0" eb="3">
      <t>ジョセイキン</t>
    </rPh>
    <rPh sb="4" eb="8">
      <t>ブンパイキギョウ</t>
    </rPh>
    <rPh sb="11" eb="13">
      <t>バアイ</t>
    </rPh>
    <rPh sb="15" eb="17">
      <t>イカ</t>
    </rPh>
    <rPh sb="18" eb="20">
      <t>ガイトウ</t>
    </rPh>
    <rPh sb="22" eb="24">
      <t>キギョウ</t>
    </rPh>
    <rPh sb="25" eb="27">
      <t>ガイヨウ</t>
    </rPh>
    <rPh sb="28" eb="30">
      <t>キサイ</t>
    </rPh>
    <rPh sb="38" eb="40">
      <t>ブンパイ</t>
    </rPh>
    <rPh sb="40" eb="42">
      <t>キギョウ</t>
    </rPh>
    <rPh sb="43" eb="45">
      <t>フクスウ</t>
    </rPh>
    <rPh sb="47" eb="49">
      <t>バアイ</t>
    </rPh>
    <rPh sb="51" eb="55">
      <t>インサツハンイ</t>
    </rPh>
    <rPh sb="56" eb="57">
      <t>ヒロ</t>
    </rPh>
    <rPh sb="60" eb="62">
      <t>シャメ</t>
    </rPh>
    <rPh sb="62" eb="64">
      <t>イコウ</t>
    </rPh>
    <rPh sb="65" eb="66">
      <t>ワク</t>
    </rPh>
    <rPh sb="67" eb="69">
      <t>シヨウ</t>
    </rPh>
    <phoneticPr fontId="1"/>
  </si>
  <si>
    <t>１．助成金の分配企業概要（２社目）</t>
    <rPh sb="2" eb="5">
      <t>ジョセイキン</t>
    </rPh>
    <rPh sb="6" eb="8">
      <t>ブンパイ</t>
    </rPh>
    <rPh sb="8" eb="10">
      <t>キギョウ</t>
    </rPh>
    <rPh sb="10" eb="12">
      <t>ガイヨウ</t>
    </rPh>
    <rPh sb="14" eb="15">
      <t>シャ</t>
    </rPh>
    <rPh sb="15" eb="16">
      <t>メ</t>
    </rPh>
    <phoneticPr fontId="1"/>
  </si>
  <si>
    <t>１．助成金の分配企業概要（３社目）</t>
    <rPh sb="2" eb="5">
      <t>ジョセイキン</t>
    </rPh>
    <rPh sb="6" eb="8">
      <t>ブンパイ</t>
    </rPh>
    <rPh sb="8" eb="10">
      <t>キギョウ</t>
    </rPh>
    <rPh sb="10" eb="12">
      <t>ガイヨウ</t>
    </rPh>
    <rPh sb="14" eb="15">
      <t>シャ</t>
    </rPh>
    <rPh sb="15" eb="16">
      <t>メ</t>
    </rPh>
    <phoneticPr fontId="1"/>
  </si>
  <si>
    <r>
      <t>④本助成事業計画の実施による定量的な効果を具体的に記載してください。</t>
    </r>
    <r>
      <rPr>
        <sz val="11"/>
        <color theme="1"/>
        <rFont val="ＭＳ Ｐゴシック"/>
        <family val="3"/>
        <charset val="128"/>
        <scheme val="minor"/>
      </rPr>
      <t xml:space="preserve">
　※　記載にあたっては、売上高、付加価値額、生産性その他これに類する指標を用いて説明してください。</t>
    </r>
    <r>
      <rPr>
        <b/>
        <sz val="11"/>
        <color theme="1"/>
        <rFont val="ＭＳ Ｐゴシック"/>
        <family val="3"/>
        <charset val="128"/>
        <scheme val="minor"/>
      </rPr>
      <t xml:space="preserve">
</t>
    </r>
    <r>
      <rPr>
        <sz val="11"/>
        <color theme="1"/>
        <rFont val="ＭＳ Ｐゴシック"/>
        <family val="3"/>
        <charset val="128"/>
        <scheme val="minor"/>
      </rPr>
      <t>　※　事業完了後、５～１０年程度の定量的な効果の予測値及びその根拠を示してください。</t>
    </r>
    <rPh sb="9" eb="11">
      <t>ジッシ</t>
    </rPh>
    <rPh sb="14" eb="17">
      <t>テイリョウテキ</t>
    </rPh>
    <rPh sb="18" eb="20">
      <t>コウカ</t>
    </rPh>
    <rPh sb="21" eb="24">
      <t>グタイテキ</t>
    </rPh>
    <rPh sb="25" eb="27">
      <t>キサイ</t>
    </rPh>
    <rPh sb="38" eb="40">
      <t>キサイ</t>
    </rPh>
    <rPh sb="47" eb="50">
      <t>ウリアゲダカ</t>
    </rPh>
    <rPh sb="51" eb="56">
      <t>フカカチガク</t>
    </rPh>
    <rPh sb="57" eb="60">
      <t>セイサンセイ</t>
    </rPh>
    <rPh sb="62" eb="63">
      <t>タ</t>
    </rPh>
    <rPh sb="66" eb="67">
      <t>ルイ</t>
    </rPh>
    <rPh sb="69" eb="71">
      <t>シヒョウ</t>
    </rPh>
    <rPh sb="72" eb="73">
      <t>モチ</t>
    </rPh>
    <rPh sb="75" eb="77">
      <t>セツメイ</t>
    </rPh>
    <rPh sb="88" eb="90">
      <t>ジギョウ</t>
    </rPh>
    <rPh sb="90" eb="93">
      <t>カンリョウゴ</t>
    </rPh>
    <rPh sb="98" eb="99">
      <t>ネン</t>
    </rPh>
    <rPh sb="99" eb="101">
      <t>テイド</t>
    </rPh>
    <rPh sb="102" eb="105">
      <t>テイリョウテキ</t>
    </rPh>
    <rPh sb="106" eb="108">
      <t>コウカ</t>
    </rPh>
    <rPh sb="109" eb="112">
      <t>ヨソクチ</t>
    </rPh>
    <rPh sb="112" eb="113">
      <t>オヨ</t>
    </rPh>
    <rPh sb="116" eb="118">
      <t>コンキョ</t>
    </rPh>
    <rPh sb="119" eb="120">
      <t>シメ</t>
    </rPh>
    <phoneticPr fontId="1"/>
  </si>
  <si>
    <t>⑥本助成事業による事業計画と合わせ、新たに取引開始を働きかけたい大手メーカー等がございましたら、アプローチ方法等などを説明してください。</t>
    <rPh sb="1" eb="2">
      <t>ホン</t>
    </rPh>
    <rPh sb="2" eb="6">
      <t>ジョセイジギョウ</t>
    </rPh>
    <rPh sb="9" eb="13">
      <t>ジギョウケイカク</t>
    </rPh>
    <rPh sb="14" eb="15">
      <t>ア</t>
    </rPh>
    <rPh sb="18" eb="19">
      <t>アラ</t>
    </rPh>
    <rPh sb="21" eb="23">
      <t>トリヒキ</t>
    </rPh>
    <rPh sb="23" eb="25">
      <t>カイシ</t>
    </rPh>
    <rPh sb="26" eb="27">
      <t>ハタラ</t>
    </rPh>
    <rPh sb="32" eb="34">
      <t>オオテ</t>
    </rPh>
    <rPh sb="38" eb="39">
      <t>トウ</t>
    </rPh>
    <rPh sb="53" eb="55">
      <t>ホウホウ</t>
    </rPh>
    <rPh sb="55" eb="56">
      <t>トウ</t>
    </rPh>
    <rPh sb="59" eb="61">
      <t>セツメイ</t>
    </rPh>
    <phoneticPr fontId="1"/>
  </si>
  <si>
    <r>
      <t>⑤国内外へのマーケット開拓を含めて、売上拡大戦略を分かりやすく記載してください。</t>
    </r>
    <r>
      <rPr>
        <sz val="11"/>
        <color theme="1"/>
        <rFont val="ＭＳ Ｐゴシック"/>
        <family val="3"/>
        <charset val="128"/>
        <scheme val="minor"/>
      </rPr>
      <t xml:space="preserve">
　※　文字サイズ9pt以上で記載してください</t>
    </r>
    <rPh sb="1" eb="4">
      <t>コクナイガイ</t>
    </rPh>
    <rPh sb="11" eb="13">
      <t>カイタク</t>
    </rPh>
    <rPh sb="14" eb="15">
      <t>フク</t>
    </rPh>
    <rPh sb="18" eb="20">
      <t>ウリアゲ</t>
    </rPh>
    <rPh sb="20" eb="22">
      <t>カクダイ</t>
    </rPh>
    <rPh sb="25" eb="26">
      <t>ワ</t>
    </rPh>
    <phoneticPr fontId="1"/>
  </si>
  <si>
    <t>①建設費　　ア　工事費</t>
    <rPh sb="8" eb="11">
      <t>コウジヒ</t>
    </rPh>
    <phoneticPr fontId="9"/>
  </si>
  <si>
    <t>①建設費　　イ　工事監理費</t>
    <rPh sb="8" eb="10">
      <t>コウジ</t>
    </rPh>
    <rPh sb="10" eb="12">
      <t>カンリ</t>
    </rPh>
    <rPh sb="12" eb="13">
      <t>ヒ</t>
    </rPh>
    <phoneticPr fontId="9"/>
  </si>
  <si>
    <t>②設備・システム等導入費　　ア　設備・システム導入費</t>
    <rPh sb="8" eb="9">
      <t>トウ</t>
    </rPh>
    <rPh sb="16" eb="18">
      <t>セツビ</t>
    </rPh>
    <rPh sb="23" eb="26">
      <t>ドウニュウヒ</t>
    </rPh>
    <phoneticPr fontId="9"/>
  </si>
  <si>
    <t>②　設備・システム等導入費　　イ　備品費</t>
    <rPh sb="9" eb="10">
      <t>トウ</t>
    </rPh>
    <rPh sb="17" eb="20">
      <t>ビヒンヒ</t>
    </rPh>
    <phoneticPr fontId="9"/>
  </si>
  <si>
    <t>③　調査費</t>
    <phoneticPr fontId="1"/>
  </si>
  <si>
    <t>④　広告宣伝費</t>
    <phoneticPr fontId="1"/>
  </si>
  <si>
    <t>⑤　その他助成対象外経費</t>
    <rPh sb="4" eb="5">
      <t>タ</t>
    </rPh>
    <rPh sb="5" eb="10">
      <t>ジョセイタイショウガイ</t>
    </rPh>
    <rPh sb="10" eb="12">
      <t>ケイヒ</t>
    </rPh>
    <phoneticPr fontId="1"/>
  </si>
  <si>
    <t>事業の実施場所が複数ある場合は、以下にも記入してください。</t>
    <rPh sb="0" eb="1">
      <t>ジギョウ</t>
    </rPh>
    <rPh sb="2" eb="6">
      <t>ジッシバショ</t>
    </rPh>
    <rPh sb="7" eb="9">
      <t>フクスウ</t>
    </rPh>
    <rPh sb="11" eb="13">
      <t>バアイ</t>
    </rPh>
    <rPh sb="15" eb="17">
      <t>イカ</t>
    </rPh>
    <rPh sb="20" eb="22">
      <t>キニュウ</t>
    </rPh>
    <phoneticPr fontId="1"/>
  </si>
  <si>
    <r>
      <t>本助成事業を実施する場所を記載してください。
※　東京都内の</t>
    </r>
    <r>
      <rPr>
        <b/>
        <u/>
        <sz val="11"/>
        <color theme="1"/>
        <rFont val="ＭＳ ゴシック"/>
        <family val="3"/>
        <charset val="128"/>
      </rPr>
      <t>自社又は助成金分配企業の</t>
    </r>
    <r>
      <rPr>
        <sz val="11"/>
        <color theme="1"/>
        <rFont val="ＭＳ ゴシック"/>
        <family val="3"/>
        <charset val="128"/>
      </rPr>
      <t>本社・事業所・工場等に限ります。
※　審査、支援及び検査時に公社職員等が訪問します。</t>
    </r>
    <rPh sb="10" eb="12">
      <t>バショ</t>
    </rPh>
    <rPh sb="13" eb="15">
      <t>キサイ</t>
    </rPh>
    <rPh sb="32" eb="33">
      <t>マタ</t>
    </rPh>
    <rPh sb="34" eb="37">
      <t>ジョセイキン</t>
    </rPh>
    <rPh sb="37" eb="39">
      <t>ブンパイ</t>
    </rPh>
    <rPh sb="39" eb="41">
      <t>キギョウ</t>
    </rPh>
    <rPh sb="61" eb="63">
      <t>シンサ</t>
    </rPh>
    <rPh sb="64" eb="67">
      <t>シエンオヨ</t>
    </rPh>
    <rPh sb="74" eb="76">
      <t>ショクイン</t>
    </rPh>
    <rPh sb="76" eb="77">
      <t>ナド</t>
    </rPh>
    <rPh sb="78" eb="80">
      <t>ホウモン</t>
    </rPh>
    <phoneticPr fontId="1"/>
  </si>
  <si>
    <t>１．経営統合相手の企業概要（１社目）</t>
    <rPh sb="2" eb="4">
      <t>ケイエイ</t>
    </rPh>
    <rPh sb="4" eb="6">
      <t>トウゴウ</t>
    </rPh>
    <rPh sb="6" eb="8">
      <t>アイテ</t>
    </rPh>
    <rPh sb="9" eb="11">
      <t>キギョウ</t>
    </rPh>
    <rPh sb="11" eb="13">
      <t>ガイヨウ</t>
    </rPh>
    <rPh sb="15" eb="16">
      <t>シャ</t>
    </rPh>
    <rPh sb="16" eb="17">
      <t>メ</t>
    </rPh>
    <phoneticPr fontId="1"/>
  </si>
  <si>
    <t>経営統合のすべての相手方（助成金分配企業を除く）企業の概要を記載してください。
複数ある場合は、印刷範囲を広げて２社目以降の枠を使用してください。</t>
    <rPh sb="0" eb="2">
      <t>ケイエイ</t>
    </rPh>
    <rPh sb="2" eb="4">
      <t>トウゴウ</t>
    </rPh>
    <rPh sb="9" eb="12">
      <t>アイテガタ</t>
    </rPh>
    <rPh sb="13" eb="16">
      <t>ジョセイキン</t>
    </rPh>
    <rPh sb="16" eb="18">
      <t>ブンパイ</t>
    </rPh>
    <rPh sb="18" eb="20">
      <t>キギョウ</t>
    </rPh>
    <rPh sb="21" eb="22">
      <t>ノゾ</t>
    </rPh>
    <rPh sb="24" eb="26">
      <t>キギョウ</t>
    </rPh>
    <rPh sb="27" eb="29">
      <t>ガイヨウ</t>
    </rPh>
    <rPh sb="30" eb="32">
      <t>キサイ</t>
    </rPh>
    <rPh sb="40" eb="42">
      <t>フクスウ</t>
    </rPh>
    <rPh sb="44" eb="46">
      <t>バアイ</t>
    </rPh>
    <rPh sb="48" eb="52">
      <t>インサツハンイ</t>
    </rPh>
    <rPh sb="53" eb="54">
      <t>ヒロ</t>
    </rPh>
    <rPh sb="57" eb="59">
      <t>シャメ</t>
    </rPh>
    <rPh sb="59" eb="61">
      <t>イコウ</t>
    </rPh>
    <rPh sb="62" eb="63">
      <t>ワク</t>
    </rPh>
    <rPh sb="64" eb="66">
      <t>シヨウ</t>
    </rPh>
    <phoneticPr fontId="1"/>
  </si>
  <si>
    <t>経営統合相手方の企業概要</t>
    <rPh sb="0" eb="2">
      <t>ケイエイ</t>
    </rPh>
    <rPh sb="2" eb="4">
      <t>トウゴウ</t>
    </rPh>
    <rPh sb="4" eb="6">
      <t>アイテ</t>
    </rPh>
    <rPh sb="6" eb="7">
      <t>ガタ</t>
    </rPh>
    <rPh sb="8" eb="10">
      <t>キギョウ</t>
    </rPh>
    <rPh sb="10" eb="12">
      <t>ガイヨウ</t>
    </rPh>
    <phoneticPr fontId="1"/>
  </si>
  <si>
    <t>１．経営統合相手の企業概要（２社目）</t>
    <rPh sb="2" eb="4">
      <t>ケイエイ</t>
    </rPh>
    <rPh sb="4" eb="6">
      <t>トウゴウ</t>
    </rPh>
    <rPh sb="6" eb="8">
      <t>アイテ</t>
    </rPh>
    <rPh sb="9" eb="11">
      <t>キギョウ</t>
    </rPh>
    <rPh sb="11" eb="13">
      <t>ガイヨウ</t>
    </rPh>
    <rPh sb="15" eb="16">
      <t>シャ</t>
    </rPh>
    <rPh sb="16" eb="17">
      <t>メ</t>
    </rPh>
    <phoneticPr fontId="1"/>
  </si>
  <si>
    <t>１．経営統合相手の企業概要（３社目）</t>
    <rPh sb="2" eb="4">
      <t>ケイエイ</t>
    </rPh>
    <rPh sb="4" eb="6">
      <t>トウゴウ</t>
    </rPh>
    <rPh sb="6" eb="8">
      <t>アイテ</t>
    </rPh>
    <rPh sb="9" eb="11">
      <t>キギョウ</t>
    </rPh>
    <rPh sb="11" eb="13">
      <t>ガイヨウ</t>
    </rPh>
    <rPh sb="15" eb="16">
      <t>シャ</t>
    </rPh>
    <rPh sb="16" eb="17">
      <t>メ</t>
    </rPh>
    <phoneticPr fontId="1"/>
  </si>
  <si>
    <r>
      <t xml:space="preserve">主要
取引先
</t>
    </r>
    <r>
      <rPr>
        <sz val="9"/>
        <color theme="1"/>
        <rFont val="ＭＳ Ｐゴシック"/>
        <family val="3"/>
        <charset val="128"/>
      </rPr>
      <t>（上位３位）</t>
    </r>
    <rPh sb="0" eb="2">
      <t>シュヨウ</t>
    </rPh>
    <rPh sb="3" eb="5">
      <t>トリヒキ</t>
    </rPh>
    <rPh sb="5" eb="6">
      <t>サキ</t>
    </rPh>
    <rPh sb="8" eb="10">
      <t>ジョウイ</t>
    </rPh>
    <rPh sb="11" eb="12">
      <t>イ</t>
    </rPh>
    <phoneticPr fontId="1"/>
  </si>
  <si>
    <t>対象となる経営統合等の種別を記入してください。</t>
    <rPh sb="0" eb="2">
      <t>タイショウ</t>
    </rPh>
    <rPh sb="5" eb="7">
      <t>ケイエイ</t>
    </rPh>
    <rPh sb="7" eb="9">
      <t>トウゴウ</t>
    </rPh>
    <rPh sb="9" eb="10">
      <t>トウ</t>
    </rPh>
    <rPh sb="11" eb="13">
      <t>シュベツ</t>
    </rPh>
    <rPh sb="14" eb="16">
      <t>キニュウ</t>
    </rPh>
    <phoneticPr fontId="1"/>
  </si>
  <si>
    <t>反社会的勢力排除に関する誓約事項</t>
  </si>
  <si>
    <t>１　私（法人の場合、当該法人及びその代表者以下各役員をいう。以下同じ。）は、助成金の交付の申請をするにあたって、また、助成事業の実施期間内および完了後においては、次のいずれにも該当しないことを誓約いたします。</t>
  </si>
  <si>
    <t>(１) 暴力団（暴力団員による不当な行為の防止等に関する法律（平成３年法律第77号。以下「暴力団対策法」という。）第２条第２号に規定する暴力団をいう。以下同じ。）</t>
  </si>
  <si>
    <t>(２) 暴力団員（暴力団対策法第２条第６号に規定する暴力団員をいう。以下同じ。）</t>
  </si>
  <si>
    <t>(３) 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t>
  </si>
  <si>
    <t xml:space="preserve">(４) 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t>
  </si>
  <si>
    <t>(５) 総会屋等（総会屋その他企業を対象に不正な利益を求めて暴力的不法行為等を行うおそれがあり、市民生活の安全に脅威を与える者をいう。）</t>
  </si>
  <si>
    <t>(６) 社会運動等標ぼうゴロ（社会運動もしくは政治活動を仮装し、または標ぼうして、不正な利益を求めて暴力的不法行為等を行うおそれがあり、市民生活の安全に脅威を与える者をいう。）</t>
  </si>
  <si>
    <t>(７) 特殊知能暴力集団等（暴力団との関係を背景に、その威力を用い、または暴力団と資金的な繋がりを有し、構造的な不正の中核となっている集団または個人をいう。）</t>
  </si>
  <si>
    <t>(８) 準暴力団等（暴力団と同程度の明確な組織性は有しないものの、暴力団等の犯罪組織との密接な関係がうかがわれる者）</t>
  </si>
  <si>
    <t>(９) 匿名・流動型犯罪グループ（SNSや求人サイト等を利用して実行犯を募集する手口により特殊詐欺等を広域的に敢行するなどの集団）</t>
  </si>
  <si>
    <t>(10) 前各号に掲げる者と次のいずれかに該当する関係にある者（共生者）</t>
  </si>
  <si>
    <t>(11) その他前各号に準ずる者</t>
  </si>
  <si>
    <t>２　私は、自らまたは第三者を利用して次の各号の一にでも該当する行為を行わないことを誓約いたします。</t>
  </si>
  <si>
    <t xml:space="preserve">(１) 暴力的な要求行為 </t>
  </si>
  <si>
    <t xml:space="preserve">(２) 助成金事業において募集要項・交付決定通知書・事務の手引きに定めるところを超えた不当な要求行為 </t>
  </si>
  <si>
    <t xml:space="preserve">(３) 公社に関して、脅迫的な言動をし、または暴力を用いる行為 </t>
  </si>
  <si>
    <t>(４) 風説を流布し、偽計を用いまたは威力を用いて公社の信用を毀損し、または公社の業務を妨害する行為</t>
  </si>
  <si>
    <t>３ 私が第１項及び第２項の誓約に反したとき、公社の実施する一切の事業等から排除され、これによって不利益を被ることとなっても一切異議を申し立てず、公社になんらの請求もしません。</t>
  </si>
  <si>
    <t>誓約日</t>
  </si>
  <si>
    <t>事業者名</t>
  </si>
  <si>
    <t>代表者氏名</t>
  </si>
  <si>
    <t>以上</t>
  </si>
  <si>
    <t>　　　　　　　　　　　　　　　　　　　　　　　　　　　　　　　　　　　　　　</t>
  </si>
  <si>
    <t xml:space="preserve">　イ 前各号に掲げる者が自己の事業または自社の経営を支配していると認められること </t>
    <phoneticPr fontId="1"/>
  </si>
  <si>
    <t xml:space="preserve">　ロ 前各号に掲げる者が自己の事業または自社の経営に実質的に関与していると認められること </t>
    <phoneticPr fontId="1"/>
  </si>
  <si>
    <t xml:space="preserve">　ハ 自己、自社もしくは第三者の不正の利益を図る目的または第三者に損害を加える目的をもって
　　　前各号に掲げる者を利用したと認められること </t>
    <phoneticPr fontId="1"/>
  </si>
  <si>
    <t xml:space="preserve">　ニ 前各号に掲げる者に資金等を提供し、または便宜を供与するなどの関与をしていると認められること </t>
    <phoneticPr fontId="1"/>
  </si>
  <si>
    <t>　ホ 前各号に掲げる者と役員または経営に実質的に関与している者が、社会的に非難されるべき
　　　関係にあると認められること</t>
    <phoneticPr fontId="1"/>
  </si>
  <si>
    <t>施工業者選定経緯</t>
    <rPh sb="0" eb="2">
      <t>セコウ</t>
    </rPh>
    <rPh sb="2" eb="4">
      <t>ギョウシャ</t>
    </rPh>
    <rPh sb="4" eb="6">
      <t>センテイ</t>
    </rPh>
    <rPh sb="6" eb="8">
      <t>ケイイ</t>
    </rPh>
    <phoneticPr fontId="1"/>
  </si>
  <si>
    <t>建設する工場の概要
（製造予定品目、販売先、量産／試作の別、予定生産量を記載してください。
　工場内に特殊仕様（例：クリーンルーム）がある場合は必ず明記すること。）</t>
    <rPh sb="0" eb="2">
      <t>ケンセツ</t>
    </rPh>
    <rPh sb="4" eb="6">
      <t>コウジョウ</t>
    </rPh>
    <rPh sb="7" eb="9">
      <t>ガイヨウ</t>
    </rPh>
    <rPh sb="11" eb="15">
      <t>セイゾウヨテイ</t>
    </rPh>
    <rPh sb="15" eb="17">
      <t>ヒンモク</t>
    </rPh>
    <rPh sb="18" eb="21">
      <t>ハンバイサキ</t>
    </rPh>
    <rPh sb="22" eb="24">
      <t>リョウサン</t>
    </rPh>
    <rPh sb="25" eb="27">
      <t>シサク</t>
    </rPh>
    <rPh sb="28" eb="29">
      <t>ベツ</t>
    </rPh>
    <rPh sb="30" eb="32">
      <t>ヨテイ</t>
    </rPh>
    <rPh sb="32" eb="35">
      <t>セイサンリョウ</t>
    </rPh>
    <rPh sb="36" eb="38">
      <t>キサイ</t>
    </rPh>
    <rPh sb="47" eb="50">
      <t>コウジョウナイ</t>
    </rPh>
    <rPh sb="51" eb="55">
      <t>トクシュシヨウ</t>
    </rPh>
    <rPh sb="56" eb="57">
      <t>レイ</t>
    </rPh>
    <rPh sb="69" eb="71">
      <t>バアイ</t>
    </rPh>
    <rPh sb="72" eb="73">
      <t>カナラ</t>
    </rPh>
    <rPh sb="74" eb="76">
      <t>メイキ</t>
    </rPh>
    <phoneticPr fontId="1"/>
  </si>
  <si>
    <t>調達経緯
（選定の経緯、主要メーカーや業者へのアプローチ、比較はされたか）</t>
    <rPh sb="0" eb="2">
      <t>チョウタツ</t>
    </rPh>
    <rPh sb="2" eb="4">
      <t>ケイイ</t>
    </rPh>
    <rPh sb="6" eb="8">
      <t>センテイ</t>
    </rPh>
    <rPh sb="9" eb="11">
      <t>ケイイ</t>
    </rPh>
    <rPh sb="12" eb="14">
      <t>シュヨウ</t>
    </rPh>
    <rPh sb="19" eb="21">
      <t>ギョウシャ</t>
    </rPh>
    <rPh sb="29" eb="31">
      <t>ヒカク</t>
    </rPh>
    <phoneticPr fontId="9"/>
  </si>
  <si>
    <t>上記持株比率と直近の確定申告書記載の持株比率に差異がある場合、その内容を記載してください。</t>
    <rPh sb="0" eb="2">
      <t>ジョウキ</t>
    </rPh>
    <rPh sb="2" eb="4">
      <t>モチカブ</t>
    </rPh>
    <rPh sb="4" eb="6">
      <t>ヒリツ</t>
    </rPh>
    <rPh sb="7" eb="9">
      <t>チョッキン</t>
    </rPh>
    <rPh sb="10" eb="15">
      <t>カクテイシンコクショ</t>
    </rPh>
    <rPh sb="15" eb="17">
      <t>キサイ</t>
    </rPh>
    <rPh sb="18" eb="20">
      <t>モチカブ</t>
    </rPh>
    <rPh sb="20" eb="22">
      <t>ヒリツ</t>
    </rPh>
    <rPh sb="23" eb="25">
      <t>サイ</t>
    </rPh>
    <rPh sb="28" eb="30">
      <t>バアイ</t>
    </rPh>
    <rPh sb="33" eb="35">
      <t>ナイヨウ</t>
    </rPh>
    <rPh sb="36" eb="38">
      <t>キサイ</t>
    </rPh>
    <phoneticPr fontId="1"/>
  </si>
  <si>
    <t>　①現状のサプライチェーン</t>
    <rPh sb="2" eb="4">
      <t>ゲンジョウ</t>
    </rPh>
    <phoneticPr fontId="1"/>
  </si>
  <si>
    <t>電　話</t>
    <rPh sb="0" eb="1">
      <t>デン</t>
    </rPh>
    <rPh sb="2" eb="3">
      <t>ハナシ</t>
    </rPh>
    <phoneticPr fontId="9"/>
  </si>
  <si>
    <r>
      <t>（１）工場の新設・増改築について各視点から具体的に記載してください。</t>
    </r>
    <r>
      <rPr>
        <sz val="11"/>
        <rFont val="ＭＳ Ｐゴシック"/>
        <family val="3"/>
        <charset val="128"/>
        <scheme val="minor"/>
      </rPr>
      <t xml:space="preserve">
　※　文字サイズ9pt以上で記載してください</t>
    </r>
    <phoneticPr fontId="1"/>
  </si>
  <si>
    <t>助成事業に要する経費
（税込）</t>
    <rPh sb="0" eb="2">
      <t>ジョセイ</t>
    </rPh>
    <rPh sb="2" eb="4">
      <t>ジギョウ</t>
    </rPh>
    <rPh sb="5" eb="6">
      <t>ヨウ</t>
    </rPh>
    <rPh sb="8" eb="10">
      <t>ケイヒ</t>
    </rPh>
    <rPh sb="9" eb="10">
      <t>ヒ</t>
    </rPh>
    <rPh sb="12" eb="14">
      <t>ゼイコミ</t>
    </rPh>
    <phoneticPr fontId="1"/>
  </si>
  <si>
    <t>　※①建設費　ア　工事費　に計上したすべての明細について、各支出番号ごとに記載してください。
　※表が足りない場合は、印刷範囲を広げて作成ください。</t>
    <rPh sb="22" eb="24">
      <t>メイサイ</t>
    </rPh>
    <rPh sb="29" eb="30">
      <t>カク</t>
    </rPh>
    <rPh sb="30" eb="32">
      <t>シシュツ</t>
    </rPh>
    <rPh sb="32" eb="34">
      <t>バンゴウ</t>
    </rPh>
    <phoneticPr fontId="9"/>
  </si>
  <si>
    <t>ア　設備・システム導入費</t>
  </si>
  <si>
    <r>
      <t>　※「③調査費」に計上した</t>
    </r>
    <r>
      <rPr>
        <b/>
        <u/>
        <sz val="9"/>
        <color rgb="FFFF0000"/>
        <rFont val="ＭＳ Ｐゴシック"/>
        <family val="3"/>
        <charset val="128"/>
      </rPr>
      <t>全ての項目</t>
    </r>
    <r>
      <rPr>
        <sz val="9"/>
        <rFont val="ＭＳ Ｐゴシック"/>
        <family val="3"/>
        <charset val="128"/>
      </rPr>
      <t>について、各支出番号ごとに記載してください。
　※100万円以上（税抜）の経費は２社以上の見積書の提出が必要です。</t>
    </r>
    <r>
      <rPr>
        <b/>
        <u/>
        <sz val="9"/>
        <rFont val="ＭＳ Ｐゴシック"/>
        <family val="3"/>
        <charset val="128"/>
      </rPr>
      <t xml:space="preserve">
</t>
    </r>
    <r>
      <rPr>
        <sz val="9"/>
        <rFont val="ＭＳ Ｐゴシック"/>
        <family val="3"/>
        <charset val="128"/>
      </rPr>
      <t>　※表が足りない場合は、印刷範囲を広げて作成ください。</t>
    </r>
    <rPh sb="4" eb="7">
      <t>チョウサヒ</t>
    </rPh>
    <rPh sb="13" eb="14">
      <t>スベ</t>
    </rPh>
    <rPh sb="16" eb="18">
      <t>コウモク</t>
    </rPh>
    <rPh sb="23" eb="24">
      <t>カク</t>
    </rPh>
    <rPh sb="24" eb="26">
      <t>シシュツ</t>
    </rPh>
    <rPh sb="26" eb="28">
      <t>バンゴウ</t>
    </rPh>
    <rPh sb="55" eb="57">
      <t>ケイヒ</t>
    </rPh>
    <phoneticPr fontId="9"/>
  </si>
  <si>
    <t>契約相手先
企業名</t>
    <phoneticPr fontId="1"/>
  </si>
  <si>
    <t>令和８年度 経営統合等による産業力強化支援事業助成金　申請書【連携枠】</t>
    <rPh sb="0" eb="2">
      <t>レイワ</t>
    </rPh>
    <rPh sb="3" eb="4">
      <t>ネン</t>
    </rPh>
    <rPh sb="4" eb="5">
      <t>ド</t>
    </rPh>
    <rPh sb="6" eb="23">
      <t>ｋｓｊ</t>
    </rPh>
    <rPh sb="23" eb="26">
      <t>ジョセイキン</t>
    </rPh>
    <rPh sb="27" eb="30">
      <t>シンセイショ</t>
    </rPh>
    <rPh sb="31" eb="34">
      <t>レンケイワク</t>
    </rPh>
    <phoneticPr fontId="1"/>
  </si>
  <si>
    <t>連携枠</t>
  </si>
  <si>
    <t>登記
所　在　地</t>
    <rPh sb="0" eb="2">
      <t>トウキ</t>
    </rPh>
    <rPh sb="3" eb="4">
      <t>ショ</t>
    </rPh>
    <rPh sb="5" eb="6">
      <t>ザイ</t>
    </rPh>
    <rPh sb="7" eb="8">
      <t>チ</t>
    </rPh>
    <phoneticPr fontId="1"/>
  </si>
  <si>
    <t>事業のスケジュール（大まかな日程）を示してください。</t>
    <rPh sb="0" eb="2">
      <t>ジギョウ</t>
    </rPh>
    <rPh sb="10" eb="11">
      <t>ダイ</t>
    </rPh>
    <rPh sb="14" eb="16">
      <t>ニッテイ</t>
    </rPh>
    <rPh sb="18" eb="19">
      <t>シメ</t>
    </rPh>
    <phoneticPr fontId="1"/>
  </si>
  <si>
    <t>⑦2030年以降における、貴社のありたい姿を記載してください。</t>
    <rPh sb="5" eb="6">
      <t>ネン</t>
    </rPh>
    <rPh sb="6" eb="8">
      <t>イコウ</t>
    </rPh>
    <rPh sb="13" eb="15">
      <t>キシャ</t>
    </rPh>
    <rPh sb="20" eb="21">
      <t>スガタ</t>
    </rPh>
    <rPh sb="22" eb="24">
      <t>キサイ</t>
    </rPh>
    <phoneticPr fontId="1"/>
  </si>
  <si>
    <t>　※「①建設費　イ　工事監理費」に計上したすべての明細について、各支出番号ごとに記載してください。
　※表が足りない場合は、印刷範囲を広げて作成ください。</t>
    <rPh sb="25" eb="27">
      <t>メイサイ</t>
    </rPh>
    <rPh sb="32" eb="33">
      <t>カク</t>
    </rPh>
    <rPh sb="33" eb="35">
      <t>シシュツ</t>
    </rPh>
    <rPh sb="35" eb="37">
      <t>バンゴウ</t>
    </rPh>
    <phoneticPr fontId="9"/>
  </si>
  <si>
    <t>　※「②設備・システム等導入費　　ア　設備・システム導入費」に計上したすべての項目について、支出番号ごとに記載してください。
　※単価100万円以上（税抜）の購入品は２社以上の見積書の提出が必要です。
　※表が足りない場合は、印刷範囲を広げて作成してください。</t>
    <rPh sb="39" eb="41">
      <t>コウモク</t>
    </rPh>
    <rPh sb="46" eb="48">
      <t>シシュツ</t>
    </rPh>
    <rPh sb="48" eb="50">
      <t>バンゴウ</t>
    </rPh>
    <phoneticPr fontId="9"/>
  </si>
  <si>
    <t>＜調査費 計画書＞</t>
    <rPh sb="1" eb="3">
      <t>チョウサ</t>
    </rPh>
    <rPh sb="3" eb="4">
      <t>ヒ</t>
    </rPh>
    <rPh sb="5" eb="8">
      <t>ケイカクショ</t>
    </rPh>
    <phoneticPr fontId="9"/>
  </si>
  <si>
    <t xml:space="preserve"> </t>
    <phoneticPr fontId="1"/>
  </si>
  <si>
    <t>　６．事業計画の実現性（十分な社内外体制のもと行われ、実現可能な計画であるか。)</t>
    <rPh sb="3" eb="5">
      <t>ジギョウ</t>
    </rPh>
    <rPh sb="5" eb="7">
      <t>ケイカク</t>
    </rPh>
    <rPh sb="8" eb="10">
      <t>ジツゲン</t>
    </rPh>
    <rPh sb="10" eb="11">
      <t>セイ</t>
    </rPh>
    <phoneticPr fontId="1"/>
  </si>
  <si>
    <t>（基準日：令和８年１０月１日）</t>
    <rPh sb="1" eb="4">
      <t>キジュンビ</t>
    </rPh>
    <rPh sb="5" eb="7">
      <t>レイワ</t>
    </rPh>
    <rPh sb="8" eb="9">
      <t>ネン</t>
    </rPh>
    <rPh sb="11" eb="12">
      <t>ガツ</t>
    </rPh>
    <rPh sb="13" eb="14">
      <t>ニチ</t>
    </rPh>
    <phoneticPr fontId="1"/>
  </si>
  <si>
    <t>（基準日：令和８年１０月１日）</t>
    <phoneticPr fontId="1"/>
  </si>
  <si>
    <t>　 基準日(令和８年１０月１日)から過去５年間の製品・サービス開発、創業、設備投資、販路開拓などの補助金・助成金のうち、公社・国・都道府県・区市町村等から受給済の補助・助成事業について、直近から順に記載してください。</t>
    <rPh sb="2" eb="4">
      <t>キジュン</t>
    </rPh>
    <rPh sb="4" eb="5">
      <t>ビ</t>
    </rPh>
    <rPh sb="18" eb="20">
      <t>カコ</t>
    </rPh>
    <rPh sb="21" eb="23">
      <t>ネンカン</t>
    </rPh>
    <rPh sb="24" eb="26">
      <t>セイヒン</t>
    </rPh>
    <rPh sb="31" eb="33">
      <t>カイハツ</t>
    </rPh>
    <rPh sb="34" eb="36">
      <t>ソウギョウ</t>
    </rPh>
    <rPh sb="37" eb="39">
      <t>セツビ</t>
    </rPh>
    <rPh sb="39" eb="41">
      <t>トウシ</t>
    </rPh>
    <rPh sb="42" eb="44">
      <t>ハンロ</t>
    </rPh>
    <rPh sb="44" eb="46">
      <t>カイタク</t>
    </rPh>
    <rPh sb="49" eb="52">
      <t>ホジョキン</t>
    </rPh>
    <rPh sb="53" eb="55">
      <t>ジョセイ</t>
    </rPh>
    <rPh sb="55" eb="56">
      <t>キン</t>
    </rPh>
    <rPh sb="77" eb="79">
      <t>ジュキュウ</t>
    </rPh>
    <rPh sb="79" eb="80">
      <t>ズ</t>
    </rPh>
    <rPh sb="81" eb="83">
      <t>ホジョ</t>
    </rPh>
    <rPh sb="84" eb="86">
      <t>ジョセイ</t>
    </rPh>
    <rPh sb="86" eb="88">
      <t>ジギョウ</t>
    </rPh>
    <rPh sb="93" eb="95">
      <t>チョッキン</t>
    </rPh>
    <rPh sb="97" eb="98">
      <t>ジュン</t>
    </rPh>
    <rPh sb="99" eb="101">
      <t>キサイ</t>
    </rPh>
    <phoneticPr fontId="1"/>
  </si>
  <si>
    <t>　 基準日（令和８年１０月１日）時点で、製品・サービス開発、創業、設備投資、販路開拓などの補助金・助成金のうち、公社・国・都道府県・区市町村等で　実施中及び申請中又は申請予定の補助・助成事業について、直近から順に記載してください。</t>
    <rPh sb="2" eb="5">
      <t>キジュンビ</t>
    </rPh>
    <rPh sb="16" eb="18">
      <t>ジテン</t>
    </rPh>
    <rPh sb="20" eb="22">
      <t>セイヒン</t>
    </rPh>
    <rPh sb="27" eb="29">
      <t>カイハツ</t>
    </rPh>
    <rPh sb="30" eb="32">
      <t>ソウギョウ</t>
    </rPh>
    <rPh sb="33" eb="35">
      <t>セツビ</t>
    </rPh>
    <rPh sb="35" eb="37">
      <t>トウシ</t>
    </rPh>
    <rPh sb="38" eb="40">
      <t>ハンロ</t>
    </rPh>
    <rPh sb="40" eb="42">
      <t>カイタク</t>
    </rPh>
    <rPh sb="45" eb="48">
      <t>ホジョキン</t>
    </rPh>
    <rPh sb="49" eb="51">
      <t>ジョセイ</t>
    </rPh>
    <rPh sb="51" eb="52">
      <t>キン</t>
    </rPh>
    <rPh sb="73" eb="76">
      <t>ジッシチュウ</t>
    </rPh>
    <rPh sb="76" eb="77">
      <t>オヨ</t>
    </rPh>
    <rPh sb="78" eb="81">
      <t>シンセイチュウ</t>
    </rPh>
    <rPh sb="81" eb="82">
      <t>マタ</t>
    </rPh>
    <rPh sb="83" eb="85">
      <t>シンセイ</t>
    </rPh>
    <rPh sb="85" eb="87">
      <t>ヨテイ</t>
    </rPh>
    <rPh sb="88" eb="90">
      <t>ホジョ</t>
    </rPh>
    <rPh sb="91" eb="93">
      <t>ジョセイ</t>
    </rPh>
    <rPh sb="93" eb="95">
      <t>ジギョウ</t>
    </rPh>
    <rPh sb="100" eb="102">
      <t>チョッキン</t>
    </rPh>
    <rPh sb="104" eb="105">
      <t>ジュン</t>
    </rPh>
    <rPh sb="106" eb="108">
      <t>キサイ</t>
    </rPh>
    <phoneticPr fontId="1"/>
  </si>
  <si>
    <r>
      <t>　※「④広告宣伝費」に計上した</t>
    </r>
    <r>
      <rPr>
        <b/>
        <u/>
        <sz val="9"/>
        <color rgb="FFFF0000"/>
        <rFont val="ＭＳ Ｐゴシック"/>
        <family val="3"/>
        <charset val="128"/>
      </rPr>
      <t>全ての項目</t>
    </r>
    <r>
      <rPr>
        <sz val="9"/>
        <rFont val="ＭＳ Ｐゴシック"/>
        <family val="3"/>
        <charset val="128"/>
      </rPr>
      <t>について、支出番号ごとに記載してください。
　</t>
    </r>
    <r>
      <rPr>
        <b/>
        <u/>
        <sz val="9"/>
        <rFont val="ＭＳ Ｐゴシック"/>
        <family val="3"/>
        <charset val="128"/>
      </rPr>
      <t xml:space="preserve">
</t>
    </r>
    <r>
      <rPr>
        <sz val="9"/>
        <rFont val="ＭＳ Ｐゴシック"/>
        <family val="3"/>
        <charset val="128"/>
      </rPr>
      <t>　※表が足りない場合は、印刷範囲を広げて作成ください。</t>
    </r>
    <rPh sb="4" eb="9">
      <t>コウコクセンデンヒ</t>
    </rPh>
    <rPh sb="15" eb="16">
      <t>スベ</t>
    </rPh>
    <rPh sb="18" eb="20">
      <t>コウモク</t>
    </rPh>
    <rPh sb="25" eb="27">
      <t>シシュツ</t>
    </rPh>
    <rPh sb="27" eb="29">
      <t>バンゴウ</t>
    </rPh>
    <phoneticPr fontId="9"/>
  </si>
  <si>
    <t>目的・用途</t>
    <rPh sb="0" eb="2">
      <t>モクテキ</t>
    </rPh>
    <rPh sb="3" eb="4">
      <t>ヨウ</t>
    </rPh>
    <rPh sb="4" eb="5">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</si>
</sst>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176" formatCode="0.0%"/>
    <numFmt numFmtId="177" formatCode="#,###"/>
    <numFmt numFmtId="178" formatCode="#,##0_ "/>
    <numFmt numFmtId="179" formatCode="#,##0&quot; 円&quot;;\-#,##0&quot; 円&quot;"/>
    <numFmt numFmtId="180" formatCode="0.E+00"/>
    <numFmt numFmtId="181" formatCode="#,###.000"/>
    <numFmt numFmtId="182" formatCode="0;;;@"/>
    <numFmt numFmtId="183" formatCode="[$-F800]dddd\,\ mmmm\ dd\,\ yyyy"/>
    <numFmt numFmtId="184" formatCode="[$-800411]ggge&quot;年&quot;m&quot;月&quot;d&quot;日&quot;;@"/>
    <numFmt numFmtId="185" formatCode="0_);[Red]\(0\)"/>
    <numFmt numFmtId="186" formatCode="&quot;設&quot;\-General"/>
    <numFmt numFmtId="187" formatCode="&quot;調&quot;\-General"/>
    <numFmt numFmtId="188" formatCode="&quot;広&quot;\-General"/>
    <numFmt numFmtId="189" formatCode="#,##0_)&quot;名&quot;;[Red]\(#,##0\)"/>
    <numFmt numFmtId="190" formatCode="[&lt;=99999999]####\-####;\(00\)\ ####\-####"/>
    <numFmt numFmtId="191" formatCode="[$-411]ggge&quot;年&quot;m&quot;月&quot;;@"/>
    <numFmt numFmtId="192" formatCode="&quot;設-&quot;0"/>
    <numFmt numFmtId="193" formatCode="&quot;調-&quot;0"/>
    <numFmt numFmtId="194" formatCode="#,##0_ ;[Red]\-#,##0\ "/>
    <numFmt numFmtId="195" formatCode="&quot;工-&quot;0"/>
    <numFmt numFmtId="196" formatCode="&quot;工&quot;\-General"/>
    <numFmt numFmtId="197" formatCode="&quot;監&quot;\-General"/>
    <numFmt numFmtId="198" formatCode="&quot;監-&quot;0"/>
    <numFmt numFmtId="199" formatCode="#,##0_);[Red]\(#,##0\)"/>
    <numFmt numFmtId="200" formatCode="&quot;広-&quot;0"/>
    <numFmt numFmtId="201" formatCode="&quot;他&quot;\-General"/>
    <numFmt numFmtId="202" formatCode="&quot;備&quot;\-General"/>
  </numFmts>
  <fonts count="77">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sz val="6"/>
      <name val="ＭＳ Ｐゴシック"/>
      <family val="3"/>
      <charset val="128"/>
    </font>
    <font>
      <sz val="11"/>
      <color theme="1"/>
      <name val="ＭＳ ゴシック"/>
      <family val="3"/>
      <charset val="128"/>
    </font>
    <font>
      <sz val="10"/>
      <color theme="1"/>
      <name val="ＭＳ ゴシック"/>
      <family val="3"/>
      <charset val="128"/>
    </font>
    <font>
      <sz val="11"/>
      <name val="ＭＳ ゴシック"/>
      <family val="3"/>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name val="ＭＳ ゴシック"/>
      <family val="3"/>
      <charset val="128"/>
    </font>
    <font>
      <sz val="11"/>
      <color theme="1"/>
      <name val="ＭＳ Ｐゴシック"/>
      <family val="2"/>
      <scheme val="minor"/>
    </font>
    <font>
      <b/>
      <sz val="12"/>
      <name val="ＭＳ Ｐゴシック"/>
      <family val="3"/>
      <charset val="128"/>
      <scheme val="minor"/>
    </font>
    <font>
      <sz val="11"/>
      <color theme="1"/>
      <name val="ＭＳ Ｐゴシック"/>
      <family val="3"/>
      <charset val="128"/>
    </font>
    <font>
      <b/>
      <sz val="11"/>
      <color theme="1"/>
      <name val="ＭＳ Ｐゴシック"/>
      <family val="3"/>
      <charset val="128"/>
    </font>
    <font>
      <sz val="11"/>
      <name val="ＭＳ Ｐゴシック"/>
      <family val="2"/>
      <charset val="128"/>
      <scheme val="minor"/>
    </font>
    <font>
      <b/>
      <sz val="12"/>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1"/>
      <name val="ＭＳ Ｐゴシック"/>
      <family val="3"/>
      <charset val="128"/>
      <scheme val="minor"/>
    </font>
    <font>
      <sz val="10"/>
      <color theme="1"/>
      <name val="ＭＳ Ｐゴシック"/>
      <family val="3"/>
      <charset val="128"/>
    </font>
    <font>
      <sz val="10.5"/>
      <name val="ＭＳ Ｐゴシック"/>
      <family val="3"/>
      <charset val="128"/>
    </font>
    <font>
      <b/>
      <sz val="12"/>
      <name val="ＭＳ Ｐゴシック"/>
      <family val="3"/>
      <charset val="128"/>
    </font>
    <font>
      <b/>
      <sz val="11"/>
      <name val="ＭＳゴシック"/>
      <family val="3"/>
      <charset val="128"/>
    </font>
    <font>
      <sz val="9"/>
      <name val="ＭＳ Ｐゴシック"/>
      <family val="3"/>
      <charset val="128"/>
    </font>
    <font>
      <sz val="6"/>
      <name val="ＭＳ Ｐゴシック"/>
      <family val="3"/>
      <charset val="128"/>
      <scheme val="minor"/>
    </font>
    <font>
      <b/>
      <sz val="11"/>
      <color rgb="FFFF0000"/>
      <name val="ＭＳ Ｐゴシック"/>
      <family val="3"/>
      <charset val="128"/>
    </font>
    <font>
      <b/>
      <sz val="11"/>
      <color theme="3"/>
      <name val="ＭＳ Ｐゴシック"/>
      <family val="3"/>
      <charset val="128"/>
    </font>
    <font>
      <sz val="12.5"/>
      <color theme="1"/>
      <name val="ＭＳ Ｐゴシック"/>
      <family val="3"/>
      <charset val="128"/>
    </font>
    <font>
      <b/>
      <sz val="12.5"/>
      <color theme="1"/>
      <name val="ＭＳ Ｐゴシック"/>
      <family val="3"/>
      <charset val="128"/>
    </font>
    <font>
      <b/>
      <sz val="12.5"/>
      <color rgb="FFFF0000"/>
      <name val="ＭＳ Ｐゴシック"/>
      <family val="3"/>
      <charset val="128"/>
    </font>
    <font>
      <sz val="9"/>
      <name val="ＭＳ Ｐゴシック"/>
      <family val="2"/>
      <charset val="128"/>
      <scheme val="minor"/>
    </font>
    <font>
      <sz val="9"/>
      <name val="ＭＳ Ｐゴシック"/>
      <family val="3"/>
      <charset val="128"/>
      <scheme val="minor"/>
    </font>
    <font>
      <b/>
      <u/>
      <sz val="11"/>
      <color theme="1"/>
      <name val="ＭＳ ゴシック"/>
      <family val="3"/>
      <charset val="128"/>
    </font>
    <font>
      <sz val="10"/>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5"/>
      <color theme="1"/>
      <name val="ＭＳ Ｐゴシック"/>
      <family val="3"/>
      <charset val="128"/>
    </font>
    <font>
      <b/>
      <sz val="10"/>
      <color rgb="FFFF0000"/>
      <name val="ＭＳ Ｐゴシック"/>
      <family val="3"/>
      <charset val="128"/>
    </font>
    <font>
      <sz val="13"/>
      <name val="ＭＳ Ｐゴシック"/>
      <family val="3"/>
      <charset val="128"/>
    </font>
    <font>
      <sz val="10"/>
      <color theme="0"/>
      <name val="ＭＳ Ｐゴシック"/>
      <family val="3"/>
      <charset val="128"/>
    </font>
    <font>
      <sz val="9"/>
      <color theme="1"/>
      <name val="ＭＳ ゴシック"/>
      <family val="3"/>
      <charset val="128"/>
    </font>
    <font>
      <sz val="8"/>
      <color theme="1"/>
      <name val="ＭＳ ゴシック"/>
      <family val="3"/>
      <charset val="128"/>
    </font>
    <font>
      <sz val="10"/>
      <color theme="1"/>
      <name val="ＭＳ 明朝"/>
      <family val="1"/>
      <charset val="128"/>
    </font>
    <font>
      <sz val="10"/>
      <name val="ＭＳ 明朝"/>
      <family val="1"/>
      <charset val="128"/>
    </font>
    <font>
      <sz val="9"/>
      <name val="ＭＳ 明朝"/>
      <family val="1"/>
      <charset val="128"/>
    </font>
    <font>
      <b/>
      <sz val="12"/>
      <color theme="1"/>
      <name val="ＭＳ ゴシック"/>
      <family val="3"/>
      <charset val="128"/>
    </font>
    <font>
      <b/>
      <sz val="16"/>
      <name val="ＭＳ Ｐゴシック"/>
      <family val="3"/>
      <charset val="128"/>
    </font>
    <font>
      <b/>
      <u/>
      <sz val="9"/>
      <color rgb="FFFF0000"/>
      <name val="ＭＳ Ｐゴシック"/>
      <family val="3"/>
      <charset val="128"/>
    </font>
    <font>
      <b/>
      <u/>
      <sz val="9"/>
      <name val="ＭＳ Ｐゴシック"/>
      <family val="3"/>
      <charset val="128"/>
    </font>
    <font>
      <sz val="10"/>
      <name val="ＭＳ Ｐゴシック"/>
      <family val="3"/>
      <charset val="128"/>
      <scheme val="minor"/>
    </font>
    <font>
      <sz val="10"/>
      <color theme="1"/>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color rgb="FFFF0000"/>
      <name val="ＭＳ Ｐゴシック"/>
      <family val="3"/>
      <charset val="128"/>
    </font>
    <font>
      <sz val="8"/>
      <name val="ＭＳ Ｐゴシック"/>
      <family val="3"/>
      <charset val="128"/>
      <scheme val="minor"/>
    </font>
    <font>
      <sz val="8"/>
      <name val="ＭＳ Ｐゴシック"/>
      <family val="3"/>
      <charset val="128"/>
    </font>
    <font>
      <b/>
      <sz val="12"/>
      <color theme="1"/>
      <name val="ＭＳ Ｐゴシック"/>
      <family val="3"/>
      <charset val="128"/>
      <scheme val="major"/>
    </font>
    <font>
      <b/>
      <sz val="11"/>
      <color theme="1"/>
      <name val="ＭＳ Ｐゴシック"/>
      <family val="3"/>
      <charset val="128"/>
      <scheme val="major"/>
    </font>
    <font>
      <sz val="11"/>
      <color theme="1"/>
      <name val="ＭＳ Ｐゴシック"/>
      <family val="3"/>
      <charset val="128"/>
      <scheme val="major"/>
    </font>
    <font>
      <sz val="12"/>
      <color theme="2" tint="-0.89999084444715716"/>
      <name val="ＭＳ Ｐゴシック"/>
      <family val="3"/>
      <charset val="128"/>
      <scheme val="major"/>
    </font>
    <font>
      <b/>
      <sz val="11"/>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11"/>
      <color rgb="FFFF0000"/>
      <name val="ＭＳ Ｐゴシック"/>
      <family val="3"/>
      <charset val="128"/>
      <scheme val="minor"/>
    </font>
    <font>
      <u/>
      <sz val="11"/>
      <color rgb="FFFF0000"/>
      <name val="ＭＳ Ｐゴシック"/>
      <family val="3"/>
      <charset val="128"/>
      <scheme val="minor"/>
    </font>
    <font>
      <sz val="10"/>
      <color theme="1"/>
      <name val="ＭＳ Ｐゴシック"/>
      <family val="3"/>
      <charset val="128"/>
      <scheme val="major"/>
    </font>
    <font>
      <b/>
      <sz val="10"/>
      <color theme="1"/>
      <name val="ＭＳ Ｐゴシック"/>
      <family val="3"/>
      <charset val="128"/>
      <scheme val="maj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rgb="FFDBEEF4"/>
        <bgColor indexed="64"/>
      </patternFill>
    </fill>
  </fills>
  <borders count="9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thin">
        <color theme="0" tint="-0.14996795556505021"/>
      </left>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theme="1" tint="0.24994659260841701"/>
      </top>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style="thin">
        <color indexed="64"/>
      </top>
      <bottom/>
      <diagonal/>
    </border>
    <border>
      <left style="thin">
        <color auto="1"/>
      </left>
      <right style="thin">
        <color theme="0"/>
      </right>
      <top style="thin">
        <color theme="0"/>
      </top>
      <bottom style="thin">
        <color theme="0"/>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auto="1"/>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right style="thin">
        <color theme="1" tint="0.24994659260841701"/>
      </right>
      <top style="thin">
        <color theme="1" tint="0.24994659260841701"/>
      </top>
      <bottom style="thin">
        <color indexed="64"/>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8" fillId="0" borderId="0"/>
    <xf numFmtId="183" fontId="6" fillId="0" borderId="0">
      <alignment vertical="center"/>
    </xf>
    <xf numFmtId="183" fontId="6" fillId="0" borderId="0">
      <alignment vertical="center"/>
    </xf>
    <xf numFmtId="0" fontId="5" fillId="0" borderId="0">
      <alignment vertical="center"/>
    </xf>
  </cellStyleXfs>
  <cellXfs count="1157">
    <xf numFmtId="0" fontId="0" fillId="0" borderId="0" xfId="0">
      <alignment vertical="center"/>
    </xf>
    <xf numFmtId="0" fontId="0" fillId="0" borderId="0" xfId="0" applyProtection="1">
      <alignment vertical="center"/>
    </xf>
    <xf numFmtId="0" fontId="2" fillId="0" borderId="0" xfId="0" applyFont="1" applyProtection="1">
      <alignment vertical="center"/>
    </xf>
    <xf numFmtId="0" fontId="21" fillId="0" borderId="0" xfId="3" applyFont="1" applyProtection="1">
      <alignment vertical="center"/>
    </xf>
    <xf numFmtId="0" fontId="20" fillId="0" borderId="0" xfId="3" applyFont="1" applyProtection="1">
      <alignment vertical="center"/>
    </xf>
    <xf numFmtId="0" fontId="3" fillId="0" borderId="0" xfId="0" applyFont="1" applyProtection="1">
      <alignment vertical="center"/>
    </xf>
    <xf numFmtId="0" fontId="23" fillId="0" borderId="0" xfId="0" applyFont="1" applyProtection="1">
      <alignment vertical="center"/>
    </xf>
    <xf numFmtId="0" fontId="0" fillId="0" borderId="0" xfId="0" applyFill="1" applyProtection="1">
      <alignment vertical="center"/>
    </xf>
    <xf numFmtId="0" fontId="26" fillId="2" borderId="40" xfId="0" applyFont="1" applyFill="1" applyBorder="1" applyAlignment="1" applyProtection="1">
      <alignment horizontal="center" vertical="center"/>
    </xf>
    <xf numFmtId="0" fontId="16" fillId="0" borderId="0" xfId="0" applyFont="1" applyFill="1" applyProtection="1">
      <alignment vertical="center"/>
    </xf>
    <xf numFmtId="0" fontId="4" fillId="0" borderId="0" xfId="0" applyFont="1" applyProtection="1">
      <alignment vertical="center"/>
    </xf>
    <xf numFmtId="0" fontId="0" fillId="0" borderId="0" xfId="0" applyAlignment="1" applyProtection="1">
      <alignment horizontal="center" vertical="center"/>
    </xf>
    <xf numFmtId="0" fontId="20" fillId="0" borderId="0" xfId="0" applyFont="1" applyAlignment="1" applyProtection="1">
      <alignment vertical="center"/>
    </xf>
    <xf numFmtId="0" fontId="34" fillId="0" borderId="0" xfId="0" applyFont="1" applyAlignment="1" applyProtection="1">
      <alignment vertical="center"/>
    </xf>
    <xf numFmtId="0" fontId="26" fillId="0" borderId="7" xfId="0" applyFont="1" applyBorder="1" applyAlignment="1" applyProtection="1">
      <alignment vertical="center"/>
    </xf>
    <xf numFmtId="0" fontId="26" fillId="0" borderId="48" xfId="0" applyFont="1" applyBorder="1" applyAlignment="1" applyProtection="1">
      <alignment vertical="center"/>
    </xf>
    <xf numFmtId="0" fontId="35" fillId="0" borderId="0" xfId="0" applyFont="1" applyAlignment="1" applyProtection="1">
      <alignment vertical="center"/>
    </xf>
    <xf numFmtId="0" fontId="23" fillId="0" borderId="0" xfId="0" applyFont="1" applyAlignment="1" applyProtection="1">
      <alignment vertical="center"/>
    </xf>
    <xf numFmtId="0" fontId="23" fillId="0" borderId="0" xfId="9" quotePrefix="1" applyFont="1" applyBorder="1" applyAlignment="1" applyProtection="1">
      <alignment vertical="center"/>
    </xf>
    <xf numFmtId="0" fontId="26" fillId="0" borderId="0" xfId="0" applyFont="1" applyFill="1" applyBorder="1" applyAlignment="1" applyProtection="1">
      <alignment vertical="center"/>
    </xf>
    <xf numFmtId="0" fontId="26" fillId="0" borderId="0" xfId="0" applyFont="1" applyBorder="1" applyAlignment="1" applyProtection="1">
      <alignment vertical="center"/>
    </xf>
    <xf numFmtId="0" fontId="20" fillId="0" borderId="0" xfId="0" applyFont="1" applyFill="1" applyBorder="1" applyAlignment="1" applyProtection="1">
      <alignment vertical="center"/>
    </xf>
    <xf numFmtId="0" fontId="20" fillId="0" borderId="0" xfId="0" applyFont="1" applyFill="1" applyAlignment="1" applyProtection="1">
      <alignment vertical="center"/>
    </xf>
    <xf numFmtId="0" fontId="26" fillId="0" borderId="0" xfId="0" applyFont="1" applyFill="1" applyBorder="1" applyAlignment="1" applyProtection="1">
      <alignment horizontal="left" vertical="center"/>
    </xf>
    <xf numFmtId="182" fontId="26" fillId="0" borderId="0" xfId="0" applyNumberFormat="1" applyFont="1" applyFill="1" applyBorder="1" applyAlignment="1" applyProtection="1">
      <alignment horizontal="left" vertical="center"/>
    </xf>
    <xf numFmtId="182" fontId="26" fillId="0" borderId="0" xfId="0" applyNumberFormat="1" applyFont="1" applyBorder="1" applyAlignment="1" applyProtection="1">
      <alignment horizontal="left" vertical="center"/>
    </xf>
    <xf numFmtId="0" fontId="30" fillId="0" borderId="0" xfId="0" applyFont="1" applyAlignment="1" applyProtection="1">
      <alignment vertical="center"/>
    </xf>
    <xf numFmtId="0" fontId="26" fillId="0" borderId="0" xfId="0" applyFont="1" applyAlignment="1" applyProtection="1">
      <alignment vertical="center"/>
    </xf>
    <xf numFmtId="179" fontId="26" fillId="0" borderId="0" xfId="0" applyNumberFormat="1" applyFont="1" applyFill="1" applyBorder="1" applyAlignment="1" applyProtection="1">
      <alignment vertical="center"/>
    </xf>
    <xf numFmtId="179" fontId="26" fillId="0" borderId="0" xfId="0" applyNumberFormat="1" applyFont="1" applyBorder="1" applyAlignment="1" applyProtection="1">
      <alignment vertical="center"/>
    </xf>
    <xf numFmtId="179" fontId="20" fillId="0" borderId="0" xfId="0" applyNumberFormat="1" applyFont="1" applyBorder="1" applyAlignment="1" applyProtection="1">
      <alignment vertical="center"/>
    </xf>
    <xf numFmtId="0" fontId="26" fillId="0" borderId="0" xfId="0" applyFont="1" applyFill="1" applyBorder="1" applyAlignment="1" applyProtection="1">
      <alignment horizontal="center" vertical="center"/>
    </xf>
    <xf numFmtId="179" fontId="26" fillId="0" borderId="0" xfId="0" applyNumberFormat="1" applyFont="1" applyFill="1" applyBorder="1" applyAlignment="1" applyProtection="1">
      <alignment horizontal="right" vertical="center"/>
    </xf>
    <xf numFmtId="179" fontId="20" fillId="0" borderId="0" xfId="0" applyNumberFormat="1" applyFont="1" applyFill="1" applyBorder="1" applyAlignment="1" applyProtection="1">
      <alignment vertical="center"/>
    </xf>
    <xf numFmtId="0" fontId="20" fillId="0" borderId="0" xfId="0" applyFont="1" applyBorder="1" applyAlignment="1" applyProtection="1">
      <alignment vertical="center"/>
    </xf>
    <xf numFmtId="0" fontId="30" fillId="0" borderId="0" xfId="0" applyFont="1" applyFill="1" applyBorder="1" applyAlignment="1" applyProtection="1">
      <alignment vertical="center"/>
    </xf>
    <xf numFmtId="184" fontId="26" fillId="0" borderId="0" xfId="0" applyNumberFormat="1" applyFont="1" applyBorder="1" applyAlignment="1" applyProtection="1">
      <alignment vertical="center"/>
    </xf>
    <xf numFmtId="184" fontId="20" fillId="0" borderId="0" xfId="0" applyNumberFormat="1" applyFont="1" applyBorder="1" applyAlignment="1" applyProtection="1">
      <alignment vertical="center"/>
    </xf>
    <xf numFmtId="0" fontId="36" fillId="0" borderId="0" xfId="0" applyFont="1" applyProtection="1">
      <alignment vertical="center"/>
    </xf>
    <xf numFmtId="0" fontId="37" fillId="7" borderId="0" xfId="6" applyFont="1" applyFill="1" applyBorder="1" applyAlignment="1" applyProtection="1">
      <alignment horizontal="center" vertical="center"/>
    </xf>
    <xf numFmtId="0" fontId="37" fillId="0" borderId="0" xfId="0" applyFont="1" applyAlignment="1" applyProtection="1">
      <alignment vertical="center"/>
    </xf>
    <xf numFmtId="0" fontId="36" fillId="0" borderId="0" xfId="6" applyNumberFormat="1" applyFont="1" applyBorder="1" applyAlignment="1" applyProtection="1">
      <alignment horizontal="left" vertical="center"/>
    </xf>
    <xf numFmtId="0" fontId="36" fillId="0" borderId="0" xfId="6" applyNumberFormat="1" applyFont="1" applyFill="1" applyBorder="1" applyAlignment="1" applyProtection="1">
      <alignment horizontal="left" vertical="center"/>
    </xf>
    <xf numFmtId="49" fontId="36" fillId="0" borderId="0" xfId="6" applyNumberFormat="1" applyFont="1" applyBorder="1" applyAlignment="1" applyProtection="1">
      <alignment horizontal="left" vertical="center"/>
    </xf>
    <xf numFmtId="0" fontId="36" fillId="0" borderId="0" xfId="6" applyFont="1" applyBorder="1" applyProtection="1"/>
    <xf numFmtId="0" fontId="37" fillId="0" borderId="0" xfId="6" applyFont="1" applyBorder="1" applyAlignment="1" applyProtection="1">
      <alignment horizontal="center" vertical="center"/>
    </xf>
    <xf numFmtId="49" fontId="36" fillId="0" borderId="0" xfId="6" applyNumberFormat="1" applyFont="1" applyBorder="1" applyAlignment="1" applyProtection="1">
      <alignment horizontal="center" vertical="center"/>
    </xf>
    <xf numFmtId="0" fontId="38" fillId="0" borderId="0" xfId="0" applyFont="1" applyAlignment="1" applyProtection="1">
      <alignment vertical="center"/>
    </xf>
    <xf numFmtId="0" fontId="36" fillId="0" borderId="0" xfId="6" applyFont="1" applyBorder="1" applyAlignment="1" applyProtection="1"/>
    <xf numFmtId="0" fontId="36" fillId="0" borderId="0" xfId="6" applyFont="1" applyBorder="1" applyAlignment="1" applyProtection="1">
      <alignment vertical="center"/>
    </xf>
    <xf numFmtId="0" fontId="36" fillId="0" borderId="0" xfId="6" applyFont="1" applyBorder="1" applyAlignment="1" applyProtection="1">
      <alignment horizontal="left" vertical="center" wrapText="1"/>
    </xf>
    <xf numFmtId="0" fontId="20" fillId="0" borderId="5" xfId="0" applyFont="1" applyBorder="1" applyAlignment="1" applyProtection="1">
      <alignment vertical="center"/>
    </xf>
    <xf numFmtId="0" fontId="20" fillId="2" borderId="55" xfId="0" applyFont="1" applyFill="1" applyBorder="1" applyAlignment="1" applyProtection="1">
      <alignment horizontal="center" vertical="center"/>
    </xf>
    <xf numFmtId="0" fontId="20" fillId="2" borderId="27" xfId="0" applyFont="1" applyFill="1" applyBorder="1" applyAlignment="1" applyProtection="1">
      <alignment horizontal="center" vertical="center"/>
    </xf>
    <xf numFmtId="0" fontId="26" fillId="0" borderId="1" xfId="0" applyFont="1" applyBorder="1" applyAlignment="1" applyProtection="1">
      <alignment vertical="center" wrapText="1"/>
    </xf>
    <xf numFmtId="0" fontId="20" fillId="0" borderId="2" xfId="0" applyFont="1" applyBorder="1" applyAlignment="1" applyProtection="1">
      <alignment vertical="center"/>
    </xf>
    <xf numFmtId="0" fontId="23" fillId="0" borderId="5" xfId="0" applyFont="1" applyBorder="1" applyAlignment="1" applyProtection="1">
      <alignment vertical="center"/>
    </xf>
    <xf numFmtId="0" fontId="20" fillId="0" borderId="5" xfId="0" applyFont="1" applyBorder="1" applyAlignment="1" applyProtection="1">
      <alignment horizontal="right" vertical="center"/>
    </xf>
    <xf numFmtId="0" fontId="26" fillId="0" borderId="13" xfId="0" applyFont="1" applyBorder="1" applyAlignment="1" applyProtection="1">
      <alignment horizontal="left" vertical="center"/>
    </xf>
    <xf numFmtId="0" fontId="4" fillId="0" borderId="0" xfId="0" applyFont="1" applyFill="1" applyBorder="1" applyAlignment="1" applyProtection="1">
      <alignment vertical="center"/>
    </xf>
    <xf numFmtId="0" fontId="29" fillId="0" borderId="0" xfId="0" applyFont="1" applyFill="1" applyAlignment="1" applyProtection="1">
      <alignment vertical="center" wrapText="1"/>
    </xf>
    <xf numFmtId="38" fontId="26" fillId="0" borderId="11" xfId="0" applyNumberFormat="1" applyFont="1" applyFill="1" applyBorder="1" applyAlignment="1" applyProtection="1">
      <alignment horizontal="center" vertical="center"/>
    </xf>
    <xf numFmtId="0" fontId="24" fillId="0" borderId="0" xfId="0" applyFont="1" applyAlignment="1" applyProtection="1">
      <alignment vertical="center"/>
    </xf>
    <xf numFmtId="0" fontId="29" fillId="0" borderId="0" xfId="0" applyFont="1" applyFill="1" applyBorder="1" applyAlignment="1" applyProtection="1">
      <alignment vertical="center" wrapText="1"/>
    </xf>
    <xf numFmtId="0" fontId="44" fillId="0" borderId="0" xfId="0" applyFont="1" applyProtection="1">
      <alignment vertical="center"/>
    </xf>
    <xf numFmtId="0" fontId="23" fillId="0" borderId="0" xfId="3" applyFont="1" applyFill="1" applyProtection="1">
      <alignment vertical="center"/>
    </xf>
    <xf numFmtId="0" fontId="45" fillId="0" borderId="0" xfId="3" applyFont="1" applyProtection="1">
      <alignment vertical="center"/>
    </xf>
    <xf numFmtId="0" fontId="45" fillId="0" borderId="0" xfId="3" applyFont="1" applyFill="1" applyProtection="1">
      <alignment vertical="center"/>
    </xf>
    <xf numFmtId="0" fontId="45" fillId="0" borderId="0" xfId="3" applyFont="1" applyFill="1" applyAlignment="1" applyProtection="1">
      <alignment vertical="center"/>
    </xf>
    <xf numFmtId="0" fontId="20" fillId="0" borderId="0" xfId="3" applyFont="1" applyFill="1" applyAlignment="1" applyProtection="1"/>
    <xf numFmtId="0" fontId="45" fillId="0" borderId="0" xfId="3" applyFont="1" applyFill="1" applyAlignment="1" applyProtection="1">
      <alignment vertical="center" wrapText="1"/>
    </xf>
    <xf numFmtId="0" fontId="46" fillId="0" borderId="0" xfId="3" applyFont="1" applyFill="1" applyAlignment="1" applyProtection="1">
      <alignment vertical="center"/>
    </xf>
    <xf numFmtId="0" fontId="46" fillId="0" borderId="0" xfId="3" applyFont="1" applyFill="1" applyAlignment="1" applyProtection="1">
      <alignment vertical="center" wrapText="1"/>
    </xf>
    <xf numFmtId="0" fontId="20" fillId="0" borderId="0" xfId="3" applyFont="1" applyFill="1" applyProtection="1">
      <alignment vertical="center"/>
    </xf>
    <xf numFmtId="0" fontId="21" fillId="0" borderId="0" xfId="3" applyFont="1" applyFill="1" applyProtection="1">
      <alignment vertical="center"/>
    </xf>
    <xf numFmtId="0" fontId="45" fillId="0" borderId="0" xfId="3" applyFont="1" applyFill="1" applyAlignment="1" applyProtection="1">
      <alignment horizontal="left" vertical="center"/>
    </xf>
    <xf numFmtId="0" fontId="46" fillId="0" borderId="0" xfId="3" applyFont="1" applyFill="1" applyProtection="1">
      <alignment vertical="center"/>
    </xf>
    <xf numFmtId="0" fontId="28" fillId="0" borderId="0" xfId="3" applyFont="1" applyFill="1" applyAlignment="1" applyProtection="1">
      <alignment horizontal="left" vertical="center"/>
    </xf>
    <xf numFmtId="0" fontId="34" fillId="0" borderId="0" xfId="3" applyFont="1" applyProtection="1">
      <alignment vertical="center"/>
    </xf>
    <xf numFmtId="0" fontId="20" fillId="0" borderId="0" xfId="3" applyFont="1" applyAlignment="1" applyProtection="1">
      <alignment vertical="center"/>
    </xf>
    <xf numFmtId="0" fontId="20" fillId="0" borderId="0" xfId="3" applyFont="1" applyAlignment="1" applyProtection="1">
      <alignment vertical="top" wrapText="1"/>
    </xf>
    <xf numFmtId="0" fontId="20" fillId="0" borderId="0" xfId="3" applyFont="1" applyFill="1" applyAlignment="1" applyProtection="1">
      <alignment vertical="center"/>
    </xf>
    <xf numFmtId="0" fontId="47" fillId="0" borderId="0" xfId="3" applyFont="1" applyProtection="1">
      <alignment vertical="center"/>
    </xf>
    <xf numFmtId="0" fontId="20" fillId="0" borderId="0" xfId="3" applyFont="1" applyAlignment="1" applyProtection="1">
      <alignment horizontal="left" vertical="top" wrapText="1"/>
    </xf>
    <xf numFmtId="0" fontId="20" fillId="0" borderId="0" xfId="3" applyFont="1" applyFill="1" applyAlignment="1" applyProtection="1">
      <alignment horizontal="center" vertical="center"/>
    </xf>
    <xf numFmtId="181" fontId="20" fillId="0" borderId="2" xfId="3" applyNumberFormat="1" applyFont="1" applyFill="1" applyBorder="1" applyAlignment="1" applyProtection="1">
      <alignment vertical="center"/>
    </xf>
    <xf numFmtId="0" fontId="46" fillId="0" borderId="2" xfId="3" applyFont="1" applyFill="1" applyBorder="1" applyAlignment="1" applyProtection="1">
      <alignment vertical="center"/>
    </xf>
    <xf numFmtId="0" fontId="20" fillId="0" borderId="2" xfId="3" applyFont="1" applyFill="1" applyBorder="1" applyAlignment="1" applyProtection="1">
      <alignment vertical="center" wrapText="1"/>
    </xf>
    <xf numFmtId="180" fontId="46" fillId="0" borderId="0" xfId="3" applyNumberFormat="1" applyFont="1" applyFill="1" applyBorder="1" applyAlignment="1" applyProtection="1">
      <alignment vertical="center"/>
    </xf>
    <xf numFmtId="0" fontId="20" fillId="0" borderId="0" xfId="3" applyFont="1" applyFill="1" applyAlignment="1" applyProtection="1">
      <alignment vertical="center" wrapText="1"/>
    </xf>
    <xf numFmtId="0" fontId="46" fillId="0" borderId="0" xfId="3" applyFont="1" applyFill="1" applyBorder="1" applyAlignment="1" applyProtection="1">
      <alignment horizontal="center" vertical="center"/>
    </xf>
    <xf numFmtId="0" fontId="45" fillId="0" borderId="0" xfId="3" applyFont="1" applyFill="1" applyAlignment="1" applyProtection="1">
      <alignment horizontal="right" vertical="center"/>
    </xf>
    <xf numFmtId="0" fontId="47" fillId="0" borderId="0" xfId="3" applyFont="1" applyFill="1" applyProtection="1">
      <alignment vertical="center"/>
    </xf>
    <xf numFmtId="0" fontId="20" fillId="0" borderId="2" xfId="3" applyFont="1" applyBorder="1" applyAlignment="1" applyProtection="1">
      <alignment vertical="center" shrinkToFit="1"/>
    </xf>
    <xf numFmtId="0" fontId="20" fillId="0" borderId="2" xfId="3" applyFont="1" applyBorder="1" applyAlignment="1" applyProtection="1">
      <alignment vertical="center"/>
    </xf>
    <xf numFmtId="0" fontId="46" fillId="0" borderId="0" xfId="3" applyFont="1" applyFill="1" applyAlignment="1" applyProtection="1">
      <alignment vertical="top"/>
    </xf>
    <xf numFmtId="0" fontId="28" fillId="0" borderId="0" xfId="3" applyFont="1" applyFill="1" applyBorder="1" applyAlignment="1" applyProtection="1">
      <alignment vertical="center" wrapText="1"/>
    </xf>
    <xf numFmtId="0" fontId="46" fillId="0" borderId="0" xfId="3" applyFont="1" applyFill="1" applyAlignment="1" applyProtection="1">
      <alignment horizontal="center" vertical="top"/>
    </xf>
    <xf numFmtId="0" fontId="28" fillId="0" borderId="0" xfId="3" applyFont="1" applyFill="1" applyBorder="1" applyAlignment="1" applyProtection="1">
      <alignment horizontal="left" vertical="center" wrapText="1" indent="1"/>
    </xf>
    <xf numFmtId="0" fontId="46" fillId="0" borderId="0" xfId="3" applyFont="1" applyAlignment="1" applyProtection="1">
      <alignment vertical="center"/>
    </xf>
    <xf numFmtId="0" fontId="28" fillId="0" borderId="0" xfId="3" applyFont="1" applyFill="1" applyBorder="1" applyAlignment="1" applyProtection="1">
      <alignment vertical="top" wrapText="1"/>
    </xf>
    <xf numFmtId="0" fontId="28" fillId="0" borderId="0" xfId="3" applyFont="1" applyFill="1" applyBorder="1" applyAlignment="1" applyProtection="1">
      <alignment vertical="top" wrapText="1" shrinkToFit="1"/>
    </xf>
    <xf numFmtId="0" fontId="28" fillId="0" borderId="0" xfId="3" applyFont="1" applyFill="1" applyAlignment="1" applyProtection="1">
      <alignment horizontal="left" vertical="top"/>
    </xf>
    <xf numFmtId="0" fontId="20" fillId="0" borderId="0" xfId="3" applyFont="1" applyAlignment="1" applyProtection="1">
      <alignment vertical="top"/>
    </xf>
    <xf numFmtId="0" fontId="28" fillId="0" borderId="0" xfId="3" applyFont="1" applyAlignment="1" applyProtection="1">
      <alignment vertical="center" wrapText="1"/>
    </xf>
    <xf numFmtId="0" fontId="46" fillId="0" borderId="0" xfId="3" applyFont="1" applyProtection="1">
      <alignment vertical="center"/>
    </xf>
    <xf numFmtId="0" fontId="42" fillId="0" borderId="0" xfId="3" applyFont="1" applyAlignment="1" applyProtection="1">
      <alignment vertical="center" wrapText="1"/>
    </xf>
    <xf numFmtId="0" fontId="42" fillId="0" borderId="0" xfId="3" applyFont="1" applyProtection="1">
      <alignment vertical="center"/>
    </xf>
    <xf numFmtId="0" fontId="28" fillId="0" borderId="5" xfId="3" applyFont="1" applyFill="1" applyBorder="1" applyAlignment="1" applyProtection="1">
      <alignment horizontal="right" vertical="center" wrapText="1"/>
    </xf>
    <xf numFmtId="0" fontId="42" fillId="0" borderId="0" xfId="3" applyFont="1" applyBorder="1" applyProtection="1">
      <alignment vertical="center"/>
    </xf>
    <xf numFmtId="0" fontId="42" fillId="0" borderId="1" xfId="0" applyFont="1" applyBorder="1" applyAlignment="1" applyProtection="1">
      <alignment horizontal="left" vertical="center" wrapText="1"/>
      <protection locked="0"/>
    </xf>
    <xf numFmtId="38" fontId="42" fillId="0" borderId="38" xfId="1" applyNumberFormat="1" applyFont="1" applyBorder="1" applyAlignment="1" applyProtection="1">
      <alignment horizontal="center" vertical="center" wrapText="1"/>
      <protection locked="0"/>
    </xf>
    <xf numFmtId="38" fontId="42" fillId="6" borderId="1" xfId="1" applyNumberFormat="1" applyFont="1" applyFill="1" applyBorder="1" applyAlignment="1" applyProtection="1">
      <alignment vertical="center" wrapText="1"/>
    </xf>
    <xf numFmtId="0" fontId="47" fillId="0" borderId="39" xfId="3" applyNumberFormat="1" applyFont="1" applyBorder="1" applyAlignment="1" applyProtection="1">
      <alignment vertical="center"/>
    </xf>
    <xf numFmtId="38" fontId="42" fillId="0" borderId="0" xfId="4" applyFont="1" applyAlignment="1" applyProtection="1">
      <alignment vertical="center"/>
    </xf>
    <xf numFmtId="0" fontId="42" fillId="0" borderId="1" xfId="3" applyNumberFormat="1" applyFont="1" applyBorder="1" applyAlignment="1" applyProtection="1">
      <alignment horizontal="left" vertical="center" wrapText="1"/>
      <protection locked="0"/>
    </xf>
    <xf numFmtId="0" fontId="42" fillId="2" borderId="11" xfId="0" applyNumberFormat="1" applyFont="1" applyFill="1" applyBorder="1" applyAlignment="1" applyProtection="1">
      <alignment horizontal="center" vertical="center" wrapText="1"/>
    </xf>
    <xf numFmtId="0" fontId="42" fillId="2" borderId="22" xfId="0" applyNumberFormat="1" applyFont="1" applyFill="1" applyBorder="1" applyAlignment="1" applyProtection="1">
      <alignment vertical="center" wrapText="1"/>
    </xf>
    <xf numFmtId="0" fontId="42" fillId="2" borderId="22" xfId="0" applyNumberFormat="1" applyFont="1" applyFill="1" applyBorder="1" applyAlignment="1" applyProtection="1">
      <alignment horizontal="right" vertical="center" wrapText="1"/>
    </xf>
    <xf numFmtId="38" fontId="42" fillId="2" borderId="11" xfId="0" applyNumberFormat="1" applyFont="1" applyFill="1" applyBorder="1" applyAlignment="1" applyProtection="1">
      <alignment vertical="center" wrapText="1"/>
    </xf>
    <xf numFmtId="0" fontId="42" fillId="2" borderId="16" xfId="0" applyNumberFormat="1" applyFont="1" applyFill="1" applyBorder="1" applyAlignment="1" applyProtection="1">
      <alignment vertical="center" wrapText="1"/>
    </xf>
    <xf numFmtId="0" fontId="20" fillId="3" borderId="37" xfId="0" applyFont="1" applyFill="1" applyBorder="1" applyProtection="1">
      <alignment vertical="center"/>
    </xf>
    <xf numFmtId="0" fontId="20" fillId="0" borderId="0" xfId="3" applyFont="1" applyAlignment="1" applyProtection="1">
      <alignment vertical="center" wrapText="1"/>
    </xf>
    <xf numFmtId="0" fontId="28" fillId="0" borderId="0" xfId="3" applyFont="1" applyFill="1" applyAlignment="1" applyProtection="1">
      <alignment vertical="center" wrapText="1"/>
    </xf>
    <xf numFmtId="0" fontId="42" fillId="0" borderId="0" xfId="3" applyFont="1" applyFill="1" applyAlignment="1" applyProtection="1">
      <alignment vertical="center" wrapText="1"/>
    </xf>
    <xf numFmtId="0" fontId="28" fillId="0" borderId="0" xfId="3" applyFont="1" applyFill="1" applyBorder="1" applyAlignment="1" applyProtection="1">
      <alignment horizontal="right" vertical="center" shrinkToFit="1"/>
    </xf>
    <xf numFmtId="0" fontId="28" fillId="2" borderId="1" xfId="3" applyNumberFormat="1" applyFont="1" applyFill="1" applyBorder="1" applyAlignment="1" applyProtection="1">
      <alignment horizontal="center" vertical="center" wrapText="1"/>
    </xf>
    <xf numFmtId="0" fontId="28" fillId="2" borderId="7" xfId="3" applyNumberFormat="1" applyFont="1" applyFill="1" applyBorder="1" applyAlignment="1" applyProtection="1">
      <alignment horizontal="center" vertical="center" wrapText="1"/>
    </xf>
    <xf numFmtId="0" fontId="28" fillId="2" borderId="7" xfId="3" applyNumberFormat="1" applyFont="1" applyFill="1" applyBorder="1" applyAlignment="1" applyProtection="1">
      <alignment horizontal="center" vertical="center" wrapText="1" shrinkToFit="1"/>
    </xf>
    <xf numFmtId="0" fontId="28" fillId="2" borderId="41" xfId="3" applyNumberFormat="1" applyFont="1" applyFill="1" applyBorder="1" applyAlignment="1" applyProtection="1">
      <alignment horizontal="center" vertical="center" wrapText="1" shrinkToFit="1"/>
    </xf>
    <xf numFmtId="0" fontId="49" fillId="3" borderId="39" xfId="3" applyNumberFormat="1" applyFont="1" applyFill="1" applyBorder="1" applyAlignment="1" applyProtection="1">
      <alignment horizontal="left" vertical="center" wrapText="1"/>
    </xf>
    <xf numFmtId="0" fontId="28" fillId="0" borderId="1" xfId="0" applyFont="1" applyBorder="1" applyAlignment="1" applyProtection="1">
      <alignment horizontal="left" vertical="center" wrapText="1"/>
      <protection locked="0"/>
    </xf>
    <xf numFmtId="38" fontId="28" fillId="0" borderId="1" xfId="1" applyNumberFormat="1" applyFont="1" applyBorder="1" applyAlignment="1" applyProtection="1">
      <alignment horizontal="right" vertical="center" wrapText="1"/>
      <protection locked="0"/>
    </xf>
    <xf numFmtId="38" fontId="28" fillId="0" borderId="38" xfId="1" applyNumberFormat="1" applyFont="1" applyBorder="1" applyAlignment="1" applyProtection="1">
      <alignment horizontal="center" vertical="center" wrapText="1"/>
      <protection locked="0"/>
    </xf>
    <xf numFmtId="38" fontId="42" fillId="0" borderId="1" xfId="1" applyNumberFormat="1" applyFont="1" applyBorder="1" applyAlignment="1" applyProtection="1">
      <alignment horizontal="right" vertical="center" wrapText="1"/>
      <protection locked="0"/>
    </xf>
    <xf numFmtId="0" fontId="42" fillId="2" borderId="11" xfId="0" applyNumberFormat="1" applyFont="1" applyFill="1" applyBorder="1" applyAlignment="1" applyProtection="1">
      <alignment horizontal="center" vertical="center"/>
    </xf>
    <xf numFmtId="38" fontId="42" fillId="2" borderId="22" xfId="0" applyNumberFormat="1" applyFont="1" applyFill="1" applyBorder="1" applyAlignment="1" applyProtection="1">
      <alignment horizontal="right" vertical="center" wrapText="1"/>
    </xf>
    <xf numFmtId="0" fontId="28" fillId="0" borderId="0" xfId="3" applyFont="1" applyProtection="1">
      <alignment vertical="center"/>
    </xf>
    <xf numFmtId="0" fontId="24" fillId="0" borderId="0" xfId="3" applyFont="1" applyProtection="1">
      <alignment vertical="center"/>
    </xf>
    <xf numFmtId="0" fontId="26" fillId="0" borderId="0" xfId="3" applyFont="1" applyAlignment="1" applyProtection="1">
      <alignment vertical="center"/>
    </xf>
    <xf numFmtId="0" fontId="26" fillId="0" borderId="0" xfId="3" applyFont="1" applyProtection="1">
      <alignment vertical="center"/>
    </xf>
    <xf numFmtId="0" fontId="42" fillId="0" borderId="0" xfId="3" applyFont="1" applyFill="1" applyProtection="1">
      <alignment vertical="center"/>
    </xf>
    <xf numFmtId="0" fontId="28" fillId="0" borderId="0" xfId="3" applyFont="1" applyFill="1" applyProtection="1">
      <alignment vertical="center"/>
    </xf>
    <xf numFmtId="0" fontId="28" fillId="0" borderId="0" xfId="3" applyFont="1" applyFill="1" applyBorder="1" applyAlignment="1" applyProtection="1">
      <alignment horizontal="right" vertical="center"/>
    </xf>
    <xf numFmtId="0" fontId="28" fillId="2" borderId="38" xfId="3" applyNumberFormat="1" applyFont="1" applyFill="1" applyBorder="1" applyAlignment="1" applyProtection="1">
      <alignment horizontal="center" vertical="center" wrapText="1"/>
    </xf>
    <xf numFmtId="38" fontId="28" fillId="0" borderId="1" xfId="1" applyNumberFormat="1" applyFont="1" applyBorder="1" applyAlignment="1" applyProtection="1">
      <alignment horizontal="center" vertical="center"/>
      <protection locked="0"/>
    </xf>
    <xf numFmtId="38" fontId="28" fillId="0" borderId="38" xfId="1" applyNumberFormat="1" applyFont="1" applyBorder="1" applyAlignment="1" applyProtection="1">
      <alignment horizontal="center" vertical="center"/>
      <protection locked="0"/>
    </xf>
    <xf numFmtId="38" fontId="28" fillId="0" borderId="1" xfId="1" applyNumberFormat="1" applyFont="1" applyBorder="1" applyAlignment="1" applyProtection="1">
      <alignment horizontal="right" vertical="center"/>
      <protection locked="0"/>
    </xf>
    <xf numFmtId="38" fontId="28" fillId="6" borderId="1" xfId="1" applyNumberFormat="1" applyFont="1" applyFill="1" applyBorder="1" applyProtection="1">
      <alignment vertical="center"/>
    </xf>
    <xf numFmtId="0" fontId="47" fillId="3" borderId="39" xfId="3" applyNumberFormat="1" applyFont="1" applyFill="1" applyBorder="1" applyAlignment="1" applyProtection="1">
      <alignment vertical="center"/>
    </xf>
    <xf numFmtId="38" fontId="42" fillId="0" borderId="1" xfId="1" applyNumberFormat="1" applyFont="1" applyBorder="1" applyAlignment="1" applyProtection="1">
      <alignment horizontal="center" vertical="center"/>
      <protection locked="0"/>
    </xf>
    <xf numFmtId="38" fontId="42" fillId="0" borderId="38" xfId="1" applyNumberFormat="1" applyFont="1" applyBorder="1" applyAlignment="1" applyProtection="1">
      <alignment horizontal="center" vertical="center"/>
      <protection locked="0"/>
    </xf>
    <xf numFmtId="38" fontId="42" fillId="0" borderId="1" xfId="1" applyNumberFormat="1" applyFont="1" applyBorder="1" applyAlignment="1" applyProtection="1">
      <alignment horizontal="right" vertical="center"/>
      <protection locked="0"/>
    </xf>
    <xf numFmtId="0" fontId="42" fillId="2" borderId="22" xfId="0" applyNumberFormat="1" applyFont="1" applyFill="1" applyBorder="1" applyAlignment="1" applyProtection="1">
      <alignment vertical="center"/>
    </xf>
    <xf numFmtId="38" fontId="42" fillId="2" borderId="22" xfId="0" applyNumberFormat="1" applyFont="1" applyFill="1" applyBorder="1" applyAlignment="1" applyProtection="1">
      <alignment horizontal="right" vertical="center"/>
    </xf>
    <xf numFmtId="38" fontId="42" fillId="2" borderId="11" xfId="0" applyNumberFormat="1" applyFont="1" applyFill="1" applyBorder="1" applyAlignment="1" applyProtection="1">
      <alignment vertical="center"/>
    </xf>
    <xf numFmtId="0" fontId="42" fillId="2" borderId="16" xfId="0" applyNumberFormat="1" applyFont="1" applyFill="1" applyBorder="1" applyAlignment="1" applyProtection="1">
      <alignment vertical="center"/>
    </xf>
    <xf numFmtId="186" fontId="28" fillId="2" borderId="1" xfId="0" applyNumberFormat="1" applyFont="1" applyFill="1" applyBorder="1" applyAlignment="1" applyProtection="1">
      <alignment horizontal="center" vertical="center"/>
    </xf>
    <xf numFmtId="186" fontId="42" fillId="2" borderId="1" xfId="3" applyNumberFormat="1" applyFont="1" applyFill="1" applyBorder="1" applyAlignment="1" applyProtection="1">
      <alignment horizontal="center" vertical="center"/>
    </xf>
    <xf numFmtId="187" fontId="28" fillId="2" borderId="1" xfId="0" applyNumberFormat="1" applyFont="1" applyFill="1" applyBorder="1" applyAlignment="1" applyProtection="1">
      <alignment horizontal="center" vertical="center"/>
    </xf>
    <xf numFmtId="188" fontId="28" fillId="2" borderId="1" xfId="0" applyNumberFormat="1" applyFont="1" applyFill="1" applyBorder="1" applyAlignment="1" applyProtection="1">
      <alignment horizontal="center" vertical="center"/>
    </xf>
    <xf numFmtId="0" fontId="26" fillId="0" borderId="5" xfId="0"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wrapText="1"/>
    </xf>
    <xf numFmtId="0" fontId="26" fillId="0" borderId="2" xfId="0"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3" fillId="0" borderId="0" xfId="0" applyFont="1" applyBorder="1" applyAlignment="1" applyProtection="1">
      <alignment vertical="center"/>
    </xf>
    <xf numFmtId="0" fontId="36" fillId="0" borderId="0" xfId="0" applyFont="1" applyBorder="1" applyProtection="1">
      <alignment vertical="center"/>
    </xf>
    <xf numFmtId="0" fontId="26" fillId="0" borderId="0" xfId="3" applyFont="1" applyAlignment="1" applyProtection="1">
      <alignment horizontal="center" vertical="center" wrapText="1"/>
    </xf>
    <xf numFmtId="0" fontId="28" fillId="2" borderId="14" xfId="3" applyNumberFormat="1" applyFont="1" applyFill="1" applyBorder="1" applyAlignment="1" applyProtection="1">
      <alignment horizontal="center" vertical="center" wrapText="1"/>
    </xf>
    <xf numFmtId="0" fontId="42" fillId="0" borderId="14" xfId="0" applyFont="1" applyBorder="1" applyAlignment="1" applyProtection="1">
      <alignment horizontal="left" vertical="center" wrapText="1"/>
      <protection locked="0"/>
    </xf>
    <xf numFmtId="0" fontId="42" fillId="2" borderId="15" xfId="0" applyNumberFormat="1" applyFont="1" applyFill="1" applyBorder="1" applyAlignment="1" applyProtection="1">
      <alignment vertical="center" wrapText="1"/>
    </xf>
    <xf numFmtId="0" fontId="24" fillId="0" borderId="0" xfId="3" applyFont="1" applyAlignment="1" applyProtection="1">
      <alignment vertical="center"/>
    </xf>
    <xf numFmtId="0" fontId="28" fillId="2" borderId="8" xfId="3" applyFont="1" applyFill="1" applyBorder="1" applyAlignment="1" applyProtection="1">
      <alignment horizontal="left" vertical="center"/>
    </xf>
    <xf numFmtId="0" fontId="28" fillId="2" borderId="24" xfId="3" applyFont="1" applyFill="1" applyBorder="1" applyAlignment="1" applyProtection="1">
      <alignment horizontal="left" vertical="center"/>
    </xf>
    <xf numFmtId="0" fontId="28" fillId="2" borderId="9" xfId="3" applyFont="1" applyFill="1" applyBorder="1" applyAlignment="1" applyProtection="1">
      <alignment horizontal="left" vertical="center"/>
    </xf>
    <xf numFmtId="0" fontId="28" fillId="2" borderId="4" xfId="3" applyFont="1" applyFill="1" applyBorder="1" applyAlignment="1" applyProtection="1">
      <alignment horizontal="left" vertical="center"/>
    </xf>
    <xf numFmtId="197" fontId="28" fillId="2" borderId="1" xfId="0" applyNumberFormat="1" applyFont="1" applyFill="1" applyBorder="1" applyAlignment="1" applyProtection="1">
      <alignment horizontal="center" vertical="center" wrapText="1"/>
    </xf>
    <xf numFmtId="197" fontId="42" fillId="2" borderId="1" xfId="3" applyNumberFormat="1" applyFont="1" applyFill="1" applyBorder="1" applyAlignment="1" applyProtection="1">
      <alignment horizontal="center" vertical="center" wrapText="1"/>
    </xf>
    <xf numFmtId="0" fontId="28" fillId="2" borderId="11" xfId="0" applyFont="1" applyFill="1" applyBorder="1" applyAlignment="1" applyProtection="1">
      <alignment horizontal="center" vertical="center" wrapText="1"/>
    </xf>
    <xf numFmtId="201" fontId="28" fillId="2" borderId="1" xfId="0" applyNumberFormat="1"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36" fillId="0" borderId="0" xfId="0" applyFont="1" applyFill="1" applyBorder="1" applyProtection="1">
      <alignment vertical="center"/>
    </xf>
    <xf numFmtId="0" fontId="20" fillId="0" borderId="0" xfId="0" applyFont="1" applyBorder="1" applyAlignment="1" applyProtection="1">
      <alignment horizontal="right" vertical="center"/>
    </xf>
    <xf numFmtId="0" fontId="26" fillId="2" borderId="7" xfId="0" applyFont="1" applyFill="1" applyBorder="1" applyAlignment="1" applyProtection="1">
      <alignment horizontal="center" vertical="center"/>
    </xf>
    <xf numFmtId="0" fontId="20" fillId="2" borderId="14" xfId="0" applyFont="1" applyFill="1" applyBorder="1" applyAlignment="1" applyProtection="1">
      <alignment horizontal="center" vertical="center"/>
    </xf>
    <xf numFmtId="0" fontId="26" fillId="2" borderId="32" xfId="0" applyFont="1" applyFill="1" applyBorder="1" applyAlignment="1" applyProtection="1">
      <alignment horizontal="center" vertical="center"/>
    </xf>
    <xf numFmtId="0" fontId="28" fillId="2" borderId="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34" fillId="0" borderId="0" xfId="3" applyFont="1" applyAlignment="1" applyProtection="1">
      <alignment horizontal="left" vertical="top" wrapText="1"/>
    </xf>
    <xf numFmtId="0" fontId="26" fillId="0" borderId="0" xfId="3" applyFont="1" applyAlignment="1" applyProtection="1">
      <alignment horizontal="left" vertical="center" wrapText="1"/>
    </xf>
    <xf numFmtId="0" fontId="28" fillId="2" borderId="1" xfId="0" applyFont="1" applyFill="1" applyBorder="1" applyAlignment="1" applyProtection="1">
      <alignment horizontal="center" vertical="center" wrapText="1"/>
    </xf>
    <xf numFmtId="0" fontId="28" fillId="0" borderId="0" xfId="3" applyFont="1" applyAlignment="1" applyProtection="1">
      <alignment horizontal="left" vertical="center" wrapText="1"/>
    </xf>
    <xf numFmtId="0" fontId="21" fillId="0" borderId="0" xfId="3" applyFont="1" applyAlignment="1" applyProtection="1">
      <alignment horizontal="left" vertical="center" wrapText="1"/>
    </xf>
    <xf numFmtId="0" fontId="26" fillId="0" borderId="0" xfId="3" applyFont="1" applyAlignment="1" applyProtection="1">
      <alignment horizontal="left" vertical="center" wrapText="1"/>
    </xf>
    <xf numFmtId="0" fontId="26" fillId="8" borderId="11" xfId="0" applyFont="1" applyFill="1" applyBorder="1" applyAlignment="1" applyProtection="1">
      <alignment horizontal="center" vertical="center"/>
      <protection locked="0"/>
    </xf>
    <xf numFmtId="0" fontId="26" fillId="8" borderId="12" xfId="0" applyFont="1" applyFill="1" applyBorder="1" applyAlignment="1" applyProtection="1">
      <alignment horizontal="center" vertical="center"/>
      <protection locked="0"/>
    </xf>
    <xf numFmtId="184" fontId="26" fillId="8" borderId="12" xfId="0" applyNumberFormat="1" applyFont="1" applyFill="1" applyBorder="1" applyAlignment="1" applyProtection="1">
      <alignment horizontal="center" vertical="center"/>
      <protection locked="0"/>
    </xf>
    <xf numFmtId="184" fontId="26" fillId="8" borderId="13" xfId="0" applyNumberFormat="1" applyFont="1" applyFill="1" applyBorder="1" applyAlignment="1" applyProtection="1">
      <alignment horizontal="center" vertical="center"/>
      <protection locked="0"/>
    </xf>
    <xf numFmtId="0" fontId="36" fillId="0" borderId="0" xfId="0" applyFont="1" applyProtection="1">
      <alignment vertical="center"/>
      <protection locked="0"/>
    </xf>
    <xf numFmtId="0" fontId="37" fillId="7" borderId="0" xfId="6" applyFont="1" applyFill="1" applyBorder="1" applyAlignment="1" applyProtection="1">
      <alignment horizontal="center" vertical="center"/>
      <protection locked="0"/>
    </xf>
    <xf numFmtId="0" fontId="36" fillId="0" borderId="0" xfId="6" applyNumberFormat="1" applyFont="1" applyBorder="1" applyAlignment="1" applyProtection="1">
      <alignment horizontal="left" vertical="center"/>
      <protection locked="0"/>
    </xf>
    <xf numFmtId="0" fontId="36" fillId="0" borderId="0" xfId="6" applyNumberFormat="1" applyFont="1" applyFill="1" applyBorder="1" applyAlignment="1" applyProtection="1">
      <alignment horizontal="left" vertical="center"/>
      <protection locked="0"/>
    </xf>
    <xf numFmtId="49" fontId="36" fillId="0" borderId="0" xfId="6" applyNumberFormat="1" applyFont="1" applyBorder="1" applyAlignment="1" applyProtection="1">
      <alignment horizontal="left" vertical="center"/>
      <protection locked="0"/>
    </xf>
    <xf numFmtId="0" fontId="36" fillId="0" borderId="0" xfId="6" applyFont="1" applyBorder="1" applyProtection="1">
      <protection locked="0"/>
    </xf>
    <xf numFmtId="49" fontId="36" fillId="0" borderId="0" xfId="6" applyNumberFormat="1" applyFont="1" applyBorder="1" applyAlignment="1" applyProtection="1">
      <alignment horizontal="center" vertical="center"/>
      <protection locked="0"/>
    </xf>
    <xf numFmtId="0" fontId="36" fillId="0" borderId="0" xfId="6" applyFont="1" applyBorder="1" applyAlignment="1" applyProtection="1">
      <protection locked="0"/>
    </xf>
    <xf numFmtId="0" fontId="36" fillId="0" borderId="0" xfId="6" applyFont="1" applyBorder="1" applyAlignment="1" applyProtection="1">
      <alignment vertical="center"/>
      <protection locked="0"/>
    </xf>
    <xf numFmtId="0" fontId="38" fillId="0" borderId="0" xfId="0" applyFont="1" applyAlignment="1" applyProtection="1">
      <alignment vertical="center"/>
      <protection locked="0"/>
    </xf>
    <xf numFmtId="38" fontId="26" fillId="0" borderId="12" xfId="1" applyFont="1" applyFill="1" applyBorder="1" applyAlignment="1" applyProtection="1">
      <alignment vertical="center"/>
    </xf>
    <xf numFmtId="0" fontId="39" fillId="0" borderId="0" xfId="0" applyFont="1" applyProtection="1">
      <alignment vertical="center"/>
    </xf>
    <xf numFmtId="0" fontId="27" fillId="0" borderId="0" xfId="0" applyFont="1" applyProtection="1">
      <alignment vertical="center"/>
    </xf>
    <xf numFmtId="0" fontId="22" fillId="0" borderId="0" xfId="0" applyFont="1" applyProtection="1">
      <alignment vertical="center"/>
    </xf>
    <xf numFmtId="0" fontId="40" fillId="0" borderId="0" xfId="0" applyFont="1" applyProtection="1">
      <alignment vertical="center"/>
    </xf>
    <xf numFmtId="0" fontId="51" fillId="0" borderId="0" xfId="0" applyFont="1" applyFill="1" applyBorder="1" applyAlignment="1" applyProtection="1">
      <alignment vertical="center"/>
    </xf>
    <xf numFmtId="0" fontId="10" fillId="0" borderId="0" xfId="0" applyFont="1" applyFill="1" applyBorder="1" applyAlignment="1" applyProtection="1">
      <alignment vertical="top" wrapText="1"/>
    </xf>
    <xf numFmtId="0" fontId="50" fillId="0" borderId="0" xfId="0" applyFont="1" applyFill="1" applyBorder="1" applyAlignment="1" applyProtection="1">
      <alignment horizontal="left" vertical="top" wrapText="1"/>
    </xf>
    <xf numFmtId="0" fontId="10" fillId="0" borderId="5" xfId="0" applyFont="1" applyFill="1" applyBorder="1" applyAlignment="1" applyProtection="1">
      <alignment horizontal="left" vertical="top" wrapText="1"/>
    </xf>
    <xf numFmtId="0" fontId="10" fillId="0" borderId="0" xfId="0" quotePrefix="1" applyFont="1" applyFill="1" applyBorder="1" applyAlignment="1" applyProtection="1">
      <alignment horizontal="center" vertical="center"/>
    </xf>
    <xf numFmtId="0" fontId="10" fillId="0" borderId="0" xfId="0" quotePrefix="1" applyFont="1" applyFill="1" applyBorder="1" applyAlignment="1" applyProtection="1">
      <alignment vertical="center" wrapText="1"/>
    </xf>
    <xf numFmtId="0" fontId="4" fillId="0" borderId="0" xfId="0" applyFont="1" applyFill="1" applyBorder="1" applyAlignment="1" applyProtection="1">
      <alignment horizontal="left" vertical="center"/>
    </xf>
    <xf numFmtId="0" fontId="10" fillId="0" borderId="0" xfId="0" applyFont="1" applyBorder="1" applyAlignment="1" applyProtection="1">
      <alignment vertical="top" wrapText="1"/>
    </xf>
    <xf numFmtId="0" fontId="20" fillId="0" borderId="0" xfId="0" applyFont="1" applyAlignment="1" applyProtection="1">
      <alignment horizontal="left" vertical="top" wrapText="1"/>
    </xf>
    <xf numFmtId="196" fontId="43" fillId="2" borderId="1" xfId="0" applyNumberFormat="1" applyFont="1" applyFill="1" applyBorder="1" applyAlignment="1" applyProtection="1">
      <alignment horizontal="center" vertical="center" wrapText="1"/>
    </xf>
    <xf numFmtId="0" fontId="52" fillId="0" borderId="0" xfId="3" applyFont="1" applyProtection="1">
      <alignment vertical="center"/>
    </xf>
    <xf numFmtId="0" fontId="53" fillId="0" borderId="0" xfId="3" applyFont="1" applyProtection="1">
      <alignment vertical="center"/>
    </xf>
    <xf numFmtId="0" fontId="54" fillId="0" borderId="0" xfId="3" applyFont="1" applyAlignment="1" applyProtection="1">
      <alignment horizontal="left" vertical="center" wrapText="1"/>
    </xf>
    <xf numFmtId="0" fontId="11" fillId="0" borderId="0" xfId="3" applyFont="1" applyProtection="1">
      <alignment vertical="center"/>
    </xf>
    <xf numFmtId="0" fontId="11" fillId="0" borderId="5" xfId="3" applyFont="1" applyBorder="1" applyAlignment="1" applyProtection="1">
      <alignment horizontal="left" vertical="center" wrapText="1"/>
    </xf>
    <xf numFmtId="0" fontId="11" fillId="0" borderId="5" xfId="3" applyFont="1" applyBorder="1" applyAlignment="1" applyProtection="1">
      <alignment vertical="center" wrapText="1"/>
    </xf>
    <xf numFmtId="0" fontId="11" fillId="2" borderId="12" xfId="3" applyFont="1" applyFill="1" applyBorder="1" applyAlignment="1" applyProtection="1">
      <alignment horizontal="center" vertical="center"/>
    </xf>
    <xf numFmtId="191" fontId="11" fillId="2" borderId="11" xfId="3" applyNumberFormat="1" applyFont="1" applyFill="1" applyBorder="1" applyAlignment="1" applyProtection="1">
      <alignment horizontal="right" vertical="center"/>
    </xf>
    <xf numFmtId="0" fontId="11" fillId="2" borderId="12" xfId="3" applyFont="1" applyFill="1" applyBorder="1" applyAlignment="1" applyProtection="1">
      <alignment horizontal="left" vertical="center"/>
    </xf>
    <xf numFmtId="191" fontId="11" fillId="2" borderId="12" xfId="3" applyNumberFormat="1" applyFont="1" applyFill="1" applyBorder="1" applyAlignment="1" applyProtection="1">
      <alignment horizontal="left" vertical="center"/>
    </xf>
    <xf numFmtId="191" fontId="11" fillId="2" borderId="13" xfId="3" applyNumberFormat="1" applyFont="1" applyFill="1" applyBorder="1" applyAlignment="1" applyProtection="1">
      <alignment horizontal="left" vertical="center"/>
    </xf>
    <xf numFmtId="0" fontId="15" fillId="0" borderId="0" xfId="3" applyFont="1" applyProtection="1">
      <alignment vertical="center"/>
    </xf>
    <xf numFmtId="38" fontId="15" fillId="2" borderId="12" xfId="1" applyFont="1" applyFill="1" applyBorder="1" applyAlignment="1" applyProtection="1">
      <alignment horizontal="right" vertical="center"/>
    </xf>
    <xf numFmtId="202" fontId="28" fillId="2" borderId="1" xfId="0" applyNumberFormat="1" applyFont="1" applyFill="1" applyBorder="1" applyAlignment="1" applyProtection="1">
      <alignment horizontal="center" vertical="center"/>
    </xf>
    <xf numFmtId="202" fontId="42" fillId="2" borderId="1" xfId="3" applyNumberFormat="1" applyFont="1" applyFill="1" applyBorder="1" applyAlignment="1" applyProtection="1">
      <alignment horizontal="center" vertical="center"/>
    </xf>
    <xf numFmtId="0" fontId="7" fillId="0" borderId="0" xfId="3" applyFont="1" applyProtection="1">
      <alignment vertical="center"/>
    </xf>
    <xf numFmtId="0" fontId="12" fillId="0" borderId="0" xfId="3" applyFont="1" applyProtection="1">
      <alignment vertical="center"/>
    </xf>
    <xf numFmtId="0" fontId="26" fillId="0" borderId="0" xfId="0" applyFont="1" applyFill="1" applyBorder="1" applyAlignment="1" applyProtection="1">
      <alignment horizontal="left" vertical="center" shrinkToFit="1"/>
      <protection locked="0"/>
    </xf>
    <xf numFmtId="0" fontId="26" fillId="0" borderId="3" xfId="0" applyFont="1" applyFill="1" applyBorder="1" applyAlignment="1" applyProtection="1">
      <alignment horizontal="left" vertical="center" shrinkToFit="1"/>
      <protection locked="0"/>
    </xf>
    <xf numFmtId="0" fontId="26" fillId="0" borderId="10" xfId="0" applyFont="1" applyFill="1" applyBorder="1" applyAlignment="1" applyProtection="1">
      <alignment horizontal="left" vertical="center" shrinkToFit="1"/>
      <protection locked="0"/>
    </xf>
    <xf numFmtId="0" fontId="26" fillId="2" borderId="7" xfId="0" applyFont="1" applyFill="1" applyBorder="1" applyAlignment="1" applyProtection="1">
      <alignment horizontal="center" vertical="center"/>
    </xf>
    <xf numFmtId="0" fontId="20" fillId="2" borderId="7" xfId="0" applyFont="1" applyFill="1" applyBorder="1" applyAlignment="1" applyProtection="1">
      <alignment horizontal="center" vertical="center"/>
    </xf>
    <xf numFmtId="0" fontId="26" fillId="2" borderId="32" xfId="0" applyFont="1" applyFill="1" applyBorder="1" applyAlignment="1" applyProtection="1">
      <alignment horizontal="center" vertical="center"/>
    </xf>
    <xf numFmtId="0" fontId="20" fillId="0" borderId="0" xfId="3" applyFont="1" applyAlignment="1" applyProtection="1">
      <alignment horizontal="center" vertical="center"/>
    </xf>
    <xf numFmtId="185" fontId="26" fillId="8" borderId="12" xfId="0" applyNumberFormat="1" applyFont="1" applyFill="1" applyBorder="1" applyAlignment="1" applyProtection="1">
      <alignment horizontal="center" vertical="center"/>
      <protection locked="0"/>
    </xf>
    <xf numFmtId="0" fontId="20" fillId="0" borderId="0" xfId="0" applyFont="1" applyAlignment="1" applyProtection="1">
      <alignment horizontal="center" vertical="center"/>
    </xf>
    <xf numFmtId="182" fontId="20" fillId="0" borderId="0" xfId="0" applyNumberFormat="1" applyFont="1" applyFill="1" applyBorder="1" applyAlignment="1" applyProtection="1">
      <alignment horizontal="left" vertical="center"/>
    </xf>
    <xf numFmtId="0" fontId="20" fillId="0" borderId="0" xfId="0" applyFont="1" applyFill="1" applyBorder="1" applyAlignment="1" applyProtection="1">
      <alignment horizontal="center" vertical="center"/>
    </xf>
    <xf numFmtId="0" fontId="26" fillId="5" borderId="7" xfId="0" applyFont="1" applyFill="1" applyBorder="1" applyAlignment="1" applyProtection="1">
      <alignment horizontal="center" vertical="center"/>
    </xf>
    <xf numFmtId="0" fontId="20" fillId="0" borderId="0" xfId="3" applyFont="1" applyAlignment="1" applyProtection="1">
      <alignment horizontal="center" vertical="center" wrapText="1" shrinkToFit="1"/>
    </xf>
    <xf numFmtId="0" fontId="5" fillId="2" borderId="7" xfId="0" applyFont="1" applyFill="1" applyBorder="1" applyAlignment="1" applyProtection="1">
      <alignment horizontal="center" vertical="center"/>
    </xf>
    <xf numFmtId="0" fontId="60" fillId="0" borderId="0" xfId="0" applyFont="1" applyAlignment="1" applyProtection="1">
      <alignment vertical="center"/>
    </xf>
    <xf numFmtId="0" fontId="5" fillId="0" borderId="0" xfId="0" applyFont="1" applyProtection="1">
      <alignment vertical="center"/>
    </xf>
    <xf numFmtId="0" fontId="62" fillId="0" borderId="0" xfId="0" applyFont="1" applyFill="1" applyBorder="1" applyAlignment="1" applyProtection="1">
      <alignment vertical="center" wrapText="1"/>
    </xf>
    <xf numFmtId="0" fontId="5" fillId="0" borderId="0" xfId="0" applyFont="1" applyFill="1" applyProtection="1">
      <alignment vertical="center"/>
    </xf>
    <xf numFmtId="0" fontId="20" fillId="0" borderId="0" xfId="0" applyFont="1" applyProtection="1">
      <alignment vertical="center"/>
    </xf>
    <xf numFmtId="0" fontId="28" fillId="0" borderId="0" xfId="0" applyFont="1" applyAlignment="1" applyProtection="1">
      <alignment vertical="center"/>
    </xf>
    <xf numFmtId="0" fontId="28" fillId="0" borderId="0" xfId="0" applyFont="1" applyProtection="1">
      <alignment vertical="center"/>
    </xf>
    <xf numFmtId="0" fontId="63" fillId="0" borderId="0" xfId="0" applyFont="1" applyBorder="1" applyAlignment="1" applyProtection="1">
      <alignment horizontal="center" vertical="center" wrapText="1"/>
    </xf>
    <xf numFmtId="0" fontId="63" fillId="0" borderId="0" xfId="0" applyFont="1" applyAlignment="1" applyProtection="1">
      <alignment horizontal="left" vertical="center" wrapText="1"/>
    </xf>
    <xf numFmtId="179" fontId="63" fillId="0" borderId="0" xfId="1" applyNumberFormat="1" applyFont="1" applyAlignment="1" applyProtection="1">
      <alignment horizontal="center" vertical="center" wrapText="1"/>
    </xf>
    <xf numFmtId="0" fontId="26" fillId="0" borderId="0" xfId="0" applyFont="1" applyProtection="1">
      <alignment vertical="center"/>
    </xf>
    <xf numFmtId="0" fontId="20" fillId="0" borderId="0" xfId="0" applyFont="1" applyFill="1" applyProtection="1">
      <alignment vertical="center"/>
    </xf>
    <xf numFmtId="0" fontId="20" fillId="0" borderId="0" xfId="3" applyFont="1" applyAlignment="1" applyProtection="1">
      <alignment horizontal="center" vertical="center"/>
    </xf>
    <xf numFmtId="0" fontId="20" fillId="2" borderId="7" xfId="0" applyFont="1" applyFill="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32" xfId="0" applyFont="1" applyFill="1" applyBorder="1" applyAlignment="1" applyProtection="1">
      <alignment horizontal="center" vertical="center"/>
    </xf>
    <xf numFmtId="0" fontId="66" fillId="0" borderId="0" xfId="0" applyFont="1" applyProtection="1">
      <alignment vertical="center"/>
    </xf>
    <xf numFmtId="0" fontId="68" fillId="0" borderId="0" xfId="0" applyFont="1" applyProtection="1">
      <alignment vertical="center"/>
    </xf>
    <xf numFmtId="0" fontId="69" fillId="0" borderId="0" xfId="0" applyFont="1" applyFill="1" applyProtection="1">
      <alignment vertical="center"/>
    </xf>
    <xf numFmtId="0" fontId="70" fillId="0" borderId="0" xfId="0" applyFont="1" applyAlignment="1" applyProtection="1">
      <alignment vertical="center"/>
    </xf>
    <xf numFmtId="0" fontId="71" fillId="0" borderId="0" xfId="0" applyFont="1" applyAlignment="1" applyProtection="1">
      <alignment vertical="center"/>
    </xf>
    <xf numFmtId="38" fontId="28" fillId="0" borderId="1" xfId="1" applyNumberFormat="1" applyFont="1" applyBorder="1" applyAlignment="1" applyProtection="1">
      <alignment vertical="center" shrinkToFit="1"/>
      <protection locked="0"/>
    </xf>
    <xf numFmtId="38" fontId="28" fillId="6" borderId="1" xfId="1" applyNumberFormat="1" applyFont="1" applyFill="1" applyBorder="1" applyAlignment="1" applyProtection="1">
      <alignment vertical="center" shrinkToFit="1"/>
    </xf>
    <xf numFmtId="38" fontId="42" fillId="6" borderId="1" xfId="1" applyNumberFormat="1" applyFont="1" applyFill="1" applyBorder="1" applyAlignment="1" applyProtection="1">
      <alignment vertical="center" shrinkToFit="1"/>
    </xf>
    <xf numFmtId="38" fontId="42" fillId="2" borderId="11" xfId="0" applyNumberFormat="1" applyFont="1" applyFill="1" applyBorder="1" applyAlignment="1" applyProtection="1">
      <alignment vertical="center" shrinkToFit="1"/>
    </xf>
    <xf numFmtId="0" fontId="28" fillId="0" borderId="2" xfId="3" applyFont="1" applyBorder="1" applyProtection="1">
      <alignment vertical="center"/>
    </xf>
    <xf numFmtId="0" fontId="28" fillId="0" borderId="5" xfId="3" applyFont="1" applyBorder="1" applyProtection="1">
      <alignment vertical="center"/>
    </xf>
    <xf numFmtId="38" fontId="28" fillId="0" borderId="1" xfId="1" applyNumberFormat="1" applyFont="1" applyBorder="1" applyAlignment="1" applyProtection="1">
      <alignment horizontal="right" vertical="center" shrinkToFit="1"/>
      <protection locked="0"/>
    </xf>
    <xf numFmtId="38" fontId="42" fillId="0" borderId="1" xfId="1" applyNumberFormat="1" applyFont="1" applyBorder="1" applyAlignment="1" applyProtection="1">
      <alignment horizontal="right" vertical="center" shrinkToFit="1"/>
      <protection locked="0"/>
    </xf>
    <xf numFmtId="0" fontId="20" fillId="0" borderId="0" xfId="0" applyFont="1" applyFill="1" applyBorder="1" applyAlignment="1" applyProtection="1">
      <alignment horizontal="center" vertical="center" wrapText="1"/>
    </xf>
    <xf numFmtId="0" fontId="26" fillId="0" borderId="45" xfId="0" applyFont="1" applyBorder="1" applyAlignment="1" applyProtection="1">
      <alignment horizontal="right" vertical="center" shrinkToFit="1"/>
    </xf>
    <xf numFmtId="38" fontId="26" fillId="0" borderId="45" xfId="1" applyFont="1" applyFill="1" applyBorder="1" applyAlignment="1" applyProtection="1">
      <alignment horizontal="right" vertical="center" shrinkToFit="1"/>
    </xf>
    <xf numFmtId="0" fontId="26" fillId="0" borderId="13" xfId="0" applyFont="1" applyBorder="1" applyAlignment="1" applyProtection="1">
      <alignment horizontal="right" vertical="center" shrinkToFit="1"/>
    </xf>
    <xf numFmtId="0" fontId="20" fillId="2" borderId="7" xfId="0" applyFont="1" applyFill="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32" xfId="0" applyFont="1" applyFill="1" applyBorder="1" applyAlignment="1" applyProtection="1">
      <alignment horizontal="center" vertical="center"/>
    </xf>
    <xf numFmtId="0" fontId="26" fillId="0" borderId="0" xfId="0" applyFont="1" applyFill="1" applyBorder="1" applyAlignment="1" applyProtection="1">
      <alignment horizontal="center" vertical="center" shrinkToFit="1"/>
      <protection locked="0"/>
    </xf>
    <xf numFmtId="0" fontId="10" fillId="0" borderId="0" xfId="0" quotePrefix="1" applyFont="1" applyFill="1" applyBorder="1" applyAlignment="1" applyProtection="1">
      <alignment vertical="center"/>
    </xf>
    <xf numFmtId="0" fontId="26" fillId="0" borderId="0" xfId="0" applyFont="1" applyFill="1" applyBorder="1" applyAlignment="1" applyProtection="1">
      <alignment horizontal="center" vertical="center" shrinkToFit="1"/>
    </xf>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60" fillId="0" borderId="0" xfId="0" applyFont="1" applyAlignment="1">
      <alignment vertical="top"/>
    </xf>
    <xf numFmtId="0" fontId="0" fillId="0" borderId="0" xfId="0" applyAlignment="1">
      <alignment vertical="center"/>
    </xf>
    <xf numFmtId="0" fontId="0" fillId="0" borderId="0" xfId="0" applyFill="1" applyAlignment="1">
      <alignment vertical="center"/>
    </xf>
    <xf numFmtId="0" fontId="36" fillId="0" borderId="0" xfId="0" applyFont="1" applyFill="1" applyProtection="1">
      <alignment vertical="center"/>
      <protection locked="0"/>
    </xf>
    <xf numFmtId="0" fontId="36" fillId="0" borderId="0" xfId="6" applyFont="1" applyFill="1" applyBorder="1" applyProtection="1">
      <protection locked="0"/>
    </xf>
    <xf numFmtId="49" fontId="36" fillId="0" borderId="0" xfId="6" applyNumberFormat="1" applyFont="1" applyFill="1" applyBorder="1" applyAlignment="1" applyProtection="1">
      <alignment horizontal="left" vertical="center"/>
      <protection locked="0"/>
    </xf>
    <xf numFmtId="49" fontId="36" fillId="0" borderId="0" xfId="6" applyNumberFormat="1" applyFont="1" applyFill="1" applyBorder="1" applyAlignment="1" applyProtection="1">
      <alignment horizontal="center" vertical="center"/>
      <protection locked="0"/>
    </xf>
    <xf numFmtId="0" fontId="73" fillId="0" borderId="0" xfId="0" applyFont="1" applyAlignment="1">
      <alignment vertical="center"/>
    </xf>
    <xf numFmtId="0" fontId="74" fillId="0" borderId="0" xfId="0" applyFont="1" applyAlignment="1">
      <alignment vertical="center"/>
    </xf>
    <xf numFmtId="0" fontId="73" fillId="0" borderId="0" xfId="0" applyFont="1" applyFill="1" applyAlignment="1">
      <alignment vertical="center"/>
    </xf>
    <xf numFmtId="0" fontId="74" fillId="0" borderId="0" xfId="0" applyFont="1" applyFill="1" applyAlignment="1">
      <alignment vertical="center"/>
    </xf>
    <xf numFmtId="0" fontId="74" fillId="0" borderId="0" xfId="0" applyFont="1" applyFill="1" applyAlignment="1">
      <alignment horizontal="center" vertical="center"/>
    </xf>
    <xf numFmtId="0" fontId="73" fillId="0" borderId="0" xfId="0" applyFont="1" applyFill="1" applyAlignment="1">
      <alignment vertical="top"/>
    </xf>
    <xf numFmtId="0" fontId="74" fillId="0" borderId="0" xfId="0" applyFont="1" applyFill="1" applyAlignment="1">
      <alignment vertical="top"/>
    </xf>
    <xf numFmtId="0" fontId="74" fillId="0" borderId="0" xfId="0" applyFont="1" applyFill="1" applyAlignment="1">
      <alignment horizontal="center" vertical="top"/>
    </xf>
    <xf numFmtId="0" fontId="73" fillId="0" borderId="0" xfId="0" applyFont="1" applyAlignment="1">
      <alignment vertical="top"/>
    </xf>
    <xf numFmtId="0" fontId="74" fillId="0" borderId="0" xfId="0" applyFont="1" applyAlignment="1">
      <alignment vertical="top"/>
    </xf>
    <xf numFmtId="0" fontId="27" fillId="0" borderId="0" xfId="0" applyFont="1" applyAlignment="1">
      <alignment vertical="top" wrapText="1"/>
    </xf>
    <xf numFmtId="0" fontId="27" fillId="0" borderId="0" xfId="0" applyFont="1" applyAlignment="1">
      <alignment vertical="center"/>
    </xf>
    <xf numFmtId="0" fontId="27" fillId="0" borderId="0" xfId="0" applyFont="1" applyAlignment="1">
      <alignment vertical="center" wrapText="1"/>
    </xf>
    <xf numFmtId="0" fontId="27" fillId="0" borderId="0" xfId="0" applyFont="1" applyFill="1" applyAlignment="1">
      <alignment vertical="center"/>
    </xf>
    <xf numFmtId="0" fontId="27" fillId="0" borderId="0" xfId="0" applyFont="1" applyAlignment="1">
      <alignment vertical="top"/>
    </xf>
    <xf numFmtId="0" fontId="20" fillId="0" borderId="0" xfId="3" applyFont="1" applyAlignment="1" applyProtection="1">
      <alignment horizontal="center" vertical="center"/>
    </xf>
    <xf numFmtId="0" fontId="28" fillId="2" borderId="11" xfId="3" applyFont="1" applyFill="1" applyBorder="1" applyAlignment="1" applyProtection="1">
      <alignment horizontal="left" vertical="center" wrapText="1"/>
    </xf>
    <xf numFmtId="0" fontId="28" fillId="2" borderId="12" xfId="3" applyFont="1" applyFill="1" applyBorder="1" applyAlignment="1" applyProtection="1">
      <alignment horizontal="left" vertical="center" wrapText="1"/>
    </xf>
    <xf numFmtId="0" fontId="11" fillId="2" borderId="12" xfId="3" applyFont="1" applyFill="1" applyBorder="1" applyAlignment="1" applyProtection="1">
      <alignment horizontal="left" vertical="center"/>
    </xf>
    <xf numFmtId="0" fontId="11" fillId="2" borderId="12" xfId="3" applyFont="1" applyFill="1" applyBorder="1" applyAlignment="1" applyProtection="1">
      <alignment horizontal="center" vertical="center"/>
    </xf>
    <xf numFmtId="0" fontId="28" fillId="2" borderId="2" xfId="3" applyFont="1" applyFill="1" applyBorder="1" applyAlignment="1" applyProtection="1">
      <alignment horizontal="left" vertical="center" wrapText="1"/>
    </xf>
    <xf numFmtId="0" fontId="28" fillId="0" borderId="2" xfId="3" applyFont="1" applyBorder="1" applyAlignment="1" applyProtection="1">
      <alignment horizontal="center" vertical="center" wrapText="1"/>
      <protection locked="0"/>
    </xf>
    <xf numFmtId="0" fontId="28" fillId="0" borderId="3" xfId="3" applyFont="1" applyBorder="1" applyAlignment="1" applyProtection="1">
      <alignment horizontal="center" vertical="center" wrapText="1"/>
      <protection locked="0"/>
    </xf>
    <xf numFmtId="0" fontId="11" fillId="2" borderId="12" xfId="3" applyFont="1" applyFill="1" applyBorder="1" applyAlignment="1" applyProtection="1">
      <alignment vertical="center"/>
    </xf>
    <xf numFmtId="191" fontId="11" fillId="2" borderId="0" xfId="3" applyNumberFormat="1" applyFont="1" applyFill="1" applyBorder="1" applyAlignment="1" applyProtection="1">
      <alignment horizontal="left" vertical="center"/>
    </xf>
    <xf numFmtId="0" fontId="11" fillId="2" borderId="9" xfId="3" applyFont="1" applyFill="1" applyBorder="1" applyAlignment="1" applyProtection="1">
      <alignment vertical="center"/>
    </xf>
    <xf numFmtId="0" fontId="11" fillId="2" borderId="0" xfId="3" applyFont="1" applyFill="1" applyBorder="1" applyAlignment="1" applyProtection="1">
      <alignment vertical="center"/>
    </xf>
    <xf numFmtId="0" fontId="53" fillId="0" borderId="0" xfId="3" applyFont="1" applyBorder="1" applyProtection="1">
      <alignment vertical="center"/>
    </xf>
    <xf numFmtId="49" fontId="11" fillId="0" borderId="12" xfId="3" applyNumberFormat="1" applyFont="1" applyFill="1" applyBorder="1" applyAlignment="1" applyProtection="1">
      <alignment horizontal="center" vertical="center"/>
      <protection locked="0"/>
    </xf>
    <xf numFmtId="0" fontId="75" fillId="0" borderId="0" xfId="3" applyFont="1" applyProtection="1">
      <alignment vertical="center"/>
    </xf>
    <xf numFmtId="0" fontId="76" fillId="0" borderId="0" xfId="3" applyFont="1" applyProtection="1">
      <alignment vertical="center"/>
    </xf>
    <xf numFmtId="0" fontId="27" fillId="4" borderId="0" xfId="0" applyFont="1" applyFill="1" applyAlignment="1" applyProtection="1">
      <alignment horizontal="center" vertical="center"/>
      <protection locked="0"/>
    </xf>
    <xf numFmtId="0" fontId="10" fillId="0" borderId="1" xfId="0" applyFont="1" applyBorder="1" applyAlignment="1" applyProtection="1">
      <alignment horizontal="left" vertical="top" wrapText="1"/>
    </xf>
    <xf numFmtId="0" fontId="10" fillId="0" borderId="3" xfId="0" applyFont="1" applyBorder="1" applyAlignment="1" applyProtection="1">
      <alignment horizontal="left" vertical="top" wrapText="1"/>
    </xf>
    <xf numFmtId="0" fontId="10" fillId="5" borderId="9" xfId="0" applyFont="1" applyFill="1" applyBorder="1" applyAlignment="1" applyProtection="1">
      <alignment horizontal="left" vertical="top"/>
    </xf>
    <xf numFmtId="0" fontId="10" fillId="5" borderId="0" xfId="0" applyFont="1" applyFill="1" applyBorder="1" applyAlignment="1" applyProtection="1">
      <alignment horizontal="left" vertical="top" wrapText="1"/>
    </xf>
    <xf numFmtId="0" fontId="10" fillId="5" borderId="10" xfId="0" applyFont="1" applyFill="1" applyBorder="1" applyAlignment="1" applyProtection="1">
      <alignment horizontal="left" vertical="top" wrapText="1"/>
    </xf>
    <xf numFmtId="196" fontId="43" fillId="2" borderId="1" xfId="0" applyNumberFormat="1" applyFont="1" applyFill="1" applyBorder="1" applyAlignment="1">
      <alignment horizontal="center" vertical="center" wrapText="1"/>
    </xf>
    <xf numFmtId="0" fontId="42" fillId="0" borderId="1" xfId="0" applyFont="1" applyBorder="1" applyAlignment="1" applyProtection="1">
      <alignment horizontal="center" vertical="center" shrinkToFit="1"/>
      <protection locked="0"/>
    </xf>
    <xf numFmtId="0" fontId="42" fillId="0" borderId="1" xfId="0" applyFont="1" applyBorder="1" applyAlignment="1" applyProtection="1">
      <alignment horizontal="center" vertical="center" wrapText="1"/>
      <protection locked="0"/>
    </xf>
    <xf numFmtId="38" fontId="42" fillId="6" borderId="1" xfId="1" applyFont="1" applyFill="1" applyBorder="1" applyAlignment="1" applyProtection="1">
      <alignment vertical="center" wrapText="1"/>
    </xf>
    <xf numFmtId="0" fontId="42" fillId="0" borderId="14" xfId="0" applyFont="1" applyBorder="1" applyAlignment="1" applyProtection="1">
      <alignment vertical="center" wrapText="1"/>
      <protection locked="0"/>
    </xf>
    <xf numFmtId="0" fontId="42" fillId="0" borderId="1" xfId="3" applyFont="1" applyBorder="1" applyAlignment="1" applyProtection="1">
      <alignment horizontal="left" vertical="center" wrapText="1"/>
      <protection locked="0"/>
    </xf>
    <xf numFmtId="0" fontId="42" fillId="0" borderId="1" xfId="3" applyFont="1" applyBorder="1" applyAlignment="1" applyProtection="1">
      <alignment horizontal="center" vertical="center" shrinkToFit="1"/>
      <protection locked="0"/>
    </xf>
    <xf numFmtId="0" fontId="42" fillId="2" borderId="22" xfId="0" applyNumberFormat="1" applyFont="1" applyFill="1" applyBorder="1" applyAlignment="1" applyProtection="1">
      <alignment horizontal="center" vertical="center" wrapText="1"/>
    </xf>
    <xf numFmtId="0" fontId="42" fillId="0" borderId="0" xfId="3" applyFont="1" applyAlignment="1" applyProtection="1">
      <alignment horizontal="center" vertical="center" wrapText="1"/>
    </xf>
    <xf numFmtId="38" fontId="42" fillId="0" borderId="1" xfId="1" applyNumberFormat="1" applyFont="1" applyFill="1" applyBorder="1" applyAlignment="1" applyProtection="1">
      <alignment horizontal="right" vertical="center" wrapText="1"/>
      <protection locked="0"/>
    </xf>
    <xf numFmtId="38" fontId="42" fillId="0" borderId="1" xfId="1" applyFont="1" applyFill="1" applyBorder="1" applyAlignment="1" applyProtection="1">
      <alignment horizontal="right" vertical="center" wrapText="1"/>
      <protection locked="0"/>
    </xf>
    <xf numFmtId="38" fontId="42" fillId="2" borderId="7" xfId="0" applyNumberFormat="1" applyFont="1" applyFill="1" applyBorder="1" applyAlignment="1" applyProtection="1">
      <alignment vertical="center" wrapText="1"/>
    </xf>
    <xf numFmtId="0" fontId="42" fillId="2" borderId="7" xfId="3" applyFont="1" applyFill="1" applyBorder="1" applyAlignment="1" applyProtection="1">
      <alignment vertical="center" wrapText="1"/>
    </xf>
    <xf numFmtId="0" fontId="42" fillId="0" borderId="1" xfId="3" applyNumberFormat="1" applyFont="1" applyBorder="1" applyAlignment="1" applyProtection="1">
      <alignment horizontal="center" vertical="center" shrinkToFit="1"/>
      <protection locked="0"/>
    </xf>
    <xf numFmtId="0" fontId="47" fillId="0" borderId="0" xfId="3" applyFont="1" applyBorder="1" applyProtection="1">
      <alignment vertical="center"/>
    </xf>
    <xf numFmtId="0" fontId="47" fillId="0" borderId="0" xfId="3" applyNumberFormat="1" applyFont="1" applyProtection="1">
      <alignment vertical="center"/>
    </xf>
    <xf numFmtId="185" fontId="26" fillId="8" borderId="12" xfId="0" applyNumberFormat="1" applyFont="1" applyFill="1" applyBorder="1" applyAlignment="1" applyProtection="1">
      <alignment horizontal="center" vertical="center"/>
      <protection locked="0"/>
    </xf>
    <xf numFmtId="0" fontId="20" fillId="0" borderId="0" xfId="0" applyFont="1" applyAlignment="1" applyProtection="1">
      <alignment horizontal="center" vertical="center"/>
    </xf>
    <xf numFmtId="182" fontId="26" fillId="6" borderId="1" xfId="0" applyNumberFormat="1" applyFont="1" applyFill="1" applyBorder="1" applyAlignment="1" applyProtection="1">
      <alignment horizontal="center" vertical="center"/>
    </xf>
    <xf numFmtId="182" fontId="26" fillId="6" borderId="2" xfId="0" applyNumberFormat="1" applyFont="1" applyFill="1" applyBorder="1" applyAlignment="1" applyProtection="1">
      <alignment horizontal="center" vertical="center"/>
    </xf>
    <xf numFmtId="182" fontId="26" fillId="6" borderId="3" xfId="0" applyNumberFormat="1" applyFont="1" applyFill="1" applyBorder="1" applyAlignment="1" applyProtection="1">
      <alignment horizontal="center" vertical="center"/>
    </xf>
    <xf numFmtId="182" fontId="26" fillId="6" borderId="4" xfId="0" applyNumberFormat="1" applyFont="1" applyFill="1" applyBorder="1" applyAlignment="1" applyProtection="1">
      <alignment horizontal="center" vertical="center"/>
    </xf>
    <xf numFmtId="182" fontId="26" fillId="6" borderId="5" xfId="0" applyNumberFormat="1" applyFont="1" applyFill="1" applyBorder="1" applyAlignment="1" applyProtection="1">
      <alignment horizontal="center" vertical="center"/>
    </xf>
    <xf numFmtId="182" fontId="26" fillId="6" borderId="6" xfId="0" applyNumberFormat="1" applyFont="1" applyFill="1" applyBorder="1" applyAlignment="1" applyProtection="1">
      <alignment horizontal="center" vertical="center"/>
    </xf>
    <xf numFmtId="182" fontId="20" fillId="0" borderId="9" xfId="0" applyNumberFormat="1" applyFont="1" applyFill="1" applyBorder="1" applyAlignment="1" applyProtection="1">
      <alignment horizontal="left" vertical="center"/>
    </xf>
    <xf numFmtId="182" fontId="20" fillId="0" borderId="0" xfId="0" applyNumberFormat="1" applyFont="1" applyFill="1" applyBorder="1" applyAlignment="1" applyProtection="1">
      <alignment horizontal="left" vertical="center"/>
    </xf>
    <xf numFmtId="179" fontId="26" fillId="6" borderId="1" xfId="0" applyNumberFormat="1" applyFont="1" applyFill="1" applyBorder="1" applyAlignment="1" applyProtection="1">
      <alignment horizontal="right" vertical="center"/>
    </xf>
    <xf numFmtId="179" fontId="26" fillId="6" borderId="2" xfId="0" applyNumberFormat="1" applyFont="1" applyFill="1" applyBorder="1" applyAlignment="1" applyProtection="1">
      <alignment horizontal="right" vertical="center"/>
    </xf>
    <xf numFmtId="179" fontId="26" fillId="6" borderId="3" xfId="0" applyNumberFormat="1" applyFont="1" applyFill="1" applyBorder="1" applyAlignment="1" applyProtection="1">
      <alignment horizontal="right" vertical="center"/>
    </xf>
    <xf numFmtId="179" fontId="26" fillId="6" borderId="4" xfId="0" applyNumberFormat="1" applyFont="1" applyFill="1" applyBorder="1" applyAlignment="1" applyProtection="1">
      <alignment horizontal="right" vertical="center"/>
    </xf>
    <xf numFmtId="179" fontId="26" fillId="6" borderId="5" xfId="0" applyNumberFormat="1" applyFont="1" applyFill="1" applyBorder="1" applyAlignment="1" applyProtection="1">
      <alignment horizontal="right" vertical="center"/>
    </xf>
    <xf numFmtId="179" fontId="26" fillId="6" borderId="6" xfId="0" applyNumberFormat="1" applyFont="1" applyFill="1" applyBorder="1" applyAlignment="1" applyProtection="1">
      <alignment horizontal="right" vertical="center"/>
    </xf>
    <xf numFmtId="182" fontId="20" fillId="6" borderId="1" xfId="0" applyNumberFormat="1" applyFont="1" applyFill="1" applyBorder="1" applyAlignment="1" applyProtection="1">
      <alignment horizontal="center" vertical="center"/>
    </xf>
    <xf numFmtId="182" fontId="20" fillId="6" borderId="3" xfId="0" applyNumberFormat="1" applyFont="1" applyFill="1" applyBorder="1" applyAlignment="1" applyProtection="1">
      <alignment horizontal="center" vertical="center"/>
    </xf>
    <xf numFmtId="182" fontId="20" fillId="6" borderId="4" xfId="0" applyNumberFormat="1" applyFont="1" applyFill="1" applyBorder="1" applyAlignment="1" applyProtection="1">
      <alignment horizontal="center" vertical="center"/>
    </xf>
    <xf numFmtId="182" fontId="20" fillId="6" borderId="6" xfId="0" applyNumberFormat="1" applyFont="1" applyFill="1" applyBorder="1" applyAlignment="1" applyProtection="1">
      <alignment horizontal="center" vertical="center"/>
    </xf>
    <xf numFmtId="0" fontId="23" fillId="0" borderId="0" xfId="0" applyFont="1" applyAlignment="1" applyProtection="1">
      <alignment horizontal="center"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0" fillId="0" borderId="28" xfId="0" applyFont="1" applyFill="1" applyBorder="1" applyAlignment="1" applyProtection="1">
      <alignment horizontal="center" vertical="center"/>
    </xf>
    <xf numFmtId="182" fontId="26" fillId="0" borderId="0" xfId="0" applyNumberFormat="1" applyFont="1" applyFill="1" applyBorder="1" applyAlignment="1" applyProtection="1">
      <alignment horizontal="center" vertical="center" wrapText="1"/>
    </xf>
    <xf numFmtId="182" fontId="26" fillId="0" borderId="28" xfId="0" applyNumberFormat="1" applyFont="1" applyFill="1" applyBorder="1" applyAlignment="1" applyProtection="1">
      <alignment horizontal="center" vertical="center" wrapText="1"/>
    </xf>
    <xf numFmtId="0" fontId="20" fillId="5" borderId="62" xfId="0" applyFont="1" applyFill="1" applyBorder="1" applyAlignment="1" applyProtection="1">
      <alignment horizontal="center" vertical="center"/>
    </xf>
    <xf numFmtId="0" fontId="20" fillId="5" borderId="8" xfId="0" applyFont="1" applyFill="1" applyBorder="1" applyAlignment="1" applyProtection="1">
      <alignment horizontal="center" vertical="center"/>
    </xf>
    <xf numFmtId="0" fontId="20" fillId="5" borderId="47" xfId="0" applyFont="1" applyFill="1" applyBorder="1" applyAlignment="1" applyProtection="1">
      <alignment horizontal="center" vertical="center"/>
    </xf>
    <xf numFmtId="0" fontId="20" fillId="5" borderId="7" xfId="0" applyFont="1" applyFill="1" applyBorder="1" applyAlignment="1" applyProtection="1">
      <alignment horizontal="center" vertical="center"/>
    </xf>
    <xf numFmtId="182" fontId="26" fillId="8" borderId="8" xfId="0" applyNumberFormat="1" applyFont="1" applyFill="1" applyBorder="1" applyAlignment="1" applyProtection="1">
      <alignment horizontal="left" vertical="center" wrapText="1"/>
      <protection locked="0"/>
    </xf>
    <xf numFmtId="182" fontId="26" fillId="8" borderId="46" xfId="0" applyNumberFormat="1" applyFont="1" applyFill="1" applyBorder="1" applyAlignment="1" applyProtection="1">
      <alignment horizontal="left" vertical="center" wrapText="1"/>
      <protection locked="0"/>
    </xf>
    <xf numFmtId="182" fontId="26" fillId="8" borderId="7" xfId="0" applyNumberFormat="1" applyFont="1" applyFill="1" applyBorder="1" applyAlignment="1" applyProtection="1">
      <alignment horizontal="left" vertical="center" wrapText="1"/>
      <protection locked="0"/>
    </xf>
    <xf numFmtId="182" fontId="26" fillId="8" borderId="35" xfId="0" applyNumberFormat="1" applyFont="1" applyFill="1" applyBorder="1" applyAlignment="1" applyProtection="1">
      <alignment horizontal="left" vertical="center" wrapText="1"/>
      <protection locked="0"/>
    </xf>
    <xf numFmtId="0" fontId="20" fillId="5" borderId="36" xfId="0" applyFont="1" applyFill="1" applyBorder="1" applyAlignment="1" applyProtection="1">
      <alignment horizontal="center" vertical="center"/>
    </xf>
    <xf numFmtId="0" fontId="20" fillId="5" borderId="2" xfId="0" applyFont="1" applyFill="1" applyBorder="1" applyAlignment="1" applyProtection="1">
      <alignment horizontal="center" vertical="center"/>
    </xf>
    <xf numFmtId="0" fontId="20" fillId="5" borderId="3" xfId="0" applyFont="1" applyFill="1" applyBorder="1" applyAlignment="1" applyProtection="1">
      <alignment horizontal="center" vertical="center"/>
    </xf>
    <xf numFmtId="0" fontId="20" fillId="5" borderId="30" xfId="0" applyFont="1" applyFill="1" applyBorder="1" applyAlignment="1" applyProtection="1">
      <alignment horizontal="center" vertical="center"/>
    </xf>
    <xf numFmtId="0" fontId="20" fillId="5" borderId="28" xfId="0" applyFont="1" applyFill="1" applyBorder="1" applyAlignment="1" applyProtection="1">
      <alignment horizontal="center" vertical="center"/>
    </xf>
    <xf numFmtId="0" fontId="20" fillId="5" borderId="29" xfId="0" applyFont="1" applyFill="1" applyBorder="1" applyAlignment="1" applyProtection="1">
      <alignment horizontal="center" vertical="center"/>
    </xf>
    <xf numFmtId="182" fontId="26" fillId="8" borderId="11" xfId="0" applyNumberFormat="1" applyFont="1" applyFill="1" applyBorder="1" applyAlignment="1" applyProtection="1">
      <alignment horizontal="left" vertical="center"/>
      <protection locked="0"/>
    </xf>
    <xf numFmtId="182" fontId="26" fillId="8" borderId="12" xfId="0" applyNumberFormat="1" applyFont="1" applyFill="1" applyBorder="1" applyAlignment="1" applyProtection="1">
      <alignment horizontal="left" vertical="center"/>
      <protection locked="0"/>
    </xf>
    <xf numFmtId="182" fontId="26" fillId="8" borderId="34" xfId="0" applyNumberFormat="1" applyFont="1" applyFill="1" applyBorder="1" applyAlignment="1" applyProtection="1">
      <alignment horizontal="left" vertical="center"/>
      <protection locked="0"/>
    </xf>
    <xf numFmtId="182" fontId="26" fillId="8" borderId="49" xfId="0" applyNumberFormat="1" applyFont="1" applyFill="1" applyBorder="1" applyAlignment="1" applyProtection="1">
      <alignment horizontal="left" vertical="center"/>
      <protection locked="0"/>
    </xf>
    <xf numFmtId="182" fontId="26" fillId="8" borderId="50" xfId="0" applyNumberFormat="1" applyFont="1" applyFill="1" applyBorder="1" applyAlignment="1" applyProtection="1">
      <alignment horizontal="left" vertical="center"/>
      <protection locked="0"/>
    </xf>
    <xf numFmtId="182" fontId="26" fillId="8" borderId="51" xfId="0" applyNumberFormat="1" applyFont="1" applyFill="1" applyBorder="1" applyAlignment="1" applyProtection="1">
      <alignment horizontal="left" vertical="center"/>
      <protection locked="0"/>
    </xf>
    <xf numFmtId="0" fontId="27" fillId="10" borderId="5" xfId="0" applyFont="1" applyFill="1" applyBorder="1" applyAlignment="1" applyProtection="1">
      <alignment horizontal="left" vertical="center"/>
      <protection locked="0"/>
    </xf>
    <xf numFmtId="0" fontId="5" fillId="10" borderId="5" xfId="0" applyFont="1" applyFill="1" applyBorder="1" applyAlignment="1" applyProtection="1">
      <alignment horizontal="left" vertical="center" shrinkToFit="1"/>
      <protection locked="0"/>
    </xf>
    <xf numFmtId="0" fontId="27" fillId="0" borderId="0" xfId="0" applyFont="1" applyAlignment="1">
      <alignment horizontal="center" vertical="center"/>
    </xf>
    <xf numFmtId="0" fontId="59" fillId="0" borderId="0" xfId="0" applyFont="1" applyAlignment="1">
      <alignment vertical="top" wrapText="1"/>
    </xf>
    <xf numFmtId="0" fontId="19" fillId="0" borderId="0" xfId="0" applyFont="1" applyAlignment="1">
      <alignment horizontal="center" vertical="center" wrapText="1"/>
    </xf>
    <xf numFmtId="0" fontId="26" fillId="2" borderId="7" xfId="0" applyNumberFormat="1" applyFont="1" applyFill="1" applyBorder="1" applyAlignment="1" applyProtection="1">
      <alignment horizontal="center" vertical="center" wrapText="1"/>
    </xf>
    <xf numFmtId="0" fontId="26" fillId="2" borderId="7" xfId="0" applyNumberFormat="1" applyFont="1" applyFill="1" applyBorder="1" applyAlignment="1" applyProtection="1">
      <alignment horizontal="center" vertical="center"/>
    </xf>
    <xf numFmtId="0" fontId="26" fillId="0" borderId="7" xfId="0" applyFont="1" applyFill="1" applyBorder="1" applyAlignment="1" applyProtection="1">
      <alignment horizontal="center" vertical="center" wrapText="1"/>
      <protection locked="0"/>
    </xf>
    <xf numFmtId="0" fontId="26" fillId="0" borderId="7" xfId="0" applyFont="1" applyFill="1" applyBorder="1" applyAlignment="1" applyProtection="1">
      <alignment horizontal="center" vertical="center"/>
      <protection locked="0"/>
    </xf>
    <xf numFmtId="0" fontId="26" fillId="2" borderId="55" xfId="0" applyFont="1" applyFill="1" applyBorder="1" applyAlignment="1" applyProtection="1">
      <alignment horizontal="center" vertical="center"/>
    </xf>
    <xf numFmtId="0" fontId="26" fillId="0" borderId="55" xfId="0" applyFont="1" applyFill="1" applyBorder="1" applyAlignment="1" applyProtection="1">
      <alignment horizontal="center" vertical="center" shrinkToFit="1"/>
      <protection locked="0"/>
    </xf>
    <xf numFmtId="0" fontId="26" fillId="2" borderId="27" xfId="0" applyFont="1" applyFill="1" applyBorder="1" applyAlignment="1" applyProtection="1">
      <alignment horizontal="center" vertical="center"/>
    </xf>
    <xf numFmtId="0" fontId="14" fillId="0" borderId="27" xfId="5" applyFill="1" applyBorder="1" applyAlignment="1" applyProtection="1">
      <alignment horizontal="left" vertical="center"/>
      <protection locked="0"/>
    </xf>
    <xf numFmtId="0" fontId="26" fillId="0" borderId="27" xfId="0" applyFont="1" applyFill="1" applyBorder="1" applyAlignment="1" applyProtection="1">
      <alignment horizontal="left" vertical="center"/>
      <protection locked="0"/>
    </xf>
    <xf numFmtId="0" fontId="26" fillId="0" borderId="8" xfId="0" applyFont="1" applyFill="1" applyBorder="1" applyAlignment="1" applyProtection="1">
      <alignment horizontal="left" vertical="center"/>
      <protection locked="0"/>
    </xf>
    <xf numFmtId="0" fontId="20" fillId="2" borderId="7" xfId="0" applyFont="1" applyFill="1" applyBorder="1" applyAlignment="1" applyProtection="1">
      <alignment horizontal="center" vertical="center" wrapText="1"/>
    </xf>
    <xf numFmtId="0" fontId="26" fillId="2" borderId="14" xfId="0" applyFont="1" applyFill="1" applyBorder="1" applyAlignment="1" applyProtection="1">
      <alignment horizontal="center" vertical="center"/>
    </xf>
    <xf numFmtId="0" fontId="26" fillId="0" borderId="14" xfId="0" applyFont="1" applyFill="1" applyBorder="1" applyAlignment="1" applyProtection="1">
      <alignment horizontal="center" vertical="center" shrinkToFit="1"/>
      <protection locked="0"/>
    </xf>
    <xf numFmtId="0" fontId="20" fillId="2" borderId="8" xfId="0" applyFont="1" applyFill="1" applyBorder="1" applyAlignment="1" applyProtection="1">
      <alignment horizontal="center" vertical="center" wrapText="1"/>
    </xf>
    <xf numFmtId="0" fontId="26" fillId="0" borderId="80" xfId="0" applyNumberFormat="1" applyFont="1" applyFill="1" applyBorder="1" applyAlignment="1" applyProtection="1">
      <alignment horizontal="center" vertical="center"/>
      <protection locked="0"/>
    </xf>
    <xf numFmtId="0" fontId="26" fillId="0" borderId="81" xfId="0" applyNumberFormat="1" applyFont="1" applyFill="1" applyBorder="1" applyAlignment="1" applyProtection="1">
      <alignment horizontal="center" vertical="center"/>
      <protection locked="0"/>
    </xf>
    <xf numFmtId="0" fontId="26" fillId="0" borderId="82" xfId="0" applyNumberFormat="1" applyFont="1" applyFill="1" applyBorder="1" applyAlignment="1" applyProtection="1">
      <alignment horizontal="center" vertical="center"/>
      <protection locked="0"/>
    </xf>
    <xf numFmtId="0" fontId="20" fillId="2" borderId="14" xfId="0" applyFont="1" applyFill="1" applyBorder="1" applyAlignment="1" applyProtection="1">
      <alignment horizontal="center" vertical="center" wrapText="1"/>
    </xf>
    <xf numFmtId="0" fontId="26" fillId="0" borderId="84" xfId="0" applyNumberFormat="1" applyFont="1" applyFill="1" applyBorder="1" applyAlignment="1" applyProtection="1">
      <alignment horizontal="left" vertical="center" wrapText="1"/>
      <protection locked="0"/>
    </xf>
    <xf numFmtId="0" fontId="26" fillId="0" borderId="85" xfId="0" applyNumberFormat="1" applyFont="1" applyFill="1" applyBorder="1" applyAlignment="1" applyProtection="1">
      <alignment horizontal="left" vertical="center" wrapText="1"/>
      <protection locked="0"/>
    </xf>
    <xf numFmtId="0" fontId="26" fillId="0" borderId="78" xfId="0" applyNumberFormat="1" applyFont="1" applyFill="1" applyBorder="1" applyAlignment="1" applyProtection="1">
      <alignment horizontal="left" vertical="center" shrinkToFit="1"/>
      <protection locked="0"/>
    </xf>
    <xf numFmtId="0" fontId="26" fillId="0" borderId="83" xfId="0" applyNumberFormat="1" applyFont="1" applyFill="1" applyBorder="1" applyAlignment="1" applyProtection="1">
      <alignment horizontal="left" vertical="center" shrinkToFit="1"/>
      <protection locked="0"/>
    </xf>
    <xf numFmtId="0" fontId="20" fillId="2" borderId="79" xfId="0" applyFont="1" applyFill="1" applyBorder="1" applyAlignment="1" applyProtection="1">
      <alignment horizontal="center" vertical="center" wrapText="1"/>
    </xf>
    <xf numFmtId="0" fontId="26" fillId="0" borderId="79" xfId="0" applyNumberFormat="1" applyFont="1" applyFill="1" applyBorder="1" applyAlignment="1" applyProtection="1">
      <alignment horizontal="center" vertical="center"/>
      <protection locked="0"/>
    </xf>
    <xf numFmtId="58" fontId="26" fillId="0" borderId="7" xfId="0" applyNumberFormat="1" applyFont="1" applyFill="1" applyBorder="1" applyAlignment="1" applyProtection="1">
      <alignment horizontal="center" vertical="center"/>
      <protection locked="0"/>
    </xf>
    <xf numFmtId="0" fontId="26" fillId="0" borderId="11" xfId="0" applyFont="1" applyFill="1" applyBorder="1" applyAlignment="1" applyProtection="1">
      <alignment horizontal="left" vertical="center"/>
      <protection locked="0"/>
    </xf>
    <xf numFmtId="0" fontId="26" fillId="0" borderId="12" xfId="0" applyFont="1" applyFill="1" applyBorder="1" applyAlignment="1" applyProtection="1">
      <alignment horizontal="left" vertical="center"/>
      <protection locked="0"/>
    </xf>
    <xf numFmtId="0" fontId="26" fillId="0" borderId="13" xfId="0" applyFont="1" applyFill="1" applyBorder="1" applyAlignment="1" applyProtection="1">
      <alignment horizontal="left" vertical="center"/>
      <protection locked="0"/>
    </xf>
    <xf numFmtId="0" fontId="25" fillId="0" borderId="0" xfId="0" applyFont="1" applyAlignment="1" applyProtection="1">
      <alignment horizontal="center" vertical="center"/>
    </xf>
    <xf numFmtId="0" fontId="20" fillId="2" borderId="14" xfId="0" applyFont="1" applyFill="1" applyBorder="1" applyAlignment="1" applyProtection="1">
      <alignment horizontal="center" vertical="center"/>
    </xf>
    <xf numFmtId="0" fontId="26" fillId="0" borderId="52" xfId="0" applyNumberFormat="1" applyFont="1" applyFill="1" applyBorder="1" applyAlignment="1" applyProtection="1">
      <alignment horizontal="center" vertical="center" shrinkToFit="1"/>
      <protection locked="0"/>
    </xf>
    <xf numFmtId="0" fontId="26" fillId="0" borderId="53" xfId="0" applyNumberFormat="1" applyFont="1" applyFill="1" applyBorder="1" applyAlignment="1" applyProtection="1">
      <alignment horizontal="center" vertical="center" shrinkToFit="1"/>
      <protection locked="0"/>
    </xf>
    <xf numFmtId="0" fontId="26" fillId="0" borderId="54" xfId="0" applyNumberFormat="1" applyFont="1" applyFill="1" applyBorder="1" applyAlignment="1" applyProtection="1">
      <alignment horizontal="center" vertical="center" shrinkToFit="1"/>
      <protection locked="0"/>
    </xf>
    <xf numFmtId="0" fontId="20" fillId="2" borderId="24" xfId="0" applyFont="1" applyFill="1" applyBorder="1" applyAlignment="1" applyProtection="1">
      <alignment horizontal="center" vertical="center"/>
    </xf>
    <xf numFmtId="0" fontId="20" fillId="2" borderId="8" xfId="0" applyFont="1" applyFill="1" applyBorder="1" applyAlignment="1" applyProtection="1">
      <alignment horizontal="center" vertical="center"/>
    </xf>
    <xf numFmtId="0" fontId="26" fillId="0" borderId="52" xfId="0" applyNumberFormat="1" applyFont="1" applyFill="1" applyBorder="1" applyAlignment="1" applyProtection="1">
      <alignment horizontal="center" vertical="center"/>
      <protection locked="0"/>
    </xf>
    <xf numFmtId="0" fontId="26" fillId="0" borderId="53" xfId="0" applyNumberFormat="1" applyFont="1" applyFill="1" applyBorder="1" applyAlignment="1" applyProtection="1">
      <alignment horizontal="center" vertical="center"/>
      <protection locked="0"/>
    </xf>
    <xf numFmtId="0" fontId="26" fillId="0" borderId="54" xfId="0" applyNumberFormat="1" applyFont="1" applyFill="1" applyBorder="1" applyAlignment="1" applyProtection="1">
      <alignment horizontal="center" vertical="center"/>
      <protection locked="0"/>
    </xf>
    <xf numFmtId="0" fontId="26" fillId="0" borderId="56" xfId="0" applyFont="1" applyFill="1" applyBorder="1" applyAlignment="1" applyProtection="1">
      <alignment horizontal="center" vertical="center" shrinkToFit="1"/>
      <protection locked="0"/>
    </xf>
    <xf numFmtId="0" fontId="26" fillId="0" borderId="57" xfId="0" applyFont="1" applyFill="1" applyBorder="1" applyAlignment="1" applyProtection="1">
      <alignment horizontal="center" vertical="center" shrinkToFit="1"/>
      <protection locked="0"/>
    </xf>
    <xf numFmtId="0" fontId="26" fillId="0" borderId="58" xfId="0" applyFont="1" applyFill="1" applyBorder="1" applyAlignment="1" applyProtection="1">
      <alignment horizontal="center" vertical="center" shrinkToFit="1"/>
      <protection locked="0"/>
    </xf>
    <xf numFmtId="0" fontId="26" fillId="0" borderId="25" xfId="0" applyFont="1" applyFill="1" applyBorder="1" applyAlignment="1" applyProtection="1">
      <alignment horizontal="center" vertical="center"/>
      <protection locked="0"/>
    </xf>
    <xf numFmtId="0" fontId="26" fillId="0" borderId="26"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20" fillId="2" borderId="64" xfId="0" applyFont="1" applyFill="1" applyBorder="1" applyAlignment="1" applyProtection="1">
      <alignment horizontal="center" vertical="center"/>
    </xf>
    <xf numFmtId="0" fontId="20" fillId="2" borderId="65" xfId="0" applyFont="1" applyFill="1" applyBorder="1" applyAlignment="1" applyProtection="1">
      <alignment horizontal="center" vertical="center"/>
    </xf>
    <xf numFmtId="0" fontId="20" fillId="2" borderId="4"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6" fillId="0" borderId="64" xfId="0" applyFont="1" applyFill="1" applyBorder="1" applyAlignment="1" applyProtection="1">
      <alignment horizontal="center" vertical="center" wrapText="1" shrinkToFit="1"/>
      <protection locked="0"/>
    </xf>
    <xf numFmtId="0" fontId="26" fillId="0" borderId="66" xfId="0" applyFont="1" applyFill="1" applyBorder="1" applyAlignment="1" applyProtection="1">
      <alignment horizontal="center" vertical="center" wrapText="1" shrinkToFit="1"/>
      <protection locked="0"/>
    </xf>
    <xf numFmtId="0" fontId="26" fillId="0" borderId="65" xfId="0" applyFont="1" applyFill="1" applyBorder="1" applyAlignment="1" applyProtection="1">
      <alignment horizontal="center" vertical="center" wrapText="1" shrinkToFit="1"/>
      <protection locked="0"/>
    </xf>
    <xf numFmtId="0" fontId="26" fillId="0" borderId="4" xfId="0" applyFont="1" applyFill="1" applyBorder="1" applyAlignment="1" applyProtection="1">
      <alignment horizontal="center" vertical="center" wrapText="1" shrinkToFit="1"/>
      <protection locked="0"/>
    </xf>
    <xf numFmtId="0" fontId="26" fillId="0" borderId="5" xfId="0" applyFont="1" applyFill="1" applyBorder="1" applyAlignment="1" applyProtection="1">
      <alignment horizontal="center" vertical="center" wrapText="1" shrinkToFit="1"/>
      <protection locked="0"/>
    </xf>
    <xf numFmtId="0" fontId="26" fillId="0" borderId="6" xfId="0" applyFont="1" applyFill="1" applyBorder="1" applyAlignment="1" applyProtection="1">
      <alignment horizontal="center" vertical="center" wrapText="1" shrinkToFit="1"/>
      <protection locked="0"/>
    </xf>
    <xf numFmtId="0" fontId="20" fillId="2" borderId="7" xfId="0" applyFont="1" applyFill="1" applyBorder="1" applyAlignment="1" applyProtection="1">
      <alignment horizontal="center" vertical="center"/>
    </xf>
    <xf numFmtId="0" fontId="26" fillId="0" borderId="7" xfId="0" applyFont="1" applyFill="1" applyBorder="1" applyAlignment="1" applyProtection="1">
      <alignment horizontal="center" vertical="center" wrapText="1"/>
    </xf>
    <xf numFmtId="0" fontId="26" fillId="0" borderId="45" xfId="0" applyNumberFormat="1" applyFont="1" applyFill="1" applyBorder="1" applyAlignment="1" applyProtection="1">
      <alignment horizontal="left" vertical="center" wrapText="1"/>
      <protection locked="0"/>
    </xf>
    <xf numFmtId="0" fontId="26" fillId="0" borderId="59" xfId="0" applyNumberFormat="1" applyFont="1" applyFill="1" applyBorder="1" applyAlignment="1" applyProtection="1">
      <alignment horizontal="left" vertical="center" wrapText="1"/>
      <protection locked="0"/>
    </xf>
    <xf numFmtId="0" fontId="26" fillId="0" borderId="60" xfId="0" applyNumberFormat="1" applyFont="1" applyFill="1" applyBorder="1" applyAlignment="1" applyProtection="1">
      <alignment horizontal="left" vertical="center" wrapText="1"/>
      <protection locked="0"/>
    </xf>
    <xf numFmtId="0" fontId="26" fillId="0" borderId="3" xfId="0" applyNumberFormat="1" applyFont="1" applyFill="1" applyBorder="1" applyAlignment="1" applyProtection="1">
      <alignment horizontal="left" vertical="center" shrinkToFit="1"/>
      <protection locked="0"/>
    </xf>
    <xf numFmtId="0" fontId="26" fillId="0" borderId="14" xfId="0" applyNumberFormat="1" applyFont="1" applyFill="1" applyBorder="1" applyAlignment="1" applyProtection="1">
      <alignment horizontal="left" vertical="center" shrinkToFit="1"/>
      <protection locked="0"/>
    </xf>
    <xf numFmtId="0" fontId="26" fillId="0" borderId="24" xfId="0" applyNumberFormat="1" applyFont="1" applyFill="1" applyBorder="1" applyAlignment="1" applyProtection="1">
      <alignment horizontal="left" vertical="center" shrinkToFit="1"/>
      <protection locked="0"/>
    </xf>
    <xf numFmtId="0" fontId="20" fillId="2" borderId="27" xfId="0" applyFont="1" applyFill="1" applyBorder="1" applyAlignment="1" applyProtection="1">
      <alignment horizontal="center" vertical="center" wrapText="1"/>
    </xf>
    <xf numFmtId="0" fontId="26" fillId="0" borderId="27" xfId="0" applyNumberFormat="1" applyFont="1" applyFill="1" applyBorder="1" applyAlignment="1" applyProtection="1">
      <alignment horizontal="center" vertical="center"/>
      <protection locked="0"/>
    </xf>
    <xf numFmtId="0" fontId="26" fillId="2" borderId="7" xfId="0" applyFont="1" applyFill="1" applyBorder="1" applyAlignment="1" applyProtection="1">
      <alignment horizontal="center" vertical="center"/>
    </xf>
    <xf numFmtId="0" fontId="26" fillId="0" borderId="7" xfId="5" applyFont="1" applyFill="1" applyBorder="1" applyAlignment="1" applyProtection="1">
      <alignment vertical="center" shrinkToFit="1"/>
      <protection locked="0"/>
    </xf>
    <xf numFmtId="0" fontId="26" fillId="0" borderId="7" xfId="0" applyFont="1" applyFill="1" applyBorder="1" applyAlignment="1" applyProtection="1">
      <alignment vertical="center" shrinkToFit="1"/>
      <protection locked="0"/>
    </xf>
    <xf numFmtId="0" fontId="26" fillId="2" borderId="7" xfId="0" applyFont="1" applyFill="1" applyBorder="1" applyAlignment="1" applyProtection="1">
      <alignment horizontal="left" vertical="center" wrapText="1"/>
    </xf>
    <xf numFmtId="49" fontId="12" fillId="0" borderId="7" xfId="0" applyNumberFormat="1" applyFont="1" applyFill="1" applyBorder="1" applyAlignment="1" applyProtection="1">
      <alignment horizontal="center" vertical="center" shrinkToFit="1"/>
      <protection locked="0"/>
    </xf>
    <xf numFmtId="49" fontId="12" fillId="0" borderId="7" xfId="1" applyNumberFormat="1" applyFont="1" applyFill="1" applyBorder="1" applyAlignment="1" applyProtection="1">
      <alignment horizontal="center" vertical="center" shrinkToFit="1"/>
      <protection locked="0"/>
    </xf>
    <xf numFmtId="179" fontId="12" fillId="0" borderId="7" xfId="0" applyNumberFormat="1" applyFont="1" applyFill="1" applyBorder="1" applyAlignment="1" applyProtection="1">
      <alignment horizontal="center" vertical="center" shrinkToFit="1"/>
      <protection locked="0"/>
    </xf>
    <xf numFmtId="189" fontId="12" fillId="0" borderId="7" xfId="0" applyNumberFormat="1" applyFont="1" applyFill="1" applyBorder="1" applyAlignment="1" applyProtection="1">
      <alignment horizontal="center" vertical="center" shrinkToFit="1"/>
      <protection locked="0"/>
    </xf>
    <xf numFmtId="38" fontId="8" fillId="0" borderId="40" xfId="1" applyFont="1" applyBorder="1" applyAlignment="1" applyProtection="1">
      <alignment horizontal="right" vertical="center"/>
      <protection locked="0"/>
    </xf>
    <xf numFmtId="176" fontId="8" fillId="6" borderId="40" xfId="2" applyNumberFormat="1" applyFont="1" applyFill="1" applyBorder="1" applyAlignment="1" applyProtection="1">
      <alignment horizontal="right" vertical="center"/>
    </xf>
    <xf numFmtId="0" fontId="26" fillId="0" borderId="40" xfId="0" applyFont="1" applyBorder="1" applyAlignment="1" applyProtection="1">
      <alignment horizontal="center" vertical="center"/>
    </xf>
    <xf numFmtId="38" fontId="31" fillId="6" borderId="31" xfId="1" applyFont="1" applyFill="1" applyBorder="1" applyAlignment="1" applyProtection="1">
      <alignment horizontal="right" vertical="center"/>
    </xf>
    <xf numFmtId="176" fontId="31" fillId="6" borderId="31" xfId="2" applyNumberFormat="1" applyFont="1" applyFill="1" applyBorder="1" applyAlignment="1" applyProtection="1">
      <alignment horizontal="center" vertical="center"/>
    </xf>
    <xf numFmtId="0" fontId="26" fillId="3" borderId="31" xfId="0" applyFont="1" applyFill="1" applyBorder="1" applyAlignment="1" applyProtection="1">
      <alignment horizontal="center" vertical="center"/>
    </xf>
    <xf numFmtId="176" fontId="8" fillId="6" borderId="32" xfId="2" applyNumberFormat="1" applyFont="1" applyFill="1" applyBorder="1" applyAlignment="1" applyProtection="1">
      <alignment horizontal="right" vertical="center"/>
    </xf>
    <xf numFmtId="0" fontId="8" fillId="0" borderId="32" xfId="0" applyFont="1" applyBorder="1" applyAlignment="1" applyProtection="1">
      <alignment horizontal="center" vertical="center"/>
      <protection locked="0"/>
    </xf>
    <xf numFmtId="0" fontId="8" fillId="0" borderId="32" xfId="0" applyFont="1" applyBorder="1" applyAlignment="1" applyProtection="1">
      <alignment horizontal="center" vertical="center" wrapText="1"/>
      <protection locked="0"/>
    </xf>
    <xf numFmtId="38" fontId="8" fillId="0" borderId="32" xfId="1" applyFont="1" applyBorder="1" applyAlignment="1" applyProtection="1">
      <alignment horizontal="right" vertical="center"/>
      <protection locked="0"/>
    </xf>
    <xf numFmtId="0" fontId="20" fillId="2" borderId="1" xfId="0" applyFont="1" applyFill="1" applyBorder="1" applyAlignment="1" applyProtection="1">
      <alignment horizontal="center" vertical="center" wrapText="1"/>
    </xf>
    <xf numFmtId="0" fontId="20" fillId="2" borderId="3" xfId="0" applyFont="1" applyFill="1" applyBorder="1" applyAlignment="1" applyProtection="1">
      <alignment horizontal="center" vertical="center" wrapText="1"/>
    </xf>
    <xf numFmtId="0" fontId="20" fillId="2" borderId="4"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38" fontId="26" fillId="5" borderId="61" xfId="1" applyFont="1" applyFill="1" applyBorder="1" applyAlignment="1" applyProtection="1">
      <alignment horizontal="center" vertical="center" shrinkToFit="1"/>
    </xf>
    <xf numFmtId="38" fontId="26" fillId="5" borderId="45" xfId="1" applyFont="1" applyFill="1" applyBorder="1" applyAlignment="1" applyProtection="1">
      <alignment horizontal="center" vertical="center" shrinkToFit="1"/>
    </xf>
    <xf numFmtId="38" fontId="26" fillId="0" borderId="61" xfId="1" applyFont="1" applyFill="1" applyBorder="1" applyAlignment="1" applyProtection="1">
      <alignment horizontal="center" vertical="center" shrinkToFit="1"/>
      <protection locked="0"/>
    </xf>
    <xf numFmtId="38" fontId="26" fillId="0" borderId="63" xfId="1" applyFont="1" applyFill="1" applyBorder="1" applyAlignment="1" applyProtection="1">
      <alignment horizontal="center" vertical="center" shrinkToFit="1"/>
      <protection locked="0"/>
    </xf>
    <xf numFmtId="0" fontId="26" fillId="0" borderId="0" xfId="0" applyFont="1" applyBorder="1" applyAlignment="1" applyProtection="1">
      <alignment horizontal="left" vertical="center" wrapText="1"/>
    </xf>
    <xf numFmtId="0" fontId="26" fillId="2" borderId="32" xfId="0" applyFont="1" applyFill="1" applyBorder="1" applyAlignment="1" applyProtection="1">
      <alignment horizontal="center" vertical="center" wrapText="1"/>
    </xf>
    <xf numFmtId="0" fontId="26" fillId="2" borderId="32" xfId="0" applyFont="1" applyFill="1" applyBorder="1" applyAlignment="1" applyProtection="1">
      <alignment horizontal="center" vertical="center"/>
    </xf>
    <xf numFmtId="0" fontId="26" fillId="0" borderId="32" xfId="0" applyFont="1" applyBorder="1" applyAlignment="1" applyProtection="1">
      <alignment horizontal="center" vertical="center" wrapText="1"/>
      <protection locked="0"/>
    </xf>
    <xf numFmtId="0" fontId="20" fillId="5" borderId="11" xfId="0" applyFont="1" applyFill="1" applyBorder="1" applyAlignment="1" applyProtection="1">
      <alignment horizontal="center" vertical="center"/>
    </xf>
    <xf numFmtId="0" fontId="20" fillId="5" borderId="12" xfId="0" applyFont="1" applyFill="1" applyBorder="1" applyAlignment="1" applyProtection="1">
      <alignment horizontal="center" vertical="center"/>
    </xf>
    <xf numFmtId="0" fontId="20" fillId="5" borderId="13" xfId="0" applyFont="1" applyFill="1" applyBorder="1" applyAlignment="1" applyProtection="1">
      <alignment horizontal="center" vertical="center"/>
    </xf>
    <xf numFmtId="0" fontId="26" fillId="5" borderId="11" xfId="0" applyFont="1" applyFill="1" applyBorder="1" applyAlignment="1" applyProtection="1">
      <alignment horizontal="center" vertical="center" wrapText="1"/>
    </xf>
    <xf numFmtId="0" fontId="26" fillId="5" borderId="12" xfId="0" applyFont="1" applyFill="1" applyBorder="1" applyAlignment="1" applyProtection="1">
      <alignment horizontal="center" vertical="center" wrapText="1"/>
    </xf>
    <xf numFmtId="0" fontId="26" fillId="5" borderId="13" xfId="0" applyFont="1" applyFill="1" applyBorder="1" applyAlignment="1" applyProtection="1">
      <alignment horizontal="center" vertical="center" wrapText="1"/>
    </xf>
    <xf numFmtId="0" fontId="12" fillId="0" borderId="0" xfId="0" applyFont="1" applyAlignment="1" applyProtection="1">
      <alignment horizontal="left" vertical="center" wrapText="1"/>
    </xf>
    <xf numFmtId="0" fontId="26" fillId="0" borderId="0" xfId="0" applyFont="1" applyAlignment="1" applyProtection="1">
      <alignment horizontal="left" vertical="center" wrapText="1"/>
    </xf>
    <xf numFmtId="0" fontId="20" fillId="2" borderId="61" xfId="0" applyFont="1" applyFill="1" applyBorder="1" applyAlignment="1" applyProtection="1">
      <alignment horizontal="center" vertical="center" wrapText="1"/>
    </xf>
    <xf numFmtId="0" fontId="20" fillId="2" borderId="45" xfId="0" applyFont="1" applyFill="1" applyBorder="1" applyAlignment="1" applyProtection="1">
      <alignment horizontal="center" vertical="center" wrapText="1"/>
    </xf>
    <xf numFmtId="0" fontId="20" fillId="2" borderId="25" xfId="0" applyFont="1" applyFill="1" applyBorder="1" applyAlignment="1" applyProtection="1">
      <alignment horizontal="center" vertical="center" wrapText="1"/>
    </xf>
    <xf numFmtId="0" fontId="20" fillId="2" borderId="23" xfId="0" applyFont="1" applyFill="1" applyBorder="1" applyAlignment="1" applyProtection="1">
      <alignment horizontal="center" vertical="center" wrapText="1"/>
    </xf>
    <xf numFmtId="0" fontId="26" fillId="5" borderId="61" xfId="0" applyFont="1" applyFill="1" applyBorder="1" applyAlignment="1" applyProtection="1">
      <alignment horizontal="center" vertical="center"/>
    </xf>
    <xf numFmtId="0" fontId="26" fillId="5" borderId="45" xfId="0" applyFont="1" applyFill="1" applyBorder="1" applyAlignment="1" applyProtection="1">
      <alignment horizontal="center" vertical="center"/>
    </xf>
    <xf numFmtId="0" fontId="26" fillId="5" borderId="11" xfId="0" applyFont="1" applyFill="1" applyBorder="1" applyAlignment="1" applyProtection="1">
      <alignment horizontal="center" vertical="center"/>
    </xf>
    <xf numFmtId="0" fontId="26" fillId="5" borderId="12" xfId="0" applyFont="1" applyFill="1" applyBorder="1" applyAlignment="1" applyProtection="1">
      <alignment horizontal="center" vertical="center"/>
    </xf>
    <xf numFmtId="0" fontId="26" fillId="5" borderId="13" xfId="0" applyFont="1" applyFill="1" applyBorder="1" applyAlignment="1" applyProtection="1">
      <alignment horizontal="center" vertical="center"/>
    </xf>
    <xf numFmtId="0" fontId="20" fillId="0" borderId="7" xfId="0" applyFont="1" applyFill="1" applyBorder="1" applyAlignment="1" applyProtection="1">
      <alignment horizontal="center" vertical="center" shrinkToFit="1"/>
      <protection locked="0"/>
    </xf>
    <xf numFmtId="38" fontId="20" fillId="0" borderId="11" xfId="1" applyFont="1" applyFill="1" applyBorder="1" applyAlignment="1" applyProtection="1">
      <alignment horizontal="center" vertical="center" shrinkToFit="1"/>
      <protection locked="0"/>
    </xf>
    <xf numFmtId="38" fontId="20" fillId="0" borderId="12" xfId="1" applyFont="1" applyFill="1" applyBorder="1" applyAlignment="1" applyProtection="1">
      <alignment horizontal="center" vertical="center" shrinkToFit="1"/>
      <protection locked="0"/>
    </xf>
    <xf numFmtId="38" fontId="26" fillId="0" borderId="61" xfId="1" applyFont="1" applyFill="1" applyBorder="1" applyAlignment="1" applyProtection="1">
      <alignment horizontal="center" vertical="center"/>
      <protection locked="0"/>
    </xf>
    <xf numFmtId="38" fontId="26" fillId="0" borderId="63" xfId="1" applyFont="1" applyFill="1" applyBorder="1" applyAlignment="1" applyProtection="1">
      <alignment horizontal="center" vertical="center"/>
      <protection locked="0"/>
    </xf>
    <xf numFmtId="0" fontId="26" fillId="5" borderId="61" xfId="0" applyFont="1" applyFill="1" applyBorder="1" applyAlignment="1" applyProtection="1">
      <alignment horizontal="center" vertical="center" shrinkToFit="1"/>
    </xf>
    <xf numFmtId="0" fontId="26" fillId="5" borderId="45" xfId="0" applyFont="1" applyFill="1" applyBorder="1" applyAlignment="1" applyProtection="1">
      <alignment horizontal="center" vertical="center" shrinkToFit="1"/>
    </xf>
    <xf numFmtId="38" fontId="26" fillId="0" borderId="11" xfId="1" applyFont="1" applyBorder="1" applyAlignment="1" applyProtection="1">
      <alignment horizontal="center" vertical="center" shrinkToFit="1"/>
      <protection locked="0"/>
    </xf>
    <xf numFmtId="38" fontId="26" fillId="0" borderId="12" xfId="1" applyFont="1" applyBorder="1" applyAlignment="1" applyProtection="1">
      <alignment horizontal="center" vertical="center" shrinkToFit="1"/>
      <protection locked="0"/>
    </xf>
    <xf numFmtId="0" fontId="26" fillId="2" borderId="94" xfId="0" applyFont="1" applyFill="1" applyBorder="1" applyAlignment="1" applyProtection="1">
      <alignment horizontal="center" vertical="center"/>
    </xf>
    <xf numFmtId="0" fontId="26" fillId="2" borderId="95" xfId="0" applyFont="1" applyFill="1" applyBorder="1" applyAlignment="1" applyProtection="1">
      <alignment horizontal="center" vertical="center"/>
    </xf>
    <xf numFmtId="0" fontId="26" fillId="2" borderId="96" xfId="0" applyFont="1" applyFill="1" applyBorder="1" applyAlignment="1" applyProtection="1">
      <alignment horizontal="center" vertical="center"/>
    </xf>
    <xf numFmtId="0" fontId="26" fillId="0" borderId="7" xfId="0" applyFont="1" applyFill="1" applyBorder="1" applyAlignment="1" applyProtection="1">
      <alignment horizontal="left" vertical="top" wrapText="1"/>
      <protection locked="0"/>
    </xf>
    <xf numFmtId="0" fontId="20" fillId="2" borderId="11" xfId="0" applyFont="1" applyFill="1" applyBorder="1" applyAlignment="1" applyProtection="1">
      <alignment horizontal="center" vertical="center" wrapText="1"/>
    </xf>
    <xf numFmtId="0" fontId="20" fillId="2" borderId="13" xfId="0" applyFont="1" applyFill="1" applyBorder="1" applyAlignment="1" applyProtection="1">
      <alignment horizontal="center" vertical="center"/>
    </xf>
    <xf numFmtId="0" fontId="20" fillId="2" borderId="11" xfId="0" applyFont="1" applyFill="1" applyBorder="1" applyAlignment="1" applyProtection="1">
      <alignment horizontal="center" vertical="center"/>
    </xf>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25" fillId="0" borderId="0" xfId="0" applyFont="1" applyAlignment="1" applyProtection="1">
      <alignment horizontal="center"/>
    </xf>
    <xf numFmtId="38" fontId="26" fillId="0" borderId="12" xfId="1" applyFont="1" applyBorder="1" applyAlignment="1" applyProtection="1">
      <alignment horizontal="center" vertical="center"/>
      <protection locked="0"/>
    </xf>
    <xf numFmtId="0" fontId="12" fillId="3" borderId="11" xfId="0" applyFont="1" applyFill="1" applyBorder="1" applyAlignment="1" applyProtection="1">
      <alignment horizontal="left" vertical="center" shrinkToFit="1"/>
      <protection locked="0"/>
    </xf>
    <xf numFmtId="0" fontId="12" fillId="3" borderId="12" xfId="0" applyFont="1" applyFill="1" applyBorder="1" applyAlignment="1" applyProtection="1">
      <alignment horizontal="left" vertical="center" shrinkToFit="1"/>
      <protection locked="0"/>
    </xf>
    <xf numFmtId="0" fontId="12" fillId="3" borderId="13" xfId="0" applyFont="1" applyFill="1" applyBorder="1" applyAlignment="1" applyProtection="1">
      <alignment horizontal="left" vertical="center" shrinkToFit="1"/>
      <protection locked="0"/>
    </xf>
    <xf numFmtId="0" fontId="12" fillId="3" borderId="12" xfId="0" applyFont="1" applyFill="1" applyBorder="1" applyAlignment="1" applyProtection="1">
      <alignment horizontal="center" vertical="center" shrinkToFit="1"/>
      <protection locked="0"/>
    </xf>
    <xf numFmtId="0" fontId="12" fillId="3" borderId="13" xfId="0" applyFont="1" applyFill="1" applyBorder="1" applyAlignment="1" applyProtection="1">
      <alignment horizontal="center" vertical="center" shrinkToFit="1"/>
      <protection locked="0"/>
    </xf>
    <xf numFmtId="0" fontId="20" fillId="0" borderId="1" xfId="0" applyFont="1" applyFill="1" applyBorder="1" applyAlignment="1" applyProtection="1">
      <alignment horizontal="left" vertical="top" wrapText="1"/>
      <protection locked="0"/>
    </xf>
    <xf numFmtId="0" fontId="20" fillId="0" borderId="2" xfId="0" applyFont="1" applyFill="1" applyBorder="1" applyAlignment="1" applyProtection="1">
      <alignment horizontal="left" vertical="top" wrapText="1"/>
      <protection locked="0"/>
    </xf>
    <xf numFmtId="0" fontId="20" fillId="0" borderId="3" xfId="0" applyFont="1" applyFill="1" applyBorder="1" applyAlignment="1" applyProtection="1">
      <alignment horizontal="left" vertical="top" wrapText="1"/>
      <protection locked="0"/>
    </xf>
    <xf numFmtId="0" fontId="20" fillId="0" borderId="4" xfId="0" applyFont="1" applyFill="1" applyBorder="1" applyAlignment="1" applyProtection="1">
      <alignment horizontal="left" vertical="top" wrapText="1"/>
      <protection locked="0"/>
    </xf>
    <xf numFmtId="0" fontId="20" fillId="0" borderId="5" xfId="0" applyFont="1" applyFill="1" applyBorder="1" applyAlignment="1" applyProtection="1">
      <alignment horizontal="left" vertical="top" wrapText="1"/>
      <protection locked="0"/>
    </xf>
    <xf numFmtId="0" fontId="20" fillId="0" borderId="6" xfId="0" applyFont="1" applyFill="1" applyBorder="1" applyAlignment="1" applyProtection="1">
      <alignment horizontal="left" vertical="top" wrapText="1"/>
      <protection locked="0"/>
    </xf>
    <xf numFmtId="0" fontId="26" fillId="2" borderId="1" xfId="0" applyFont="1" applyFill="1" applyBorder="1" applyAlignment="1" applyProtection="1">
      <alignment horizontal="center" vertical="center" wrapText="1"/>
    </xf>
    <xf numFmtId="0" fontId="26" fillId="2" borderId="3" xfId="0" applyFont="1" applyFill="1" applyBorder="1" applyAlignment="1" applyProtection="1">
      <alignment horizontal="center" vertical="center" wrapText="1"/>
    </xf>
    <xf numFmtId="0" fontId="26" fillId="2" borderId="4" xfId="0" applyFont="1" applyFill="1" applyBorder="1" applyAlignment="1" applyProtection="1">
      <alignment horizontal="center" vertical="center" wrapText="1"/>
    </xf>
    <xf numFmtId="0" fontId="26" fillId="2" borderId="6" xfId="0" applyFont="1" applyFill="1" applyBorder="1" applyAlignment="1" applyProtection="1">
      <alignment horizontal="center" vertical="center" wrapText="1"/>
    </xf>
    <xf numFmtId="38" fontId="20" fillId="0" borderId="11" xfId="1" applyFont="1" applyFill="1" applyBorder="1" applyAlignment="1" applyProtection="1">
      <alignment horizontal="center" vertical="center"/>
      <protection locked="0"/>
    </xf>
    <xf numFmtId="38" fontId="20" fillId="0" borderId="12" xfId="1" applyFont="1" applyFill="1" applyBorder="1" applyAlignment="1" applyProtection="1">
      <alignment horizontal="center" vertical="center"/>
      <protection locked="0"/>
    </xf>
    <xf numFmtId="0" fontId="26" fillId="2" borderId="7" xfId="0" applyFont="1" applyFill="1" applyBorder="1" applyAlignment="1" applyProtection="1">
      <alignment horizontal="center" vertical="center" shrinkToFit="1"/>
    </xf>
    <xf numFmtId="38" fontId="26" fillId="0" borderId="11" xfId="1" applyFont="1" applyFill="1" applyBorder="1" applyAlignment="1" applyProtection="1">
      <alignment horizontal="center" vertical="center"/>
      <protection locked="0"/>
    </xf>
    <xf numFmtId="38" fontId="26" fillId="0" borderId="12" xfId="1" applyFont="1" applyFill="1" applyBorder="1" applyAlignment="1" applyProtection="1">
      <alignment horizontal="center" vertical="center"/>
      <protection locked="0"/>
    </xf>
    <xf numFmtId="0" fontId="26" fillId="0" borderId="11" xfId="0" applyFont="1" applyBorder="1" applyAlignment="1" applyProtection="1">
      <alignment horizontal="center" vertical="center"/>
    </xf>
    <xf numFmtId="0" fontId="26" fillId="0" borderId="12" xfId="0" applyFont="1" applyBorder="1" applyAlignment="1" applyProtection="1">
      <alignment horizontal="center" vertical="center"/>
    </xf>
    <xf numFmtId="0" fontId="26" fillId="0" borderId="1" xfId="0" applyFont="1" applyFill="1" applyBorder="1" applyAlignment="1" applyProtection="1">
      <alignment horizontal="left" vertical="top" wrapText="1"/>
      <protection locked="0"/>
    </xf>
    <xf numFmtId="0" fontId="26" fillId="0" borderId="2" xfId="0" applyFont="1" applyFill="1" applyBorder="1" applyAlignment="1" applyProtection="1">
      <alignment horizontal="left" vertical="top" wrapText="1"/>
      <protection locked="0"/>
    </xf>
    <xf numFmtId="0" fontId="26" fillId="0" borderId="3" xfId="0" applyFont="1" applyFill="1" applyBorder="1" applyAlignment="1" applyProtection="1">
      <alignment horizontal="left" vertical="top" wrapText="1"/>
      <protection locked="0"/>
    </xf>
    <xf numFmtId="0" fontId="26" fillId="0" borderId="4" xfId="0" applyFont="1" applyFill="1" applyBorder="1" applyAlignment="1" applyProtection="1">
      <alignment horizontal="left" vertical="top" wrapText="1"/>
      <protection locked="0"/>
    </xf>
    <xf numFmtId="0" fontId="26" fillId="0" borderId="5" xfId="0" applyFont="1" applyFill="1" applyBorder="1" applyAlignment="1" applyProtection="1">
      <alignment horizontal="left" vertical="top" wrapText="1"/>
      <protection locked="0"/>
    </xf>
    <xf numFmtId="0" fontId="26" fillId="0" borderId="6" xfId="0" applyFont="1" applyFill="1" applyBorder="1" applyAlignment="1" applyProtection="1">
      <alignment horizontal="left" vertical="top" wrapText="1"/>
      <protection locked="0"/>
    </xf>
    <xf numFmtId="38" fontId="26" fillId="5" borderId="1" xfId="1" applyFont="1" applyFill="1" applyBorder="1" applyAlignment="1" applyProtection="1">
      <alignment horizontal="center" vertical="center" shrinkToFit="1"/>
    </xf>
    <xf numFmtId="38" fontId="26" fillId="5" borderId="3" xfId="1" applyFont="1" applyFill="1" applyBorder="1" applyAlignment="1" applyProtection="1">
      <alignment horizontal="center" vertical="center" shrinkToFit="1"/>
    </xf>
    <xf numFmtId="38" fontId="26" fillId="0" borderId="1" xfId="1" applyFont="1" applyFill="1" applyBorder="1" applyAlignment="1" applyProtection="1">
      <alignment horizontal="center" vertical="center" shrinkToFit="1"/>
      <protection locked="0"/>
    </xf>
    <xf numFmtId="38" fontId="26" fillId="0" borderId="2" xfId="1" applyFont="1" applyFill="1" applyBorder="1" applyAlignment="1" applyProtection="1">
      <alignment horizontal="center" vertical="center" shrinkToFit="1"/>
      <protection locked="0"/>
    </xf>
    <xf numFmtId="0" fontId="19" fillId="0" borderId="0" xfId="0" applyFont="1" applyAlignment="1" applyProtection="1">
      <alignment horizontal="left" vertical="center"/>
    </xf>
    <xf numFmtId="0" fontId="24" fillId="0" borderId="0" xfId="0" applyFont="1" applyAlignment="1" applyProtection="1">
      <alignment horizontal="left" vertical="center"/>
    </xf>
    <xf numFmtId="0" fontId="29" fillId="0" borderId="5" xfId="0" applyFont="1" applyFill="1" applyBorder="1" applyAlignment="1" applyProtection="1">
      <alignment horizontal="left" vertical="center" wrapText="1"/>
    </xf>
    <xf numFmtId="0" fontId="27" fillId="2" borderId="7"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xf>
    <xf numFmtId="0" fontId="27" fillId="2" borderId="7" xfId="0" applyFont="1" applyFill="1" applyBorder="1" applyAlignment="1" applyProtection="1">
      <alignment horizontal="center" vertical="center" shrinkToFit="1"/>
    </xf>
    <xf numFmtId="0" fontId="64" fillId="2" borderId="7" xfId="0" applyFont="1" applyFill="1" applyBorder="1" applyAlignment="1" applyProtection="1">
      <alignment horizontal="center" vertical="center" wrapText="1"/>
    </xf>
    <xf numFmtId="0" fontId="59" fillId="8" borderId="7" xfId="0" applyFont="1" applyFill="1" applyBorder="1" applyAlignment="1" applyProtection="1">
      <alignment horizontal="center" vertical="center" wrapText="1"/>
      <protection locked="0"/>
    </xf>
    <xf numFmtId="0" fontId="59" fillId="0" borderId="7" xfId="0" applyFont="1" applyBorder="1" applyAlignment="1" applyProtection="1">
      <alignment horizontal="center" vertical="center" wrapText="1"/>
      <protection locked="0"/>
    </xf>
    <xf numFmtId="0" fontId="59" fillId="0" borderId="7" xfId="0" applyFont="1" applyBorder="1" applyAlignment="1" applyProtection="1">
      <alignment horizontal="left" vertical="center" wrapText="1"/>
      <protection locked="0"/>
    </xf>
    <xf numFmtId="199" fontId="59" fillId="0" borderId="7" xfId="1" applyNumberFormat="1" applyFont="1" applyBorder="1" applyAlignment="1" applyProtection="1">
      <alignment horizontal="right" vertical="center" wrapText="1"/>
      <protection locked="0"/>
    </xf>
    <xf numFmtId="0" fontId="61" fillId="0" borderId="0" xfId="0" applyFont="1" applyAlignment="1" applyProtection="1">
      <alignment horizontal="left" vertical="center"/>
    </xf>
    <xf numFmtId="0" fontId="62" fillId="0" borderId="0" xfId="0" applyFont="1" applyFill="1" applyBorder="1" applyAlignment="1" applyProtection="1">
      <alignment horizontal="left" vertical="center" wrapText="1"/>
    </xf>
    <xf numFmtId="0" fontId="5" fillId="2" borderId="24"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27" fillId="5" borderId="11" xfId="0" applyFont="1" applyFill="1" applyBorder="1" applyAlignment="1" applyProtection="1">
      <alignment horizontal="center" vertical="center" wrapText="1"/>
    </xf>
    <xf numFmtId="0" fontId="27" fillId="5" borderId="13" xfId="0" applyFont="1" applyFill="1" applyBorder="1" applyAlignment="1" applyProtection="1">
      <alignment horizontal="center" vertical="center" wrapText="1"/>
    </xf>
    <xf numFmtId="0" fontId="64" fillId="5" borderId="11" xfId="0" applyFont="1" applyFill="1" applyBorder="1" applyAlignment="1" applyProtection="1">
      <alignment horizontal="center" vertical="center" wrapText="1"/>
    </xf>
    <xf numFmtId="0" fontId="64" fillId="5" borderId="13" xfId="0" applyFont="1" applyFill="1" applyBorder="1" applyAlignment="1" applyProtection="1">
      <alignment horizontal="center" vertical="center" wrapText="1"/>
    </xf>
    <xf numFmtId="179" fontId="59" fillId="0" borderId="11" xfId="1" applyNumberFormat="1" applyFont="1" applyBorder="1" applyAlignment="1" applyProtection="1">
      <alignment horizontal="center" vertical="center" wrapText="1"/>
      <protection locked="0"/>
    </xf>
    <xf numFmtId="179" fontId="59" fillId="0" borderId="12" xfId="1" applyNumberFormat="1" applyFont="1" applyBorder="1" applyAlignment="1" applyProtection="1">
      <alignment horizontal="center" vertical="center" wrapText="1"/>
      <protection locked="0"/>
    </xf>
    <xf numFmtId="179" fontId="59" fillId="0" borderId="13" xfId="1" applyNumberFormat="1" applyFont="1" applyBorder="1" applyAlignment="1" applyProtection="1">
      <alignment horizontal="center" vertical="center" wrapText="1"/>
      <protection locked="0"/>
    </xf>
    <xf numFmtId="0" fontId="27" fillId="5" borderId="12" xfId="0" applyFont="1" applyFill="1" applyBorder="1" applyAlignment="1" applyProtection="1">
      <alignment horizontal="center" vertical="center" wrapText="1"/>
    </xf>
    <xf numFmtId="0" fontId="59" fillId="0" borderId="11" xfId="0" applyFont="1" applyBorder="1" applyAlignment="1" applyProtection="1">
      <alignment horizontal="left" vertical="center" wrapText="1"/>
      <protection locked="0"/>
    </xf>
    <xf numFmtId="0" fontId="59" fillId="0" borderId="12" xfId="0" applyFont="1" applyBorder="1" applyAlignment="1" applyProtection="1">
      <alignment horizontal="left" vertical="center" wrapText="1"/>
      <protection locked="0"/>
    </xf>
    <xf numFmtId="0" fontId="59" fillId="0" borderId="13"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62" fillId="2" borderId="1" xfId="0" applyFont="1" applyFill="1" applyBorder="1" applyAlignment="1" applyProtection="1">
      <alignment horizontal="center" vertical="center" wrapText="1"/>
    </xf>
    <xf numFmtId="0" fontId="62" fillId="2" borderId="12" xfId="0" applyFont="1" applyFill="1" applyBorder="1" applyAlignment="1" applyProtection="1">
      <alignment horizontal="center" vertical="center" wrapText="1"/>
    </xf>
    <xf numFmtId="0" fontId="62" fillId="2" borderId="13" xfId="0" applyFont="1" applyFill="1" applyBorder="1" applyAlignment="1" applyProtection="1">
      <alignment horizontal="center" vertical="center" wrapText="1"/>
    </xf>
    <xf numFmtId="0" fontId="27" fillId="5" borderId="11" xfId="0" applyFont="1" applyFill="1" applyBorder="1" applyAlignment="1" applyProtection="1">
      <alignment horizontal="center" vertical="center"/>
    </xf>
    <xf numFmtId="0" fontId="27" fillId="5" borderId="12" xfId="0" applyFont="1" applyFill="1" applyBorder="1" applyAlignment="1" applyProtection="1">
      <alignment horizontal="center" vertical="center"/>
    </xf>
    <xf numFmtId="0" fontId="27" fillId="5" borderId="13" xfId="0" applyFont="1" applyFill="1" applyBorder="1" applyAlignment="1" applyProtection="1">
      <alignment horizontal="center" vertical="center"/>
    </xf>
    <xf numFmtId="0" fontId="59" fillId="0" borderId="11" xfId="0" applyFont="1" applyBorder="1" applyAlignment="1" applyProtection="1">
      <alignment horizontal="center" vertical="center" wrapText="1"/>
      <protection locked="0"/>
    </xf>
    <xf numFmtId="0" fontId="59" fillId="0" borderId="12" xfId="0" applyFont="1" applyBorder="1" applyAlignment="1" applyProtection="1">
      <alignment horizontal="center" vertical="center" wrapText="1"/>
      <protection locked="0"/>
    </xf>
    <xf numFmtId="0" fontId="59" fillId="0" borderId="13" xfId="0" applyFont="1" applyBorder="1" applyAlignment="1" applyProtection="1">
      <alignment horizontal="center" vertical="center" wrapText="1"/>
      <protection locked="0"/>
    </xf>
    <xf numFmtId="0" fontId="59" fillId="8" borderId="11" xfId="0" applyFont="1" applyFill="1" applyBorder="1" applyAlignment="1" applyProtection="1">
      <alignment horizontal="center" vertical="center" wrapText="1"/>
      <protection locked="0"/>
    </xf>
    <xf numFmtId="0" fontId="59" fillId="8" borderId="13" xfId="0" applyFont="1" applyFill="1" applyBorder="1" applyAlignment="1" applyProtection="1">
      <alignment horizontal="center" vertical="center" wrapText="1"/>
      <protection locked="0"/>
    </xf>
    <xf numFmtId="0" fontId="59" fillId="0" borderId="11" xfId="0" applyFont="1" applyBorder="1" applyAlignment="1" applyProtection="1">
      <alignment horizontal="left" vertical="top" wrapText="1"/>
      <protection locked="0"/>
    </xf>
    <xf numFmtId="0" fontId="59" fillId="0" borderId="12" xfId="0" applyFont="1" applyBorder="1" applyAlignment="1" applyProtection="1">
      <alignment horizontal="left" vertical="top" wrapText="1"/>
      <protection locked="0"/>
    </xf>
    <xf numFmtId="0" fontId="59" fillId="0" borderId="13" xfId="0" applyFont="1" applyBorder="1" applyAlignment="1" applyProtection="1">
      <alignment horizontal="left" vertical="top" wrapText="1"/>
      <protection locked="0"/>
    </xf>
    <xf numFmtId="179" fontId="59" fillId="0" borderId="11" xfId="1" applyNumberFormat="1" applyFont="1" applyBorder="1" applyAlignment="1" applyProtection="1">
      <alignment horizontal="right" vertical="center" wrapText="1"/>
      <protection locked="0"/>
    </xf>
    <xf numFmtId="179" fontId="59" fillId="0" borderId="12" xfId="1" applyNumberFormat="1" applyFont="1" applyBorder="1" applyAlignment="1" applyProtection="1">
      <alignment horizontal="right" vertical="center" wrapText="1"/>
      <protection locked="0"/>
    </xf>
    <xf numFmtId="179" fontId="59" fillId="0" borderId="13" xfId="1" applyNumberFormat="1" applyFont="1" applyBorder="1" applyAlignment="1" applyProtection="1">
      <alignment horizontal="right" vertical="center" wrapText="1"/>
      <protection locked="0"/>
    </xf>
    <xf numFmtId="0" fontId="42" fillId="8" borderId="7" xfId="0" applyFont="1" applyFill="1" applyBorder="1" applyAlignment="1" applyProtection="1">
      <alignment horizontal="center" vertical="center" wrapText="1"/>
      <protection locked="0"/>
    </xf>
    <xf numFmtId="0" fontId="29" fillId="0" borderId="0" xfId="0" applyFont="1" applyFill="1" applyBorder="1" applyAlignment="1" applyProtection="1">
      <alignment horizontal="left" vertical="center" wrapText="1"/>
    </xf>
    <xf numFmtId="0" fontId="42" fillId="0" borderId="7" xfId="0" applyFont="1" applyBorder="1" applyAlignment="1" applyProtection="1">
      <alignment horizontal="center" vertical="center" wrapText="1"/>
      <protection locked="0"/>
    </xf>
    <xf numFmtId="179" fontId="42" fillId="0" borderId="7" xfId="1" applyNumberFormat="1" applyFont="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xf>
    <xf numFmtId="0" fontId="65" fillId="2" borderId="7" xfId="0" applyFont="1" applyFill="1" applyBorder="1" applyAlignment="1" applyProtection="1">
      <alignment horizontal="center" vertical="center" wrapText="1"/>
    </xf>
    <xf numFmtId="49" fontId="26" fillId="0" borderId="7" xfId="0" applyNumberFormat="1" applyFont="1" applyFill="1" applyBorder="1" applyAlignment="1" applyProtection="1">
      <alignment horizontal="center" vertical="center" shrinkToFit="1"/>
      <protection locked="0"/>
    </xf>
    <xf numFmtId="49" fontId="26" fillId="0" borderId="7" xfId="1" applyNumberFormat="1" applyFont="1" applyFill="1" applyBorder="1" applyAlignment="1" applyProtection="1">
      <alignment horizontal="center" vertical="center" shrinkToFit="1"/>
      <protection locked="0"/>
    </xf>
    <xf numFmtId="179" fontId="26" fillId="0" borderId="7" xfId="0" applyNumberFormat="1" applyFont="1" applyFill="1" applyBorder="1" applyAlignment="1" applyProtection="1">
      <alignment horizontal="center" vertical="center" shrinkToFit="1"/>
      <protection locked="0"/>
    </xf>
    <xf numFmtId="189" fontId="26" fillId="0" borderId="7" xfId="0" applyNumberFormat="1" applyFont="1" applyFill="1" applyBorder="1" applyAlignment="1" applyProtection="1">
      <alignment horizontal="center" vertical="center" shrinkToFit="1"/>
      <protection locked="0"/>
    </xf>
    <xf numFmtId="0" fontId="30" fillId="0" borderId="0" xfId="0" applyFont="1" applyAlignment="1" applyProtection="1">
      <alignment horizontal="left" vertical="center"/>
    </xf>
    <xf numFmtId="0" fontId="26" fillId="0" borderId="33" xfId="0" applyFont="1" applyBorder="1" applyAlignment="1" applyProtection="1">
      <alignment horizontal="left" vertical="center" wrapText="1"/>
    </xf>
    <xf numFmtId="38" fontId="26" fillId="0" borderId="40" xfId="1" applyFont="1" applyBorder="1" applyAlignment="1" applyProtection="1">
      <alignment horizontal="right" vertical="center"/>
      <protection locked="0"/>
    </xf>
    <xf numFmtId="176" fontId="26" fillId="6" borderId="40" xfId="2" applyNumberFormat="1" applyFont="1" applyFill="1" applyBorder="1" applyAlignment="1" applyProtection="1">
      <alignment horizontal="right" vertical="center"/>
    </xf>
    <xf numFmtId="0" fontId="24" fillId="3" borderId="31" xfId="0" applyFont="1" applyFill="1" applyBorder="1" applyAlignment="1" applyProtection="1">
      <alignment horizontal="center" vertical="center"/>
    </xf>
    <xf numFmtId="38" fontId="24" fillId="6" borderId="31" xfId="1" applyFont="1" applyFill="1" applyBorder="1" applyAlignment="1" applyProtection="1">
      <alignment horizontal="right" vertical="center"/>
    </xf>
    <xf numFmtId="176" fontId="24" fillId="6" borderId="31" xfId="2" applyNumberFormat="1" applyFont="1" applyFill="1" applyBorder="1" applyAlignment="1" applyProtection="1">
      <alignment horizontal="right" vertical="center"/>
    </xf>
    <xf numFmtId="0" fontId="26" fillId="0" borderId="32" xfId="0" applyFont="1" applyBorder="1" applyAlignment="1" applyProtection="1">
      <alignment horizontal="center" vertical="center"/>
      <protection locked="0"/>
    </xf>
    <xf numFmtId="38" fontId="26" fillId="0" borderId="32" xfId="1" applyFont="1" applyBorder="1" applyAlignment="1" applyProtection="1">
      <alignment horizontal="right" vertical="center"/>
      <protection locked="0"/>
    </xf>
    <xf numFmtId="176" fontId="26" fillId="6" borderId="32" xfId="2" applyNumberFormat="1" applyFont="1" applyFill="1" applyBorder="1" applyAlignment="1" applyProtection="1">
      <alignment horizontal="right" vertical="center"/>
    </xf>
    <xf numFmtId="0" fontId="26" fillId="3" borderId="11" xfId="0" applyFont="1" applyFill="1" applyBorder="1" applyAlignment="1" applyProtection="1">
      <alignment horizontal="center" vertical="center" shrinkToFit="1"/>
      <protection locked="0"/>
    </xf>
    <xf numFmtId="0" fontId="26" fillId="3" borderId="12" xfId="0" applyFont="1" applyFill="1" applyBorder="1" applyAlignment="1" applyProtection="1">
      <alignment horizontal="center" vertical="center" shrinkToFit="1"/>
      <protection locked="0"/>
    </xf>
    <xf numFmtId="0" fontId="26" fillId="3" borderId="13" xfId="0" applyFont="1" applyFill="1" applyBorder="1" applyAlignment="1" applyProtection="1">
      <alignment horizontal="center" vertical="center" shrinkToFit="1"/>
      <protection locked="0"/>
    </xf>
    <xf numFmtId="0" fontId="26" fillId="2" borderId="76" xfId="0" applyFont="1" applyFill="1" applyBorder="1" applyAlignment="1" applyProtection="1">
      <alignment horizontal="center" vertical="center"/>
    </xf>
    <xf numFmtId="0" fontId="26" fillId="0" borderId="67" xfId="0" applyFont="1" applyFill="1" applyBorder="1" applyAlignment="1" applyProtection="1">
      <alignment horizontal="left" vertical="center" shrinkToFit="1"/>
      <protection locked="0"/>
    </xf>
    <xf numFmtId="0" fontId="26" fillId="0" borderId="69" xfId="0" applyFont="1" applyFill="1" applyBorder="1" applyAlignment="1" applyProtection="1">
      <alignment horizontal="left" vertical="center" shrinkToFit="1"/>
      <protection locked="0"/>
    </xf>
    <xf numFmtId="0" fontId="26" fillId="0" borderId="68" xfId="0" applyFont="1" applyFill="1" applyBorder="1" applyAlignment="1" applyProtection="1">
      <alignment horizontal="left" vertical="center" shrinkToFit="1"/>
      <protection locked="0"/>
    </xf>
    <xf numFmtId="0" fontId="26" fillId="0" borderId="1" xfId="0" applyFont="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6" fillId="0" borderId="3" xfId="0" applyFont="1" applyBorder="1" applyAlignment="1" applyProtection="1">
      <alignment horizontal="left" vertical="center" wrapText="1"/>
      <protection locked="0"/>
    </xf>
    <xf numFmtId="0" fontId="26" fillId="0" borderId="4" xfId="0" applyFont="1" applyBorder="1" applyAlignment="1" applyProtection="1">
      <alignment horizontal="left" vertical="center" wrapText="1"/>
      <protection locked="0"/>
    </xf>
    <xf numFmtId="0" fontId="26" fillId="0" borderId="5" xfId="0" applyFont="1" applyBorder="1" applyAlignment="1" applyProtection="1">
      <alignment horizontal="left" vertical="center" wrapText="1"/>
      <protection locked="0"/>
    </xf>
    <xf numFmtId="0" fontId="26" fillId="0" borderId="6" xfId="0" applyFont="1" applyBorder="1" applyAlignment="1" applyProtection="1">
      <alignment horizontal="left" vertical="center" wrapText="1"/>
      <protection locked="0"/>
    </xf>
    <xf numFmtId="0" fontId="26" fillId="2" borderId="77" xfId="0" applyFont="1" applyFill="1" applyBorder="1" applyAlignment="1" applyProtection="1">
      <alignment horizontal="center" vertical="center"/>
    </xf>
    <xf numFmtId="0" fontId="26" fillId="0" borderId="73" xfId="0" applyFont="1" applyFill="1" applyBorder="1" applyAlignment="1" applyProtection="1">
      <alignment horizontal="left" vertical="center" shrinkToFit="1"/>
      <protection locked="0"/>
    </xf>
    <xf numFmtId="0" fontId="26" fillId="0" borderId="75" xfId="0" applyFont="1" applyFill="1" applyBorder="1" applyAlignment="1" applyProtection="1">
      <alignment horizontal="left" vertical="center" shrinkToFit="1"/>
      <protection locked="0"/>
    </xf>
    <xf numFmtId="0" fontId="26" fillId="0" borderId="74" xfId="0" applyFont="1" applyFill="1" applyBorder="1" applyAlignment="1" applyProtection="1">
      <alignment horizontal="left" vertical="center" shrinkToFit="1"/>
      <protection locked="0"/>
    </xf>
    <xf numFmtId="0" fontId="26" fillId="8" borderId="7" xfId="0" applyFont="1" applyFill="1" applyBorder="1" applyAlignment="1" applyProtection="1">
      <alignment horizontal="left" vertical="center" wrapText="1"/>
      <protection locked="0"/>
    </xf>
    <xf numFmtId="0" fontId="20" fillId="2" borderId="73" xfId="0" applyFont="1" applyFill="1" applyBorder="1" applyAlignment="1" applyProtection="1">
      <alignment horizontal="center" vertical="center"/>
    </xf>
    <xf numFmtId="0" fontId="20" fillId="2" borderId="74" xfId="0" applyFont="1" applyFill="1" applyBorder="1" applyAlignment="1" applyProtection="1">
      <alignment horizontal="center" vertical="center"/>
    </xf>
    <xf numFmtId="0" fontId="26" fillId="0" borderId="73" xfId="0" applyFont="1" applyFill="1" applyBorder="1" applyAlignment="1" applyProtection="1">
      <alignment horizontal="left" vertical="center"/>
      <protection locked="0"/>
    </xf>
    <xf numFmtId="0" fontId="26" fillId="0" borderId="75" xfId="0" applyFont="1" applyFill="1" applyBorder="1" applyAlignment="1" applyProtection="1">
      <alignment horizontal="left" vertical="center"/>
      <protection locked="0"/>
    </xf>
    <xf numFmtId="0" fontId="26" fillId="0" borderId="74" xfId="0" applyFont="1" applyFill="1" applyBorder="1" applyAlignment="1" applyProtection="1">
      <alignment horizontal="left" vertical="center"/>
      <protection locked="0"/>
    </xf>
    <xf numFmtId="0" fontId="26" fillId="0" borderId="12" xfId="0" applyNumberFormat="1" applyFont="1" applyBorder="1" applyAlignment="1" applyProtection="1">
      <alignment horizontal="center" vertical="center" wrapText="1"/>
      <protection locked="0"/>
    </xf>
    <xf numFmtId="0" fontId="26" fillId="0" borderId="13" xfId="0" applyNumberFormat="1" applyFont="1" applyBorder="1" applyAlignment="1" applyProtection="1">
      <alignment horizontal="center" vertical="center" wrapText="1"/>
      <protection locked="0"/>
    </xf>
    <xf numFmtId="0" fontId="26" fillId="0" borderId="11" xfId="0" applyNumberFormat="1" applyFont="1" applyBorder="1" applyAlignment="1" applyProtection="1">
      <alignment horizontal="left" vertical="center" shrinkToFit="1"/>
      <protection locked="0"/>
    </xf>
    <xf numFmtId="0" fontId="26" fillId="0" borderId="12" xfId="0" applyNumberFormat="1" applyFont="1" applyBorder="1" applyAlignment="1" applyProtection="1">
      <alignment horizontal="left" vertical="center" shrinkToFit="1"/>
      <protection locked="0"/>
    </xf>
    <xf numFmtId="0" fontId="26" fillId="0" borderId="13" xfId="0" applyNumberFormat="1" applyFont="1" applyBorder="1" applyAlignment="1" applyProtection="1">
      <alignment horizontal="left" vertical="center" shrinkToFit="1"/>
      <protection locked="0"/>
    </xf>
    <xf numFmtId="0" fontId="20" fillId="2" borderId="76" xfId="0" applyFont="1" applyFill="1" applyBorder="1" applyAlignment="1" applyProtection="1">
      <alignment horizontal="center" vertical="center"/>
    </xf>
    <xf numFmtId="0" fontId="26" fillId="0" borderId="67" xfId="0" applyNumberFormat="1" applyFont="1" applyBorder="1" applyAlignment="1" applyProtection="1">
      <alignment horizontal="left" vertical="center" shrinkToFit="1"/>
      <protection locked="0"/>
    </xf>
    <xf numFmtId="0" fontId="26" fillId="0" borderId="69" xfId="0" applyNumberFormat="1" applyFont="1" applyBorder="1" applyAlignment="1" applyProtection="1">
      <alignment horizontal="left" vertical="center" shrinkToFit="1"/>
      <protection locked="0"/>
    </xf>
    <xf numFmtId="0" fontId="26" fillId="0" borderId="68" xfId="0" applyNumberFormat="1" applyFont="1" applyBorder="1" applyAlignment="1" applyProtection="1">
      <alignment horizontal="left" vertical="center" shrinkToFit="1"/>
      <protection locked="0"/>
    </xf>
    <xf numFmtId="0" fontId="20" fillId="2" borderId="9" xfId="0" applyFont="1" applyFill="1" applyBorder="1" applyAlignment="1" applyProtection="1">
      <alignment horizontal="center" vertical="center"/>
    </xf>
    <xf numFmtId="0" fontId="20" fillId="2" borderId="10" xfId="0" applyFont="1" applyFill="1" applyBorder="1" applyAlignment="1" applyProtection="1">
      <alignment horizontal="center" vertical="center"/>
    </xf>
    <xf numFmtId="0" fontId="20" fillId="2" borderId="67" xfId="0" applyFont="1" applyFill="1" applyBorder="1" applyAlignment="1" applyProtection="1">
      <alignment horizontal="center" vertical="center"/>
    </xf>
    <xf numFmtId="0" fontId="20" fillId="2" borderId="68" xfId="0" applyFont="1" applyFill="1" applyBorder="1" applyAlignment="1" applyProtection="1">
      <alignment horizontal="center" vertical="center"/>
    </xf>
    <xf numFmtId="0" fontId="26" fillId="0" borderId="67" xfId="0" applyNumberFormat="1" applyFont="1" applyFill="1" applyBorder="1" applyAlignment="1" applyProtection="1">
      <alignment horizontal="left" vertical="center"/>
      <protection locked="0"/>
    </xf>
    <xf numFmtId="0" fontId="26" fillId="0" borderId="69" xfId="0" applyNumberFormat="1" applyFont="1" applyFill="1" applyBorder="1" applyAlignment="1" applyProtection="1">
      <alignment horizontal="left" vertical="center"/>
      <protection locked="0"/>
    </xf>
    <xf numFmtId="0" fontId="26" fillId="0" borderId="68" xfId="0" applyNumberFormat="1" applyFont="1" applyFill="1" applyBorder="1" applyAlignment="1" applyProtection="1">
      <alignment horizontal="left" vertical="center"/>
      <protection locked="0"/>
    </xf>
    <xf numFmtId="0" fontId="20" fillId="2" borderId="77" xfId="0" applyFont="1" applyFill="1" applyBorder="1" applyAlignment="1" applyProtection="1">
      <alignment horizontal="center" vertical="center"/>
    </xf>
    <xf numFmtId="0" fontId="26" fillId="0" borderId="73" xfId="0" applyFont="1" applyBorder="1" applyAlignment="1" applyProtection="1">
      <alignment horizontal="left" vertical="center" shrinkToFit="1"/>
      <protection locked="0"/>
    </xf>
    <xf numFmtId="0" fontId="26" fillId="0" borderId="75" xfId="0" applyFont="1" applyBorder="1" applyAlignment="1" applyProtection="1">
      <alignment horizontal="left" vertical="center" shrinkToFit="1"/>
      <protection locked="0"/>
    </xf>
    <xf numFmtId="0" fontId="26" fillId="0" borderId="74" xfId="0" applyFont="1" applyBorder="1" applyAlignment="1" applyProtection="1">
      <alignment horizontal="left" vertical="center" shrinkToFit="1"/>
      <protection locked="0"/>
    </xf>
    <xf numFmtId="0" fontId="20" fillId="2" borderId="70" xfId="0" applyFont="1" applyFill="1" applyBorder="1" applyAlignment="1" applyProtection="1">
      <alignment horizontal="center" vertical="center"/>
    </xf>
    <xf numFmtId="0" fontId="20" fillId="2" borderId="71" xfId="0" applyFont="1" applyFill="1" applyBorder="1" applyAlignment="1" applyProtection="1">
      <alignment horizontal="center" vertical="center"/>
    </xf>
    <xf numFmtId="0" fontId="26" fillId="0" borderId="70" xfId="0" applyFont="1" applyFill="1" applyBorder="1" applyAlignment="1" applyProtection="1">
      <alignment horizontal="left" vertical="center" shrinkToFit="1"/>
      <protection locked="0"/>
    </xf>
    <xf numFmtId="0" fontId="26" fillId="0" borderId="72" xfId="0" applyFont="1" applyFill="1" applyBorder="1" applyAlignment="1" applyProtection="1">
      <alignment horizontal="left" vertical="center" shrinkToFit="1"/>
      <protection locked="0"/>
    </xf>
    <xf numFmtId="0" fontId="26" fillId="0" borderId="71" xfId="0" applyFont="1" applyFill="1" applyBorder="1" applyAlignment="1" applyProtection="1">
      <alignment horizontal="left" vertical="center" shrinkToFit="1"/>
      <protection locked="0"/>
    </xf>
    <xf numFmtId="0" fontId="20" fillId="0" borderId="5" xfId="0" applyFont="1" applyBorder="1" applyAlignment="1" applyProtection="1">
      <alignment horizontal="left" vertical="top" wrapText="1" indent="2"/>
    </xf>
    <xf numFmtId="0" fontId="42" fillId="0" borderId="7" xfId="0" applyFont="1" applyBorder="1" applyAlignment="1" applyProtection="1">
      <alignment horizontal="left" vertical="center" wrapText="1"/>
      <protection locked="0"/>
    </xf>
    <xf numFmtId="0" fontId="42" fillId="0" borderId="7" xfId="0" applyFont="1" applyBorder="1" applyAlignment="1" applyProtection="1">
      <alignment horizontal="left" vertical="top" wrapText="1"/>
      <protection locked="0"/>
    </xf>
    <xf numFmtId="179" fontId="42" fillId="0" borderId="7" xfId="1" applyNumberFormat="1" applyFont="1" applyBorder="1" applyAlignment="1" applyProtection="1">
      <alignment horizontal="right" vertical="center" wrapText="1"/>
      <protection locked="0"/>
    </xf>
    <xf numFmtId="49" fontId="26" fillId="0" borderId="7" xfId="0" applyNumberFormat="1" applyFont="1" applyFill="1" applyBorder="1" applyAlignment="1" applyProtection="1">
      <alignment horizontal="left" vertical="center" shrinkToFit="1"/>
      <protection locked="0"/>
    </xf>
    <xf numFmtId="49" fontId="26" fillId="0" borderId="7" xfId="1" applyNumberFormat="1" applyFont="1" applyFill="1" applyBorder="1" applyAlignment="1" applyProtection="1">
      <alignment horizontal="left" vertical="center" shrinkToFit="1"/>
      <protection locked="0"/>
    </xf>
    <xf numFmtId="0" fontId="26" fillId="2" borderId="33" xfId="0" applyFont="1" applyFill="1" applyBorder="1" applyAlignment="1" applyProtection="1">
      <alignment horizontal="center" vertical="center"/>
    </xf>
    <xf numFmtId="0" fontId="26" fillId="0" borderId="7" xfId="0" applyFont="1" applyFill="1" applyBorder="1" applyAlignment="1" applyProtection="1">
      <alignment horizontal="left" vertical="top" wrapText="1"/>
    </xf>
    <xf numFmtId="49" fontId="26" fillId="0" borderId="7" xfId="1" applyNumberFormat="1" applyFont="1" applyFill="1" applyBorder="1" applyAlignment="1" applyProtection="1">
      <alignment horizontal="left" vertical="center" wrapText="1" shrinkToFit="1"/>
      <protection locked="0"/>
    </xf>
    <xf numFmtId="49" fontId="26" fillId="0" borderId="7" xfId="0" applyNumberFormat="1" applyFont="1" applyFill="1" applyBorder="1" applyAlignment="1" applyProtection="1">
      <alignment horizontal="left" vertical="center" wrapText="1" shrinkToFit="1"/>
      <protection locked="0"/>
    </xf>
    <xf numFmtId="49" fontId="10" fillId="0" borderId="9" xfId="0" quotePrefix="1" applyNumberFormat="1" applyFont="1" applyBorder="1" applyAlignment="1" applyProtection="1">
      <alignment horizontal="left" vertical="top" wrapText="1"/>
      <protection locked="0"/>
    </xf>
    <xf numFmtId="49" fontId="10" fillId="0" borderId="0" xfId="0" applyNumberFormat="1" applyFont="1" applyBorder="1" applyAlignment="1" applyProtection="1">
      <alignment horizontal="left" vertical="top" wrapText="1"/>
      <protection locked="0"/>
    </xf>
    <xf numFmtId="49" fontId="10" fillId="0" borderId="10" xfId="0" applyNumberFormat="1" applyFont="1" applyBorder="1" applyAlignment="1" applyProtection="1">
      <alignment horizontal="left" vertical="top" wrapText="1"/>
      <protection locked="0"/>
    </xf>
    <xf numFmtId="0" fontId="50" fillId="2" borderId="1"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 xfId="0" applyFont="1" applyFill="1" applyBorder="1" applyAlignment="1" applyProtection="1">
      <alignment horizontal="left" vertical="top" wrapText="1"/>
    </xf>
    <xf numFmtId="0" fontId="10" fillId="0" borderId="9"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10"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50" fillId="0" borderId="7" xfId="0" applyFont="1" applyFill="1" applyBorder="1" applyAlignment="1" applyProtection="1">
      <alignment horizontal="left" vertical="top"/>
    </xf>
    <xf numFmtId="0" fontId="10" fillId="9"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10" fillId="2" borderId="1" xfId="0" applyFont="1" applyFill="1" applyBorder="1" applyAlignment="1" applyProtection="1">
      <alignment horizontal="left" vertical="top" wrapText="1"/>
    </xf>
    <xf numFmtId="0" fontId="10" fillId="2" borderId="2" xfId="0" applyFont="1" applyFill="1" applyBorder="1" applyAlignment="1" applyProtection="1">
      <alignment horizontal="left" vertical="top" wrapText="1"/>
    </xf>
    <xf numFmtId="0" fontId="10" fillId="2" borderId="3" xfId="0" applyFont="1" applyFill="1" applyBorder="1" applyAlignment="1" applyProtection="1">
      <alignment horizontal="left" vertical="top" wrapText="1"/>
    </xf>
    <xf numFmtId="49" fontId="10" fillId="0" borderId="9" xfId="0" applyNumberFormat="1" applyFont="1" applyBorder="1" applyAlignment="1" applyProtection="1">
      <alignment horizontal="left" vertical="top" wrapText="1"/>
      <protection locked="0"/>
    </xf>
    <xf numFmtId="49" fontId="10" fillId="0" borderId="4" xfId="0" applyNumberFormat="1" applyFont="1" applyBorder="1" applyAlignment="1" applyProtection="1">
      <alignment horizontal="left" vertical="top" wrapText="1"/>
      <protection locked="0"/>
    </xf>
    <xf numFmtId="49" fontId="10" fillId="0" borderId="5" xfId="0" applyNumberFormat="1" applyFont="1" applyBorder="1" applyAlignment="1" applyProtection="1">
      <alignment horizontal="left" vertical="top" wrapText="1"/>
      <protection locked="0"/>
    </xf>
    <xf numFmtId="49" fontId="10" fillId="0" borderId="6" xfId="0" applyNumberFormat="1" applyFont="1" applyBorder="1" applyAlignment="1" applyProtection="1">
      <alignment horizontal="left" vertical="top" wrapText="1"/>
      <protection locked="0"/>
    </xf>
    <xf numFmtId="0" fontId="4" fillId="2" borderId="14" xfId="0" applyFont="1" applyFill="1" applyBorder="1" applyAlignment="1" applyProtection="1">
      <alignment horizontal="left" vertical="center" wrapText="1"/>
    </xf>
    <xf numFmtId="0" fontId="4" fillId="2" borderId="14" xfId="0" applyFont="1" applyFill="1" applyBorder="1" applyAlignment="1" applyProtection="1">
      <alignment horizontal="left" vertical="center"/>
    </xf>
    <xf numFmtId="0" fontId="10" fillId="0" borderId="8"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8" borderId="7" xfId="0" quotePrefix="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0" fontId="10" fillId="0" borderId="0" xfId="0" quotePrefix="1" applyFont="1" applyFill="1" applyBorder="1" applyAlignment="1" applyProtection="1">
      <alignment horizontal="left" vertical="center" wrapText="1"/>
    </xf>
    <xf numFmtId="0" fontId="26" fillId="0" borderId="7" xfId="0" applyFont="1" applyFill="1" applyBorder="1" applyAlignment="1" applyProtection="1">
      <alignment horizontal="left" vertical="center" shrinkToFit="1"/>
      <protection locked="0"/>
    </xf>
    <xf numFmtId="0" fontId="26" fillId="3" borderId="7"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vertical="center"/>
    </xf>
    <xf numFmtId="0" fontId="20" fillId="2" borderId="5" xfId="0" applyFont="1" applyFill="1" applyBorder="1" applyAlignment="1" applyProtection="1">
      <alignment horizontal="center" vertical="center"/>
    </xf>
    <xf numFmtId="49" fontId="26" fillId="3" borderId="12" xfId="0" applyNumberFormat="1" applyFont="1" applyFill="1" applyBorder="1" applyAlignment="1" applyProtection="1">
      <alignment horizontal="left" vertical="center"/>
      <protection locked="0"/>
    </xf>
    <xf numFmtId="0" fontId="26" fillId="0" borderId="7" xfId="0" applyFont="1" applyFill="1" applyBorder="1" applyAlignment="1" applyProtection="1">
      <alignment horizontal="center" vertical="center" shrinkToFit="1"/>
    </xf>
    <xf numFmtId="0" fontId="26" fillId="0" borderId="11" xfId="0" applyFont="1" applyFill="1" applyBorder="1" applyAlignment="1" applyProtection="1">
      <alignment horizontal="left" vertical="center" shrinkToFit="1"/>
      <protection locked="0"/>
    </xf>
    <xf numFmtId="0" fontId="26" fillId="0" borderId="12" xfId="0" applyFont="1" applyFill="1" applyBorder="1" applyAlignment="1" applyProtection="1">
      <alignment horizontal="left" vertical="center" shrinkToFit="1"/>
      <protection locked="0"/>
    </xf>
    <xf numFmtId="0" fontId="26" fillId="2" borderId="12" xfId="0" applyFont="1" applyFill="1" applyBorder="1" applyAlignment="1" applyProtection="1">
      <alignment vertical="center"/>
    </xf>
    <xf numFmtId="0" fontId="26" fillId="2" borderId="13" xfId="0" applyFont="1" applyFill="1" applyBorder="1" applyAlignment="1" applyProtection="1">
      <alignment vertical="center"/>
    </xf>
    <xf numFmtId="0" fontId="20" fillId="2" borderId="2" xfId="0" applyFont="1" applyFill="1" applyBorder="1" applyAlignment="1" applyProtection="1">
      <alignment horizontal="center" vertical="center" wrapText="1"/>
    </xf>
    <xf numFmtId="0" fontId="20" fillId="2" borderId="9" xfId="0" applyFont="1" applyFill="1" applyBorder="1" applyAlignment="1" applyProtection="1">
      <alignment horizontal="center" vertical="center" wrapText="1"/>
    </xf>
    <xf numFmtId="0" fontId="20" fillId="2" borderId="0" xfId="0" applyFont="1" applyFill="1" applyBorder="1" applyAlignment="1" applyProtection="1">
      <alignment horizontal="center" vertical="center" wrapText="1"/>
    </xf>
    <xf numFmtId="0" fontId="20" fillId="2" borderId="10" xfId="0" applyFont="1" applyFill="1" applyBorder="1" applyAlignment="1" applyProtection="1">
      <alignment horizontal="center" vertical="center" wrapText="1"/>
    </xf>
    <xf numFmtId="0" fontId="20" fillId="2" borderId="5" xfId="0" applyFont="1" applyFill="1" applyBorder="1" applyAlignment="1" applyProtection="1">
      <alignment horizontal="center" vertical="center" wrapText="1"/>
    </xf>
    <xf numFmtId="0" fontId="26" fillId="0" borderId="7" xfId="0" applyFont="1" applyFill="1" applyBorder="1" applyAlignment="1" applyProtection="1">
      <alignment horizontal="center" vertical="center" shrinkToFit="1"/>
      <protection locked="0"/>
    </xf>
    <xf numFmtId="0" fontId="26" fillId="0" borderId="11" xfId="0" applyFont="1" applyFill="1" applyBorder="1" applyAlignment="1" applyProtection="1">
      <alignment horizontal="center" vertical="center" shrinkToFit="1"/>
      <protection locked="0"/>
    </xf>
    <xf numFmtId="0" fontId="26" fillId="2" borderId="9" xfId="0" applyFont="1" applyFill="1" applyBorder="1" applyAlignment="1" applyProtection="1">
      <alignment horizontal="center" vertical="center" shrinkToFit="1"/>
    </xf>
    <xf numFmtId="0" fontId="26" fillId="2" borderId="0" xfId="0" applyFont="1" applyFill="1" applyBorder="1" applyAlignment="1" applyProtection="1">
      <alignment horizontal="center" vertical="center" shrinkToFit="1"/>
    </xf>
    <xf numFmtId="0" fontId="26" fillId="0" borderId="13" xfId="0" applyFont="1" applyFill="1" applyBorder="1" applyAlignment="1" applyProtection="1">
      <alignment horizontal="center" vertical="center" shrinkToFit="1"/>
      <protection locked="0"/>
    </xf>
    <xf numFmtId="49" fontId="10" fillId="0" borderId="9" xfId="0" applyNumberFormat="1" applyFont="1" applyBorder="1" applyAlignment="1" applyProtection="1">
      <alignment horizontal="left" vertical="top" wrapText="1"/>
    </xf>
    <xf numFmtId="49" fontId="10" fillId="0" borderId="0" xfId="0" applyNumberFormat="1" applyFont="1" applyBorder="1" applyAlignment="1" applyProtection="1">
      <alignment horizontal="left" vertical="top" wrapText="1"/>
    </xf>
    <xf numFmtId="49" fontId="10" fillId="0" borderId="10" xfId="0" applyNumberFormat="1" applyFont="1" applyBorder="1" applyAlignment="1" applyProtection="1">
      <alignment horizontal="left" vertical="top" wrapText="1"/>
    </xf>
    <xf numFmtId="49" fontId="10" fillId="0" borderId="4" xfId="0" applyNumberFormat="1" applyFont="1" applyBorder="1" applyAlignment="1" applyProtection="1">
      <alignment horizontal="left" vertical="top" wrapText="1"/>
    </xf>
    <xf numFmtId="49" fontId="10" fillId="0" borderId="5" xfId="0" applyNumberFormat="1" applyFont="1" applyBorder="1" applyAlignment="1" applyProtection="1">
      <alignment horizontal="left" vertical="top" wrapText="1"/>
    </xf>
    <xf numFmtId="49" fontId="10" fillId="0" borderId="6" xfId="0" applyNumberFormat="1" applyFont="1" applyBorder="1" applyAlignment="1" applyProtection="1">
      <alignment horizontal="left" vertical="top" wrapText="1"/>
    </xf>
    <xf numFmtId="49" fontId="10" fillId="2" borderId="1" xfId="0" applyNumberFormat="1" applyFont="1" applyFill="1" applyBorder="1" applyAlignment="1" applyProtection="1">
      <alignment horizontal="center" vertical="top" wrapText="1"/>
    </xf>
    <xf numFmtId="49" fontId="10" fillId="2" borderId="2" xfId="0" applyNumberFormat="1" applyFont="1" applyFill="1" applyBorder="1" applyAlignment="1" applyProtection="1">
      <alignment horizontal="center" vertical="top" wrapText="1"/>
    </xf>
    <xf numFmtId="49" fontId="10" fillId="2" borderId="4" xfId="0" applyNumberFormat="1" applyFont="1" applyFill="1" applyBorder="1" applyAlignment="1" applyProtection="1">
      <alignment horizontal="center" vertical="top" wrapText="1"/>
    </xf>
    <xf numFmtId="49" fontId="10" fillId="2" borderId="5" xfId="0" applyNumberFormat="1" applyFont="1" applyFill="1" applyBorder="1" applyAlignment="1" applyProtection="1">
      <alignment horizontal="center" vertical="top" wrapText="1"/>
    </xf>
    <xf numFmtId="49" fontId="10" fillId="0" borderId="1" xfId="0" applyNumberFormat="1" applyFont="1" applyBorder="1" applyAlignment="1" applyProtection="1">
      <alignment horizontal="center" vertical="top" wrapText="1"/>
      <protection locked="0"/>
    </xf>
    <xf numFmtId="49" fontId="10" fillId="0" borderId="2" xfId="0" applyNumberFormat="1" applyFont="1" applyBorder="1" applyAlignment="1" applyProtection="1">
      <alignment horizontal="center" vertical="top" wrapText="1"/>
      <protection locked="0"/>
    </xf>
    <xf numFmtId="49" fontId="10" fillId="0" borderId="3" xfId="0" applyNumberFormat="1" applyFont="1" applyBorder="1" applyAlignment="1" applyProtection="1">
      <alignment horizontal="center" vertical="top" wrapText="1"/>
      <protection locked="0"/>
    </xf>
    <xf numFmtId="49" fontId="10" fillId="0" borderId="4" xfId="0" applyNumberFormat="1" applyFont="1" applyBorder="1" applyAlignment="1" applyProtection="1">
      <alignment horizontal="center" vertical="top" wrapText="1"/>
      <protection locked="0"/>
    </xf>
    <xf numFmtId="49" fontId="10" fillId="0" borderId="5" xfId="0" applyNumberFormat="1" applyFont="1" applyBorder="1" applyAlignment="1" applyProtection="1">
      <alignment horizontal="center" vertical="top" wrapText="1"/>
      <protection locked="0"/>
    </xf>
    <xf numFmtId="49" fontId="10" fillId="0" borderId="6" xfId="0" applyNumberFormat="1" applyFont="1" applyBorder="1" applyAlignment="1" applyProtection="1">
      <alignment horizontal="center" vertical="top" wrapText="1"/>
      <protection locked="0"/>
    </xf>
    <xf numFmtId="49" fontId="10" fillId="2" borderId="3" xfId="0" applyNumberFormat="1" applyFont="1" applyFill="1" applyBorder="1" applyAlignment="1" applyProtection="1">
      <alignment horizontal="center" vertical="top" wrapText="1"/>
    </xf>
    <xf numFmtId="49" fontId="10" fillId="2" borderId="6" xfId="0" applyNumberFormat="1" applyFont="1" applyFill="1" applyBorder="1" applyAlignment="1" applyProtection="1">
      <alignment horizontal="center" vertical="top" wrapText="1"/>
    </xf>
    <xf numFmtId="49" fontId="10" fillId="2" borderId="1" xfId="0" applyNumberFormat="1" applyFont="1" applyFill="1" applyBorder="1" applyAlignment="1" applyProtection="1">
      <alignment horizontal="left" vertical="top" wrapText="1"/>
    </xf>
    <xf numFmtId="49" fontId="10" fillId="2" borderId="2" xfId="0" applyNumberFormat="1" applyFont="1" applyFill="1" applyBorder="1" applyAlignment="1" applyProtection="1">
      <alignment horizontal="left" vertical="top" wrapText="1"/>
    </xf>
    <xf numFmtId="49" fontId="10" fillId="2" borderId="3" xfId="0" applyNumberFormat="1" applyFont="1" applyFill="1" applyBorder="1" applyAlignment="1" applyProtection="1">
      <alignment horizontal="left" vertical="top" wrapText="1"/>
    </xf>
    <xf numFmtId="0" fontId="10" fillId="2" borderId="11" xfId="0" applyFont="1" applyFill="1" applyBorder="1" applyAlignment="1" applyProtection="1">
      <alignment horizontal="left" vertical="top" wrapText="1"/>
    </xf>
    <xf numFmtId="0" fontId="10" fillId="2" borderId="12"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61" fillId="2" borderId="14" xfId="0" applyFont="1" applyFill="1" applyBorder="1" applyAlignment="1" applyProtection="1">
      <alignment horizontal="left" vertical="center" wrapText="1"/>
    </xf>
    <xf numFmtId="0" fontId="61" fillId="2" borderId="14" xfId="0" applyFont="1" applyFill="1" applyBorder="1" applyAlignment="1" applyProtection="1">
      <alignment horizontal="left" vertical="center"/>
    </xf>
    <xf numFmtId="49" fontId="10" fillId="0" borderId="7" xfId="0" applyNumberFormat="1" applyFont="1" applyFill="1" applyBorder="1" applyAlignment="1" applyProtection="1">
      <alignment horizontal="left" vertical="top" wrapText="1"/>
    </xf>
    <xf numFmtId="0" fontId="12" fillId="2" borderId="11" xfId="0" applyFont="1" applyFill="1" applyBorder="1" applyAlignment="1" applyProtection="1">
      <alignment horizontal="left" vertical="top" wrapText="1"/>
    </xf>
    <xf numFmtId="0" fontId="12" fillId="2" borderId="12" xfId="0" applyFont="1" applyFill="1" applyBorder="1" applyAlignment="1" applyProtection="1">
      <alignment horizontal="left" vertical="top" wrapText="1"/>
    </xf>
    <xf numFmtId="0" fontId="12" fillId="2" borderId="13" xfId="0" applyFont="1" applyFill="1" applyBorder="1" applyAlignment="1" applyProtection="1">
      <alignment horizontal="left" vertical="top" wrapText="1"/>
    </xf>
    <xf numFmtId="0" fontId="67" fillId="2" borderId="1" xfId="0" applyFont="1" applyFill="1" applyBorder="1" applyAlignment="1" applyProtection="1">
      <alignment horizontal="left" vertical="top" wrapText="1"/>
    </xf>
    <xf numFmtId="0" fontId="68" fillId="2" borderId="2" xfId="0" applyFont="1" applyFill="1" applyBorder="1" applyAlignment="1" applyProtection="1">
      <alignment horizontal="left" vertical="top" wrapText="1"/>
    </xf>
    <xf numFmtId="0" fontId="68" fillId="2" borderId="3" xfId="0" applyFont="1" applyFill="1" applyBorder="1" applyAlignment="1" applyProtection="1">
      <alignment horizontal="left" vertical="top" wrapText="1"/>
    </xf>
    <xf numFmtId="0" fontId="68" fillId="0" borderId="9" xfId="0" applyFont="1" applyBorder="1" applyAlignment="1" applyProtection="1">
      <alignment horizontal="left" vertical="top" wrapText="1"/>
      <protection locked="0"/>
    </xf>
    <xf numFmtId="0" fontId="68" fillId="0" borderId="0" xfId="0" applyFont="1" applyBorder="1" applyAlignment="1" applyProtection="1">
      <alignment horizontal="left" vertical="top" wrapText="1"/>
      <protection locked="0"/>
    </xf>
    <xf numFmtId="0" fontId="68" fillId="0" borderId="10" xfId="0" applyFont="1" applyBorder="1" applyAlignment="1" applyProtection="1">
      <alignment horizontal="left" vertical="top" wrapText="1"/>
      <protection locked="0"/>
    </xf>
    <xf numFmtId="0" fontId="68" fillId="0" borderId="4" xfId="0" applyFont="1" applyBorder="1" applyAlignment="1" applyProtection="1">
      <alignment horizontal="left" vertical="top" wrapText="1"/>
      <protection locked="0"/>
    </xf>
    <xf numFmtId="0" fontId="68" fillId="0" borderId="5" xfId="0" applyFont="1" applyBorder="1" applyAlignment="1" applyProtection="1">
      <alignment horizontal="left" vertical="top" wrapText="1"/>
      <protection locked="0"/>
    </xf>
    <xf numFmtId="0" fontId="68" fillId="0" borderId="6" xfId="0" applyFont="1" applyBorder="1" applyAlignment="1" applyProtection="1">
      <alignment horizontal="left" vertical="top" wrapText="1"/>
      <protection locked="0"/>
    </xf>
    <xf numFmtId="0" fontId="4" fillId="2" borderId="14" xfId="0" applyFont="1" applyFill="1" applyBorder="1" applyAlignment="1" applyProtection="1">
      <alignment horizontal="left" vertical="center" wrapText="1" indent="1"/>
    </xf>
    <xf numFmtId="0" fontId="4" fillId="2" borderId="14" xfId="0" applyFont="1" applyFill="1" applyBorder="1" applyAlignment="1" applyProtection="1">
      <alignment horizontal="left" vertical="center" indent="1"/>
    </xf>
    <xf numFmtId="0" fontId="4" fillId="2" borderId="8" xfId="0" applyFont="1" applyFill="1" applyBorder="1" applyAlignment="1" applyProtection="1">
      <alignment horizontal="left" vertical="center" wrapText="1" indent="1"/>
    </xf>
    <xf numFmtId="0" fontId="4" fillId="2" borderId="8" xfId="0" applyFont="1" applyFill="1" applyBorder="1" applyAlignment="1" applyProtection="1">
      <alignment horizontal="left" vertical="center" indent="1"/>
    </xf>
    <xf numFmtId="0" fontId="10" fillId="0" borderId="9"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center" vertical="center" textRotation="255" wrapText="1"/>
    </xf>
    <xf numFmtId="0" fontId="26" fillId="0" borderId="9" xfId="0" applyFont="1" applyBorder="1" applyAlignment="1" applyProtection="1">
      <alignment horizontal="left" vertical="top" wrapText="1"/>
      <protection locked="0"/>
    </xf>
    <xf numFmtId="0" fontId="26" fillId="0" borderId="0" xfId="0" applyFont="1" applyBorder="1" applyAlignment="1" applyProtection="1">
      <alignment horizontal="left" vertical="top" wrapText="1"/>
      <protection locked="0"/>
    </xf>
    <xf numFmtId="0" fontId="26" fillId="0" borderId="10" xfId="0" applyFont="1" applyBorder="1" applyAlignment="1" applyProtection="1">
      <alignment horizontal="left" vertical="top" wrapText="1"/>
      <protection locked="0"/>
    </xf>
    <xf numFmtId="0" fontId="26" fillId="0" borderId="4" xfId="0" applyFont="1" applyBorder="1" applyAlignment="1" applyProtection="1">
      <alignment horizontal="left" vertical="top" wrapText="1"/>
      <protection locked="0"/>
    </xf>
    <xf numFmtId="0" fontId="26" fillId="0" borderId="5" xfId="0" applyFont="1" applyBorder="1" applyAlignment="1" applyProtection="1">
      <alignment horizontal="left" vertical="top" wrapText="1"/>
      <protection locked="0"/>
    </xf>
    <xf numFmtId="0" fontId="26" fillId="0" borderId="6" xfId="0" applyFont="1" applyBorder="1" applyAlignment="1" applyProtection="1">
      <alignment horizontal="left" vertical="top" wrapText="1"/>
      <protection locked="0"/>
    </xf>
    <xf numFmtId="0" fontId="26" fillId="2" borderId="1" xfId="0" applyFont="1" applyFill="1" applyBorder="1" applyAlignment="1" applyProtection="1">
      <alignment vertical="center"/>
    </xf>
    <xf numFmtId="0" fontId="26" fillId="2" borderId="2" xfId="0" applyFont="1" applyFill="1" applyBorder="1" applyAlignment="1" applyProtection="1">
      <alignment vertical="center"/>
    </xf>
    <xf numFmtId="0" fontId="26" fillId="2" borderId="3" xfId="0" applyFont="1" applyFill="1" applyBorder="1" applyAlignment="1" applyProtection="1">
      <alignment vertical="center"/>
    </xf>
    <xf numFmtId="0" fontId="4" fillId="2" borderId="7"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xf>
    <xf numFmtId="0" fontId="10" fillId="0" borderId="0" xfId="0" applyFont="1" applyBorder="1" applyAlignment="1" applyProtection="1">
      <alignment horizontal="center" vertical="top" wrapText="1"/>
      <protection locked="0"/>
    </xf>
    <xf numFmtId="0" fontId="10" fillId="0" borderId="11" xfId="0" applyFont="1" applyBorder="1" applyAlignment="1" applyProtection="1">
      <alignment horizontal="center" vertical="top" wrapText="1"/>
      <protection locked="0"/>
    </xf>
    <xf numFmtId="0" fontId="10" fillId="0" borderId="12" xfId="0" applyFont="1" applyBorder="1" applyAlignment="1" applyProtection="1">
      <alignment horizontal="center" vertical="top" wrapText="1"/>
      <protection locked="0"/>
    </xf>
    <xf numFmtId="0" fontId="10" fillId="0" borderId="13" xfId="0" applyFont="1" applyBorder="1" applyAlignment="1" applyProtection="1">
      <alignment horizontal="center" vertical="top" wrapText="1"/>
      <protection locked="0"/>
    </xf>
    <xf numFmtId="0" fontId="10" fillId="0" borderId="13" xfId="0" applyFont="1" applyBorder="1" applyAlignment="1" applyProtection="1">
      <alignment horizontal="left" vertical="top" wrapText="1"/>
      <protection locked="0"/>
    </xf>
    <xf numFmtId="0" fontId="46" fillId="2" borderId="7" xfId="3" applyFont="1" applyFill="1" applyBorder="1" applyAlignment="1" applyProtection="1">
      <alignment horizontal="center" vertical="center" textRotation="255"/>
    </xf>
    <xf numFmtId="0" fontId="46" fillId="2" borderId="1" xfId="3" applyFont="1" applyFill="1" applyBorder="1" applyAlignment="1" applyProtection="1">
      <alignment horizontal="center" vertical="center" textRotation="255"/>
    </xf>
    <xf numFmtId="0" fontId="46" fillId="2" borderId="3" xfId="3" applyFont="1" applyFill="1" applyBorder="1" applyAlignment="1" applyProtection="1">
      <alignment horizontal="center" vertical="center" textRotation="255"/>
    </xf>
    <xf numFmtId="0" fontId="46" fillId="2" borderId="9" xfId="3" applyFont="1" applyFill="1" applyBorder="1" applyAlignment="1" applyProtection="1">
      <alignment horizontal="center" vertical="center" textRotation="255"/>
    </xf>
    <xf numFmtId="0" fontId="46" fillId="2" borderId="10" xfId="3" applyFont="1" applyFill="1" applyBorder="1" applyAlignment="1" applyProtection="1">
      <alignment horizontal="center" vertical="center" textRotation="255"/>
    </xf>
    <xf numFmtId="0" fontId="46" fillId="2" borderId="4" xfId="3" applyFont="1" applyFill="1" applyBorder="1" applyAlignment="1" applyProtection="1">
      <alignment horizontal="center" vertical="center" textRotation="255"/>
    </xf>
    <xf numFmtId="0" fontId="46" fillId="2" borderId="6" xfId="3" applyFont="1" applyFill="1" applyBorder="1" applyAlignment="1" applyProtection="1">
      <alignment horizontal="center" vertical="center" textRotation="255"/>
    </xf>
    <xf numFmtId="177" fontId="26" fillId="4" borderId="16" xfId="3" applyNumberFormat="1" applyFont="1" applyFill="1" applyBorder="1" applyAlignment="1" applyProtection="1">
      <alignment horizontal="right" vertical="center"/>
    </xf>
    <xf numFmtId="177" fontId="26" fillId="4" borderId="17" xfId="3" applyNumberFormat="1" applyFont="1" applyFill="1" applyBorder="1" applyAlignment="1" applyProtection="1">
      <alignment horizontal="right" vertical="center"/>
    </xf>
    <xf numFmtId="177" fontId="26" fillId="4" borderId="21" xfId="3" applyNumberFormat="1" applyFont="1" applyFill="1" applyBorder="1" applyAlignment="1" applyProtection="1">
      <alignment horizontal="right" vertical="center"/>
    </xf>
    <xf numFmtId="38" fontId="34" fillId="0" borderId="42" xfId="1" applyNumberFormat="1" applyFont="1" applyBorder="1" applyAlignment="1" applyProtection="1">
      <alignment horizontal="right" vertical="center" wrapText="1"/>
      <protection locked="0"/>
    </xf>
    <xf numFmtId="38" fontId="20" fillId="0" borderId="43" xfId="1" applyNumberFormat="1" applyFont="1" applyBorder="1" applyAlignment="1" applyProtection="1">
      <alignment horizontal="right" vertical="center" wrapText="1"/>
      <protection locked="0"/>
    </xf>
    <xf numFmtId="38" fontId="20" fillId="0" borderId="44" xfId="1" applyNumberFormat="1" applyFont="1" applyBorder="1" applyAlignment="1" applyProtection="1">
      <alignment horizontal="right" vertical="center" wrapText="1"/>
      <protection locked="0"/>
    </xf>
    <xf numFmtId="177" fontId="26" fillId="4" borderId="11" xfId="3" applyNumberFormat="1" applyFont="1" applyFill="1" applyBorder="1" applyAlignment="1" applyProtection="1">
      <alignment horizontal="right" vertical="center"/>
    </xf>
    <xf numFmtId="177" fontId="26" fillId="4" borderId="12" xfId="3" applyNumberFormat="1" applyFont="1" applyFill="1" applyBorder="1" applyAlignment="1" applyProtection="1">
      <alignment horizontal="right" vertical="center"/>
    </xf>
    <xf numFmtId="177" fontId="26" fillId="4" borderId="13" xfId="3" applyNumberFormat="1" applyFont="1" applyFill="1" applyBorder="1" applyAlignment="1" applyProtection="1">
      <alignment horizontal="right" vertical="center"/>
    </xf>
    <xf numFmtId="0" fontId="34" fillId="0" borderId="0" xfId="3" applyFont="1" applyAlignment="1" applyProtection="1">
      <alignment horizontal="left" vertical="top" wrapText="1"/>
    </xf>
    <xf numFmtId="0" fontId="46" fillId="0" borderId="7" xfId="3" applyFont="1" applyFill="1" applyBorder="1" applyAlignment="1" applyProtection="1">
      <alignment horizontal="left" vertical="center" wrapText="1"/>
      <protection locked="0"/>
    </xf>
    <xf numFmtId="38" fontId="26" fillId="0" borderId="11" xfId="1" applyFont="1" applyFill="1" applyBorder="1" applyAlignment="1" applyProtection="1">
      <alignment horizontal="right" vertical="center"/>
      <protection locked="0"/>
    </xf>
    <xf numFmtId="38" fontId="26" fillId="0" borderId="12" xfId="1" applyFont="1" applyFill="1" applyBorder="1" applyAlignment="1" applyProtection="1">
      <alignment horizontal="right" vertical="center"/>
      <protection locked="0"/>
    </xf>
    <xf numFmtId="38" fontId="26" fillId="0" borderId="13" xfId="1" applyFont="1" applyFill="1" applyBorder="1" applyAlignment="1" applyProtection="1">
      <alignment horizontal="right" vertical="center"/>
      <protection locked="0"/>
    </xf>
    <xf numFmtId="178" fontId="26" fillId="0" borderId="7" xfId="3" applyNumberFormat="1" applyFont="1" applyFill="1" applyBorder="1" applyAlignment="1" applyProtection="1">
      <alignment horizontal="center" vertical="center" wrapText="1"/>
      <protection locked="0"/>
    </xf>
    <xf numFmtId="0" fontId="26" fillId="8" borderId="7" xfId="3" applyFont="1" applyFill="1" applyBorder="1" applyAlignment="1" applyProtection="1">
      <alignment horizontal="center" vertical="center"/>
      <protection locked="0"/>
    </xf>
    <xf numFmtId="0" fontId="45" fillId="2" borderId="7" xfId="3" applyFont="1" applyFill="1" applyBorder="1" applyAlignment="1" applyProtection="1">
      <alignment horizontal="center" vertical="center"/>
    </xf>
    <xf numFmtId="177" fontId="26" fillId="4" borderId="11" xfId="1" applyNumberFormat="1" applyFont="1" applyFill="1" applyBorder="1" applyAlignment="1" applyProtection="1">
      <alignment horizontal="right" vertical="center"/>
    </xf>
    <xf numFmtId="177" fontId="26" fillId="4" borderId="12" xfId="1" applyNumberFormat="1" applyFont="1" applyFill="1" applyBorder="1" applyAlignment="1" applyProtection="1">
      <alignment horizontal="right" vertical="center"/>
    </xf>
    <xf numFmtId="177" fontId="26" fillId="4" borderId="13" xfId="1" applyNumberFormat="1" applyFont="1" applyFill="1" applyBorder="1" applyAlignment="1" applyProtection="1">
      <alignment horizontal="right" vertical="center"/>
    </xf>
    <xf numFmtId="0" fontId="20" fillId="0" borderId="0" xfId="3" applyFont="1" applyAlignment="1" applyProtection="1">
      <alignment horizontal="center" vertical="center"/>
    </xf>
    <xf numFmtId="0" fontId="20" fillId="0" borderId="11" xfId="3" applyFont="1" applyFill="1" applyBorder="1" applyAlignment="1" applyProtection="1">
      <alignment horizontal="center" vertical="top"/>
    </xf>
    <xf numFmtId="0" fontId="20" fillId="0" borderId="13" xfId="3" applyFont="1" applyFill="1" applyBorder="1" applyAlignment="1" applyProtection="1">
      <alignment horizontal="center" vertical="top"/>
    </xf>
    <xf numFmtId="0" fontId="28" fillId="0" borderId="0" xfId="3" applyFont="1" applyFill="1" applyBorder="1" applyAlignment="1" applyProtection="1">
      <alignment horizontal="left" vertical="center" wrapText="1"/>
    </xf>
    <xf numFmtId="0" fontId="28" fillId="0" borderId="0" xfId="3" applyFont="1" applyFill="1" applyAlignment="1" applyProtection="1">
      <alignment horizontal="left" vertical="center" wrapText="1"/>
    </xf>
    <xf numFmtId="0" fontId="20" fillId="0" borderId="11" xfId="3" applyFont="1" applyBorder="1" applyAlignment="1" applyProtection="1">
      <alignment horizontal="center" vertical="top"/>
    </xf>
    <xf numFmtId="0" fontId="20" fillId="0" borderId="13" xfId="3" applyFont="1" applyBorder="1" applyAlignment="1" applyProtection="1">
      <alignment horizontal="center" vertical="top"/>
    </xf>
    <xf numFmtId="0" fontId="28" fillId="0" borderId="0" xfId="3" applyFont="1" applyAlignment="1" applyProtection="1">
      <alignment horizontal="left" vertical="center" wrapText="1"/>
    </xf>
    <xf numFmtId="0" fontId="20" fillId="0" borderId="11" xfId="3" applyFont="1" applyBorder="1" applyAlignment="1" applyProtection="1">
      <alignment horizontal="center" vertical="center"/>
    </xf>
    <xf numFmtId="0" fontId="20" fillId="0" borderId="13" xfId="3" applyFont="1" applyBorder="1" applyAlignment="1" applyProtection="1">
      <alignment horizontal="center" vertical="center"/>
    </xf>
    <xf numFmtId="0" fontId="46" fillId="0" borderId="11" xfId="3" applyFont="1" applyFill="1" applyBorder="1" applyAlignment="1" applyProtection="1">
      <alignment horizontal="center" vertical="top"/>
    </xf>
    <xf numFmtId="0" fontId="46" fillId="0" borderId="13" xfId="3" applyFont="1" applyFill="1" applyBorder="1" applyAlignment="1" applyProtection="1">
      <alignment horizontal="center" vertical="top"/>
    </xf>
    <xf numFmtId="0" fontId="28" fillId="0" borderId="0" xfId="3" applyFont="1" applyFill="1" applyBorder="1" applyAlignment="1" applyProtection="1">
      <alignment horizontal="left" vertical="center" wrapText="1" shrinkToFit="1"/>
    </xf>
    <xf numFmtId="0" fontId="46" fillId="0" borderId="11" xfId="3" applyFont="1" applyFill="1" applyBorder="1" applyAlignment="1" applyProtection="1">
      <alignment horizontal="center" vertical="center"/>
    </xf>
    <xf numFmtId="0" fontId="46" fillId="0" borderId="13" xfId="3" applyFont="1" applyFill="1" applyBorder="1" applyAlignment="1" applyProtection="1">
      <alignment horizontal="center" vertical="center"/>
    </xf>
    <xf numFmtId="178" fontId="48" fillId="2" borderId="15" xfId="3" applyNumberFormat="1" applyFont="1" applyFill="1" applyBorder="1" applyAlignment="1" applyProtection="1">
      <alignment horizontal="center" vertical="center"/>
    </xf>
    <xf numFmtId="0" fontId="26" fillId="2" borderId="16" xfId="3" applyFont="1" applyFill="1" applyBorder="1" applyAlignment="1" applyProtection="1">
      <alignment horizontal="center" vertical="center" shrinkToFit="1"/>
    </xf>
    <xf numFmtId="0" fontId="26" fillId="2" borderId="17" xfId="3" applyFont="1" applyFill="1" applyBorder="1" applyAlignment="1" applyProtection="1">
      <alignment horizontal="center" vertical="center" shrinkToFit="1"/>
    </xf>
    <xf numFmtId="0" fontId="26" fillId="2" borderId="21" xfId="3" applyFont="1" applyFill="1" applyBorder="1" applyAlignment="1" applyProtection="1">
      <alignment horizontal="center" vertical="center" shrinkToFit="1"/>
    </xf>
    <xf numFmtId="0" fontId="28" fillId="2" borderId="7" xfId="3" applyFont="1" applyFill="1" applyBorder="1" applyAlignment="1" applyProtection="1">
      <alignment horizontal="center" vertical="center"/>
    </xf>
    <xf numFmtId="0" fontId="46" fillId="2" borderId="7" xfId="3" applyFont="1" applyFill="1" applyBorder="1" applyAlignment="1" applyProtection="1">
      <alignment horizontal="center" vertical="center"/>
    </xf>
    <xf numFmtId="177" fontId="26" fillId="4" borderId="11" xfId="3" applyNumberFormat="1" applyFont="1" applyFill="1" applyBorder="1" applyAlignment="1" applyProtection="1">
      <alignment horizontal="right" vertical="center" wrapText="1"/>
    </xf>
    <xf numFmtId="177" fontId="26" fillId="4" borderId="12" xfId="3" applyNumberFormat="1" applyFont="1" applyFill="1" applyBorder="1" applyAlignment="1" applyProtection="1">
      <alignment horizontal="right" vertical="center" wrapText="1"/>
    </xf>
    <xf numFmtId="177" fontId="26" fillId="4" borderId="13" xfId="3" applyNumberFormat="1" applyFont="1" applyFill="1" applyBorder="1" applyAlignment="1" applyProtection="1">
      <alignment horizontal="right" vertical="center" wrapText="1"/>
    </xf>
    <xf numFmtId="177" fontId="20" fillId="0" borderId="18" xfId="3" applyNumberFormat="1" applyFont="1" applyBorder="1" applyAlignment="1" applyProtection="1">
      <alignment horizontal="center" vertical="center"/>
    </xf>
    <xf numFmtId="177" fontId="20" fillId="0" borderId="19" xfId="3" applyNumberFormat="1" applyFont="1" applyBorder="1" applyAlignment="1" applyProtection="1">
      <alignment horizontal="center" vertical="center"/>
    </xf>
    <xf numFmtId="177" fontId="20" fillId="0" borderId="20" xfId="3" applyNumberFormat="1" applyFont="1" applyBorder="1" applyAlignment="1" applyProtection="1">
      <alignment horizontal="center" vertical="center"/>
    </xf>
    <xf numFmtId="177" fontId="20" fillId="0" borderId="18" xfId="3" applyNumberFormat="1" applyFont="1" applyBorder="1" applyAlignment="1" applyProtection="1">
      <alignment horizontal="center" vertical="center"/>
      <protection locked="0"/>
    </xf>
    <xf numFmtId="177" fontId="20" fillId="0" borderId="19" xfId="3" applyNumberFormat="1" applyFont="1" applyBorder="1" applyAlignment="1" applyProtection="1">
      <alignment horizontal="center" vertical="center"/>
      <protection locked="0"/>
    </xf>
    <xf numFmtId="177" fontId="20" fillId="0" borderId="20" xfId="3" applyNumberFormat="1" applyFont="1" applyBorder="1" applyAlignment="1" applyProtection="1">
      <alignment horizontal="center" vertical="center"/>
      <protection locked="0"/>
    </xf>
    <xf numFmtId="0" fontId="28" fillId="2" borderId="7" xfId="3" applyFont="1" applyFill="1" applyBorder="1" applyAlignment="1" applyProtection="1">
      <alignment horizontal="left" vertical="center"/>
    </xf>
    <xf numFmtId="0" fontId="20" fillId="2" borderId="7" xfId="3" applyFont="1" applyFill="1" applyBorder="1" applyAlignment="1" applyProtection="1">
      <alignment horizontal="center" vertical="center"/>
    </xf>
    <xf numFmtId="177" fontId="26" fillId="4" borderId="11" xfId="1" applyNumberFormat="1" applyFont="1" applyFill="1" applyBorder="1" applyAlignment="1" applyProtection="1">
      <alignment horizontal="right" vertical="center" wrapText="1"/>
    </xf>
    <xf numFmtId="177" fontId="26" fillId="4" borderId="12" xfId="1" applyNumberFormat="1" applyFont="1" applyFill="1" applyBorder="1" applyAlignment="1" applyProtection="1">
      <alignment horizontal="right" vertical="center" wrapText="1"/>
    </xf>
    <xf numFmtId="177" fontId="26" fillId="4" borderId="13" xfId="1" applyNumberFormat="1" applyFont="1" applyFill="1" applyBorder="1" applyAlignment="1" applyProtection="1">
      <alignment horizontal="right" vertical="center" wrapText="1"/>
    </xf>
    <xf numFmtId="0" fontId="46" fillId="2" borderId="11" xfId="3" applyFont="1" applyFill="1" applyBorder="1" applyAlignment="1" applyProtection="1">
      <alignment horizontal="center" vertical="center"/>
    </xf>
    <xf numFmtId="0" fontId="46" fillId="2" borderId="12" xfId="3" applyFont="1" applyFill="1" applyBorder="1" applyAlignment="1" applyProtection="1">
      <alignment horizontal="center" vertical="center"/>
    </xf>
    <xf numFmtId="0" fontId="46" fillId="2" borderId="13" xfId="3" applyFont="1" applyFill="1" applyBorder="1" applyAlignment="1" applyProtection="1">
      <alignment horizontal="center" vertical="center"/>
    </xf>
    <xf numFmtId="0" fontId="46" fillId="2" borderId="7" xfId="3" applyFont="1" applyFill="1" applyBorder="1" applyAlignment="1" applyProtection="1">
      <alignment horizontal="center" vertical="center" wrapText="1"/>
    </xf>
    <xf numFmtId="0" fontId="28" fillId="0" borderId="0" xfId="3" applyFont="1" applyFill="1" applyAlignment="1" applyProtection="1">
      <alignment horizontal="center" vertical="center"/>
    </xf>
    <xf numFmtId="0" fontId="28" fillId="2" borderId="1" xfId="3" applyFont="1" applyFill="1" applyBorder="1" applyAlignment="1" applyProtection="1">
      <alignment horizontal="left" vertical="center"/>
    </xf>
    <xf numFmtId="0" fontId="28" fillId="2" borderId="12" xfId="3" applyFont="1" applyFill="1" applyBorder="1" applyAlignment="1" applyProtection="1">
      <alignment horizontal="left" vertical="center"/>
    </xf>
    <xf numFmtId="0" fontId="28" fillId="2" borderId="13" xfId="3" applyFont="1" applyFill="1" applyBorder="1" applyAlignment="1" applyProtection="1">
      <alignment horizontal="left" vertical="center"/>
    </xf>
    <xf numFmtId="0" fontId="28" fillId="2" borderId="11" xfId="3" applyFont="1" applyFill="1" applyBorder="1" applyAlignment="1" applyProtection="1">
      <alignment horizontal="left" vertical="center" wrapText="1"/>
    </xf>
    <xf numFmtId="0" fontId="46" fillId="2" borderId="12" xfId="3" applyFont="1" applyFill="1" applyBorder="1" applyAlignment="1" applyProtection="1">
      <alignment horizontal="left" vertical="center" wrapText="1"/>
    </xf>
    <xf numFmtId="0" fontId="46" fillId="2" borderId="13" xfId="3" applyFont="1" applyFill="1" applyBorder="1" applyAlignment="1" applyProtection="1">
      <alignment horizontal="left" vertical="center" wrapText="1"/>
    </xf>
    <xf numFmtId="38" fontId="34" fillId="0" borderId="86" xfId="1" applyNumberFormat="1" applyFont="1" applyBorder="1" applyAlignment="1" applyProtection="1">
      <alignment horizontal="right" vertical="center" wrapText="1"/>
      <protection locked="0"/>
    </xf>
    <xf numFmtId="38" fontId="34" fillId="0" borderId="87" xfId="1" applyNumberFormat="1" applyFont="1" applyBorder="1" applyAlignment="1" applyProtection="1">
      <alignment horizontal="right" vertical="center" wrapText="1"/>
      <protection locked="0"/>
    </xf>
    <xf numFmtId="38" fontId="34" fillId="0" borderId="88" xfId="1" applyNumberFormat="1" applyFont="1" applyBorder="1" applyAlignment="1" applyProtection="1">
      <alignment horizontal="right" vertical="center" wrapText="1"/>
      <protection locked="0"/>
    </xf>
    <xf numFmtId="38" fontId="34" fillId="0" borderId="89" xfId="1" applyNumberFormat="1" applyFont="1" applyBorder="1" applyAlignment="1" applyProtection="1">
      <alignment horizontal="right" vertical="center" wrapText="1"/>
      <protection locked="0"/>
    </xf>
    <xf numFmtId="38" fontId="34" fillId="0" borderId="0" xfId="1" applyNumberFormat="1" applyFont="1" applyBorder="1" applyAlignment="1" applyProtection="1">
      <alignment horizontal="right" vertical="center" wrapText="1"/>
      <protection locked="0"/>
    </xf>
    <xf numFmtId="38" fontId="34" fillId="0" borderId="90" xfId="1" applyNumberFormat="1" applyFont="1" applyBorder="1" applyAlignment="1" applyProtection="1">
      <alignment horizontal="right" vertical="center" wrapText="1"/>
      <protection locked="0"/>
    </xf>
    <xf numFmtId="38" fontId="34" fillId="0" borderId="91" xfId="1" applyNumberFormat="1" applyFont="1" applyBorder="1" applyAlignment="1" applyProtection="1">
      <alignment horizontal="right" vertical="center" wrapText="1"/>
      <protection locked="0"/>
    </xf>
    <xf numFmtId="38" fontId="34" fillId="0" borderId="92" xfId="1" applyNumberFormat="1" applyFont="1" applyBorder="1" applyAlignment="1" applyProtection="1">
      <alignment horizontal="right" vertical="center" wrapText="1"/>
      <protection locked="0"/>
    </xf>
    <xf numFmtId="38" fontId="34" fillId="0" borderId="93" xfId="1" applyNumberFormat="1" applyFont="1" applyBorder="1" applyAlignment="1" applyProtection="1">
      <alignment horizontal="right" vertical="center" wrapText="1"/>
      <protection locked="0"/>
    </xf>
    <xf numFmtId="0" fontId="43" fillId="2" borderId="11" xfId="3" applyFont="1" applyFill="1" applyBorder="1" applyAlignment="1" applyProtection="1">
      <alignment horizontal="left" vertical="center"/>
    </xf>
    <xf numFmtId="0" fontId="43" fillId="2" borderId="12" xfId="3" applyFont="1" applyFill="1" applyBorder="1" applyAlignment="1" applyProtection="1">
      <alignment horizontal="left" vertical="center"/>
    </xf>
    <xf numFmtId="0" fontId="43" fillId="2" borderId="13" xfId="3" applyFont="1" applyFill="1" applyBorder="1" applyAlignment="1" applyProtection="1">
      <alignment horizontal="left" vertical="center"/>
    </xf>
    <xf numFmtId="177" fontId="26" fillId="4" borderId="1" xfId="3" applyNumberFormat="1" applyFont="1" applyFill="1" applyBorder="1" applyAlignment="1" applyProtection="1">
      <alignment horizontal="right" vertical="center"/>
    </xf>
    <xf numFmtId="177" fontId="26" fillId="4" borderId="2" xfId="3" applyNumberFormat="1" applyFont="1" applyFill="1" applyBorder="1" applyAlignment="1" applyProtection="1">
      <alignment horizontal="right" vertical="center"/>
    </xf>
    <xf numFmtId="177" fontId="26" fillId="4" borderId="3" xfId="3" applyNumberFormat="1" applyFont="1" applyFill="1" applyBorder="1" applyAlignment="1" applyProtection="1">
      <alignment horizontal="right" vertical="center"/>
    </xf>
    <xf numFmtId="177" fontId="26" fillId="4" borderId="9" xfId="3" applyNumberFormat="1" applyFont="1" applyFill="1" applyBorder="1" applyAlignment="1" applyProtection="1">
      <alignment horizontal="right" vertical="center"/>
    </xf>
    <xf numFmtId="177" fontId="26" fillId="4" borderId="0" xfId="3" applyNumberFormat="1" applyFont="1" applyFill="1" applyBorder="1" applyAlignment="1" applyProtection="1">
      <alignment horizontal="right" vertical="center"/>
    </xf>
    <xf numFmtId="177" fontId="26" fillId="4" borderId="10" xfId="3" applyNumberFormat="1" applyFont="1" applyFill="1" applyBorder="1" applyAlignment="1" applyProtection="1">
      <alignment horizontal="right" vertical="center"/>
    </xf>
    <xf numFmtId="177" fontId="26" fillId="4" borderId="4" xfId="3" applyNumberFormat="1" applyFont="1" applyFill="1" applyBorder="1" applyAlignment="1" applyProtection="1">
      <alignment horizontal="right" vertical="center"/>
    </xf>
    <xf numFmtId="177" fontId="26" fillId="4" borderId="5" xfId="3" applyNumberFormat="1" applyFont="1" applyFill="1" applyBorder="1" applyAlignment="1" applyProtection="1">
      <alignment horizontal="right" vertical="center"/>
    </xf>
    <xf numFmtId="177" fontId="26" fillId="4" borderId="6" xfId="3" applyNumberFormat="1" applyFont="1" applyFill="1" applyBorder="1" applyAlignment="1" applyProtection="1">
      <alignment horizontal="right" vertical="center"/>
    </xf>
    <xf numFmtId="0" fontId="46" fillId="2" borderId="12" xfId="3" applyFont="1" applyFill="1" applyBorder="1" applyAlignment="1" applyProtection="1">
      <alignment horizontal="left" vertical="center"/>
    </xf>
    <xf numFmtId="0" fontId="46" fillId="2" borderId="13" xfId="3" applyFont="1" applyFill="1" applyBorder="1" applyAlignment="1" applyProtection="1">
      <alignment horizontal="left" vertical="center"/>
    </xf>
    <xf numFmtId="0" fontId="20" fillId="2" borderId="7" xfId="3" applyFont="1" applyFill="1" applyBorder="1" applyAlignment="1" applyProtection="1">
      <alignment horizontal="center" vertical="center" wrapText="1"/>
    </xf>
    <xf numFmtId="0" fontId="46" fillId="2" borderId="1" xfId="3" applyFont="1" applyFill="1" applyBorder="1" applyAlignment="1" applyProtection="1">
      <alignment horizontal="center" vertical="center"/>
    </xf>
    <xf numFmtId="0" fontId="46" fillId="2" borderId="2" xfId="3" applyFont="1" applyFill="1" applyBorder="1" applyAlignment="1" applyProtection="1">
      <alignment horizontal="center" vertical="center"/>
    </xf>
    <xf numFmtId="0" fontId="46" fillId="2" borderId="3" xfId="3" applyFont="1" applyFill="1" applyBorder="1" applyAlignment="1" applyProtection="1">
      <alignment horizontal="center" vertical="center"/>
    </xf>
    <xf numFmtId="0" fontId="46" fillId="2" borderId="14" xfId="3" applyFont="1" applyFill="1" applyBorder="1" applyAlignment="1" applyProtection="1">
      <alignment horizontal="center" vertical="center" wrapText="1"/>
    </xf>
    <xf numFmtId="0" fontId="46" fillId="2" borderId="4" xfId="3" applyFont="1" applyFill="1" applyBorder="1" applyAlignment="1" applyProtection="1">
      <alignment horizontal="left" vertical="center"/>
    </xf>
    <xf numFmtId="0" fontId="46" fillId="2" borderId="5" xfId="3" applyFont="1" applyFill="1" applyBorder="1" applyAlignment="1" applyProtection="1">
      <alignment horizontal="left" vertical="center"/>
    </xf>
    <xf numFmtId="0" fontId="46" fillId="2" borderId="6" xfId="3" applyFont="1" applyFill="1" applyBorder="1" applyAlignment="1" applyProtection="1">
      <alignment horizontal="left" vertical="center"/>
    </xf>
    <xf numFmtId="0" fontId="28" fillId="2" borderId="4" xfId="3" applyFont="1" applyFill="1" applyBorder="1" applyAlignment="1" applyProtection="1">
      <alignment horizontal="left" vertical="center" wrapText="1"/>
    </xf>
    <xf numFmtId="0" fontId="46" fillId="2" borderId="5" xfId="3" applyFont="1" applyFill="1" applyBorder="1" applyAlignment="1" applyProtection="1">
      <alignment horizontal="left" vertical="center" wrapText="1"/>
    </xf>
    <xf numFmtId="0" fontId="46" fillId="2" borderId="6" xfId="3" applyFont="1" applyFill="1" applyBorder="1" applyAlignment="1" applyProtection="1">
      <alignment horizontal="left" vertical="center" wrapText="1"/>
    </xf>
    <xf numFmtId="0" fontId="30" fillId="0" borderId="0" xfId="3" applyFont="1" applyFill="1" applyAlignment="1" applyProtection="1">
      <alignment horizontal="left" vertical="center" wrapText="1"/>
    </xf>
    <xf numFmtId="0" fontId="21" fillId="0" borderId="0" xfId="3" applyFont="1" applyAlignment="1" applyProtection="1">
      <alignment horizontal="left" vertical="center" wrapText="1"/>
    </xf>
    <xf numFmtId="0" fontId="20" fillId="0" borderId="0" xfId="3" applyFont="1" applyAlignment="1" applyProtection="1">
      <alignment horizontal="left" vertical="center" wrapText="1"/>
    </xf>
    <xf numFmtId="0" fontId="26" fillId="0" borderId="0" xfId="3" applyFont="1" applyAlignment="1" applyProtection="1">
      <alignment horizontal="right" vertical="center" wrapText="1"/>
    </xf>
    <xf numFmtId="194" fontId="56" fillId="9" borderId="7" xfId="1" applyNumberFormat="1" applyFont="1" applyFill="1" applyBorder="1" applyAlignment="1" applyProtection="1">
      <alignment horizontal="right" vertical="center" wrapText="1"/>
    </xf>
    <xf numFmtId="0" fontId="20" fillId="0" borderId="0" xfId="3" applyFont="1" applyAlignment="1" applyProtection="1">
      <alignment horizontal="left" vertical="top" wrapText="1" indent="3"/>
    </xf>
    <xf numFmtId="0" fontId="30" fillId="6" borderId="7" xfId="3" applyFont="1" applyFill="1" applyBorder="1" applyAlignment="1" applyProtection="1">
      <alignment horizontal="right" vertical="center"/>
    </xf>
    <xf numFmtId="0" fontId="11" fillId="2" borderId="7" xfId="3" applyFont="1" applyFill="1" applyBorder="1" applyAlignment="1" applyProtection="1">
      <alignment horizontal="center" vertical="center"/>
    </xf>
    <xf numFmtId="199" fontId="11" fillId="0" borderId="1" xfId="3" applyNumberFormat="1" applyFont="1" applyFill="1" applyBorder="1" applyAlignment="1" applyProtection="1">
      <alignment horizontal="center" vertical="center"/>
      <protection locked="0"/>
    </xf>
    <xf numFmtId="199" fontId="11" fillId="0" borderId="2" xfId="3" applyNumberFormat="1" applyFont="1" applyFill="1" applyBorder="1" applyAlignment="1" applyProtection="1">
      <alignment horizontal="center" vertical="center"/>
      <protection locked="0"/>
    </xf>
    <xf numFmtId="0" fontId="11" fillId="2" borderId="12" xfId="3" applyFont="1" applyFill="1" applyBorder="1" applyAlignment="1" applyProtection="1">
      <alignment horizontal="left" vertical="center"/>
    </xf>
    <xf numFmtId="0" fontId="42" fillId="2" borderId="11" xfId="3" applyFont="1" applyFill="1" applyBorder="1" applyAlignment="1" applyProtection="1">
      <alignment horizontal="center" vertical="center" wrapText="1"/>
    </xf>
    <xf numFmtId="0" fontId="42" fillId="2" borderId="12" xfId="3" applyFont="1" applyFill="1" applyBorder="1" applyAlignment="1" applyProtection="1">
      <alignment horizontal="center" vertical="center"/>
    </xf>
    <xf numFmtId="0" fontId="42" fillId="2" borderId="13" xfId="3" applyFont="1" applyFill="1" applyBorder="1" applyAlignment="1" applyProtection="1">
      <alignment horizontal="center" vertical="center"/>
    </xf>
    <xf numFmtId="0" fontId="28" fillId="0" borderId="11" xfId="3" applyFont="1" applyBorder="1" applyAlignment="1" applyProtection="1">
      <alignment horizontal="left" vertical="top" wrapText="1"/>
      <protection locked="0"/>
    </xf>
    <xf numFmtId="0" fontId="28" fillId="0" borderId="12" xfId="3" applyFont="1" applyBorder="1" applyAlignment="1" applyProtection="1">
      <alignment horizontal="left" vertical="top" wrapText="1"/>
      <protection locked="0"/>
    </xf>
    <xf numFmtId="0" fontId="28" fillId="0" borderId="13" xfId="3" applyFont="1" applyBorder="1" applyAlignment="1" applyProtection="1">
      <alignment horizontal="left" vertical="top" wrapText="1"/>
      <protection locked="0"/>
    </xf>
    <xf numFmtId="0" fontId="28" fillId="2" borderId="1" xfId="3" applyFont="1" applyFill="1" applyBorder="1" applyAlignment="1" applyProtection="1">
      <alignment horizontal="center" vertical="center"/>
    </xf>
    <xf numFmtId="0" fontId="28" fillId="2" borderId="2" xfId="3" applyFont="1" applyFill="1" applyBorder="1" applyAlignment="1" applyProtection="1">
      <alignment horizontal="center" vertical="center"/>
    </xf>
    <xf numFmtId="0" fontId="28" fillId="2" borderId="3" xfId="3" applyFont="1" applyFill="1" applyBorder="1" applyAlignment="1" applyProtection="1">
      <alignment horizontal="center" vertical="center"/>
    </xf>
    <xf numFmtId="0" fontId="28" fillId="2" borderId="4" xfId="3" applyFont="1" applyFill="1" applyBorder="1" applyAlignment="1" applyProtection="1">
      <alignment horizontal="center" vertical="center"/>
    </xf>
    <xf numFmtId="0" fontId="28" fillId="2" borderId="5" xfId="3" applyFont="1" applyFill="1" applyBorder="1" applyAlignment="1" applyProtection="1">
      <alignment horizontal="center" vertical="center"/>
    </xf>
    <xf numFmtId="0" fontId="28" fillId="2" borderId="6" xfId="3" applyFont="1" applyFill="1" applyBorder="1" applyAlignment="1" applyProtection="1">
      <alignment horizontal="center" vertical="center"/>
    </xf>
    <xf numFmtId="38" fontId="28" fillId="0" borderId="11" xfId="1" applyFont="1" applyBorder="1" applyAlignment="1" applyProtection="1">
      <alignment horizontal="center" vertical="center"/>
      <protection locked="0"/>
    </xf>
    <xf numFmtId="38" fontId="28" fillId="0" borderId="12" xfId="1" applyFont="1" applyBorder="1" applyAlignment="1" applyProtection="1">
      <alignment horizontal="center" vertical="center"/>
      <protection locked="0"/>
    </xf>
    <xf numFmtId="38" fontId="28" fillId="0" borderId="11" xfId="1" applyFont="1" applyBorder="1" applyAlignment="1" applyProtection="1">
      <alignment horizontal="center" vertical="center" wrapText="1"/>
      <protection locked="0"/>
    </xf>
    <xf numFmtId="38" fontId="28" fillId="0" borderId="12" xfId="1" applyFont="1" applyBorder="1" applyAlignment="1" applyProtection="1">
      <alignment horizontal="center" vertical="center" wrapText="1"/>
      <protection locked="0"/>
    </xf>
    <xf numFmtId="0" fontId="42" fillId="2" borderId="12" xfId="3" applyFont="1" applyFill="1" applyBorder="1" applyAlignment="1" applyProtection="1">
      <alignment horizontal="center" vertical="center" wrapText="1"/>
    </xf>
    <xf numFmtId="0" fontId="42" fillId="2" borderId="13" xfId="3" applyFont="1" applyFill="1" applyBorder="1" applyAlignment="1" applyProtection="1">
      <alignment horizontal="center" vertical="center" wrapText="1"/>
    </xf>
    <xf numFmtId="0" fontId="42" fillId="3" borderId="11" xfId="3" applyFont="1" applyFill="1" applyBorder="1" applyAlignment="1" applyProtection="1">
      <alignment horizontal="left" vertical="center" wrapText="1"/>
      <protection locked="0"/>
    </xf>
    <xf numFmtId="0" fontId="42" fillId="3" borderId="12" xfId="3" applyFont="1" applyFill="1" applyBorder="1" applyAlignment="1" applyProtection="1">
      <alignment horizontal="left" vertical="center" wrapText="1"/>
      <protection locked="0"/>
    </xf>
    <xf numFmtId="0" fontId="42" fillId="3" borderId="13" xfId="3" applyFont="1" applyFill="1" applyBorder="1" applyAlignment="1" applyProtection="1">
      <alignment horizontal="left" vertical="center" wrapText="1"/>
      <protection locked="0"/>
    </xf>
    <xf numFmtId="191" fontId="11" fillId="2" borderId="11" xfId="3" applyNumberFormat="1" applyFont="1" applyFill="1" applyBorder="1" applyAlignment="1" applyProtection="1">
      <alignment horizontal="center" vertical="center"/>
    </xf>
    <xf numFmtId="191" fontId="11" fillId="2" borderId="12" xfId="3" applyNumberFormat="1" applyFont="1" applyFill="1" applyBorder="1" applyAlignment="1" applyProtection="1">
      <alignment horizontal="center" vertical="center"/>
    </xf>
    <xf numFmtId="0" fontId="11" fillId="0" borderId="12" xfId="3" applyFont="1" applyBorder="1" applyAlignment="1" applyProtection="1">
      <alignment horizontal="center" vertical="center"/>
      <protection locked="0"/>
    </xf>
    <xf numFmtId="0" fontId="11" fillId="2" borderId="12" xfId="3" applyFont="1" applyFill="1" applyBorder="1" applyAlignment="1" applyProtection="1">
      <alignment horizontal="center" vertical="center"/>
    </xf>
    <xf numFmtId="0" fontId="53" fillId="0" borderId="12" xfId="3" applyFont="1" applyBorder="1" applyAlignment="1" applyProtection="1">
      <alignment horizontal="center" vertical="center"/>
      <protection locked="0"/>
    </xf>
    <xf numFmtId="0" fontId="28" fillId="2" borderId="12" xfId="3" applyFont="1" applyFill="1" applyBorder="1" applyAlignment="1" applyProtection="1">
      <alignment horizontal="left" vertical="center" wrapText="1"/>
    </xf>
    <xf numFmtId="0" fontId="28" fillId="2" borderId="13" xfId="3" applyFont="1" applyFill="1" applyBorder="1" applyAlignment="1" applyProtection="1">
      <alignment horizontal="left" vertical="center" wrapText="1"/>
    </xf>
    <xf numFmtId="0" fontId="20" fillId="0" borderId="11" xfId="3" applyFont="1" applyBorder="1" applyAlignment="1" applyProtection="1">
      <alignment horizontal="center" vertical="center"/>
      <protection locked="0"/>
    </xf>
    <xf numFmtId="0" fontId="20" fillId="0" borderId="12" xfId="3" applyFont="1" applyBorder="1" applyAlignment="1" applyProtection="1">
      <alignment horizontal="center" vertical="center"/>
      <protection locked="0"/>
    </xf>
    <xf numFmtId="0" fontId="20" fillId="0" borderId="13" xfId="3" applyFont="1" applyBorder="1" applyAlignment="1" applyProtection="1">
      <alignment horizontal="center" vertical="center"/>
      <protection locked="0"/>
    </xf>
    <xf numFmtId="0" fontId="28" fillId="2" borderId="11" xfId="3" applyFont="1" applyFill="1" applyBorder="1" applyAlignment="1" applyProtection="1">
      <alignment horizontal="center" vertical="center" wrapText="1"/>
    </xf>
    <xf numFmtId="0" fontId="28" fillId="2" borderId="12" xfId="3" applyFont="1" applyFill="1" applyBorder="1" applyAlignment="1" applyProtection="1">
      <alignment horizontal="center" vertical="center"/>
    </xf>
    <xf numFmtId="195" fontId="28" fillId="0" borderId="11" xfId="3" applyNumberFormat="1" applyFont="1" applyBorder="1" applyAlignment="1" applyProtection="1">
      <alignment horizontal="center" vertical="center"/>
    </xf>
    <xf numFmtId="195" fontId="28" fillId="0" borderId="12" xfId="3" applyNumberFormat="1" applyFont="1" applyBorder="1" applyAlignment="1" applyProtection="1">
      <alignment horizontal="center" vertical="center"/>
    </xf>
    <xf numFmtId="195" fontId="28" fillId="0" borderId="13" xfId="3" applyNumberFormat="1" applyFont="1" applyBorder="1" applyAlignment="1" applyProtection="1">
      <alignment horizontal="center" vertical="center"/>
    </xf>
    <xf numFmtId="0" fontId="28" fillId="2" borderId="13" xfId="3" applyFont="1" applyFill="1" applyBorder="1" applyAlignment="1" applyProtection="1">
      <alignment horizontal="center" vertical="center"/>
    </xf>
    <xf numFmtId="0" fontId="28" fillId="2" borderId="11" xfId="3" applyFont="1" applyFill="1" applyBorder="1" applyAlignment="1" applyProtection="1">
      <alignment horizontal="center" vertical="center"/>
    </xf>
    <xf numFmtId="0" fontId="28" fillId="0" borderId="11" xfId="3" applyFont="1" applyBorder="1" applyAlignment="1" applyProtection="1">
      <alignment horizontal="left" vertical="center" wrapText="1"/>
      <protection locked="0"/>
    </xf>
    <xf numFmtId="0" fontId="28" fillId="0" borderId="12" xfId="3" applyFont="1" applyBorder="1" applyAlignment="1" applyProtection="1">
      <alignment horizontal="left" vertical="center" wrapText="1"/>
      <protection locked="0"/>
    </xf>
    <xf numFmtId="0" fontId="28" fillId="0" borderId="13" xfId="3" applyFont="1" applyBorder="1" applyAlignment="1" applyProtection="1">
      <alignment horizontal="left" vertical="center" wrapText="1"/>
      <protection locked="0"/>
    </xf>
    <xf numFmtId="0" fontId="28" fillId="2" borderId="1" xfId="3" applyFont="1" applyFill="1" applyBorder="1" applyAlignment="1" applyProtection="1">
      <alignment horizontal="center" vertical="center" wrapText="1"/>
    </xf>
    <xf numFmtId="0" fontId="28" fillId="2" borderId="2" xfId="3" applyFont="1" applyFill="1" applyBorder="1" applyAlignment="1" applyProtection="1">
      <alignment horizontal="center" vertical="center" wrapText="1"/>
    </xf>
    <xf numFmtId="0" fontId="28" fillId="2" borderId="3" xfId="3" applyFont="1" applyFill="1" applyBorder="1" applyAlignment="1" applyProtection="1">
      <alignment horizontal="center" vertical="center" wrapText="1"/>
    </xf>
    <xf numFmtId="195" fontId="28" fillId="0" borderId="0" xfId="3" applyNumberFormat="1" applyFont="1" applyBorder="1" applyAlignment="1" applyProtection="1">
      <alignment horizontal="center" vertical="center"/>
      <protection locked="0"/>
    </xf>
    <xf numFmtId="0" fontId="28" fillId="2" borderId="0" xfId="3" applyFont="1" applyFill="1" applyBorder="1" applyAlignment="1" applyProtection="1">
      <alignment horizontal="center" vertical="center"/>
    </xf>
    <xf numFmtId="0" fontId="28" fillId="2" borderId="9" xfId="3" applyFont="1" applyFill="1" applyBorder="1" applyAlignment="1" applyProtection="1">
      <alignment horizontal="center" vertical="center" wrapText="1"/>
    </xf>
    <xf numFmtId="0" fontId="28" fillId="2" borderId="0" xfId="3" applyFont="1" applyFill="1" applyBorder="1" applyAlignment="1" applyProtection="1">
      <alignment horizontal="center" vertical="center" wrapText="1"/>
    </xf>
    <xf numFmtId="0" fontId="28" fillId="2" borderId="10" xfId="3" applyFont="1" applyFill="1" applyBorder="1" applyAlignment="1" applyProtection="1">
      <alignment horizontal="center" vertical="center" wrapText="1"/>
    </xf>
    <xf numFmtId="0" fontId="28" fillId="2" borderId="4" xfId="3" applyFont="1" applyFill="1" applyBorder="1" applyAlignment="1" applyProtection="1">
      <alignment horizontal="center" vertical="center" wrapText="1"/>
    </xf>
    <xf numFmtId="0" fontId="28" fillId="2" borderId="5" xfId="3" applyFont="1" applyFill="1" applyBorder="1" applyAlignment="1" applyProtection="1">
      <alignment horizontal="center" vertical="center" wrapText="1"/>
    </xf>
    <xf numFmtId="0" fontId="28" fillId="2" borderId="6" xfId="3" applyFont="1" applyFill="1" applyBorder="1" applyAlignment="1" applyProtection="1">
      <alignment horizontal="center" vertical="center" wrapText="1"/>
    </xf>
    <xf numFmtId="190" fontId="28" fillId="2" borderId="7" xfId="3" applyNumberFormat="1" applyFont="1" applyFill="1" applyBorder="1" applyAlignment="1" applyProtection="1">
      <alignment horizontal="center" vertical="center" shrinkToFit="1"/>
    </xf>
    <xf numFmtId="190" fontId="28" fillId="2" borderId="7" xfId="3" applyNumberFormat="1" applyFont="1" applyFill="1" applyBorder="1" applyAlignment="1" applyProtection="1">
      <alignment horizontal="center" vertical="center"/>
    </xf>
    <xf numFmtId="49" fontId="28" fillId="0" borderId="11" xfId="3" applyNumberFormat="1" applyFont="1" applyBorder="1" applyAlignment="1" applyProtection="1">
      <alignment horizontal="left" vertical="center" wrapText="1"/>
      <protection locked="0"/>
    </xf>
    <xf numFmtId="49" fontId="28" fillId="0" borderId="12" xfId="3" applyNumberFormat="1" applyFont="1" applyBorder="1" applyAlignment="1" applyProtection="1">
      <alignment horizontal="left" vertical="center" wrapText="1"/>
      <protection locked="0"/>
    </xf>
    <xf numFmtId="49" fontId="28" fillId="0" borderId="13" xfId="3" applyNumberFormat="1" applyFont="1" applyBorder="1" applyAlignment="1" applyProtection="1">
      <alignment horizontal="left" vertical="center" wrapText="1"/>
      <protection locked="0"/>
    </xf>
    <xf numFmtId="0" fontId="28" fillId="2" borderId="7" xfId="3" applyFont="1" applyFill="1" applyBorder="1" applyAlignment="1" applyProtection="1">
      <alignment horizontal="center" vertical="center" shrinkToFit="1"/>
    </xf>
    <xf numFmtId="38" fontId="28" fillId="0" borderId="11" xfId="1" applyFont="1" applyBorder="1" applyAlignment="1" applyProtection="1">
      <alignment horizontal="right" vertical="center"/>
      <protection locked="0"/>
    </xf>
    <xf numFmtId="38" fontId="28" fillId="0" borderId="12" xfId="1" applyFont="1" applyBorder="1" applyAlignment="1" applyProtection="1">
      <alignment horizontal="right" vertical="center"/>
      <protection locked="0"/>
    </xf>
    <xf numFmtId="38" fontId="28" fillId="0" borderId="11" xfId="1" applyFont="1" applyBorder="1" applyAlignment="1" applyProtection="1">
      <alignment horizontal="right" vertical="center" wrapText="1"/>
      <protection locked="0"/>
    </xf>
    <xf numFmtId="38" fontId="28" fillId="0" borderId="12" xfId="1" applyFont="1" applyBorder="1" applyAlignment="1" applyProtection="1">
      <alignment horizontal="right" vertical="center" wrapText="1"/>
      <protection locked="0"/>
    </xf>
    <xf numFmtId="0" fontId="21" fillId="0" borderId="0" xfId="3" applyFont="1" applyAlignment="1" applyProtection="1">
      <alignment horizontal="center" vertical="center"/>
    </xf>
    <xf numFmtId="0" fontId="43" fillId="0" borderId="0" xfId="3" applyFont="1" applyAlignment="1" applyProtection="1">
      <alignment horizontal="left" vertical="center" wrapText="1"/>
    </xf>
    <xf numFmtId="0" fontId="28" fillId="0" borderId="0" xfId="3" applyFont="1" applyBorder="1" applyAlignment="1" applyProtection="1">
      <alignment horizontal="left" vertical="center" wrapText="1"/>
      <protection locked="0"/>
    </xf>
    <xf numFmtId="0" fontId="26" fillId="0" borderId="0" xfId="3" applyFont="1" applyAlignment="1" applyProtection="1">
      <alignment horizontal="left" vertical="center" wrapText="1"/>
    </xf>
    <xf numFmtId="0" fontId="20" fillId="0" borderId="11" xfId="3" applyFont="1" applyBorder="1" applyAlignment="1" applyProtection="1">
      <alignment horizontal="center" vertical="center" shrinkToFit="1"/>
      <protection locked="0"/>
    </xf>
    <xf numFmtId="0" fontId="20" fillId="0" borderId="12" xfId="3" applyFont="1" applyBorder="1" applyAlignment="1" applyProtection="1">
      <alignment horizontal="center" vertical="center" shrinkToFit="1"/>
      <protection locked="0"/>
    </xf>
    <xf numFmtId="0" fontId="20" fillId="0" borderId="13" xfId="3" applyFont="1" applyBorder="1" applyAlignment="1" applyProtection="1">
      <alignment horizontal="center" vertical="center" shrinkToFit="1"/>
      <protection locked="0"/>
    </xf>
    <xf numFmtId="0" fontId="11" fillId="2" borderId="7" xfId="3" applyFont="1" applyFill="1" applyBorder="1" applyAlignment="1" applyProtection="1">
      <alignment horizontal="left" vertical="center" wrapText="1"/>
    </xf>
    <xf numFmtId="49" fontId="11" fillId="0" borderId="12" xfId="3" applyNumberFormat="1" applyFont="1" applyBorder="1" applyAlignment="1" applyProtection="1">
      <alignment horizontal="center" vertical="center"/>
      <protection locked="0"/>
    </xf>
    <xf numFmtId="0" fontId="11" fillId="2" borderId="13" xfId="3" applyFont="1" applyFill="1" applyBorder="1" applyAlignment="1" applyProtection="1">
      <alignment horizontal="left" vertical="center"/>
    </xf>
    <xf numFmtId="199" fontId="11" fillId="0" borderId="11" xfId="3" applyNumberFormat="1" applyFont="1" applyFill="1" applyBorder="1" applyAlignment="1" applyProtection="1">
      <alignment horizontal="right" vertical="center"/>
      <protection locked="0"/>
    </xf>
    <xf numFmtId="199" fontId="11" fillId="0" borderId="12" xfId="3" applyNumberFormat="1" applyFont="1" applyFill="1" applyBorder="1" applyAlignment="1" applyProtection="1">
      <alignment horizontal="right" vertical="center"/>
      <protection locked="0"/>
    </xf>
    <xf numFmtId="0" fontId="11" fillId="2" borderId="1" xfId="3" applyFont="1" applyFill="1" applyBorder="1" applyAlignment="1" applyProtection="1">
      <alignment horizontal="center" vertical="center"/>
    </xf>
    <xf numFmtId="0" fontId="11" fillId="2" borderId="2" xfId="3" applyFont="1" applyFill="1" applyBorder="1" applyAlignment="1" applyProtection="1">
      <alignment horizontal="center" vertical="center"/>
    </xf>
    <xf numFmtId="0" fontId="11" fillId="2" borderId="3" xfId="3" applyFont="1" applyFill="1" applyBorder="1" applyAlignment="1" applyProtection="1">
      <alignment horizontal="center" vertical="center"/>
    </xf>
    <xf numFmtId="0" fontId="11" fillId="2" borderId="4" xfId="3" applyFont="1" applyFill="1" applyBorder="1" applyAlignment="1" applyProtection="1">
      <alignment horizontal="center" vertical="center"/>
    </xf>
    <xf numFmtId="0" fontId="11" fillId="2" borderId="5" xfId="3" applyFont="1" applyFill="1" applyBorder="1" applyAlignment="1" applyProtection="1">
      <alignment horizontal="center" vertical="center"/>
    </xf>
    <xf numFmtId="0" fontId="11" fillId="2" borderId="6" xfId="3" applyFont="1" applyFill="1" applyBorder="1" applyAlignment="1" applyProtection="1">
      <alignment horizontal="center" vertical="center"/>
    </xf>
    <xf numFmtId="38" fontId="11" fillId="0" borderId="11" xfId="1" applyFont="1" applyBorder="1" applyAlignment="1" applyProtection="1">
      <alignment horizontal="center" vertical="center"/>
      <protection locked="0"/>
    </xf>
    <xf numFmtId="38" fontId="11" fillId="0" borderId="12" xfId="1" applyFont="1" applyBorder="1" applyAlignment="1" applyProtection="1">
      <alignment horizontal="center" vertical="center"/>
      <protection locked="0"/>
    </xf>
    <xf numFmtId="38" fontId="11" fillId="0" borderId="11" xfId="1" applyFont="1" applyBorder="1" applyAlignment="1" applyProtection="1">
      <alignment horizontal="center" vertical="center" wrapText="1"/>
      <protection locked="0"/>
    </xf>
    <xf numFmtId="38" fontId="11" fillId="0" borderId="12" xfId="1" applyFont="1" applyBorder="1" applyAlignment="1" applyProtection="1">
      <alignment horizontal="center" vertical="center" wrapText="1"/>
      <protection locked="0"/>
    </xf>
    <xf numFmtId="49" fontId="53" fillId="0" borderId="12" xfId="3" applyNumberFormat="1" applyFont="1" applyBorder="1" applyAlignment="1" applyProtection="1">
      <alignment horizontal="center" vertical="center"/>
      <protection locked="0"/>
    </xf>
    <xf numFmtId="0" fontId="15" fillId="3" borderId="11" xfId="3" applyFont="1" applyFill="1" applyBorder="1" applyAlignment="1" applyProtection="1">
      <alignment horizontal="left" vertical="center" wrapText="1"/>
      <protection locked="0"/>
    </xf>
    <xf numFmtId="0" fontId="15" fillId="3" borderId="12" xfId="3" applyFont="1" applyFill="1" applyBorder="1" applyAlignment="1" applyProtection="1">
      <alignment horizontal="left" vertical="center" wrapText="1"/>
      <protection locked="0"/>
    </xf>
    <xf numFmtId="0" fontId="15" fillId="3" borderId="13" xfId="3" applyFont="1" applyFill="1" applyBorder="1" applyAlignment="1" applyProtection="1">
      <alignment horizontal="left" vertical="center" wrapText="1"/>
      <protection locked="0"/>
    </xf>
    <xf numFmtId="0" fontId="15" fillId="2" borderId="11" xfId="3" applyFont="1" applyFill="1" applyBorder="1" applyAlignment="1" applyProtection="1">
      <alignment horizontal="center" vertical="center" shrinkToFit="1"/>
    </xf>
    <xf numFmtId="0" fontId="15" fillId="2" borderId="12" xfId="3" applyFont="1" applyFill="1" applyBorder="1" applyAlignment="1" applyProtection="1">
      <alignment horizontal="center" vertical="center" shrinkToFit="1"/>
    </xf>
    <xf numFmtId="0" fontId="15" fillId="2" borderId="13" xfId="3" applyFont="1" applyFill="1" applyBorder="1" applyAlignment="1" applyProtection="1">
      <alignment horizontal="center" vertical="center" shrinkToFit="1"/>
    </xf>
    <xf numFmtId="0" fontId="11" fillId="0" borderId="11" xfId="3" applyFont="1" applyBorder="1" applyAlignment="1" applyProtection="1">
      <alignment horizontal="left" vertical="center" wrapText="1"/>
      <protection locked="0"/>
    </xf>
    <xf numFmtId="0" fontId="11" fillId="0" borderId="12" xfId="3" applyFont="1" applyBorder="1" applyAlignment="1" applyProtection="1">
      <alignment horizontal="left" vertical="center" wrapText="1"/>
      <protection locked="0"/>
    </xf>
    <xf numFmtId="0" fontId="11" fillId="0" borderId="13" xfId="3" applyFont="1" applyBorder="1" applyAlignment="1" applyProtection="1">
      <alignment horizontal="left" vertical="center" wrapText="1"/>
      <protection locked="0"/>
    </xf>
    <xf numFmtId="0" fontId="11" fillId="2" borderId="11" xfId="3" applyFont="1" applyFill="1" applyBorder="1" applyAlignment="1" applyProtection="1">
      <alignment horizontal="center" vertical="center" wrapText="1"/>
    </xf>
    <xf numFmtId="0" fontId="11" fillId="2" borderId="12" xfId="3" applyFont="1" applyFill="1" applyBorder="1" applyAlignment="1" applyProtection="1">
      <alignment horizontal="center" vertical="center" wrapText="1"/>
    </xf>
    <xf numFmtId="0" fontId="11" fillId="2" borderId="13" xfId="3" applyFont="1" applyFill="1" applyBorder="1" applyAlignment="1" applyProtection="1">
      <alignment horizontal="center" vertical="center" wrapText="1"/>
    </xf>
    <xf numFmtId="0" fontId="11" fillId="2" borderId="1" xfId="3" applyFont="1" applyFill="1" applyBorder="1" applyAlignment="1" applyProtection="1">
      <alignment horizontal="center" vertical="center" wrapText="1"/>
    </xf>
    <xf numFmtId="0" fontId="11" fillId="2" borderId="2" xfId="3" applyFont="1" applyFill="1" applyBorder="1" applyAlignment="1" applyProtection="1">
      <alignment horizontal="center" vertical="center" wrapText="1"/>
    </xf>
    <xf numFmtId="0" fontId="11" fillId="2" borderId="3" xfId="3" applyFont="1" applyFill="1" applyBorder="1" applyAlignment="1" applyProtection="1">
      <alignment horizontal="center" vertical="center" wrapText="1"/>
    </xf>
    <xf numFmtId="0" fontId="11" fillId="2" borderId="9" xfId="3" applyFont="1" applyFill="1" applyBorder="1" applyAlignment="1" applyProtection="1">
      <alignment horizontal="center" vertical="center" wrapText="1"/>
    </xf>
    <xf numFmtId="0" fontId="11" fillId="2" borderId="0" xfId="3" applyFont="1" applyFill="1" applyBorder="1" applyAlignment="1" applyProtection="1">
      <alignment horizontal="center" vertical="center" wrapText="1"/>
    </xf>
    <xf numFmtId="0" fontId="11" fillId="2" borderId="10" xfId="3" applyFont="1" applyFill="1" applyBorder="1" applyAlignment="1" applyProtection="1">
      <alignment horizontal="center" vertical="center" wrapText="1"/>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11" fillId="2" borderId="6" xfId="3" applyFont="1" applyFill="1" applyBorder="1" applyAlignment="1" applyProtection="1">
      <alignment horizontal="center" vertical="center" wrapText="1"/>
    </xf>
    <xf numFmtId="190" fontId="11" fillId="2" borderId="7" xfId="3" applyNumberFormat="1" applyFont="1" applyFill="1" applyBorder="1" applyAlignment="1" applyProtection="1">
      <alignment horizontal="center" vertical="center"/>
    </xf>
    <xf numFmtId="49" fontId="11" fillId="0" borderId="11" xfId="3" applyNumberFormat="1" applyFont="1" applyBorder="1" applyAlignment="1" applyProtection="1">
      <alignment horizontal="left" vertical="center" wrapText="1"/>
      <protection locked="0"/>
    </xf>
    <xf numFmtId="49" fontId="11" fillId="0" borderId="12" xfId="3" applyNumberFormat="1" applyFont="1" applyBorder="1" applyAlignment="1" applyProtection="1">
      <alignment horizontal="left" vertical="center" wrapText="1"/>
      <protection locked="0"/>
    </xf>
    <xf numFmtId="49" fontId="11" fillId="0" borderId="13" xfId="3" applyNumberFormat="1" applyFont="1" applyBorder="1" applyAlignment="1" applyProtection="1">
      <alignment horizontal="left" vertical="center" wrapText="1"/>
      <protection locked="0"/>
    </xf>
    <xf numFmtId="0" fontId="11" fillId="2" borderId="7" xfId="3" applyFont="1" applyFill="1" applyBorder="1" applyAlignment="1" applyProtection="1">
      <alignment horizontal="center" vertical="center" shrinkToFit="1"/>
    </xf>
    <xf numFmtId="198" fontId="11" fillId="0" borderId="11" xfId="3" applyNumberFormat="1" applyFont="1" applyBorder="1" applyAlignment="1" applyProtection="1">
      <alignment horizontal="center" vertical="center"/>
      <protection locked="0"/>
    </xf>
    <xf numFmtId="198" fontId="11" fillId="0" borderId="12" xfId="3" applyNumberFormat="1" applyFont="1" applyBorder="1" applyAlignment="1" applyProtection="1">
      <alignment horizontal="center" vertical="center"/>
      <protection locked="0"/>
    </xf>
    <xf numFmtId="198" fontId="11" fillId="0" borderId="13" xfId="3" applyNumberFormat="1" applyFont="1" applyBorder="1" applyAlignment="1" applyProtection="1">
      <alignment horizontal="center" vertical="center"/>
      <protection locked="0"/>
    </xf>
    <xf numFmtId="0" fontId="51" fillId="2" borderId="12" xfId="3" applyFont="1" applyFill="1" applyBorder="1" applyAlignment="1" applyProtection="1">
      <alignment horizontal="left" vertical="center" wrapText="1"/>
    </xf>
    <xf numFmtId="0" fontId="51" fillId="2" borderId="13" xfId="3" applyFont="1" applyFill="1" applyBorder="1" applyAlignment="1" applyProtection="1">
      <alignment horizontal="left" vertical="center" wrapText="1"/>
    </xf>
    <xf numFmtId="198" fontId="11" fillId="0" borderId="11" xfId="3" applyNumberFormat="1" applyFont="1" applyBorder="1" applyAlignment="1" applyProtection="1">
      <alignment horizontal="center" vertical="center"/>
    </xf>
    <xf numFmtId="198" fontId="11" fillId="0" borderId="12" xfId="3" applyNumberFormat="1" applyFont="1" applyBorder="1" applyAlignment="1" applyProtection="1">
      <alignment horizontal="center" vertical="center"/>
    </xf>
    <xf numFmtId="198" fontId="11" fillId="0" borderId="13" xfId="3" applyNumberFormat="1" applyFont="1" applyBorder="1" applyAlignment="1" applyProtection="1">
      <alignment horizontal="center" vertical="center"/>
    </xf>
    <xf numFmtId="0" fontId="32" fillId="0" borderId="0" xfId="3" applyFont="1" applyAlignment="1" applyProtection="1">
      <alignment horizontal="left" vertical="center" wrapText="1"/>
    </xf>
    <xf numFmtId="38" fontId="42" fillId="0" borderId="11" xfId="1" applyFont="1" applyBorder="1" applyAlignment="1" applyProtection="1">
      <alignment horizontal="right" vertical="center"/>
      <protection locked="0"/>
    </xf>
    <xf numFmtId="38" fontId="42" fillId="0" borderId="12" xfId="1" applyFont="1" applyBorder="1" applyAlignment="1" applyProtection="1">
      <alignment horizontal="right" vertical="center"/>
      <protection locked="0"/>
    </xf>
    <xf numFmtId="191" fontId="28" fillId="2" borderId="12" xfId="3" applyNumberFormat="1" applyFont="1" applyFill="1" applyBorder="1" applyAlignment="1" applyProtection="1">
      <alignment horizontal="left" vertical="center"/>
    </xf>
    <xf numFmtId="191" fontId="28" fillId="2" borderId="13" xfId="3" applyNumberFormat="1" applyFont="1" applyFill="1" applyBorder="1" applyAlignment="1" applyProtection="1">
      <alignment horizontal="left" vertical="center"/>
    </xf>
    <xf numFmtId="0" fontId="28" fillId="0" borderId="12" xfId="3" applyFont="1" applyBorder="1" applyAlignment="1" applyProtection="1">
      <alignment horizontal="center" vertical="center" wrapText="1"/>
      <protection locked="0"/>
    </xf>
    <xf numFmtId="0" fontId="28" fillId="0" borderId="13" xfId="3" applyFont="1" applyBorder="1" applyAlignment="1" applyProtection="1">
      <alignment horizontal="center" vertical="center" wrapText="1"/>
      <protection locked="0"/>
    </xf>
    <xf numFmtId="0" fontId="28" fillId="2" borderId="12" xfId="3" applyFont="1" applyFill="1" applyBorder="1" applyAlignment="1" applyProtection="1">
      <alignment horizontal="center" vertical="center" wrapText="1"/>
    </xf>
    <xf numFmtId="0" fontId="28" fillId="2" borderId="13" xfId="3" applyFont="1" applyFill="1" applyBorder="1" applyAlignment="1" applyProtection="1">
      <alignment horizontal="center" vertical="center" wrapText="1"/>
    </xf>
    <xf numFmtId="192" fontId="28" fillId="0" borderId="11" xfId="3" applyNumberFormat="1" applyFont="1" applyBorder="1" applyAlignment="1" applyProtection="1">
      <alignment horizontal="center" vertical="center"/>
    </xf>
    <xf numFmtId="192" fontId="28" fillId="0" borderId="12" xfId="3" applyNumberFormat="1" applyFont="1" applyBorder="1" applyAlignment="1" applyProtection="1">
      <alignment horizontal="center" vertical="center"/>
    </xf>
    <xf numFmtId="192" fontId="28" fillId="0" borderId="13" xfId="3" applyNumberFormat="1" applyFont="1" applyBorder="1" applyAlignment="1" applyProtection="1">
      <alignment horizontal="center" vertical="center"/>
    </xf>
    <xf numFmtId="0" fontId="28" fillId="0" borderId="1" xfId="3" applyFont="1" applyBorder="1" applyAlignment="1" applyProtection="1">
      <alignment horizontal="left" vertical="center" wrapText="1"/>
      <protection locked="0"/>
    </xf>
    <xf numFmtId="0" fontId="28" fillId="0" borderId="2" xfId="3" applyFont="1" applyBorder="1" applyAlignment="1" applyProtection="1">
      <alignment horizontal="left" vertical="center" wrapText="1"/>
      <protection locked="0"/>
    </xf>
    <xf numFmtId="0" fontId="28" fillId="0" borderId="3" xfId="3" applyFont="1" applyBorder="1" applyAlignment="1" applyProtection="1">
      <alignment horizontal="left" vertical="center" wrapText="1"/>
      <protection locked="0"/>
    </xf>
    <xf numFmtId="0" fontId="28" fillId="0" borderId="4" xfId="3" applyFont="1" applyBorder="1" applyAlignment="1" applyProtection="1">
      <alignment horizontal="left" vertical="center" wrapText="1"/>
      <protection locked="0"/>
    </xf>
    <xf numFmtId="0" fontId="28" fillId="0" borderId="5" xfId="3" applyFont="1" applyBorder="1" applyAlignment="1" applyProtection="1">
      <alignment horizontal="left" vertical="center" wrapText="1"/>
      <protection locked="0"/>
    </xf>
    <xf numFmtId="0" fontId="28" fillId="0" borderId="6" xfId="3" applyFont="1" applyBorder="1" applyAlignment="1" applyProtection="1">
      <alignment horizontal="left" vertical="center" wrapText="1"/>
      <protection locked="0"/>
    </xf>
    <xf numFmtId="0" fontId="28" fillId="2" borderId="9" xfId="3" applyFont="1" applyFill="1" applyBorder="1" applyAlignment="1" applyProtection="1">
      <alignment horizontal="center" vertical="center"/>
    </xf>
    <xf numFmtId="0" fontId="28" fillId="2" borderId="10" xfId="3" applyFont="1" applyFill="1" applyBorder="1" applyAlignment="1" applyProtection="1">
      <alignment horizontal="center" vertical="center"/>
    </xf>
    <xf numFmtId="190" fontId="28" fillId="2" borderId="11" xfId="3" applyNumberFormat="1" applyFont="1" applyFill="1" applyBorder="1" applyAlignment="1" applyProtection="1">
      <alignment horizontal="center" vertical="center"/>
    </xf>
    <xf numFmtId="190" fontId="28" fillId="2" borderId="12" xfId="3" applyNumberFormat="1" applyFont="1" applyFill="1" applyBorder="1" applyAlignment="1" applyProtection="1">
      <alignment horizontal="center" vertical="center"/>
    </xf>
    <xf numFmtId="190" fontId="28" fillId="2" borderId="13" xfId="3" applyNumberFormat="1" applyFont="1" applyFill="1" applyBorder="1" applyAlignment="1" applyProtection="1">
      <alignment horizontal="center" vertical="center"/>
    </xf>
    <xf numFmtId="0" fontId="28" fillId="2" borderId="11" xfId="3" applyFont="1" applyFill="1" applyBorder="1" applyAlignment="1" applyProtection="1">
      <alignment horizontal="center" vertical="center" shrinkToFit="1"/>
    </xf>
    <xf numFmtId="0" fontId="28" fillId="2" borderId="12" xfId="3" applyFont="1" applyFill="1" applyBorder="1" applyAlignment="1" applyProtection="1">
      <alignment horizontal="center" vertical="center" shrinkToFit="1"/>
    </xf>
    <xf numFmtId="0" fontId="28" fillId="2" borderId="13" xfId="3" applyFont="1" applyFill="1" applyBorder="1" applyAlignment="1" applyProtection="1">
      <alignment horizontal="center" vertical="center" shrinkToFit="1"/>
    </xf>
    <xf numFmtId="0" fontId="42" fillId="2" borderId="11" xfId="3" applyFont="1" applyFill="1" applyBorder="1" applyAlignment="1" applyProtection="1">
      <alignment horizontal="center" vertical="center" shrinkToFit="1"/>
    </xf>
    <xf numFmtId="0" fontId="42" fillId="2" borderId="12" xfId="3" applyFont="1" applyFill="1" applyBorder="1" applyAlignment="1" applyProtection="1">
      <alignment horizontal="center" vertical="center" shrinkToFit="1"/>
    </xf>
    <xf numFmtId="0" fontId="42" fillId="2" borderId="13" xfId="3" applyFont="1" applyFill="1" applyBorder="1" applyAlignment="1" applyProtection="1">
      <alignment horizontal="center" vertical="center" shrinkToFit="1"/>
    </xf>
    <xf numFmtId="191" fontId="28" fillId="2" borderId="11" xfId="3" applyNumberFormat="1" applyFont="1" applyFill="1" applyBorder="1" applyAlignment="1" applyProtection="1">
      <alignment horizontal="right" vertical="center"/>
    </xf>
    <xf numFmtId="191" fontId="28" fillId="2" borderId="12" xfId="3" applyNumberFormat="1" applyFont="1" applyFill="1" applyBorder="1" applyAlignment="1" applyProtection="1">
      <alignment horizontal="right" vertical="center"/>
    </xf>
    <xf numFmtId="0" fontId="28" fillId="0" borderId="12" xfId="3" applyFont="1" applyBorder="1" applyAlignment="1" applyProtection="1">
      <alignment horizontal="center" vertical="center"/>
      <protection locked="0"/>
    </xf>
    <xf numFmtId="0" fontId="28" fillId="2" borderId="0" xfId="3" applyFont="1" applyFill="1" applyAlignment="1" applyProtection="1">
      <alignment horizontal="center" vertical="center"/>
    </xf>
    <xf numFmtId="0" fontId="55" fillId="0" borderId="0" xfId="3" applyFont="1" applyProtection="1">
      <alignment vertical="center"/>
    </xf>
    <xf numFmtId="0" fontId="20" fillId="2" borderId="13" xfId="3" applyFont="1" applyFill="1" applyBorder="1" applyAlignment="1" applyProtection="1">
      <alignment horizontal="center" vertical="center" wrapText="1"/>
    </xf>
    <xf numFmtId="0" fontId="20" fillId="2" borderId="11" xfId="3" applyFont="1" applyFill="1" applyBorder="1" applyAlignment="1" applyProtection="1">
      <alignment horizontal="center" vertical="center"/>
    </xf>
    <xf numFmtId="0" fontId="20" fillId="2" borderId="12" xfId="3" applyFont="1" applyFill="1" applyBorder="1" applyAlignment="1" applyProtection="1">
      <alignment horizontal="center" vertical="center"/>
    </xf>
    <xf numFmtId="0" fontId="20" fillId="2" borderId="13" xfId="3" applyFont="1" applyFill="1" applyBorder="1" applyAlignment="1" applyProtection="1">
      <alignment horizontal="center" vertical="center"/>
    </xf>
    <xf numFmtId="190" fontId="20" fillId="2" borderId="11" xfId="3" applyNumberFormat="1" applyFont="1" applyFill="1" applyBorder="1" applyAlignment="1" applyProtection="1">
      <alignment horizontal="center" vertical="center"/>
    </xf>
    <xf numFmtId="190" fontId="20" fillId="2" borderId="12" xfId="3" applyNumberFormat="1" applyFont="1" applyFill="1" applyBorder="1" applyAlignment="1" applyProtection="1">
      <alignment horizontal="center" vertical="center"/>
    </xf>
    <xf numFmtId="190" fontId="20" fillId="2" borderId="13" xfId="3" applyNumberFormat="1" applyFont="1" applyFill="1" applyBorder="1" applyAlignment="1" applyProtection="1">
      <alignment horizontal="center" vertical="center"/>
    </xf>
    <xf numFmtId="190" fontId="20" fillId="0" borderId="11" xfId="3" applyNumberFormat="1" applyFont="1" applyBorder="1" applyAlignment="1" applyProtection="1">
      <alignment horizontal="left" vertical="center" wrapText="1"/>
      <protection locked="0"/>
    </xf>
    <xf numFmtId="190" fontId="20" fillId="0" borderId="12" xfId="3" applyNumberFormat="1" applyFont="1" applyBorder="1" applyAlignment="1" applyProtection="1">
      <alignment horizontal="left" vertical="center" wrapText="1"/>
      <protection locked="0"/>
    </xf>
    <xf numFmtId="0" fontId="20" fillId="2" borderId="12" xfId="0" applyFont="1" applyFill="1" applyBorder="1" applyAlignment="1" applyProtection="1">
      <alignment horizontal="center" vertical="center"/>
    </xf>
    <xf numFmtId="0" fontId="20" fillId="2" borderId="11" xfId="3" applyFont="1" applyFill="1" applyBorder="1" applyAlignment="1" applyProtection="1">
      <alignment horizontal="center" vertical="center" wrapText="1"/>
    </xf>
    <xf numFmtId="0" fontId="20" fillId="0" borderId="11" xfId="3" applyFont="1" applyBorder="1" applyAlignment="1" applyProtection="1">
      <alignment horizontal="left" vertical="center" wrapText="1"/>
      <protection locked="0"/>
    </xf>
    <xf numFmtId="0" fontId="20" fillId="0" borderId="12" xfId="3" applyFont="1" applyBorder="1" applyAlignment="1" applyProtection="1">
      <alignment horizontal="left" vertical="center" wrapText="1"/>
      <protection locked="0"/>
    </xf>
    <xf numFmtId="0" fontId="20" fillId="0" borderId="13" xfId="3" applyFont="1" applyBorder="1" applyAlignment="1" applyProtection="1">
      <alignment horizontal="left" vertical="center" wrapText="1"/>
      <protection locked="0"/>
    </xf>
    <xf numFmtId="49" fontId="20" fillId="0" borderId="12" xfId="3" applyNumberFormat="1" applyFont="1" applyBorder="1" applyAlignment="1" applyProtection="1">
      <alignment horizontal="left" vertical="center" wrapText="1"/>
      <protection locked="0"/>
    </xf>
    <xf numFmtId="49" fontId="20" fillId="0" borderId="13" xfId="3" applyNumberFormat="1" applyFont="1" applyBorder="1" applyAlignment="1" applyProtection="1">
      <alignment horizontal="left" vertical="center" wrapText="1"/>
      <protection locked="0"/>
    </xf>
    <xf numFmtId="190" fontId="20" fillId="0" borderId="13" xfId="3" applyNumberFormat="1" applyFont="1" applyBorder="1" applyAlignment="1" applyProtection="1">
      <alignment horizontal="left" vertical="center" wrapText="1"/>
      <protection locked="0"/>
    </xf>
    <xf numFmtId="0" fontId="20" fillId="2" borderId="11" xfId="3" applyFont="1" applyFill="1" applyBorder="1" applyAlignment="1" applyProtection="1">
      <alignment horizontal="right" vertical="center"/>
    </xf>
    <xf numFmtId="0" fontId="20" fillId="2" borderId="12" xfId="3" applyFont="1" applyFill="1" applyBorder="1" applyAlignment="1" applyProtection="1">
      <alignment horizontal="right" vertical="center"/>
    </xf>
    <xf numFmtId="0" fontId="20" fillId="2" borderId="12" xfId="3" applyFont="1" applyFill="1" applyBorder="1" applyAlignment="1" applyProtection="1">
      <alignment horizontal="left" vertical="center"/>
    </xf>
    <xf numFmtId="0" fontId="28" fillId="0" borderId="11" xfId="3" applyFont="1" applyBorder="1" applyAlignment="1" applyProtection="1">
      <alignment horizontal="center" vertical="center"/>
      <protection locked="0"/>
    </xf>
    <xf numFmtId="0" fontId="28" fillId="0" borderId="13" xfId="3" applyFont="1" applyBorder="1" applyAlignment="1" applyProtection="1">
      <alignment horizontal="center" vertical="center"/>
      <protection locked="0"/>
    </xf>
    <xf numFmtId="38" fontId="20" fillId="0" borderId="12" xfId="1" applyFont="1" applyBorder="1" applyAlignment="1" applyProtection="1">
      <alignment horizontal="right" vertical="center"/>
      <protection locked="0"/>
    </xf>
    <xf numFmtId="179" fontId="20" fillId="2" borderId="12" xfId="3" applyNumberFormat="1" applyFont="1" applyFill="1" applyBorder="1" applyAlignment="1" applyProtection="1">
      <alignment horizontal="left" vertical="center"/>
    </xf>
    <xf numFmtId="179" fontId="20" fillId="2" borderId="13" xfId="3" applyNumberFormat="1" applyFont="1" applyFill="1" applyBorder="1" applyAlignment="1" applyProtection="1">
      <alignment horizontal="left" vertical="center"/>
    </xf>
    <xf numFmtId="0" fontId="20" fillId="2" borderId="1" xfId="3" applyFont="1" applyFill="1" applyBorder="1" applyAlignment="1" applyProtection="1">
      <alignment horizontal="center" vertical="center"/>
    </xf>
    <xf numFmtId="0" fontId="20" fillId="2" borderId="2" xfId="3" applyFont="1" applyFill="1" applyBorder="1" applyAlignment="1" applyProtection="1">
      <alignment horizontal="center" vertical="center"/>
    </xf>
    <xf numFmtId="0" fontId="20" fillId="2" borderId="3" xfId="3" applyFont="1" applyFill="1" applyBorder="1" applyAlignment="1" applyProtection="1">
      <alignment horizontal="center" vertical="center"/>
    </xf>
    <xf numFmtId="0" fontId="20" fillId="2" borderId="4" xfId="3" applyFont="1" applyFill="1" applyBorder="1" applyAlignment="1" applyProtection="1">
      <alignment horizontal="center" vertical="center"/>
    </xf>
    <xf numFmtId="0" fontId="20" fillId="2" borderId="5" xfId="3" applyFont="1" applyFill="1" applyBorder="1" applyAlignment="1" applyProtection="1">
      <alignment horizontal="center" vertical="center"/>
    </xf>
    <xf numFmtId="0" fontId="20" fillId="2" borderId="6" xfId="3" applyFont="1" applyFill="1" applyBorder="1" applyAlignment="1" applyProtection="1">
      <alignment horizontal="center" vertical="center"/>
    </xf>
    <xf numFmtId="38" fontId="20" fillId="0" borderId="13" xfId="1" applyFont="1" applyBorder="1" applyAlignment="1" applyProtection="1">
      <alignment horizontal="center" vertical="center" wrapText="1"/>
      <protection locked="0"/>
    </xf>
    <xf numFmtId="38" fontId="20" fillId="0" borderId="7" xfId="1" applyFont="1" applyBorder="1" applyAlignment="1" applyProtection="1">
      <alignment horizontal="center" vertical="center" wrapText="1"/>
      <protection locked="0"/>
    </xf>
    <xf numFmtId="38" fontId="20" fillId="0" borderId="11" xfId="1" applyFont="1" applyBorder="1" applyAlignment="1" applyProtection="1">
      <alignment horizontal="center" vertical="center" wrapText="1"/>
      <protection locked="0"/>
    </xf>
    <xf numFmtId="0" fontId="26" fillId="2" borderId="7" xfId="3" applyFont="1" applyFill="1" applyBorder="1" applyAlignment="1" applyProtection="1">
      <alignment horizontal="center" vertical="center"/>
    </xf>
    <xf numFmtId="38" fontId="20" fillId="0" borderId="12" xfId="1" applyFont="1" applyBorder="1" applyAlignment="1" applyProtection="1">
      <alignment horizontal="center" vertical="center" wrapText="1"/>
      <protection locked="0"/>
    </xf>
    <xf numFmtId="0" fontId="20" fillId="2" borderId="13" xfId="3" applyFont="1" applyFill="1" applyBorder="1" applyAlignment="1" applyProtection="1">
      <alignment horizontal="left" vertical="center"/>
    </xf>
    <xf numFmtId="0" fontId="20" fillId="2" borderId="4" xfId="3" applyFont="1" applyFill="1" applyBorder="1" applyAlignment="1" applyProtection="1">
      <alignment horizontal="center" vertical="center" wrapText="1" shrinkToFit="1"/>
    </xf>
    <xf numFmtId="0" fontId="20" fillId="2" borderId="5" xfId="3" applyFont="1" applyFill="1" applyBorder="1" applyAlignment="1" applyProtection="1">
      <alignment horizontal="center" vertical="center" wrapText="1" shrinkToFit="1"/>
    </xf>
    <xf numFmtId="0" fontId="20" fillId="2" borderId="6" xfId="3" applyFont="1" applyFill="1" applyBorder="1" applyAlignment="1" applyProtection="1">
      <alignment horizontal="center" vertical="center" wrapText="1" shrinkToFit="1"/>
    </xf>
    <xf numFmtId="0" fontId="20" fillId="0" borderId="11" xfId="3" applyFont="1" applyBorder="1" applyAlignment="1" applyProtection="1">
      <alignment horizontal="left" vertical="center" wrapText="1" shrinkToFit="1"/>
      <protection locked="0"/>
    </xf>
    <xf numFmtId="0" fontId="20" fillId="0" borderId="12" xfId="3" applyFont="1" applyBorder="1" applyAlignment="1" applyProtection="1">
      <alignment horizontal="left" vertical="center" wrapText="1" shrinkToFit="1"/>
      <protection locked="0"/>
    </xf>
    <xf numFmtId="0" fontId="20" fillId="0" borderId="13" xfId="3" applyFont="1" applyBorder="1" applyAlignment="1" applyProtection="1">
      <alignment horizontal="left" vertical="center" wrapText="1" shrinkToFit="1"/>
      <protection locked="0"/>
    </xf>
    <xf numFmtId="193" fontId="20" fillId="0" borderId="11" xfId="3" applyNumberFormat="1" applyFont="1" applyBorder="1" applyAlignment="1" applyProtection="1">
      <alignment horizontal="center" vertical="center" wrapText="1"/>
      <protection locked="0"/>
    </xf>
    <xf numFmtId="193" fontId="20" fillId="0" borderId="12" xfId="3" applyNumberFormat="1" applyFont="1" applyBorder="1" applyAlignment="1" applyProtection="1">
      <alignment horizontal="center" vertical="center" wrapText="1"/>
      <protection locked="0"/>
    </xf>
    <xf numFmtId="193" fontId="20" fillId="0" borderId="13" xfId="3" applyNumberFormat="1" applyFont="1" applyBorder="1" applyAlignment="1" applyProtection="1">
      <alignment horizontal="center" vertical="center" wrapText="1"/>
      <protection locked="0"/>
    </xf>
    <xf numFmtId="0" fontId="20" fillId="2" borderId="12" xfId="3" applyFont="1" applyFill="1" applyBorder="1" applyAlignment="1" applyProtection="1">
      <alignment horizontal="center" vertical="center" wrapText="1"/>
    </xf>
    <xf numFmtId="38" fontId="20" fillId="0" borderId="11" xfId="1" applyFont="1" applyBorder="1" applyAlignment="1" applyProtection="1">
      <alignment horizontal="right" vertical="center"/>
      <protection locked="0"/>
    </xf>
    <xf numFmtId="0" fontId="26" fillId="2" borderId="11" xfId="3" applyFont="1" applyFill="1" applyBorder="1" applyAlignment="1" applyProtection="1">
      <alignment horizontal="center" vertical="center"/>
    </xf>
    <xf numFmtId="0" fontId="26" fillId="2" borderId="12" xfId="3" applyFont="1" applyFill="1" applyBorder="1" applyAlignment="1" applyProtection="1">
      <alignment horizontal="center" vertical="center"/>
    </xf>
    <xf numFmtId="0" fontId="26" fillId="2" borderId="13" xfId="3" applyFont="1" applyFill="1" applyBorder="1" applyAlignment="1" applyProtection="1">
      <alignment horizontal="center" vertical="center"/>
    </xf>
    <xf numFmtId="0" fontId="20" fillId="2" borderId="11" xfId="3" applyFont="1" applyFill="1" applyBorder="1" applyAlignment="1" applyProtection="1">
      <alignment horizontal="center" vertical="center" wrapText="1" shrinkToFit="1"/>
    </xf>
    <xf numFmtId="0" fontId="20" fillId="2" borderId="12" xfId="3" applyFont="1" applyFill="1" applyBorder="1" applyAlignment="1" applyProtection="1">
      <alignment horizontal="center" vertical="center" wrapText="1" shrinkToFit="1"/>
    </xf>
    <xf numFmtId="0" fontId="20" fillId="2" borderId="13" xfId="3" applyFont="1" applyFill="1" applyBorder="1" applyAlignment="1" applyProtection="1">
      <alignment horizontal="center" vertical="center" wrapText="1" shrinkToFit="1"/>
    </xf>
    <xf numFmtId="49" fontId="20" fillId="0" borderId="11" xfId="3" applyNumberFormat="1" applyFont="1" applyBorder="1" applyAlignment="1" applyProtection="1">
      <alignment horizontal="left" vertical="center" wrapText="1"/>
      <protection locked="0"/>
    </xf>
    <xf numFmtId="193" fontId="20" fillId="0" borderId="11" xfId="3" applyNumberFormat="1" applyFont="1" applyBorder="1" applyAlignment="1" applyProtection="1">
      <alignment horizontal="center" vertical="center" wrapText="1"/>
    </xf>
    <xf numFmtId="193" fontId="20" fillId="0" borderId="12" xfId="3" applyNumberFormat="1" applyFont="1" applyBorder="1" applyAlignment="1" applyProtection="1">
      <alignment horizontal="center" vertical="center" wrapText="1"/>
    </xf>
    <xf numFmtId="193" fontId="20" fillId="0" borderId="13" xfId="3" applyNumberFormat="1" applyFont="1" applyBorder="1" applyAlignment="1" applyProtection="1">
      <alignment horizontal="center" vertical="center" wrapText="1"/>
    </xf>
    <xf numFmtId="0" fontId="32" fillId="0" borderId="5" xfId="3" applyFont="1" applyBorder="1" applyAlignment="1" applyProtection="1">
      <alignment horizontal="left" vertical="center" wrapText="1"/>
    </xf>
    <xf numFmtId="0" fontId="26" fillId="0" borderId="0" xfId="3" applyFont="1" applyAlignment="1" applyProtection="1">
      <alignment horizontal="left" vertical="center" wrapText="1" indent="2"/>
    </xf>
    <xf numFmtId="200" fontId="20" fillId="0" borderId="11" xfId="3" applyNumberFormat="1" applyFont="1" applyBorder="1" applyAlignment="1" applyProtection="1">
      <alignment horizontal="center" vertical="center" wrapText="1"/>
      <protection locked="0"/>
    </xf>
    <xf numFmtId="200" fontId="20" fillId="0" borderId="12" xfId="3" applyNumberFormat="1" applyFont="1" applyBorder="1" applyAlignment="1" applyProtection="1">
      <alignment horizontal="center" vertical="center" wrapText="1"/>
      <protection locked="0"/>
    </xf>
    <xf numFmtId="200" fontId="20" fillId="0" borderId="13" xfId="3" applyNumberFormat="1" applyFont="1" applyBorder="1" applyAlignment="1" applyProtection="1">
      <alignment horizontal="center" vertical="center" wrapText="1"/>
      <protection locked="0"/>
    </xf>
    <xf numFmtId="190" fontId="20" fillId="2" borderId="11" xfId="3" applyNumberFormat="1" applyFont="1" applyFill="1" applyBorder="1" applyAlignment="1" applyProtection="1">
      <alignment horizontal="center" vertical="center" wrapText="1"/>
    </xf>
    <xf numFmtId="200" fontId="20" fillId="0" borderId="11" xfId="3" applyNumberFormat="1" applyFont="1" applyBorder="1" applyAlignment="1" applyProtection="1">
      <alignment horizontal="center" vertical="center" wrapText="1"/>
    </xf>
    <xf numFmtId="200" fontId="20" fillId="0" borderId="12" xfId="3" applyNumberFormat="1" applyFont="1" applyBorder="1" applyAlignment="1" applyProtection="1">
      <alignment horizontal="center" vertical="center" wrapText="1"/>
    </xf>
    <xf numFmtId="200" fontId="20" fillId="0" borderId="13" xfId="3" applyNumberFormat="1" applyFont="1" applyBorder="1" applyAlignment="1" applyProtection="1">
      <alignment horizontal="center"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2 2 2" xfId="9" xr:uid="{00000000-0005-0000-0000-000006000000}"/>
    <cellStyle name="標準 3" xfId="6" xr:uid="{00000000-0005-0000-0000-000007000000}"/>
    <cellStyle name="標準 4" xfId="8" xr:uid="{00000000-0005-0000-0000-000008000000}"/>
    <cellStyle name="標準 5" xfId="7" xr:uid="{00000000-0005-0000-0000-000009000000}"/>
  </cellStyles>
  <dxfs count="55">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b/>
        <i val="0"/>
        <color rgb="FFFF0000"/>
      </font>
      <fill>
        <patternFill patternType="none">
          <bgColor auto="1"/>
        </patternFill>
      </fill>
    </dxf>
    <dxf>
      <font>
        <b/>
        <i val="0"/>
        <color rgb="FFFF0000"/>
      </font>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54"/>
      <tableStyleElement type="firstColumn" dxfId="53"/>
    </tableStyle>
    <tableStyle name="テーブル スタイル 4" pivot="0" count="3" xr9:uid="{00000000-0011-0000-FFFF-FFFF03000000}">
      <tableStyleElement type="headerRow" dxfId="52"/>
      <tableStyleElement type="totalRow" dxfId="51"/>
      <tableStyleElement type="firstColumn" dxfId="50"/>
    </tableStyle>
    <tableStyle name="テーブル スタイル 5" pivot="0" count="3" xr9:uid="{00000000-0011-0000-FFFF-FFFF04000000}">
      <tableStyleElement type="headerRow" dxfId="49"/>
      <tableStyleElement type="totalRow" dxfId="48"/>
      <tableStyleElement type="firstColumn" dxfId="47"/>
    </tableStyle>
    <tableStyle name="テーブル スタイル 6" pivot="0" count="3" xr9:uid="{00000000-0011-0000-FFFF-FFFF05000000}">
      <tableStyleElement type="headerRow" dxfId="46"/>
      <tableStyleElement type="totalRow" dxfId="45"/>
      <tableStyleElement type="firstColumn" dxfId="44"/>
    </tableStyle>
    <tableStyle name="テーブル スタイル 8" pivot="0" count="4" xr9:uid="{00000000-0011-0000-FFFF-FFFF06000000}">
      <tableStyleElement type="wholeTable" dxfId="43"/>
      <tableStyleElement type="headerRow" dxfId="42"/>
      <tableStyleElement type="totalRow" dxfId="41"/>
      <tableStyleElement type="firstColumn" dxfId="40"/>
    </tableStyle>
  </tableStyles>
  <colors>
    <mruColors>
      <color rgb="FF43CEFF"/>
      <color rgb="FFDBEEF4"/>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15</xdr:col>
      <xdr:colOff>382905</xdr:colOff>
      <xdr:row>0</xdr:row>
      <xdr:rowOff>222884</xdr:rowOff>
    </xdr:from>
    <xdr:to>
      <xdr:col>24</xdr:col>
      <xdr:colOff>295275</xdr:colOff>
      <xdr:row>8</xdr:row>
      <xdr:rowOff>127635</xdr:rowOff>
    </xdr:to>
    <xdr:sp macro="" textlink="">
      <xdr:nvSpPr>
        <xdr:cNvPr id="2" name="四角形: 角を丸くする 1">
          <a:extLst>
            <a:ext uri="{FF2B5EF4-FFF2-40B4-BE49-F238E27FC236}">
              <a16:creationId xmlns:a16="http://schemas.microsoft.com/office/drawing/2014/main" id="{1A35E139-EDDA-462E-B0B5-60D582094264}"/>
            </a:ext>
          </a:extLst>
        </xdr:cNvPr>
        <xdr:cNvSpPr/>
      </xdr:nvSpPr>
      <xdr:spPr>
        <a:xfrm>
          <a:off x="7421880" y="222884"/>
          <a:ext cx="6084570" cy="1771651"/>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ja-JP" altLang="en-US" sz="2000" b="0">
              <a:solidFill>
                <a:sysClr val="windowText" lastClr="000000"/>
              </a:solidFill>
            </a:rPr>
            <a:t>この様式は、「</a:t>
          </a:r>
          <a:r>
            <a:rPr kumimoji="1" lang="ja-JP" altLang="en-US" sz="2000" b="1">
              <a:solidFill>
                <a:srgbClr val="FF0000"/>
              </a:solidFill>
            </a:rPr>
            <a:t>連携枠</a:t>
          </a:r>
          <a:r>
            <a:rPr kumimoji="1" lang="ja-JP" altLang="en-US" sz="2000" b="0">
              <a:solidFill>
                <a:sysClr val="windowText" lastClr="000000"/>
              </a:solidFill>
            </a:rPr>
            <a:t>」用の申請書様式です。</a:t>
          </a:r>
          <a:endParaRPr kumimoji="1" lang="en-US" altLang="ja-JP" sz="2000" b="0">
            <a:solidFill>
              <a:sysClr val="windowText" lastClr="000000"/>
            </a:solidFill>
          </a:endParaRPr>
        </a:p>
        <a:p>
          <a:pPr algn="l"/>
          <a:r>
            <a:rPr kumimoji="1" lang="ja-JP" altLang="en-US" sz="2000" b="0">
              <a:solidFill>
                <a:sysClr val="windowText" lastClr="000000"/>
              </a:solidFill>
              <a:latin typeface="+mn-lt"/>
              <a:ea typeface="+mn-ea"/>
              <a:cs typeface="+mn-cs"/>
            </a:rPr>
            <a:t>募集要項を熟読し、申請枠に誤りがないか</a:t>
          </a:r>
          <a:endParaRPr kumimoji="1" lang="en-US" altLang="ja-JP" sz="2000" b="0">
            <a:solidFill>
              <a:sysClr val="windowText" lastClr="000000"/>
            </a:solidFill>
            <a:latin typeface="+mn-lt"/>
            <a:ea typeface="+mn-ea"/>
            <a:cs typeface="+mn-cs"/>
          </a:endParaRPr>
        </a:p>
        <a:p>
          <a:pPr algn="l"/>
          <a:r>
            <a:rPr kumimoji="1" lang="ja-JP" altLang="en-US" sz="2000" b="0">
              <a:solidFill>
                <a:sysClr val="windowText" lastClr="000000"/>
              </a:solidFill>
              <a:latin typeface="+mn-lt"/>
              <a:ea typeface="+mn-ea"/>
              <a:cs typeface="+mn-cs"/>
            </a:rPr>
            <a:t>確認の上で、申請書の作成をお願いします。</a:t>
          </a:r>
          <a:endParaRPr kumimoji="1" lang="en-US" altLang="ja-JP" sz="2000" b="0">
            <a:solidFill>
              <a:sysClr val="windowText" lastClr="000000"/>
            </a:solidFill>
            <a:latin typeface="+mn-lt"/>
            <a:ea typeface="+mn-ea"/>
            <a:cs typeface="+mn-cs"/>
          </a:endParaRPr>
        </a:p>
        <a:p>
          <a:pPr algn="l"/>
          <a:r>
            <a:rPr kumimoji="1" lang="en-US" altLang="ja-JP" sz="1400" b="0">
              <a:solidFill>
                <a:sysClr val="windowText" lastClr="000000"/>
              </a:solidFill>
              <a:latin typeface="+mn-lt"/>
              <a:ea typeface="+mn-ea"/>
              <a:cs typeface="+mn-cs"/>
            </a:rPr>
            <a:t>※</a:t>
          </a:r>
          <a:r>
            <a:rPr kumimoji="1" lang="ja-JP" altLang="en-US" sz="1400" b="0">
              <a:solidFill>
                <a:sysClr val="windowText" lastClr="000000"/>
              </a:solidFill>
              <a:latin typeface="+mn-lt"/>
              <a:ea typeface="+mn-ea"/>
              <a:cs typeface="+mn-cs"/>
            </a:rPr>
            <a:t>このオブジェクトは印刷されません。</a:t>
          </a:r>
        </a:p>
      </xdr:txBody>
    </xdr:sp>
    <xdr:clientData fPrintsWithSheet="0"/>
  </xdr:twoCellAnchor>
  <xdr:twoCellAnchor>
    <xdr:from>
      <xdr:col>15</xdr:col>
      <xdr:colOff>142874</xdr:colOff>
      <xdr:row>23</xdr:row>
      <xdr:rowOff>114300</xdr:rowOff>
    </xdr:from>
    <xdr:to>
      <xdr:col>16</xdr:col>
      <xdr:colOff>19049</xdr:colOff>
      <xdr:row>39</xdr:row>
      <xdr:rowOff>180975</xdr:rowOff>
    </xdr:to>
    <xdr:sp macro="" textlink="">
      <xdr:nvSpPr>
        <xdr:cNvPr id="3" name="右中かっこ 2">
          <a:extLst>
            <a:ext uri="{FF2B5EF4-FFF2-40B4-BE49-F238E27FC236}">
              <a16:creationId xmlns:a16="http://schemas.microsoft.com/office/drawing/2014/main" id="{E4DCE2A3-3C79-879E-7FA3-2DF54F94A5F3}"/>
            </a:ext>
          </a:extLst>
        </xdr:cNvPr>
        <xdr:cNvSpPr/>
      </xdr:nvSpPr>
      <xdr:spPr>
        <a:xfrm>
          <a:off x="7181849" y="5257800"/>
          <a:ext cx="561975" cy="2638425"/>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16</xdr:col>
      <xdr:colOff>200024</xdr:colOff>
      <xdr:row>30</xdr:row>
      <xdr:rowOff>0</xdr:rowOff>
    </xdr:from>
    <xdr:to>
      <xdr:col>23</xdr:col>
      <xdr:colOff>257175</xdr:colOff>
      <xdr:row>33</xdr:row>
      <xdr:rowOff>152400</xdr:rowOff>
    </xdr:to>
    <xdr:sp macro="" textlink="">
      <xdr:nvSpPr>
        <xdr:cNvPr id="4" name="テキスト ボックス 3">
          <a:extLst>
            <a:ext uri="{FF2B5EF4-FFF2-40B4-BE49-F238E27FC236}">
              <a16:creationId xmlns:a16="http://schemas.microsoft.com/office/drawing/2014/main" id="{2978EFB2-AEE4-93CE-01B0-0016EBD8C486}"/>
            </a:ext>
          </a:extLst>
        </xdr:cNvPr>
        <xdr:cNvSpPr txBox="1"/>
      </xdr:nvSpPr>
      <xdr:spPr>
        <a:xfrm>
          <a:off x="7924799" y="6286500"/>
          <a:ext cx="4857751"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tx1"/>
              </a:solidFill>
            </a:rPr>
            <a:t>別のシートから自動的に転記されます。</a:t>
          </a:r>
        </a:p>
      </xdr:txBody>
    </xdr:sp>
    <xdr:clientData/>
  </xdr:twoCellAnchor>
  <xdr:twoCellAnchor>
    <xdr:from>
      <xdr:col>15</xdr:col>
      <xdr:colOff>200024</xdr:colOff>
      <xdr:row>8</xdr:row>
      <xdr:rowOff>19051</xdr:rowOff>
    </xdr:from>
    <xdr:to>
      <xdr:col>16</xdr:col>
      <xdr:colOff>76199</xdr:colOff>
      <xdr:row>11</xdr:row>
      <xdr:rowOff>228601</xdr:rowOff>
    </xdr:to>
    <xdr:sp macro="" textlink="">
      <xdr:nvSpPr>
        <xdr:cNvPr id="5" name="右中かっこ 4">
          <a:extLst>
            <a:ext uri="{FF2B5EF4-FFF2-40B4-BE49-F238E27FC236}">
              <a16:creationId xmlns:a16="http://schemas.microsoft.com/office/drawing/2014/main" id="{04A5ED67-64F3-4466-8BC5-DA9B8164FFC4}"/>
            </a:ext>
          </a:extLst>
        </xdr:cNvPr>
        <xdr:cNvSpPr/>
      </xdr:nvSpPr>
      <xdr:spPr>
        <a:xfrm>
          <a:off x="7238999" y="1885951"/>
          <a:ext cx="561975" cy="952500"/>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152401</xdr:colOff>
      <xdr:row>9</xdr:row>
      <xdr:rowOff>28575</xdr:rowOff>
    </xdr:from>
    <xdr:to>
      <xdr:col>19</xdr:col>
      <xdr:colOff>323851</xdr:colOff>
      <xdr:row>11</xdr:row>
      <xdr:rowOff>161925</xdr:rowOff>
    </xdr:to>
    <xdr:sp macro="" textlink="">
      <xdr:nvSpPr>
        <xdr:cNvPr id="6" name="テキスト ボックス 5">
          <a:extLst>
            <a:ext uri="{FF2B5EF4-FFF2-40B4-BE49-F238E27FC236}">
              <a16:creationId xmlns:a16="http://schemas.microsoft.com/office/drawing/2014/main" id="{7AED0861-D263-4311-9A69-CABD30E407D3}"/>
            </a:ext>
          </a:extLst>
        </xdr:cNvPr>
        <xdr:cNvSpPr txBox="1"/>
      </xdr:nvSpPr>
      <xdr:spPr>
        <a:xfrm>
          <a:off x="7877176" y="2143125"/>
          <a:ext cx="22288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記入してください。</a:t>
          </a:r>
        </a:p>
      </xdr:txBody>
    </xdr:sp>
    <xdr:clientData/>
  </xdr:twoCellAnchor>
  <xdr:twoCellAnchor>
    <xdr:from>
      <xdr:col>15</xdr:col>
      <xdr:colOff>171449</xdr:colOff>
      <xdr:row>43</xdr:row>
      <xdr:rowOff>95251</xdr:rowOff>
    </xdr:from>
    <xdr:to>
      <xdr:col>16</xdr:col>
      <xdr:colOff>47624</xdr:colOff>
      <xdr:row>45</xdr:row>
      <xdr:rowOff>361950</xdr:rowOff>
    </xdr:to>
    <xdr:sp macro="" textlink="">
      <xdr:nvSpPr>
        <xdr:cNvPr id="8" name="右中かっこ 7">
          <a:extLst>
            <a:ext uri="{FF2B5EF4-FFF2-40B4-BE49-F238E27FC236}">
              <a16:creationId xmlns:a16="http://schemas.microsoft.com/office/drawing/2014/main" id="{4293706C-FF79-4E8C-B864-8FE86A602CF2}"/>
            </a:ext>
          </a:extLst>
        </xdr:cNvPr>
        <xdr:cNvSpPr/>
      </xdr:nvSpPr>
      <xdr:spPr>
        <a:xfrm>
          <a:off x="7210424" y="8572501"/>
          <a:ext cx="561975" cy="552449"/>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123826</xdr:colOff>
      <xdr:row>43</xdr:row>
      <xdr:rowOff>152400</xdr:rowOff>
    </xdr:from>
    <xdr:to>
      <xdr:col>19</xdr:col>
      <xdr:colOff>295276</xdr:colOff>
      <xdr:row>46</xdr:row>
      <xdr:rowOff>95250</xdr:rowOff>
    </xdr:to>
    <xdr:sp macro="" textlink="">
      <xdr:nvSpPr>
        <xdr:cNvPr id="9" name="テキスト ボックス 8">
          <a:extLst>
            <a:ext uri="{FF2B5EF4-FFF2-40B4-BE49-F238E27FC236}">
              <a16:creationId xmlns:a16="http://schemas.microsoft.com/office/drawing/2014/main" id="{981C9403-7F40-4D11-A235-F708A6097BBE}"/>
            </a:ext>
          </a:extLst>
        </xdr:cNvPr>
        <xdr:cNvSpPr txBox="1"/>
      </xdr:nvSpPr>
      <xdr:spPr>
        <a:xfrm>
          <a:off x="7848601" y="8629650"/>
          <a:ext cx="22288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tx1"/>
              </a:solidFill>
            </a:rPr>
            <a:t>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246531</xdr:colOff>
      <xdr:row>9</xdr:row>
      <xdr:rowOff>179294</xdr:rowOff>
    </xdr:from>
    <xdr:to>
      <xdr:col>25</xdr:col>
      <xdr:colOff>488203</xdr:colOff>
      <xdr:row>31</xdr:row>
      <xdr:rowOff>126440</xdr:rowOff>
    </xdr:to>
    <xdr:sp macro="" textlink="">
      <xdr:nvSpPr>
        <xdr:cNvPr id="2" name="四角形: 角を丸くする 1">
          <a:extLst>
            <a:ext uri="{FF2B5EF4-FFF2-40B4-BE49-F238E27FC236}">
              <a16:creationId xmlns:a16="http://schemas.microsoft.com/office/drawing/2014/main" id="{44632319-8991-370A-BC65-FB535094EA38}"/>
            </a:ext>
          </a:extLst>
        </xdr:cNvPr>
        <xdr:cNvSpPr/>
      </xdr:nvSpPr>
      <xdr:spPr>
        <a:xfrm>
          <a:off x="7070913" y="2073088"/>
          <a:ext cx="2426819" cy="4138146"/>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ysClr val="windowText" lastClr="000000"/>
              </a:solidFill>
            </a:rPr>
            <a:t>①では、サプライチェーンを図示し、どのような取引関係で、協力企業数が何社あるかなどを記載してください。</a:t>
          </a:r>
          <a:endParaRPr kumimoji="1" lang="en-US" altLang="ja-JP" sz="1600" b="1">
            <a:solidFill>
              <a:sysClr val="windowText" lastClr="000000"/>
            </a:solidFill>
          </a:endParaRPr>
        </a:p>
        <a:p>
          <a:pPr algn="l"/>
          <a:endParaRPr kumimoji="1" lang="en-US" altLang="ja-JP" sz="1600" b="1">
            <a:solidFill>
              <a:sysClr val="windowText" lastClr="000000"/>
            </a:solidFill>
          </a:endParaRPr>
        </a:p>
        <a:p>
          <a:pPr algn="l"/>
          <a:r>
            <a:rPr kumimoji="1" lang="ja-JP" altLang="en-US" sz="1600" b="1">
              <a:solidFill>
                <a:sysClr val="windowText" lastClr="000000"/>
              </a:solidFill>
            </a:rPr>
            <a:t>②では、経営統合等進展後のサプライチェーンを図示し、①からどのように変化するのかを記載してください。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21</xdr:col>
      <xdr:colOff>123825</xdr:colOff>
      <xdr:row>6</xdr:row>
      <xdr:rowOff>200025</xdr:rowOff>
    </xdr:from>
    <xdr:to>
      <xdr:col>24</xdr:col>
      <xdr:colOff>121485</xdr:colOff>
      <xdr:row>7</xdr:row>
      <xdr:rowOff>174285</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3651885" y="176212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注１</a:t>
          </a:r>
        </a:p>
      </xdr:txBody>
    </xdr:sp>
    <xdr:clientData/>
  </xdr:twoCellAnchor>
  <xdr:twoCellAnchor>
    <xdr:from>
      <xdr:col>31</xdr:col>
      <xdr:colOff>123825</xdr:colOff>
      <xdr:row>6</xdr:row>
      <xdr:rowOff>200024</xdr:rowOff>
    </xdr:from>
    <xdr:to>
      <xdr:col>34</xdr:col>
      <xdr:colOff>121485</xdr:colOff>
      <xdr:row>7</xdr:row>
      <xdr:rowOff>174284</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5099685" y="1762124"/>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注２</a:t>
          </a:r>
        </a:p>
      </xdr:txBody>
    </xdr:sp>
    <xdr:clientData/>
  </xdr:twoCellAnchor>
  <xdr:twoCellAnchor>
    <xdr:from>
      <xdr:col>35</xdr:col>
      <xdr:colOff>47625</xdr:colOff>
      <xdr:row>17</xdr:row>
      <xdr:rowOff>47625</xdr:rowOff>
    </xdr:from>
    <xdr:to>
      <xdr:col>38</xdr:col>
      <xdr:colOff>45285</xdr:colOff>
      <xdr:row>17</xdr:row>
      <xdr:rowOff>227625</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5602605" y="388810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注５</a:t>
          </a:r>
        </a:p>
      </xdr:txBody>
    </xdr:sp>
    <xdr:clientData/>
  </xdr:twoCellAnchor>
  <xdr:twoCellAnchor>
    <xdr:from>
      <xdr:col>60</xdr:col>
      <xdr:colOff>128764</xdr:colOff>
      <xdr:row>17</xdr:row>
      <xdr:rowOff>24340</xdr:rowOff>
    </xdr:from>
    <xdr:to>
      <xdr:col>63</xdr:col>
      <xdr:colOff>134056</xdr:colOff>
      <xdr:row>19</xdr:row>
      <xdr:rowOff>114299</xdr:rowOff>
    </xdr:to>
    <xdr:sp macro="" textlink="">
      <xdr:nvSpPr>
        <xdr:cNvPr id="6" name="右矢印 5">
          <a:extLst>
            <a:ext uri="{FF2B5EF4-FFF2-40B4-BE49-F238E27FC236}">
              <a16:creationId xmlns:a16="http://schemas.microsoft.com/office/drawing/2014/main" id="{00000000-0008-0000-0D00-000006000000}"/>
            </a:ext>
          </a:extLst>
        </xdr:cNvPr>
        <xdr:cNvSpPr/>
      </xdr:nvSpPr>
      <xdr:spPr>
        <a:xfrm>
          <a:off x="8148814" y="3072340"/>
          <a:ext cx="500592" cy="566209"/>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104775</xdr:colOff>
      <xdr:row>7</xdr:row>
      <xdr:rowOff>0</xdr:rowOff>
    </xdr:from>
    <xdr:to>
      <xdr:col>44</xdr:col>
      <xdr:colOff>102435</xdr:colOff>
      <xdr:row>7</xdr:row>
      <xdr:rowOff>180000</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6528435" y="1767840"/>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注３</a:t>
          </a:r>
        </a:p>
      </xdr:txBody>
    </xdr:sp>
    <xdr:clientData/>
  </xdr:twoCellAnchor>
  <xdr:twoCellAnchor>
    <xdr:from>
      <xdr:col>60</xdr:col>
      <xdr:colOff>142875</xdr:colOff>
      <xdr:row>23</xdr:row>
      <xdr:rowOff>0</xdr:rowOff>
    </xdr:from>
    <xdr:to>
      <xdr:col>64</xdr:col>
      <xdr:colOff>0</xdr:colOff>
      <xdr:row>23</xdr:row>
      <xdr:rowOff>257175</xdr:rowOff>
    </xdr:to>
    <xdr:sp macro="" textlink="">
      <xdr:nvSpPr>
        <xdr:cNvPr id="8" name="右矢印 7">
          <a:extLst>
            <a:ext uri="{FF2B5EF4-FFF2-40B4-BE49-F238E27FC236}">
              <a16:creationId xmlns:a16="http://schemas.microsoft.com/office/drawing/2014/main" id="{00000000-0008-0000-0D00-000008000000}"/>
            </a:ext>
          </a:extLst>
        </xdr:cNvPr>
        <xdr:cNvSpPr/>
      </xdr:nvSpPr>
      <xdr:spPr>
        <a:xfrm>
          <a:off x="7290435" y="5120640"/>
          <a:ext cx="443865" cy="2571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80976</xdr:colOff>
      <xdr:row>0</xdr:row>
      <xdr:rowOff>40190</xdr:rowOff>
    </xdr:from>
    <xdr:to>
      <xdr:col>92</xdr:col>
      <xdr:colOff>31750</xdr:colOff>
      <xdr:row>6</xdr:row>
      <xdr:rowOff>28576</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8310576" y="40190"/>
          <a:ext cx="4741849" cy="155048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経費区分別内訳について</a:t>
          </a:r>
          <a:endParaRPr kumimoji="1" lang="en-US" altLang="ja-JP" sz="1100" b="1">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助成事業に要する経費、助成対象経費は、</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後のページより</a:t>
          </a:r>
          <a:r>
            <a:rPr kumimoji="1" lang="ja-JP" altLang="en-US" sz="1100" b="1" u="sng">
              <a:solidFill>
                <a:sysClr val="windowText" lastClr="000000"/>
              </a:solidFill>
              <a:effectLst/>
              <a:latin typeface="+mn-ea"/>
              <a:ea typeface="+mn-ea"/>
              <a:cs typeface="+mn-cs"/>
            </a:rPr>
            <a:t>自動転記されます。</a:t>
          </a:r>
          <a:endParaRPr kumimoji="1" lang="en-US" altLang="ja-JP" sz="1100" b="1">
            <a:solidFill>
              <a:srgbClr val="FF0000"/>
            </a:solidFill>
            <a:effectLst/>
            <a:latin typeface="+mn-ea"/>
            <a:ea typeface="+mn-ea"/>
            <a:cs typeface="+mn-cs"/>
          </a:endParaRPr>
        </a:p>
        <a:p>
          <a:r>
            <a:rPr kumimoji="1" lang="en-US" altLang="ja-JP" sz="1100" b="0">
              <a:solidFill>
                <a:schemeClr val="tx1"/>
              </a:solidFill>
              <a:effectLst/>
              <a:latin typeface="+mn-ea"/>
              <a:ea typeface="+mn-ea"/>
              <a:cs typeface="+mn-cs"/>
            </a:rPr>
            <a:t>※</a:t>
          </a:r>
          <a:r>
            <a:rPr kumimoji="1" lang="ja-JP" altLang="en-US" sz="1100" b="0">
              <a:solidFill>
                <a:schemeClr val="tx1"/>
              </a:solidFill>
              <a:effectLst/>
              <a:latin typeface="+mn-ea"/>
              <a:ea typeface="+mn-ea"/>
              <a:cs typeface="+mn-cs"/>
            </a:rPr>
            <a:t>資金調達内訳は入力が必要です（自動転記されません）</a:t>
          </a:r>
          <a:endParaRPr kumimoji="1" lang="en-US" altLang="ja-JP" sz="1100" b="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ea"/>
              <a:ea typeface="+mn-ea"/>
              <a:cs typeface="+mn-cs"/>
            </a:rPr>
            <a:t>申請時の助成金交付申請額（合計）は、採択後に増額させることはできません。</a:t>
          </a:r>
          <a:endParaRPr lang="ja-JP" altLang="ja-JP" sz="1100" b="0">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en-US" altLang="ja-JP" sz="1400" b="1">
            <a:solidFill>
              <a:srgbClr val="FF0000"/>
            </a:solidFill>
            <a:latin typeface="+mn-ea"/>
            <a:ea typeface="+mn-ea"/>
          </a:endParaRPr>
        </a:p>
        <a:p>
          <a:pPr algn="l"/>
          <a:endParaRPr kumimoji="1" lang="en-US" altLang="ja-JP" sz="1100" b="1">
            <a:solidFill>
              <a:srgbClr val="FF0000"/>
            </a:solidFill>
            <a:latin typeface="+mn-ea"/>
            <a:ea typeface="+mn-ea"/>
          </a:endParaRPr>
        </a:p>
        <a:p>
          <a:pPr algn="l"/>
          <a:endParaRPr kumimoji="1" lang="en-US" altLang="ja-JP" sz="1050" b="1">
            <a:solidFill>
              <a:srgbClr val="FF0000"/>
            </a:solidFill>
          </a:endParaRPr>
        </a:p>
        <a:p>
          <a:pPr algn="l"/>
          <a:endParaRPr kumimoji="1" lang="en-US" altLang="ja-JP" sz="1050" b="1">
            <a:solidFill>
              <a:srgbClr val="FF0000"/>
            </a:solidFill>
          </a:endParaRPr>
        </a:p>
      </xdr:txBody>
    </xdr:sp>
    <xdr:clientData/>
  </xdr:twoCellAnchor>
  <xdr:twoCellAnchor>
    <xdr:from>
      <xdr:col>60</xdr:col>
      <xdr:colOff>25400</xdr:colOff>
      <xdr:row>7</xdr:row>
      <xdr:rowOff>63500</xdr:rowOff>
    </xdr:from>
    <xdr:to>
      <xdr:col>64</xdr:col>
      <xdr:colOff>100547</xdr:colOff>
      <xdr:row>17</xdr:row>
      <xdr:rowOff>81980</xdr:rowOff>
    </xdr:to>
    <xdr:sp macro="" textlink="">
      <xdr:nvSpPr>
        <xdr:cNvPr id="11" name="右中かっこ 10">
          <a:extLst>
            <a:ext uri="{FF2B5EF4-FFF2-40B4-BE49-F238E27FC236}">
              <a16:creationId xmlns:a16="http://schemas.microsoft.com/office/drawing/2014/main" id="{00000000-0008-0000-0D00-00000B000000}"/>
            </a:ext>
          </a:extLst>
        </xdr:cNvPr>
        <xdr:cNvSpPr/>
      </xdr:nvSpPr>
      <xdr:spPr>
        <a:xfrm>
          <a:off x="7172960" y="1831340"/>
          <a:ext cx="661887" cy="209112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81650</xdr:colOff>
      <xdr:row>8</xdr:row>
      <xdr:rowOff>230193</xdr:rowOff>
    </xdr:from>
    <xdr:to>
      <xdr:col>91</xdr:col>
      <xdr:colOff>67144</xdr:colOff>
      <xdr:row>17</xdr:row>
      <xdr:rowOff>160564</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0150936" y="2203229"/>
          <a:ext cx="2080994" cy="237965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rgbClr val="FF0000"/>
              </a:solidFill>
              <a:effectLst/>
              <a:latin typeface="+mn-ea"/>
              <a:ea typeface="+mn-ea"/>
              <a:cs typeface="+mn-cs"/>
            </a:rPr>
            <a:t>助成金交付申請額の内訳が４億円を超える場合は</a:t>
          </a:r>
          <a:endParaRPr kumimoji="1" lang="en-US" altLang="ja-JP" sz="1200" b="1">
            <a:solidFill>
              <a:srgbClr val="FF0000"/>
            </a:solidFill>
            <a:effectLst/>
            <a:latin typeface="+mn-ea"/>
            <a:ea typeface="+mn-ea"/>
            <a:cs typeface="+mn-cs"/>
          </a:endParaRPr>
        </a:p>
        <a:p>
          <a:r>
            <a:rPr kumimoji="1" lang="ja-JP" altLang="en-US" sz="1200" b="1">
              <a:solidFill>
                <a:srgbClr val="FF0000"/>
              </a:solidFill>
              <a:effectLst/>
              <a:latin typeface="+mn-ea"/>
              <a:ea typeface="+mn-ea"/>
              <a:cs typeface="+mn-cs"/>
            </a:rPr>
            <a:t>左記のセル内に各経費の助成金交付申請額を入力し、調整してください。</a:t>
          </a:r>
          <a:endParaRPr kumimoji="1" lang="en-US" altLang="ja-JP" sz="1200" b="1">
            <a:solidFill>
              <a:srgbClr val="FF0000"/>
            </a:solidFill>
            <a:effectLst/>
            <a:latin typeface="+mn-ea"/>
            <a:ea typeface="+mn-ea"/>
            <a:cs typeface="+mn-cs"/>
          </a:endParaRPr>
        </a:p>
      </xdr:txBody>
    </xdr:sp>
    <xdr:clientData/>
  </xdr:twoCellAnchor>
  <xdr:twoCellAnchor>
    <xdr:from>
      <xdr:col>73</xdr:col>
      <xdr:colOff>116883</xdr:colOff>
      <xdr:row>14</xdr:row>
      <xdr:rowOff>44123</xdr:rowOff>
    </xdr:from>
    <xdr:to>
      <xdr:col>77</xdr:col>
      <xdr:colOff>19392</xdr:colOff>
      <xdr:row>14</xdr:row>
      <xdr:rowOff>55329</xdr:rowOff>
    </xdr:to>
    <xdr:cxnSp macro="">
      <xdr:nvCxnSpPr>
        <xdr:cNvPr id="13" name="直線矢印コネクタ 12">
          <a:extLst>
            <a:ext uri="{FF2B5EF4-FFF2-40B4-BE49-F238E27FC236}">
              <a16:creationId xmlns:a16="http://schemas.microsoft.com/office/drawing/2014/main" id="{00000000-0008-0000-0D00-00000D000000}"/>
            </a:ext>
          </a:extLst>
        </xdr:cNvPr>
        <xdr:cNvCxnSpPr/>
      </xdr:nvCxnSpPr>
      <xdr:spPr>
        <a:xfrm flipH="1" flipV="1">
          <a:off x="9238023" y="2551103"/>
          <a:ext cx="481629" cy="1120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247650</xdr:colOff>
      <xdr:row>17</xdr:row>
      <xdr:rowOff>47625</xdr:rowOff>
    </xdr:from>
    <xdr:to>
      <xdr:col>14</xdr:col>
      <xdr:colOff>92910</xdr:colOff>
      <xdr:row>17</xdr:row>
      <xdr:rowOff>227625</xdr:rowOff>
    </xdr:to>
    <xdr:sp macro="" textlink="">
      <xdr:nvSpPr>
        <xdr:cNvPr id="15" name="テキスト ボックス 14">
          <a:extLst>
            <a:ext uri="{FF2B5EF4-FFF2-40B4-BE49-F238E27FC236}">
              <a16:creationId xmlns:a16="http://schemas.microsoft.com/office/drawing/2014/main" id="{00000000-0008-0000-0D00-00000F000000}"/>
            </a:ext>
          </a:extLst>
        </xdr:cNvPr>
        <xdr:cNvSpPr txBox="1"/>
      </xdr:nvSpPr>
      <xdr:spPr>
        <a:xfrm>
          <a:off x="2175510" y="388810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注４</a:t>
          </a:r>
        </a:p>
      </xdr:txBody>
    </xdr:sp>
    <xdr:clientData/>
  </xdr:twoCellAnchor>
  <xdr:twoCellAnchor>
    <xdr:from>
      <xdr:col>9</xdr:col>
      <xdr:colOff>34290</xdr:colOff>
      <xdr:row>28</xdr:row>
      <xdr:rowOff>47625</xdr:rowOff>
    </xdr:from>
    <xdr:to>
      <xdr:col>11</xdr:col>
      <xdr:colOff>131010</xdr:colOff>
      <xdr:row>28</xdr:row>
      <xdr:rowOff>227625</xdr:rowOff>
    </xdr:to>
    <xdr:sp macro="" textlink="">
      <xdr:nvSpPr>
        <xdr:cNvPr id="16" name="テキスト ボックス 15">
          <a:extLst>
            <a:ext uri="{FF2B5EF4-FFF2-40B4-BE49-F238E27FC236}">
              <a16:creationId xmlns:a16="http://schemas.microsoft.com/office/drawing/2014/main" id="{00000000-0008-0000-0D00-000010000000}"/>
            </a:ext>
          </a:extLst>
        </xdr:cNvPr>
        <xdr:cNvSpPr txBox="1"/>
      </xdr:nvSpPr>
      <xdr:spPr>
        <a:xfrm>
          <a:off x="1459230" y="650176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注５</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643343</xdr:colOff>
      <xdr:row>1</xdr:row>
      <xdr:rowOff>22948</xdr:rowOff>
    </xdr:from>
    <xdr:to>
      <xdr:col>26</xdr:col>
      <xdr:colOff>17037</xdr:colOff>
      <xdr:row>5</xdr:row>
      <xdr:rowOff>152400</xdr:rowOff>
    </xdr:to>
    <xdr:sp macro="" textlink="">
      <xdr:nvSpPr>
        <xdr:cNvPr id="3" name="テキスト ボックス 2">
          <a:extLst>
            <a:ext uri="{FF2B5EF4-FFF2-40B4-BE49-F238E27FC236}">
              <a16:creationId xmlns:a16="http://schemas.microsoft.com/office/drawing/2014/main" id="{85561818-7FA7-41D3-844F-79FEAB51409A}"/>
            </a:ext>
          </a:extLst>
        </xdr:cNvPr>
        <xdr:cNvSpPr txBox="1"/>
      </xdr:nvSpPr>
      <xdr:spPr>
        <a:xfrm>
          <a:off x="7672793" y="346798"/>
          <a:ext cx="3002719" cy="1977302"/>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「監理費」</a:t>
          </a:r>
          <a:r>
            <a:rPr kumimoji="1" lang="ja-JP" altLang="en-US" sz="1800" b="1">
              <a:solidFill>
                <a:sysClr val="windowText" lastClr="000000"/>
              </a:solidFill>
            </a:rPr>
            <a:t>と</a:t>
          </a:r>
          <a:r>
            <a:rPr kumimoji="1" lang="ja-JP" altLang="en-US" sz="1800" b="1">
              <a:solidFill>
                <a:srgbClr val="FF0000"/>
              </a:solidFill>
            </a:rPr>
            <a:t>「管理費」の違い</a:t>
          </a:r>
          <a:r>
            <a:rPr kumimoji="1" lang="ja-JP" altLang="en-US" sz="1800" b="1">
              <a:solidFill>
                <a:sysClr val="windowText" lastClr="000000"/>
              </a:solidFill>
            </a:rPr>
            <a:t>に</a:t>
          </a:r>
          <a:endParaRPr kumimoji="1" lang="en-US" altLang="ja-JP" sz="1800" b="1">
            <a:solidFill>
              <a:sysClr val="windowText" lastClr="000000"/>
            </a:solidFill>
          </a:endParaRPr>
        </a:p>
        <a:p>
          <a:r>
            <a:rPr kumimoji="1" lang="ja-JP" altLang="en-US" sz="1800" b="1">
              <a:solidFill>
                <a:sysClr val="windowText" lastClr="000000"/>
              </a:solidFill>
            </a:rPr>
            <a:t>ご注意ください</a:t>
          </a:r>
          <a:endParaRPr kumimoji="1" lang="en-US" altLang="ja-JP" sz="1800" b="1">
            <a:solidFill>
              <a:sysClr val="windowText" lastClr="000000"/>
            </a:solidFill>
          </a:endParaRPr>
        </a:p>
        <a:p>
          <a:endParaRPr kumimoji="1" lang="en-US" altLang="ja-JP" sz="1800" b="1">
            <a:solidFill>
              <a:sysClr val="windowText" lastClr="000000"/>
            </a:solidFill>
          </a:endParaRPr>
        </a:p>
        <a:p>
          <a:r>
            <a:rPr kumimoji="1" lang="en-US" altLang="ja-JP" sz="1100" b="1">
              <a:solidFill>
                <a:sysClr val="windowText" lastClr="000000"/>
              </a:solidFill>
            </a:rPr>
            <a:t>※</a:t>
          </a:r>
          <a:r>
            <a:rPr kumimoji="1" lang="ja-JP" altLang="en-US" sz="1100" b="1">
              <a:solidFill>
                <a:sysClr val="windowText" lastClr="000000"/>
              </a:solidFill>
            </a:rPr>
            <a:t>募集要項</a:t>
          </a:r>
          <a:r>
            <a:rPr kumimoji="1" lang="en-US" altLang="ja-JP" sz="1100" b="1">
              <a:solidFill>
                <a:sysClr val="windowText" lastClr="000000"/>
              </a:solidFill>
            </a:rPr>
            <a:t>P.16</a:t>
          </a:r>
          <a:r>
            <a:rPr kumimoji="1" lang="ja-JP" altLang="en-US" sz="1100" b="1">
              <a:solidFill>
                <a:sysClr val="windowText" lastClr="000000"/>
              </a:solidFill>
            </a:rPr>
            <a:t>に記載しています。</a:t>
          </a:r>
          <a:endParaRPr kumimoji="1" lang="en-US" altLang="ja-JP" sz="11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u="none">
              <a:solidFill>
                <a:sysClr val="windowText" lastClr="000000"/>
              </a:solidFill>
              <a:effectLst/>
              <a:latin typeface="+mn-lt"/>
              <a:ea typeface="+mn-ea"/>
              <a:cs typeface="+mn-cs"/>
            </a:rPr>
            <a:t>※</a:t>
          </a:r>
          <a:r>
            <a:rPr kumimoji="1" lang="ja-JP" altLang="ja-JP" sz="1100" b="1" u="none">
              <a:solidFill>
                <a:sysClr val="windowText" lastClr="000000"/>
              </a:solidFill>
              <a:effectLst/>
              <a:latin typeface="+mn-lt"/>
              <a:ea typeface="+mn-ea"/>
              <a:cs typeface="+mn-cs"/>
            </a:rPr>
            <a:t>このオブジェクトは印刷されません。</a:t>
          </a:r>
          <a:endParaRPr lang="ja-JP" altLang="ja-JP" sz="1800" b="1" u="none">
            <a:solidFill>
              <a:sysClr val="windowText" lastClr="000000"/>
            </a:solidFill>
            <a:effectLst/>
          </a:endParaRPr>
        </a:p>
      </xdr:txBody>
    </xdr:sp>
    <xdr:clientData fPrintsWithSheet="0"/>
  </xdr:twoCellAnchor>
  <xdr:twoCellAnchor>
    <xdr:from>
      <xdr:col>10</xdr:col>
      <xdr:colOff>0</xdr:colOff>
      <xdr:row>8</xdr:row>
      <xdr:rowOff>0</xdr:rowOff>
    </xdr:from>
    <xdr:to>
      <xdr:col>20</xdr:col>
      <xdr:colOff>140970</xdr:colOff>
      <xdr:row>11</xdr:row>
      <xdr:rowOff>485775</xdr:rowOff>
    </xdr:to>
    <xdr:sp macro="" textlink="">
      <xdr:nvSpPr>
        <xdr:cNvPr id="2" name="テキスト ボックス 1">
          <a:extLst>
            <a:ext uri="{FF2B5EF4-FFF2-40B4-BE49-F238E27FC236}">
              <a16:creationId xmlns:a16="http://schemas.microsoft.com/office/drawing/2014/main" id="{B6D4A224-4BF6-4F67-B60E-66F3956079B7}"/>
            </a:ext>
          </a:extLst>
        </xdr:cNvPr>
        <xdr:cNvSpPr txBox="1"/>
      </xdr:nvSpPr>
      <xdr:spPr>
        <a:xfrm>
          <a:off x="7753350" y="3409950"/>
          <a:ext cx="2074545" cy="200025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8</xdr:col>
      <xdr:colOff>468630</xdr:colOff>
      <xdr:row>6</xdr:row>
      <xdr:rowOff>828675</xdr:rowOff>
    </xdr:from>
    <xdr:to>
      <xdr:col>16383</xdr:col>
      <xdr:colOff>1343025</xdr:colOff>
      <xdr:row>10</xdr:row>
      <xdr:rowOff>457200</xdr:rowOff>
    </xdr:to>
    <xdr:sp macro="" textlink="">
      <xdr:nvSpPr>
        <xdr:cNvPr id="2" name="テキスト ボックス 1">
          <a:extLst>
            <a:ext uri="{FF2B5EF4-FFF2-40B4-BE49-F238E27FC236}">
              <a16:creationId xmlns:a16="http://schemas.microsoft.com/office/drawing/2014/main" id="{903E5ABC-27A6-4306-A6D3-7935C87C311D}"/>
            </a:ext>
          </a:extLst>
        </xdr:cNvPr>
        <xdr:cNvSpPr txBox="1"/>
      </xdr:nvSpPr>
      <xdr:spPr>
        <a:xfrm>
          <a:off x="7955280" y="3057525"/>
          <a:ext cx="2074545" cy="200025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twoCellAnchor>
    <xdr:from>
      <xdr:col>8</xdr:col>
      <xdr:colOff>445770</xdr:colOff>
      <xdr:row>1</xdr:row>
      <xdr:rowOff>28575</xdr:rowOff>
    </xdr:from>
    <xdr:to>
      <xdr:col>16383</xdr:col>
      <xdr:colOff>1974019</xdr:colOff>
      <xdr:row>5</xdr:row>
      <xdr:rowOff>0</xdr:rowOff>
    </xdr:to>
    <xdr:sp macro="" textlink="">
      <xdr:nvSpPr>
        <xdr:cNvPr id="4" name="テキスト ボックス 3">
          <a:extLst>
            <a:ext uri="{FF2B5EF4-FFF2-40B4-BE49-F238E27FC236}">
              <a16:creationId xmlns:a16="http://schemas.microsoft.com/office/drawing/2014/main" id="{D7F6DBE5-D981-4E79-8192-D31E091F1884}"/>
            </a:ext>
          </a:extLst>
        </xdr:cNvPr>
        <xdr:cNvSpPr txBox="1"/>
      </xdr:nvSpPr>
      <xdr:spPr>
        <a:xfrm>
          <a:off x="7932420" y="304800"/>
          <a:ext cx="2728399" cy="173355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「監理費」</a:t>
          </a:r>
          <a:r>
            <a:rPr kumimoji="1" lang="ja-JP" altLang="en-US" sz="1800" b="1">
              <a:solidFill>
                <a:sysClr val="windowText" lastClr="000000"/>
              </a:solidFill>
            </a:rPr>
            <a:t>と</a:t>
          </a:r>
          <a:r>
            <a:rPr kumimoji="1" lang="ja-JP" altLang="en-US" sz="1800" b="1">
              <a:solidFill>
                <a:srgbClr val="FF0000"/>
              </a:solidFill>
            </a:rPr>
            <a:t>「管理費」の違い</a:t>
          </a:r>
          <a:r>
            <a:rPr kumimoji="1" lang="ja-JP" altLang="en-US" sz="1800" b="1">
              <a:solidFill>
                <a:sysClr val="windowText" lastClr="000000"/>
              </a:solidFill>
            </a:rPr>
            <a:t>に</a:t>
          </a:r>
          <a:endParaRPr kumimoji="1" lang="en-US" altLang="ja-JP" sz="1800" b="1">
            <a:solidFill>
              <a:sysClr val="windowText" lastClr="000000"/>
            </a:solidFill>
          </a:endParaRPr>
        </a:p>
        <a:p>
          <a:r>
            <a:rPr kumimoji="1" lang="ja-JP" altLang="en-US" sz="1800" b="1">
              <a:solidFill>
                <a:sysClr val="windowText" lastClr="000000"/>
              </a:solidFill>
            </a:rPr>
            <a:t>ご注意ください</a:t>
          </a:r>
          <a:endParaRPr kumimoji="1" lang="en-US" altLang="ja-JP" sz="1800" b="1">
            <a:solidFill>
              <a:sysClr val="windowText" lastClr="000000"/>
            </a:solidFill>
          </a:endParaRPr>
        </a:p>
        <a:p>
          <a:endParaRPr kumimoji="1" lang="en-US" altLang="ja-JP" sz="1800" b="1">
            <a:solidFill>
              <a:sysClr val="windowText" lastClr="000000"/>
            </a:solidFill>
          </a:endParaRPr>
        </a:p>
        <a:p>
          <a:r>
            <a:rPr kumimoji="1" lang="en-US" altLang="ja-JP" sz="1100" b="1">
              <a:solidFill>
                <a:sysClr val="windowText" lastClr="000000"/>
              </a:solidFill>
            </a:rPr>
            <a:t>※</a:t>
          </a:r>
          <a:r>
            <a:rPr kumimoji="1" lang="ja-JP" altLang="en-US" sz="1100" b="1">
              <a:solidFill>
                <a:sysClr val="windowText" lastClr="000000"/>
              </a:solidFill>
            </a:rPr>
            <a:t>募集要項</a:t>
          </a:r>
          <a:r>
            <a:rPr kumimoji="1" lang="en-US" altLang="ja-JP" sz="1100" b="1">
              <a:solidFill>
                <a:sysClr val="windowText" lastClr="000000"/>
              </a:solidFill>
            </a:rPr>
            <a:t>P.16</a:t>
          </a:r>
          <a:r>
            <a:rPr kumimoji="1" lang="ja-JP" altLang="en-US" sz="1100" b="1">
              <a:solidFill>
                <a:sysClr val="windowText" lastClr="000000"/>
              </a:solidFill>
            </a:rPr>
            <a:t>に記載しています。</a:t>
          </a:r>
          <a:endParaRPr kumimoji="1" lang="en-US" altLang="ja-JP" sz="11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u="none">
              <a:solidFill>
                <a:sysClr val="windowText" lastClr="000000"/>
              </a:solidFill>
              <a:effectLst/>
              <a:latin typeface="+mn-lt"/>
              <a:ea typeface="+mn-ea"/>
              <a:cs typeface="+mn-cs"/>
            </a:rPr>
            <a:t>※</a:t>
          </a:r>
          <a:r>
            <a:rPr kumimoji="1" lang="ja-JP" altLang="ja-JP" sz="1100" b="1" u="none">
              <a:solidFill>
                <a:sysClr val="windowText" lastClr="000000"/>
              </a:solidFill>
              <a:effectLst/>
              <a:latin typeface="+mn-lt"/>
              <a:ea typeface="+mn-ea"/>
              <a:cs typeface="+mn-cs"/>
            </a:rPr>
            <a:t>このオブジェクトは印刷されません。</a:t>
          </a:r>
          <a:endParaRPr lang="ja-JP" altLang="ja-JP" sz="1800" b="1" u="none">
            <a:solidFill>
              <a:sysClr val="windowText" lastClr="000000"/>
            </a:solidFill>
            <a:effectLst/>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11</xdr:col>
      <xdr:colOff>356153</xdr:colOff>
      <xdr:row>2</xdr:row>
      <xdr:rowOff>265044</xdr:rowOff>
    </xdr:from>
    <xdr:to>
      <xdr:col>20</xdr:col>
      <xdr:colOff>52043</xdr:colOff>
      <xdr:row>7</xdr:row>
      <xdr:rowOff>62810</xdr:rowOff>
    </xdr:to>
    <xdr:sp macro="" textlink="">
      <xdr:nvSpPr>
        <xdr:cNvPr id="2" name="テキスト ボックス 1">
          <a:extLst>
            <a:ext uri="{FF2B5EF4-FFF2-40B4-BE49-F238E27FC236}">
              <a16:creationId xmlns:a16="http://schemas.microsoft.com/office/drawing/2014/main" id="{D81575C3-CB93-47ED-B890-212E778501AD}"/>
            </a:ext>
          </a:extLst>
        </xdr:cNvPr>
        <xdr:cNvSpPr txBox="1"/>
      </xdr:nvSpPr>
      <xdr:spPr>
        <a:xfrm>
          <a:off x="7123044" y="1292087"/>
          <a:ext cx="1774825" cy="1984375"/>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11</xdr:col>
      <xdr:colOff>364435</xdr:colOff>
      <xdr:row>2</xdr:row>
      <xdr:rowOff>364434</xdr:rowOff>
    </xdr:from>
    <xdr:to>
      <xdr:col>20</xdr:col>
      <xdr:colOff>57150</xdr:colOff>
      <xdr:row>7</xdr:row>
      <xdr:rowOff>157092</xdr:rowOff>
    </xdr:to>
    <xdr:sp macro="" textlink="">
      <xdr:nvSpPr>
        <xdr:cNvPr id="2" name="テキスト ボックス 1">
          <a:extLst>
            <a:ext uri="{FF2B5EF4-FFF2-40B4-BE49-F238E27FC236}">
              <a16:creationId xmlns:a16="http://schemas.microsoft.com/office/drawing/2014/main" id="{E6026CA7-B0E9-46A7-A1F6-4A6C5DB5E38A}"/>
            </a:ext>
          </a:extLst>
        </xdr:cNvPr>
        <xdr:cNvSpPr txBox="1"/>
      </xdr:nvSpPr>
      <xdr:spPr>
        <a:xfrm>
          <a:off x="7263848" y="1374912"/>
          <a:ext cx="1771650" cy="198755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12</xdr:col>
      <xdr:colOff>190500</xdr:colOff>
      <xdr:row>4</xdr:row>
      <xdr:rowOff>276225</xdr:rowOff>
    </xdr:from>
    <xdr:to>
      <xdr:col>15</xdr:col>
      <xdr:colOff>76200</xdr:colOff>
      <xdr:row>9</xdr:row>
      <xdr:rowOff>361950</xdr:rowOff>
    </xdr:to>
    <xdr:sp macro="" textlink="">
      <xdr:nvSpPr>
        <xdr:cNvPr id="3" name="テキスト ボックス 2">
          <a:extLst>
            <a:ext uri="{FF2B5EF4-FFF2-40B4-BE49-F238E27FC236}">
              <a16:creationId xmlns:a16="http://schemas.microsoft.com/office/drawing/2014/main" id="{614AC758-D412-43C7-A655-8DC5E7EAAF73}"/>
            </a:ext>
          </a:extLst>
        </xdr:cNvPr>
        <xdr:cNvSpPr txBox="1"/>
      </xdr:nvSpPr>
      <xdr:spPr>
        <a:xfrm>
          <a:off x="7391400" y="1543050"/>
          <a:ext cx="1771650" cy="1990725"/>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12</xdr:col>
      <xdr:colOff>410308</xdr:colOff>
      <xdr:row>3</xdr:row>
      <xdr:rowOff>183173</xdr:rowOff>
    </xdr:from>
    <xdr:to>
      <xdr:col>16</xdr:col>
      <xdr:colOff>141898</xdr:colOff>
      <xdr:row>8</xdr:row>
      <xdr:rowOff>19782</xdr:rowOff>
    </xdr:to>
    <xdr:sp macro="" textlink="">
      <xdr:nvSpPr>
        <xdr:cNvPr id="4" name="テキスト ボックス 3">
          <a:extLst>
            <a:ext uri="{FF2B5EF4-FFF2-40B4-BE49-F238E27FC236}">
              <a16:creationId xmlns:a16="http://schemas.microsoft.com/office/drawing/2014/main" id="{3E99A4CE-90FA-4E44-AA2F-5D631004D287}"/>
            </a:ext>
          </a:extLst>
        </xdr:cNvPr>
        <xdr:cNvSpPr txBox="1"/>
      </xdr:nvSpPr>
      <xdr:spPr>
        <a:xfrm>
          <a:off x="7510096" y="1113692"/>
          <a:ext cx="1768475" cy="1990725"/>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「契約者名義」欄に代表企業か分配企業の名称を記載してください。</a:t>
          </a:r>
          <a:endParaRPr kumimoji="1" lang="en-US" altLang="ja-JP" sz="1100">
            <a:solidFill>
              <a:schemeClr val="tx1"/>
            </a:solidFill>
          </a:endParaRPr>
        </a:p>
        <a:p>
          <a:r>
            <a:rPr kumimoji="1" lang="ja-JP" altLang="en-US" sz="1100">
              <a:solidFill>
                <a:schemeClr val="tx1"/>
              </a:solidFill>
            </a:rPr>
            <a:t>代表企業・分配企業以外の者が契約者名義の経費は助成対象外です。</a:t>
          </a:r>
          <a:endParaRPr kumimoji="1" lang="en-US" altLang="ja-JP" sz="1100">
            <a:solidFill>
              <a:schemeClr val="tx1"/>
            </a:solidFill>
          </a:endParaRPr>
        </a:p>
        <a:p>
          <a:endParaRPr kumimoji="1" lang="en-US" altLang="ja-JP" sz="1100">
            <a:solidFill>
              <a:schemeClr val="tx1"/>
            </a:solidFill>
          </a:endParaRPr>
        </a:p>
        <a:p>
          <a:r>
            <a:rPr kumimoji="1" lang="en-US" altLang="ja-JP" sz="1100" u="sng">
              <a:solidFill>
                <a:schemeClr val="tx1"/>
              </a:solidFill>
            </a:rPr>
            <a:t>※</a:t>
          </a:r>
          <a:r>
            <a:rPr kumimoji="1" lang="ja-JP" altLang="en-US" sz="1100" u="sng">
              <a:solidFill>
                <a:schemeClr val="tx1"/>
              </a:solidFill>
            </a:rPr>
            <a:t>このオブジェクトは印刷されません。</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30_&#9733;&#26032;&#20491;&#20154;&#29992;&#9733;/300_&#20107;&#26989;&#25126;&#30053;&#37096;/040_&#21462;&#24341;&#25391;&#33288;&#35506;/36_&#32076;&#21942;&#32113;&#21512;&#31561;&#12395;&#12424;&#12427;&#29987;&#26989;&#21147;&#24375;&#21270;&#25903;&#25588;&#20107;&#26989;/000_&#24180;&#24230;&#20849;&#36890;/010_&#35201;&#32177;&#12539;&#35201;&#38936;/200_&#27096;&#24335;/&#21442;&#32771;/0100_00_&#27096;&#24335;&#31532;1-1&#21495;_&#30003;&#35531;&#26360;&#65288;&#21336;&#29420;&#30003;&#35531;&#29992;&#65289;_&#20445;&#35703;&#20184;&#1998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tkkdfs01\&#20844;&#31038;&#25991;&#26360;2\300_&#20107;&#26989;&#25126;&#30053;&#37096;\030_&#9733;&#26032;&#20491;&#20154;&#29992;&#9733;\300_&#20107;&#26989;&#25126;&#30053;&#37096;\040_&#21462;&#24341;&#25391;&#33288;&#35506;\36_&#32076;&#21942;&#32113;&#21512;&#31561;&#12395;&#12424;&#12427;&#29987;&#26989;&#21147;&#24375;&#21270;&#25903;&#25588;&#20107;&#26989;\020_R08&#24180;&#24230;(&#38322;&#35239;&#31105;&#27490;&#65289;\100_&#21161;&#25104;&#37329;\030_&#21215;&#38598;&#35201;&#38917;&#12539;&#30003;&#35531;&#26360;\R8_&#30003;&#35531;&#26360;&#65288;&#21336;&#20307;&#26528;&#65289;.xlsx" TargetMode="External"/><Relationship Id="rId1" Type="http://schemas.openxmlformats.org/officeDocument/2006/relationships/externalLinkPath" Target="R8_&#30003;&#35531;&#26360;&#65288;&#21336;&#20307;&#2652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1"/>
      <sheetName val="2"/>
      <sheetName val="3"/>
      <sheetName val="4"/>
      <sheetName val="6"/>
      <sheetName val="5"/>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申請書（表紙）"/>
      <sheetName val="誓約事項"/>
      <sheetName val="1-1申請者概要(1)"/>
      <sheetName val="1-2申請者概要（2）"/>
      <sheetName val="1-3申請者概要(助成金利用状況)"/>
      <sheetName val="2サプライチェーン内の位置づけ"/>
      <sheetName val="3-1事業計画"/>
      <sheetName val="3-2計画（適合性・妥当性）"/>
      <sheetName val="3-3計画（先進性）"/>
      <sheetName val="3-4計画（実現性）"/>
      <sheetName val="3-5計画（波及性）"/>
      <sheetName val="3-6計画（発展性１）"/>
      <sheetName val="3-7計画（発展性2）"/>
      <sheetName val="3-8計画（発展性3）"/>
      <sheetName val="Ⅱ4-1資金計画（経費・資金調達）"/>
      <sheetName val="4-2支出明細（工事費）"/>
      <sheetName val="4-3工事費計画書"/>
      <sheetName val="4-4支出明細（工事監理費）"/>
      <sheetName val="4-5工事管理費計画書"/>
      <sheetName val="4-6支出明細（設備システム導入費）"/>
      <sheetName val="4-7設備システム導入計画書"/>
      <sheetName val="4-8支出明細（備品費）"/>
      <sheetName val="4-9支出明細（調査費）"/>
      <sheetName val="4-10調査費計画書"/>
      <sheetName val="4-11支出明細（広告宣伝費）"/>
      <sheetName val="4-12広告宣伝費計画書"/>
      <sheetName val="4-13支出明細（その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A8" t="str">
            <v>支　出
番　号</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U48"/>
  <sheetViews>
    <sheetView showGridLines="0" tabSelected="1" view="pageBreakPreview" zoomScaleNormal="100" zoomScaleSheetLayoutView="100" workbookViewId="0">
      <selection activeCell="J9" sqref="J9:N10"/>
    </sheetView>
  </sheetViews>
  <sheetFormatPr defaultColWidth="9" defaultRowHeight="15" customHeight="1"/>
  <cols>
    <col min="1" max="2" width="3.125" style="12" customWidth="1"/>
    <col min="3" max="5" width="9" style="12"/>
    <col min="6" max="6" width="9.625" style="12" customWidth="1"/>
    <col min="7" max="7" width="4.125" style="12" customWidth="1"/>
    <col min="8" max="10" width="3.875" style="12" customWidth="1"/>
    <col min="11" max="11" width="4.125" style="12" customWidth="1"/>
    <col min="12" max="12" width="11.25" style="12" customWidth="1"/>
    <col min="13" max="13" width="9.5" style="12" customWidth="1"/>
    <col min="14" max="14" width="6.25" style="12" customWidth="1"/>
    <col min="15" max="15" width="2.625" style="12" customWidth="1"/>
    <col min="16" max="16" width="9" style="12" customWidth="1"/>
    <col min="17" max="16384" width="9" style="12"/>
  </cols>
  <sheetData>
    <row r="1" spans="1:21" ht="19.5" customHeight="1">
      <c r="C1" s="12" t="s">
        <v>267</v>
      </c>
      <c r="L1" s="378"/>
      <c r="M1" s="378"/>
      <c r="N1" s="378"/>
      <c r="O1" s="249"/>
    </row>
    <row r="2" spans="1:21" ht="19.5" customHeight="1">
      <c r="L2" s="251"/>
      <c r="M2" s="378"/>
      <c r="N2" s="378"/>
      <c r="O2" s="249"/>
    </row>
    <row r="3" spans="1:21" ht="19.5" customHeight="1">
      <c r="C3" s="12" t="s">
        <v>0</v>
      </c>
      <c r="L3" s="251"/>
      <c r="M3" s="378"/>
      <c r="N3" s="378"/>
      <c r="O3" s="249"/>
    </row>
    <row r="4" spans="1:21" ht="19.5" customHeight="1">
      <c r="D4" s="12" t="s">
        <v>30</v>
      </c>
      <c r="L4" s="251"/>
      <c r="M4" s="378"/>
      <c r="N4" s="378"/>
      <c r="O4" s="249"/>
    </row>
    <row r="7" spans="1:21" ht="19.5" customHeight="1">
      <c r="G7" s="379"/>
      <c r="H7" s="378"/>
      <c r="I7" s="378"/>
      <c r="J7" s="381"/>
      <c r="K7" s="381"/>
      <c r="L7" s="381"/>
      <c r="M7" s="381"/>
      <c r="N7" s="381"/>
      <c r="O7" s="13"/>
    </row>
    <row r="8" spans="1:21" ht="19.5" customHeight="1" thickBot="1">
      <c r="G8" s="380"/>
      <c r="H8" s="380"/>
      <c r="I8" s="380"/>
      <c r="J8" s="382"/>
      <c r="K8" s="382"/>
      <c r="L8" s="382"/>
      <c r="M8" s="382"/>
      <c r="N8" s="382"/>
    </row>
    <row r="9" spans="1:21" ht="19.5" customHeight="1">
      <c r="G9" s="383" t="s">
        <v>64</v>
      </c>
      <c r="H9" s="384"/>
      <c r="I9" s="384"/>
      <c r="J9" s="387"/>
      <c r="K9" s="387"/>
      <c r="L9" s="387"/>
      <c r="M9" s="387"/>
      <c r="N9" s="388"/>
      <c r="O9" s="13"/>
    </row>
    <row r="10" spans="1:21" ht="19.5" customHeight="1">
      <c r="G10" s="385"/>
      <c r="H10" s="386"/>
      <c r="I10" s="386"/>
      <c r="J10" s="389"/>
      <c r="K10" s="389"/>
      <c r="L10" s="389"/>
      <c r="M10" s="389"/>
      <c r="N10" s="390"/>
    </row>
    <row r="11" spans="1:21" ht="19.5" customHeight="1">
      <c r="G11" s="391" t="s">
        <v>1</v>
      </c>
      <c r="H11" s="392"/>
      <c r="I11" s="393"/>
      <c r="J11" s="14" t="s">
        <v>2</v>
      </c>
      <c r="K11" s="14"/>
      <c r="L11" s="397"/>
      <c r="M11" s="398"/>
      <c r="N11" s="399"/>
      <c r="O11" s="13"/>
    </row>
    <row r="12" spans="1:21" ht="19.5" customHeight="1" thickBot="1">
      <c r="G12" s="394"/>
      <c r="H12" s="395"/>
      <c r="I12" s="396"/>
      <c r="J12" s="15" t="s">
        <v>3</v>
      </c>
      <c r="K12" s="15"/>
      <c r="L12" s="400"/>
      <c r="M12" s="401"/>
      <c r="N12" s="402"/>
      <c r="O12" s="13"/>
    </row>
    <row r="13" spans="1:21" ht="15" customHeight="1">
      <c r="O13" s="16"/>
      <c r="U13" s="249"/>
    </row>
    <row r="14" spans="1:21" ht="15" customHeight="1">
      <c r="O14" s="16"/>
    </row>
    <row r="16" spans="1:21" ht="30" customHeight="1">
      <c r="A16" s="377" t="s">
        <v>518</v>
      </c>
      <c r="B16" s="377"/>
      <c r="C16" s="377"/>
      <c r="D16" s="377"/>
      <c r="E16" s="377"/>
      <c r="F16" s="377"/>
      <c r="G16" s="377"/>
      <c r="H16" s="377"/>
      <c r="I16" s="377"/>
      <c r="J16" s="377"/>
      <c r="K16" s="377"/>
      <c r="L16" s="377"/>
      <c r="M16" s="377"/>
      <c r="N16" s="377"/>
      <c r="O16" s="377"/>
    </row>
    <row r="17" spans="1:15" ht="15" customHeight="1">
      <c r="E17" s="17"/>
      <c r="F17" s="17"/>
      <c r="G17" s="17"/>
      <c r="H17" s="17"/>
      <c r="I17" s="17"/>
      <c r="J17" s="17"/>
      <c r="K17" s="17"/>
    </row>
    <row r="18" spans="1:15" ht="15" customHeight="1">
      <c r="E18" s="17"/>
      <c r="F18" s="17"/>
      <c r="G18" s="17"/>
      <c r="H18" s="17"/>
      <c r="I18" s="17"/>
      <c r="J18" s="17"/>
      <c r="K18" s="17"/>
    </row>
    <row r="20" spans="1:15" ht="15" customHeight="1">
      <c r="B20" s="12" t="s">
        <v>233</v>
      </c>
    </row>
    <row r="23" spans="1:15" ht="15" customHeight="1">
      <c r="A23" s="358" t="s">
        <v>4</v>
      </c>
      <c r="B23" s="358"/>
      <c r="C23" s="358"/>
      <c r="D23" s="358"/>
      <c r="E23" s="358"/>
      <c r="F23" s="358"/>
      <c r="G23" s="358"/>
      <c r="H23" s="358"/>
      <c r="I23" s="358"/>
      <c r="J23" s="358"/>
      <c r="K23" s="358"/>
      <c r="L23" s="358"/>
      <c r="M23" s="358"/>
      <c r="N23" s="358"/>
      <c r="O23" s="358"/>
    </row>
    <row r="24" spans="1:15" ht="15" customHeight="1">
      <c r="A24" s="249"/>
      <c r="B24" s="249"/>
      <c r="C24" s="249"/>
      <c r="D24" s="249"/>
      <c r="E24" s="249"/>
      <c r="F24" s="249"/>
      <c r="G24" s="249"/>
      <c r="H24" s="249"/>
      <c r="I24" s="249"/>
      <c r="J24" s="249"/>
      <c r="K24" s="249"/>
      <c r="L24" s="249"/>
      <c r="M24" s="249"/>
      <c r="N24" s="249"/>
      <c r="O24" s="249"/>
    </row>
    <row r="25" spans="1:15" ht="15" customHeight="1">
      <c r="B25" s="18" t="s">
        <v>230</v>
      </c>
      <c r="C25" s="17"/>
      <c r="D25" s="17"/>
      <c r="E25" s="249"/>
    </row>
    <row r="26" spans="1:15" ht="7.5" customHeight="1"/>
    <row r="27" spans="1:15" ht="15" customHeight="1">
      <c r="C27" s="359">
        <f>'3-1事業計画'!$B$4</f>
        <v>0</v>
      </c>
      <c r="D27" s="360"/>
      <c r="E27" s="360"/>
      <c r="F27" s="360"/>
      <c r="G27" s="360"/>
      <c r="H27" s="360"/>
      <c r="I27" s="360"/>
      <c r="J27" s="360"/>
      <c r="K27" s="361"/>
      <c r="L27" s="365"/>
      <c r="M27" s="366"/>
      <c r="N27" s="366"/>
      <c r="O27" s="13"/>
    </row>
    <row r="28" spans="1:15" ht="15" customHeight="1">
      <c r="C28" s="362"/>
      <c r="D28" s="363"/>
      <c r="E28" s="363"/>
      <c r="F28" s="363"/>
      <c r="G28" s="363"/>
      <c r="H28" s="363"/>
      <c r="I28" s="363"/>
      <c r="J28" s="363"/>
      <c r="K28" s="364"/>
      <c r="L28" s="365"/>
      <c r="M28" s="366"/>
      <c r="N28" s="366"/>
    </row>
    <row r="29" spans="1:15" ht="7.5" customHeight="1">
      <c r="C29" s="19"/>
      <c r="D29" s="19"/>
      <c r="E29" s="19"/>
      <c r="F29" s="20"/>
      <c r="G29" s="20"/>
      <c r="H29" s="20"/>
      <c r="I29" s="20"/>
      <c r="J29" s="20"/>
      <c r="K29" s="20"/>
      <c r="L29" s="21"/>
      <c r="M29" s="21"/>
    </row>
    <row r="30" spans="1:15" ht="15" customHeight="1">
      <c r="A30" s="22"/>
      <c r="B30" s="22"/>
      <c r="C30" s="23"/>
      <c r="D30" s="23"/>
      <c r="E30" s="23"/>
      <c r="F30" s="24"/>
      <c r="G30" s="24"/>
      <c r="H30" s="24"/>
      <c r="I30" s="25"/>
      <c r="J30" s="25"/>
      <c r="K30" s="25"/>
      <c r="L30" s="250"/>
      <c r="M30" s="250"/>
    </row>
    <row r="31" spans="1:15" ht="15" customHeight="1">
      <c r="B31" s="18" t="s">
        <v>229</v>
      </c>
      <c r="C31" s="17"/>
      <c r="D31" s="17"/>
      <c r="E31" s="249"/>
    </row>
    <row r="32" spans="1:15" ht="7.5" customHeight="1">
      <c r="E32" s="249"/>
    </row>
    <row r="33" spans="1:15" ht="15" customHeight="1">
      <c r="C33" s="373" t="s">
        <v>519</v>
      </c>
      <c r="D33" s="374"/>
      <c r="E33" s="249"/>
      <c r="F33" s="34"/>
      <c r="G33" s="34"/>
      <c r="H33" s="34"/>
      <c r="I33" s="34"/>
      <c r="J33" s="34"/>
      <c r="K33" s="34"/>
      <c r="L33" s="366"/>
      <c r="M33" s="366"/>
      <c r="N33" s="366"/>
      <c r="O33" s="13"/>
    </row>
    <row r="34" spans="1:15" ht="15" customHeight="1">
      <c r="C34" s="375"/>
      <c r="D34" s="376"/>
      <c r="E34" s="249"/>
      <c r="F34" s="34"/>
      <c r="G34" s="34"/>
      <c r="H34" s="34"/>
      <c r="I34" s="34"/>
      <c r="J34" s="34"/>
      <c r="K34" s="34"/>
      <c r="L34" s="366"/>
      <c r="M34" s="366"/>
      <c r="N34" s="366"/>
    </row>
    <row r="35" spans="1:15" ht="7.5" customHeight="1">
      <c r="C35" s="19"/>
      <c r="D35" s="19"/>
      <c r="E35" s="249"/>
      <c r="L35" s="21"/>
      <c r="M35" s="21"/>
    </row>
    <row r="36" spans="1:15" ht="15" customHeight="1">
      <c r="A36" s="22"/>
      <c r="B36" s="22"/>
      <c r="C36" s="23"/>
      <c r="D36" s="23"/>
      <c r="E36" s="249"/>
      <c r="L36" s="250"/>
      <c r="M36" s="250"/>
    </row>
    <row r="37" spans="1:15" ht="15" customHeight="1">
      <c r="C37" s="20"/>
      <c r="D37" s="20"/>
      <c r="E37" s="20"/>
      <c r="F37" s="20"/>
      <c r="G37" s="20"/>
      <c r="H37" s="20"/>
      <c r="I37" s="20"/>
      <c r="J37" s="20"/>
      <c r="K37" s="20"/>
      <c r="L37" s="21"/>
      <c r="M37" s="21"/>
    </row>
    <row r="38" spans="1:15" ht="15" customHeight="1">
      <c r="B38" s="18" t="s">
        <v>231</v>
      </c>
      <c r="C38" s="26"/>
      <c r="D38" s="27"/>
      <c r="E38" s="27"/>
      <c r="F38" s="27"/>
      <c r="G38" s="27"/>
      <c r="H38" s="27"/>
      <c r="I38" s="27"/>
      <c r="J38" s="27"/>
      <c r="K38" s="27"/>
      <c r="O38" s="13"/>
    </row>
    <row r="39" spans="1:15" ht="7.5" customHeight="1">
      <c r="C39" s="27"/>
      <c r="D39" s="27"/>
      <c r="E39" s="27"/>
      <c r="F39" s="27"/>
      <c r="G39" s="27"/>
      <c r="H39" s="27"/>
      <c r="I39" s="27"/>
      <c r="J39" s="27"/>
      <c r="K39" s="27"/>
    </row>
    <row r="40" spans="1:15" ht="15" customHeight="1">
      <c r="C40" s="367" t="str">
        <f>IF('Ⅱ4-1資金計画（経費・資金調達）'!AJ18=0,"",'Ⅱ4-1資金計画（経費・資金調達）'!AJ18)</f>
        <v/>
      </c>
      <c r="D40" s="368"/>
      <c r="E40" s="369"/>
      <c r="F40" s="28"/>
      <c r="G40" s="28"/>
      <c r="H40" s="28"/>
      <c r="I40" s="29"/>
      <c r="J40" s="29"/>
      <c r="K40" s="29"/>
      <c r="L40" s="30"/>
      <c r="M40" s="30"/>
    </row>
    <row r="41" spans="1:15" ht="15" customHeight="1">
      <c r="C41" s="370"/>
      <c r="D41" s="371"/>
      <c r="E41" s="372"/>
      <c r="F41" s="28"/>
      <c r="G41" s="28"/>
      <c r="H41" s="28"/>
      <c r="I41" s="29"/>
      <c r="J41" s="29"/>
      <c r="K41" s="29"/>
      <c r="L41" s="30"/>
      <c r="M41" s="30"/>
    </row>
    <row r="42" spans="1:15" s="22" customFormat="1" ht="15" customHeight="1">
      <c r="C42" s="31"/>
      <c r="D42" s="31"/>
      <c r="E42" s="31"/>
      <c r="F42" s="32"/>
      <c r="G42" s="32"/>
      <c r="H42" s="32"/>
      <c r="I42" s="28"/>
      <c r="J42" s="28"/>
      <c r="K42" s="28"/>
      <c r="L42" s="33"/>
      <c r="M42" s="33"/>
    </row>
    <row r="43" spans="1:15" ht="15" customHeight="1">
      <c r="C43" s="19"/>
      <c r="D43" s="19"/>
      <c r="E43" s="19"/>
      <c r="F43" s="20"/>
      <c r="G43" s="20"/>
      <c r="H43" s="20"/>
      <c r="I43" s="20"/>
      <c r="J43" s="20"/>
      <c r="K43" s="20"/>
      <c r="L43" s="34"/>
      <c r="M43" s="34"/>
    </row>
    <row r="44" spans="1:15" ht="15" customHeight="1">
      <c r="B44" s="18" t="s">
        <v>232</v>
      </c>
      <c r="C44" s="35"/>
      <c r="D44" s="19"/>
      <c r="E44" s="19"/>
      <c r="F44" s="20"/>
      <c r="G44" s="20"/>
      <c r="H44" s="20"/>
      <c r="I44" s="20"/>
      <c r="J44" s="20"/>
      <c r="K44" s="20"/>
      <c r="L44" s="34"/>
      <c r="M44" s="34"/>
      <c r="O44" s="13"/>
    </row>
    <row r="45" spans="1:15" ht="7.5" customHeight="1">
      <c r="C45" s="19"/>
      <c r="D45" s="19"/>
      <c r="E45" s="19"/>
      <c r="F45" s="20"/>
      <c r="G45" s="20"/>
      <c r="H45" s="20"/>
      <c r="I45" s="20"/>
      <c r="J45" s="20"/>
      <c r="K45" s="20"/>
      <c r="L45" s="34"/>
      <c r="M45" s="34"/>
    </row>
    <row r="46" spans="1:15" ht="31.9" customHeight="1">
      <c r="C46" s="195" t="s">
        <v>407</v>
      </c>
      <c r="D46" s="196"/>
      <c r="E46" s="196" t="s">
        <v>68</v>
      </c>
      <c r="F46" s="248"/>
      <c r="G46" s="197" t="s">
        <v>408</v>
      </c>
      <c r="H46" s="357"/>
      <c r="I46" s="357"/>
      <c r="J46" s="357"/>
      <c r="K46" s="198" t="s">
        <v>75</v>
      </c>
      <c r="L46" s="37"/>
      <c r="M46" s="37"/>
    </row>
    <row r="47" spans="1:15" ht="15" customHeight="1">
      <c r="C47" s="27"/>
      <c r="D47" s="27"/>
      <c r="E47" s="27"/>
      <c r="F47" s="36"/>
      <c r="G47" s="36"/>
      <c r="H47" s="36"/>
      <c r="I47" s="36"/>
      <c r="J47" s="36"/>
      <c r="K47" s="36"/>
      <c r="L47" s="37"/>
      <c r="M47" s="37"/>
    </row>
    <row r="48" spans="1:15" ht="15" customHeight="1">
      <c r="B48" s="17"/>
      <c r="C48" s="17"/>
    </row>
  </sheetData>
  <sheetProtection sheet="1" selectLockedCells="1"/>
  <mergeCells count="20">
    <mergeCell ref="A16:O16"/>
    <mergeCell ref="L1:N1"/>
    <mergeCell ref="M2:N2"/>
    <mergeCell ref="M3:N3"/>
    <mergeCell ref="M4:N4"/>
    <mergeCell ref="G7:I8"/>
    <mergeCell ref="J7:M8"/>
    <mergeCell ref="N7:N8"/>
    <mergeCell ref="G9:I10"/>
    <mergeCell ref="J9:N10"/>
    <mergeCell ref="G11:I12"/>
    <mergeCell ref="L11:N11"/>
    <mergeCell ref="L12:N12"/>
    <mergeCell ref="H46:J46"/>
    <mergeCell ref="A23:O23"/>
    <mergeCell ref="C27:K28"/>
    <mergeCell ref="L27:N28"/>
    <mergeCell ref="C40:E41"/>
    <mergeCell ref="L33:N34"/>
    <mergeCell ref="C33:D34"/>
  </mergeCells>
  <phoneticPr fontId="1"/>
  <conditionalFormatting sqref="J7:M8">
    <cfRule type="expression" dxfId="39" priority="1">
      <formula>$J$7&lt;&gt;""</formula>
    </cfRule>
  </conditionalFormatting>
  <conditionalFormatting sqref="N7:N8">
    <cfRule type="expression" dxfId="38" priority="2">
      <formula>$N$7&lt;&gt;"選択してください"</formula>
    </cfRule>
  </conditionalFormatting>
  <dataValidations xWindow="843" yWindow="824" count="4">
    <dataValidation allowBlank="1" showInputMessage="1" showErrorMessage="1" prompt="法人の場合は、「履歴事項全部証明書」上の都内登記所在地を入力してください。" sqref="J7:M8" xr:uid="{00000000-0002-0000-0000-000000000000}"/>
    <dataValidation allowBlank="1" showInputMessage="1" showErrorMessage="1" prompt="自動転記されますので直接記入不要です。" sqref="C27 C40:E41" xr:uid="{00000000-0002-0000-0000-000001000000}"/>
    <dataValidation type="list" allowBlank="1" showInputMessage="1" showErrorMessage="1" sqref="C33:D34" xr:uid="{00000000-0002-0000-0000-000002000000}">
      <formula1>"連携枠"</formula1>
    </dataValidation>
    <dataValidation allowBlank="1" showErrorMessage="1" sqref="D46 F46 H46:J46" xr:uid="{DEEE9E63-3330-40FF-89A4-A1D5E169737C}"/>
  </dataValidations>
  <pageMargins left="0.17" right="0.19685039370078741" top="0.39370078740157483" bottom="0.39370078740157483" header="0.19685039370078741" footer="0.19685039370078741"/>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Z112"/>
  <sheetViews>
    <sheetView showGridLines="0" view="pageBreakPreview" zoomScaleNormal="100" zoomScaleSheetLayoutView="100" zoomScalePageLayoutView="63" workbookViewId="0">
      <selection activeCell="B5" sqref="B5:U26"/>
    </sheetView>
  </sheetViews>
  <sheetFormatPr defaultColWidth="0" defaultRowHeight="13.5"/>
  <cols>
    <col min="1" max="1" width="5" style="1" customWidth="1"/>
    <col min="2" max="21" width="4.875" style="1" customWidth="1"/>
    <col min="22" max="22" width="7.25" style="1" customWidth="1"/>
    <col min="23" max="26" width="8.125" style="1" customWidth="1"/>
    <col min="27" max="16384" width="8.125" style="1" hidden="1"/>
  </cols>
  <sheetData>
    <row r="1" spans="1:25" ht="21.75" customHeight="1">
      <c r="A1" s="2" t="s">
        <v>431</v>
      </c>
      <c r="B1" s="2"/>
      <c r="W1" s="9"/>
    </row>
    <row r="2" spans="1:25" ht="8.1" customHeight="1">
      <c r="A2" s="62"/>
      <c r="B2" s="27"/>
      <c r="C2" s="27"/>
      <c r="D2" s="27"/>
      <c r="E2" s="27"/>
      <c r="F2" s="27"/>
      <c r="G2" s="27"/>
      <c r="H2" s="27"/>
      <c r="I2" s="27"/>
      <c r="J2" s="27"/>
      <c r="K2" s="27"/>
      <c r="L2" s="27"/>
      <c r="M2" s="27"/>
      <c r="N2" s="27"/>
      <c r="O2" s="27"/>
      <c r="P2" s="27"/>
      <c r="Q2" s="27"/>
      <c r="R2" s="27"/>
      <c r="S2" s="27"/>
      <c r="T2" s="27"/>
      <c r="U2" s="27"/>
      <c r="V2" s="27"/>
      <c r="W2" s="27"/>
      <c r="X2" s="27"/>
      <c r="Y2" s="27"/>
    </row>
    <row r="3" spans="1:25" ht="47.25" customHeight="1">
      <c r="B3" s="777" t="s">
        <v>512</v>
      </c>
      <c r="C3" s="778"/>
      <c r="D3" s="778"/>
      <c r="E3" s="778"/>
      <c r="F3" s="778"/>
      <c r="G3" s="778"/>
      <c r="H3" s="778"/>
      <c r="I3" s="778"/>
      <c r="J3" s="778"/>
      <c r="K3" s="778"/>
      <c r="L3" s="778"/>
      <c r="M3" s="778"/>
      <c r="N3" s="778"/>
      <c r="O3" s="778"/>
      <c r="P3" s="778"/>
      <c r="Q3" s="778"/>
      <c r="R3" s="778"/>
      <c r="S3" s="778"/>
      <c r="T3" s="778"/>
      <c r="U3" s="778"/>
      <c r="W3" s="9"/>
    </row>
    <row r="4" spans="1:25" ht="45.4" customHeight="1">
      <c r="B4" s="780" t="s">
        <v>507</v>
      </c>
      <c r="C4" s="781"/>
      <c r="D4" s="781"/>
      <c r="E4" s="781"/>
      <c r="F4" s="781"/>
      <c r="G4" s="781"/>
      <c r="H4" s="781"/>
      <c r="I4" s="781"/>
      <c r="J4" s="781"/>
      <c r="K4" s="781"/>
      <c r="L4" s="781"/>
      <c r="M4" s="781"/>
      <c r="N4" s="781"/>
      <c r="O4" s="781"/>
      <c r="P4" s="781"/>
      <c r="Q4" s="781"/>
      <c r="R4" s="781"/>
      <c r="S4" s="781"/>
      <c r="T4" s="781"/>
      <c r="U4" s="782"/>
    </row>
    <row r="5" spans="1:25" ht="15" customHeight="1">
      <c r="B5" s="722"/>
      <c r="C5" s="696"/>
      <c r="D5" s="696"/>
      <c r="E5" s="696"/>
      <c r="F5" s="696"/>
      <c r="G5" s="696"/>
      <c r="H5" s="696"/>
      <c r="I5" s="696"/>
      <c r="J5" s="696"/>
      <c r="K5" s="696"/>
      <c r="L5" s="696"/>
      <c r="M5" s="696"/>
      <c r="N5" s="696"/>
      <c r="O5" s="696"/>
      <c r="P5" s="696"/>
      <c r="Q5" s="696"/>
      <c r="R5" s="696"/>
      <c r="S5" s="696"/>
      <c r="T5" s="696"/>
      <c r="U5" s="697"/>
    </row>
    <row r="6" spans="1:25" ht="15" customHeight="1">
      <c r="B6" s="722"/>
      <c r="C6" s="696"/>
      <c r="D6" s="696"/>
      <c r="E6" s="696"/>
      <c r="F6" s="696"/>
      <c r="G6" s="696"/>
      <c r="H6" s="696"/>
      <c r="I6" s="696"/>
      <c r="J6" s="696"/>
      <c r="K6" s="696"/>
      <c r="L6" s="696"/>
      <c r="M6" s="696"/>
      <c r="N6" s="696"/>
      <c r="O6" s="696"/>
      <c r="P6" s="696"/>
      <c r="Q6" s="696"/>
      <c r="R6" s="696"/>
      <c r="S6" s="696"/>
      <c r="T6" s="696"/>
      <c r="U6" s="697"/>
    </row>
    <row r="7" spans="1:25" ht="15" customHeight="1">
      <c r="B7" s="722"/>
      <c r="C7" s="696"/>
      <c r="D7" s="696"/>
      <c r="E7" s="696"/>
      <c r="F7" s="696"/>
      <c r="G7" s="696"/>
      <c r="H7" s="696"/>
      <c r="I7" s="696"/>
      <c r="J7" s="696"/>
      <c r="K7" s="696"/>
      <c r="L7" s="696"/>
      <c r="M7" s="696"/>
      <c r="N7" s="696"/>
      <c r="O7" s="696"/>
      <c r="P7" s="696"/>
      <c r="Q7" s="696"/>
      <c r="R7" s="696"/>
      <c r="S7" s="696"/>
      <c r="T7" s="696"/>
      <c r="U7" s="697"/>
    </row>
    <row r="8" spans="1:25" ht="15" customHeight="1">
      <c r="B8" s="722"/>
      <c r="C8" s="696"/>
      <c r="D8" s="696"/>
      <c r="E8" s="696"/>
      <c r="F8" s="696"/>
      <c r="G8" s="696"/>
      <c r="H8" s="696"/>
      <c r="I8" s="696"/>
      <c r="J8" s="696"/>
      <c r="K8" s="696"/>
      <c r="L8" s="696"/>
      <c r="M8" s="696"/>
      <c r="N8" s="696"/>
      <c r="O8" s="696"/>
      <c r="P8" s="696"/>
      <c r="Q8" s="696"/>
      <c r="R8" s="696"/>
      <c r="S8" s="696"/>
      <c r="T8" s="696"/>
      <c r="U8" s="697"/>
    </row>
    <row r="9" spans="1:25" ht="15" customHeight="1">
      <c r="B9" s="722"/>
      <c r="C9" s="696"/>
      <c r="D9" s="696"/>
      <c r="E9" s="696"/>
      <c r="F9" s="696"/>
      <c r="G9" s="696"/>
      <c r="H9" s="696"/>
      <c r="I9" s="696"/>
      <c r="J9" s="696"/>
      <c r="K9" s="696"/>
      <c r="L9" s="696"/>
      <c r="M9" s="696"/>
      <c r="N9" s="696"/>
      <c r="O9" s="696"/>
      <c r="P9" s="696"/>
      <c r="Q9" s="696"/>
      <c r="R9" s="696"/>
      <c r="S9" s="696"/>
      <c r="T9" s="696"/>
      <c r="U9" s="697"/>
    </row>
    <row r="10" spans="1:25" ht="15" customHeight="1">
      <c r="B10" s="722"/>
      <c r="C10" s="696"/>
      <c r="D10" s="696"/>
      <c r="E10" s="696"/>
      <c r="F10" s="696"/>
      <c r="G10" s="696"/>
      <c r="H10" s="696"/>
      <c r="I10" s="696"/>
      <c r="J10" s="696"/>
      <c r="K10" s="696"/>
      <c r="L10" s="696"/>
      <c r="M10" s="696"/>
      <c r="N10" s="696"/>
      <c r="O10" s="696"/>
      <c r="P10" s="696"/>
      <c r="Q10" s="696"/>
      <c r="R10" s="696"/>
      <c r="S10" s="696"/>
      <c r="T10" s="696"/>
      <c r="U10" s="697"/>
    </row>
    <row r="11" spans="1:25" ht="15" customHeight="1">
      <c r="B11" s="722"/>
      <c r="C11" s="696"/>
      <c r="D11" s="696"/>
      <c r="E11" s="696"/>
      <c r="F11" s="696"/>
      <c r="G11" s="696"/>
      <c r="H11" s="696"/>
      <c r="I11" s="696"/>
      <c r="J11" s="696"/>
      <c r="K11" s="696"/>
      <c r="L11" s="696"/>
      <c r="M11" s="696"/>
      <c r="N11" s="696"/>
      <c r="O11" s="696"/>
      <c r="P11" s="696"/>
      <c r="Q11" s="696"/>
      <c r="R11" s="696"/>
      <c r="S11" s="696"/>
      <c r="T11" s="696"/>
      <c r="U11" s="697"/>
    </row>
    <row r="12" spans="1:25" ht="15" customHeight="1">
      <c r="B12" s="722"/>
      <c r="C12" s="696"/>
      <c r="D12" s="696"/>
      <c r="E12" s="696"/>
      <c r="F12" s="696"/>
      <c r="G12" s="696"/>
      <c r="H12" s="696"/>
      <c r="I12" s="696"/>
      <c r="J12" s="696"/>
      <c r="K12" s="696"/>
      <c r="L12" s="696"/>
      <c r="M12" s="696"/>
      <c r="N12" s="696"/>
      <c r="O12" s="696"/>
      <c r="P12" s="696"/>
      <c r="Q12" s="696"/>
      <c r="R12" s="696"/>
      <c r="S12" s="696"/>
      <c r="T12" s="696"/>
      <c r="U12" s="697"/>
    </row>
    <row r="13" spans="1:25" ht="15" customHeight="1">
      <c r="B13" s="722"/>
      <c r="C13" s="696"/>
      <c r="D13" s="696"/>
      <c r="E13" s="696"/>
      <c r="F13" s="696"/>
      <c r="G13" s="696"/>
      <c r="H13" s="696"/>
      <c r="I13" s="696"/>
      <c r="J13" s="696"/>
      <c r="K13" s="696"/>
      <c r="L13" s="696"/>
      <c r="M13" s="696"/>
      <c r="N13" s="696"/>
      <c r="O13" s="696"/>
      <c r="P13" s="696"/>
      <c r="Q13" s="696"/>
      <c r="R13" s="696"/>
      <c r="S13" s="696"/>
      <c r="T13" s="696"/>
      <c r="U13" s="697"/>
    </row>
    <row r="14" spans="1:25" ht="15" customHeight="1">
      <c r="B14" s="722"/>
      <c r="C14" s="696"/>
      <c r="D14" s="696"/>
      <c r="E14" s="696"/>
      <c r="F14" s="696"/>
      <c r="G14" s="696"/>
      <c r="H14" s="696"/>
      <c r="I14" s="696"/>
      <c r="J14" s="696"/>
      <c r="K14" s="696"/>
      <c r="L14" s="696"/>
      <c r="M14" s="696"/>
      <c r="N14" s="696"/>
      <c r="O14" s="696"/>
      <c r="P14" s="696"/>
      <c r="Q14" s="696"/>
      <c r="R14" s="696"/>
      <c r="S14" s="696"/>
      <c r="T14" s="696"/>
      <c r="U14" s="697"/>
    </row>
    <row r="15" spans="1:25" ht="15" customHeight="1">
      <c r="B15" s="722"/>
      <c r="C15" s="696"/>
      <c r="D15" s="696"/>
      <c r="E15" s="696"/>
      <c r="F15" s="696"/>
      <c r="G15" s="696"/>
      <c r="H15" s="696"/>
      <c r="I15" s="696"/>
      <c r="J15" s="696"/>
      <c r="K15" s="696"/>
      <c r="L15" s="696"/>
      <c r="M15" s="696"/>
      <c r="N15" s="696"/>
      <c r="O15" s="696"/>
      <c r="P15" s="696"/>
      <c r="Q15" s="696"/>
      <c r="R15" s="696"/>
      <c r="S15" s="696"/>
      <c r="T15" s="696"/>
      <c r="U15" s="697"/>
    </row>
    <row r="16" spans="1:25" ht="15" customHeight="1">
      <c r="B16" s="722"/>
      <c r="C16" s="696"/>
      <c r="D16" s="696"/>
      <c r="E16" s="696"/>
      <c r="F16" s="696"/>
      <c r="G16" s="696"/>
      <c r="H16" s="696"/>
      <c r="I16" s="696"/>
      <c r="J16" s="696"/>
      <c r="K16" s="696"/>
      <c r="L16" s="696"/>
      <c r="M16" s="696"/>
      <c r="N16" s="696"/>
      <c r="O16" s="696"/>
      <c r="P16" s="696"/>
      <c r="Q16" s="696"/>
      <c r="R16" s="696"/>
      <c r="S16" s="696"/>
      <c r="T16" s="696"/>
      <c r="U16" s="697"/>
    </row>
    <row r="17" spans="2:21" ht="15" customHeight="1">
      <c r="B17" s="722"/>
      <c r="C17" s="696"/>
      <c r="D17" s="696"/>
      <c r="E17" s="696"/>
      <c r="F17" s="696"/>
      <c r="G17" s="696"/>
      <c r="H17" s="696"/>
      <c r="I17" s="696"/>
      <c r="J17" s="696"/>
      <c r="K17" s="696"/>
      <c r="L17" s="696"/>
      <c r="M17" s="696"/>
      <c r="N17" s="696"/>
      <c r="O17" s="696"/>
      <c r="P17" s="696"/>
      <c r="Q17" s="696"/>
      <c r="R17" s="696"/>
      <c r="S17" s="696"/>
      <c r="T17" s="696"/>
      <c r="U17" s="697"/>
    </row>
    <row r="18" spans="2:21" ht="15" customHeight="1">
      <c r="B18" s="722"/>
      <c r="C18" s="696"/>
      <c r="D18" s="696"/>
      <c r="E18" s="696"/>
      <c r="F18" s="696"/>
      <c r="G18" s="696"/>
      <c r="H18" s="696"/>
      <c r="I18" s="696"/>
      <c r="J18" s="696"/>
      <c r="K18" s="696"/>
      <c r="L18" s="696"/>
      <c r="M18" s="696"/>
      <c r="N18" s="696"/>
      <c r="O18" s="696"/>
      <c r="P18" s="696"/>
      <c r="Q18" s="696"/>
      <c r="R18" s="696"/>
      <c r="S18" s="696"/>
      <c r="T18" s="696"/>
      <c r="U18" s="697"/>
    </row>
    <row r="19" spans="2:21" ht="15" customHeight="1">
      <c r="B19" s="722"/>
      <c r="C19" s="696"/>
      <c r="D19" s="696"/>
      <c r="E19" s="696"/>
      <c r="F19" s="696"/>
      <c r="G19" s="696"/>
      <c r="H19" s="696"/>
      <c r="I19" s="696"/>
      <c r="J19" s="696"/>
      <c r="K19" s="696"/>
      <c r="L19" s="696"/>
      <c r="M19" s="696"/>
      <c r="N19" s="696"/>
      <c r="O19" s="696"/>
      <c r="P19" s="696"/>
      <c r="Q19" s="696"/>
      <c r="R19" s="696"/>
      <c r="S19" s="696"/>
      <c r="T19" s="696"/>
      <c r="U19" s="697"/>
    </row>
    <row r="20" spans="2:21" ht="15" customHeight="1">
      <c r="B20" s="722"/>
      <c r="C20" s="696"/>
      <c r="D20" s="696"/>
      <c r="E20" s="696"/>
      <c r="F20" s="696"/>
      <c r="G20" s="696"/>
      <c r="H20" s="696"/>
      <c r="I20" s="696"/>
      <c r="J20" s="696"/>
      <c r="K20" s="696"/>
      <c r="L20" s="696"/>
      <c r="M20" s="696"/>
      <c r="N20" s="696"/>
      <c r="O20" s="696"/>
      <c r="P20" s="696"/>
      <c r="Q20" s="696"/>
      <c r="R20" s="696"/>
      <c r="S20" s="696"/>
      <c r="T20" s="696"/>
      <c r="U20" s="697"/>
    </row>
    <row r="21" spans="2:21" ht="15" customHeight="1">
      <c r="B21" s="722"/>
      <c r="C21" s="696"/>
      <c r="D21" s="696"/>
      <c r="E21" s="696"/>
      <c r="F21" s="696"/>
      <c r="G21" s="696"/>
      <c r="H21" s="696"/>
      <c r="I21" s="696"/>
      <c r="J21" s="696"/>
      <c r="K21" s="696"/>
      <c r="L21" s="696"/>
      <c r="M21" s="696"/>
      <c r="N21" s="696"/>
      <c r="O21" s="696"/>
      <c r="P21" s="696"/>
      <c r="Q21" s="696"/>
      <c r="R21" s="696"/>
      <c r="S21" s="696"/>
      <c r="T21" s="696"/>
      <c r="U21" s="697"/>
    </row>
    <row r="22" spans="2:21" ht="15" customHeight="1">
      <c r="B22" s="722"/>
      <c r="C22" s="696"/>
      <c r="D22" s="696"/>
      <c r="E22" s="696"/>
      <c r="F22" s="696"/>
      <c r="G22" s="696"/>
      <c r="H22" s="696"/>
      <c r="I22" s="696"/>
      <c r="J22" s="696"/>
      <c r="K22" s="696"/>
      <c r="L22" s="696"/>
      <c r="M22" s="696"/>
      <c r="N22" s="696"/>
      <c r="O22" s="696"/>
      <c r="P22" s="696"/>
      <c r="Q22" s="696"/>
      <c r="R22" s="696"/>
      <c r="S22" s="696"/>
      <c r="T22" s="696"/>
      <c r="U22" s="697"/>
    </row>
    <row r="23" spans="2:21" ht="15" customHeight="1">
      <c r="B23" s="722"/>
      <c r="C23" s="696"/>
      <c r="D23" s="696"/>
      <c r="E23" s="696"/>
      <c r="F23" s="696"/>
      <c r="G23" s="696"/>
      <c r="H23" s="696"/>
      <c r="I23" s="696"/>
      <c r="J23" s="696"/>
      <c r="K23" s="696"/>
      <c r="L23" s="696"/>
      <c r="M23" s="696"/>
      <c r="N23" s="696"/>
      <c r="O23" s="696"/>
      <c r="P23" s="696"/>
      <c r="Q23" s="696"/>
      <c r="R23" s="696"/>
      <c r="S23" s="696"/>
      <c r="T23" s="696"/>
      <c r="U23" s="697"/>
    </row>
    <row r="24" spans="2:21" ht="15" customHeight="1">
      <c r="B24" s="722"/>
      <c r="C24" s="696"/>
      <c r="D24" s="696"/>
      <c r="E24" s="696"/>
      <c r="F24" s="696"/>
      <c r="G24" s="696"/>
      <c r="H24" s="696"/>
      <c r="I24" s="696"/>
      <c r="J24" s="696"/>
      <c r="K24" s="696"/>
      <c r="L24" s="696"/>
      <c r="M24" s="696"/>
      <c r="N24" s="696"/>
      <c r="O24" s="696"/>
      <c r="P24" s="696"/>
      <c r="Q24" s="696"/>
      <c r="R24" s="696"/>
      <c r="S24" s="696"/>
      <c r="T24" s="696"/>
      <c r="U24" s="697"/>
    </row>
    <row r="25" spans="2:21" ht="7.15" customHeight="1">
      <c r="B25" s="722"/>
      <c r="C25" s="696"/>
      <c r="D25" s="696"/>
      <c r="E25" s="696"/>
      <c r="F25" s="696"/>
      <c r="G25" s="696"/>
      <c r="H25" s="696"/>
      <c r="I25" s="696"/>
      <c r="J25" s="696"/>
      <c r="K25" s="696"/>
      <c r="L25" s="696"/>
      <c r="M25" s="696"/>
      <c r="N25" s="696"/>
      <c r="O25" s="696"/>
      <c r="P25" s="696"/>
      <c r="Q25" s="696"/>
      <c r="R25" s="696"/>
      <c r="S25" s="696"/>
      <c r="T25" s="696"/>
      <c r="U25" s="697"/>
    </row>
    <row r="26" spans="2:21" ht="15" hidden="1" customHeight="1">
      <c r="B26" s="723"/>
      <c r="C26" s="724"/>
      <c r="D26" s="724"/>
      <c r="E26" s="724"/>
      <c r="F26" s="724"/>
      <c r="G26" s="724"/>
      <c r="H26" s="724"/>
      <c r="I26" s="724"/>
      <c r="J26" s="724"/>
      <c r="K26" s="724"/>
      <c r="L26" s="724"/>
      <c r="M26" s="724"/>
      <c r="N26" s="724"/>
      <c r="O26" s="724"/>
      <c r="P26" s="724"/>
      <c r="Q26" s="724"/>
      <c r="R26" s="724"/>
      <c r="S26" s="724"/>
      <c r="T26" s="724"/>
      <c r="U26" s="725"/>
    </row>
    <row r="27" spans="2:21" ht="15" customHeight="1">
      <c r="B27" s="719" t="s">
        <v>257</v>
      </c>
      <c r="C27" s="720"/>
      <c r="D27" s="720"/>
      <c r="E27" s="720"/>
      <c r="F27" s="720"/>
      <c r="G27" s="720"/>
      <c r="H27" s="720"/>
      <c r="I27" s="720"/>
      <c r="J27" s="720"/>
      <c r="K27" s="720"/>
      <c r="L27" s="720"/>
      <c r="M27" s="720"/>
      <c r="N27" s="720"/>
      <c r="O27" s="720"/>
      <c r="P27" s="720"/>
      <c r="Q27" s="720"/>
      <c r="R27" s="720"/>
      <c r="S27" s="720"/>
      <c r="T27" s="720"/>
      <c r="U27" s="721"/>
    </row>
    <row r="28" spans="2:21" ht="15" customHeight="1">
      <c r="B28" s="722"/>
      <c r="C28" s="696"/>
      <c r="D28" s="696"/>
      <c r="E28" s="696"/>
      <c r="F28" s="696"/>
      <c r="G28" s="696"/>
      <c r="H28" s="696"/>
      <c r="I28" s="696"/>
      <c r="J28" s="696"/>
      <c r="K28" s="696"/>
      <c r="L28" s="696"/>
      <c r="M28" s="696"/>
      <c r="N28" s="696"/>
      <c r="O28" s="696"/>
      <c r="P28" s="696"/>
      <c r="Q28" s="696"/>
      <c r="R28" s="696"/>
      <c r="S28" s="696"/>
      <c r="T28" s="696"/>
      <c r="U28" s="697"/>
    </row>
    <row r="29" spans="2:21" ht="15" customHeight="1">
      <c r="B29" s="722"/>
      <c r="C29" s="696"/>
      <c r="D29" s="696"/>
      <c r="E29" s="696"/>
      <c r="F29" s="696"/>
      <c r="G29" s="696"/>
      <c r="H29" s="696"/>
      <c r="I29" s="696"/>
      <c r="J29" s="696"/>
      <c r="K29" s="696"/>
      <c r="L29" s="696"/>
      <c r="M29" s="696"/>
      <c r="N29" s="696"/>
      <c r="O29" s="696"/>
      <c r="P29" s="696"/>
      <c r="Q29" s="696"/>
      <c r="R29" s="696"/>
      <c r="S29" s="696"/>
      <c r="T29" s="696"/>
      <c r="U29" s="697"/>
    </row>
    <row r="30" spans="2:21" ht="15" customHeight="1">
      <c r="B30" s="722"/>
      <c r="C30" s="696"/>
      <c r="D30" s="696"/>
      <c r="E30" s="696"/>
      <c r="F30" s="696"/>
      <c r="G30" s="696"/>
      <c r="H30" s="696"/>
      <c r="I30" s="696"/>
      <c r="J30" s="696"/>
      <c r="K30" s="696"/>
      <c r="L30" s="696"/>
      <c r="M30" s="696"/>
      <c r="N30" s="696"/>
      <c r="O30" s="696"/>
      <c r="P30" s="696"/>
      <c r="Q30" s="696"/>
      <c r="R30" s="696"/>
      <c r="S30" s="696"/>
      <c r="T30" s="696"/>
      <c r="U30" s="697"/>
    </row>
    <row r="31" spans="2:21" ht="15" customHeight="1">
      <c r="B31" s="722"/>
      <c r="C31" s="696"/>
      <c r="D31" s="696"/>
      <c r="E31" s="696"/>
      <c r="F31" s="696"/>
      <c r="G31" s="696"/>
      <c r="H31" s="696"/>
      <c r="I31" s="696"/>
      <c r="J31" s="696"/>
      <c r="K31" s="696"/>
      <c r="L31" s="696"/>
      <c r="M31" s="696"/>
      <c r="N31" s="696"/>
      <c r="O31" s="696"/>
      <c r="P31" s="696"/>
      <c r="Q31" s="696"/>
      <c r="R31" s="696"/>
      <c r="S31" s="696"/>
      <c r="T31" s="696"/>
      <c r="U31" s="697"/>
    </row>
    <row r="32" spans="2:21" ht="15" customHeight="1">
      <c r="B32" s="722"/>
      <c r="C32" s="696"/>
      <c r="D32" s="696"/>
      <c r="E32" s="696"/>
      <c r="F32" s="696"/>
      <c r="G32" s="696"/>
      <c r="H32" s="696"/>
      <c r="I32" s="696"/>
      <c r="J32" s="696"/>
      <c r="K32" s="696"/>
      <c r="L32" s="696"/>
      <c r="M32" s="696"/>
      <c r="N32" s="696"/>
      <c r="O32" s="696"/>
      <c r="P32" s="696"/>
      <c r="Q32" s="696"/>
      <c r="R32" s="696"/>
      <c r="S32" s="696"/>
      <c r="T32" s="696"/>
      <c r="U32" s="697"/>
    </row>
    <row r="33" spans="2:21" ht="15" customHeight="1">
      <c r="B33" s="722"/>
      <c r="C33" s="696"/>
      <c r="D33" s="696"/>
      <c r="E33" s="696"/>
      <c r="F33" s="696"/>
      <c r="G33" s="696"/>
      <c r="H33" s="696"/>
      <c r="I33" s="696"/>
      <c r="J33" s="696"/>
      <c r="K33" s="696"/>
      <c r="L33" s="696"/>
      <c r="M33" s="696"/>
      <c r="N33" s="696"/>
      <c r="O33" s="696"/>
      <c r="P33" s="696"/>
      <c r="Q33" s="696"/>
      <c r="R33" s="696"/>
      <c r="S33" s="696"/>
      <c r="T33" s="696"/>
      <c r="U33" s="697"/>
    </row>
    <row r="34" spans="2:21" ht="15" customHeight="1">
      <c r="B34" s="722"/>
      <c r="C34" s="696"/>
      <c r="D34" s="696"/>
      <c r="E34" s="696"/>
      <c r="F34" s="696"/>
      <c r="G34" s="696"/>
      <c r="H34" s="696"/>
      <c r="I34" s="696"/>
      <c r="J34" s="696"/>
      <c r="K34" s="696"/>
      <c r="L34" s="696"/>
      <c r="M34" s="696"/>
      <c r="N34" s="696"/>
      <c r="O34" s="696"/>
      <c r="P34" s="696"/>
      <c r="Q34" s="696"/>
      <c r="R34" s="696"/>
      <c r="S34" s="696"/>
      <c r="T34" s="696"/>
      <c r="U34" s="697"/>
    </row>
    <row r="35" spans="2:21" ht="15" customHeight="1">
      <c r="B35" s="722"/>
      <c r="C35" s="696"/>
      <c r="D35" s="696"/>
      <c r="E35" s="696"/>
      <c r="F35" s="696"/>
      <c r="G35" s="696"/>
      <c r="H35" s="696"/>
      <c r="I35" s="696"/>
      <c r="J35" s="696"/>
      <c r="K35" s="696"/>
      <c r="L35" s="696"/>
      <c r="M35" s="696"/>
      <c r="N35" s="696"/>
      <c r="O35" s="696"/>
      <c r="P35" s="696"/>
      <c r="Q35" s="696"/>
      <c r="R35" s="696"/>
      <c r="S35" s="696"/>
      <c r="T35" s="696"/>
      <c r="U35" s="697"/>
    </row>
    <row r="36" spans="2:21" ht="15" customHeight="1">
      <c r="B36" s="722"/>
      <c r="C36" s="696"/>
      <c r="D36" s="696"/>
      <c r="E36" s="696"/>
      <c r="F36" s="696"/>
      <c r="G36" s="696"/>
      <c r="H36" s="696"/>
      <c r="I36" s="696"/>
      <c r="J36" s="696"/>
      <c r="K36" s="696"/>
      <c r="L36" s="696"/>
      <c r="M36" s="696"/>
      <c r="N36" s="696"/>
      <c r="O36" s="696"/>
      <c r="P36" s="696"/>
      <c r="Q36" s="696"/>
      <c r="R36" s="696"/>
      <c r="S36" s="696"/>
      <c r="T36" s="696"/>
      <c r="U36" s="697"/>
    </row>
    <row r="37" spans="2:21" ht="15" customHeight="1">
      <c r="B37" s="722"/>
      <c r="C37" s="696"/>
      <c r="D37" s="696"/>
      <c r="E37" s="696"/>
      <c r="F37" s="696"/>
      <c r="G37" s="696"/>
      <c r="H37" s="696"/>
      <c r="I37" s="696"/>
      <c r="J37" s="696"/>
      <c r="K37" s="696"/>
      <c r="L37" s="696"/>
      <c r="M37" s="696"/>
      <c r="N37" s="696"/>
      <c r="O37" s="696"/>
      <c r="P37" s="696"/>
      <c r="Q37" s="696"/>
      <c r="R37" s="696"/>
      <c r="S37" s="696"/>
      <c r="T37" s="696"/>
      <c r="U37" s="697"/>
    </row>
    <row r="38" spans="2:21" ht="15" customHeight="1">
      <c r="B38" s="722"/>
      <c r="C38" s="696"/>
      <c r="D38" s="696"/>
      <c r="E38" s="696"/>
      <c r="F38" s="696"/>
      <c r="G38" s="696"/>
      <c r="H38" s="696"/>
      <c r="I38" s="696"/>
      <c r="J38" s="696"/>
      <c r="K38" s="696"/>
      <c r="L38" s="696"/>
      <c r="M38" s="696"/>
      <c r="N38" s="696"/>
      <c r="O38" s="696"/>
      <c r="P38" s="696"/>
      <c r="Q38" s="696"/>
      <c r="R38" s="696"/>
      <c r="S38" s="696"/>
      <c r="T38" s="696"/>
      <c r="U38" s="697"/>
    </row>
    <row r="39" spans="2:21" ht="15" customHeight="1">
      <c r="B39" s="722"/>
      <c r="C39" s="696"/>
      <c r="D39" s="696"/>
      <c r="E39" s="696"/>
      <c r="F39" s="696"/>
      <c r="G39" s="696"/>
      <c r="H39" s="696"/>
      <c r="I39" s="696"/>
      <c r="J39" s="696"/>
      <c r="K39" s="696"/>
      <c r="L39" s="696"/>
      <c r="M39" s="696"/>
      <c r="N39" s="696"/>
      <c r="O39" s="696"/>
      <c r="P39" s="696"/>
      <c r="Q39" s="696"/>
      <c r="R39" s="696"/>
      <c r="S39" s="696"/>
      <c r="T39" s="696"/>
      <c r="U39" s="697"/>
    </row>
    <row r="40" spans="2:21" ht="15" customHeight="1">
      <c r="B40" s="722"/>
      <c r="C40" s="696"/>
      <c r="D40" s="696"/>
      <c r="E40" s="696"/>
      <c r="F40" s="696"/>
      <c r="G40" s="696"/>
      <c r="H40" s="696"/>
      <c r="I40" s="696"/>
      <c r="J40" s="696"/>
      <c r="K40" s="696"/>
      <c r="L40" s="696"/>
      <c r="M40" s="696"/>
      <c r="N40" s="696"/>
      <c r="O40" s="696"/>
      <c r="P40" s="696"/>
      <c r="Q40" s="696"/>
      <c r="R40" s="696"/>
      <c r="S40" s="696"/>
      <c r="T40" s="696"/>
      <c r="U40" s="697"/>
    </row>
    <row r="41" spans="2:21" ht="15" customHeight="1">
      <c r="B41" s="723"/>
      <c r="C41" s="724"/>
      <c r="D41" s="724"/>
      <c r="E41" s="724"/>
      <c r="F41" s="724"/>
      <c r="G41" s="724"/>
      <c r="H41" s="724"/>
      <c r="I41" s="724"/>
      <c r="J41" s="724"/>
      <c r="K41" s="724"/>
      <c r="L41" s="724"/>
      <c r="M41" s="724"/>
      <c r="N41" s="724"/>
      <c r="O41" s="724"/>
      <c r="P41" s="724"/>
      <c r="Q41" s="724"/>
      <c r="R41" s="724"/>
      <c r="S41" s="724"/>
      <c r="T41" s="724"/>
      <c r="U41" s="725"/>
    </row>
    <row r="42" spans="2:21" ht="15" customHeight="1">
      <c r="B42" s="774" t="s">
        <v>258</v>
      </c>
      <c r="C42" s="775"/>
      <c r="D42" s="775"/>
      <c r="E42" s="775"/>
      <c r="F42" s="775"/>
      <c r="G42" s="775"/>
      <c r="H42" s="775"/>
      <c r="I42" s="775"/>
      <c r="J42" s="775"/>
      <c r="K42" s="775"/>
      <c r="L42" s="775"/>
      <c r="M42" s="775"/>
      <c r="N42" s="775"/>
      <c r="O42" s="775"/>
      <c r="P42" s="775"/>
      <c r="Q42" s="775"/>
      <c r="R42" s="775"/>
      <c r="S42" s="775"/>
      <c r="T42" s="775"/>
      <c r="U42" s="776"/>
    </row>
    <row r="43" spans="2:21" ht="15" customHeight="1">
      <c r="B43" s="759" t="s">
        <v>360</v>
      </c>
      <c r="C43" s="760"/>
      <c r="D43" s="760"/>
      <c r="E43" s="763"/>
      <c r="F43" s="764"/>
      <c r="G43" s="764"/>
      <c r="H43" s="764"/>
      <c r="I43" s="764"/>
      <c r="J43" s="765"/>
      <c r="K43" s="759" t="s">
        <v>298</v>
      </c>
      <c r="L43" s="760"/>
      <c r="M43" s="769"/>
      <c r="N43" s="763"/>
      <c r="O43" s="764"/>
      <c r="P43" s="764"/>
      <c r="Q43" s="764"/>
      <c r="R43" s="764"/>
      <c r="S43" s="764"/>
      <c r="T43" s="764"/>
      <c r="U43" s="765"/>
    </row>
    <row r="44" spans="2:21" ht="15" customHeight="1">
      <c r="B44" s="761"/>
      <c r="C44" s="762"/>
      <c r="D44" s="762"/>
      <c r="E44" s="766"/>
      <c r="F44" s="767"/>
      <c r="G44" s="767"/>
      <c r="H44" s="767"/>
      <c r="I44" s="767"/>
      <c r="J44" s="768"/>
      <c r="K44" s="761"/>
      <c r="L44" s="762"/>
      <c r="M44" s="770"/>
      <c r="N44" s="766"/>
      <c r="O44" s="767"/>
      <c r="P44" s="767"/>
      <c r="Q44" s="767"/>
      <c r="R44" s="767"/>
      <c r="S44" s="767"/>
      <c r="T44" s="767"/>
      <c r="U44" s="768"/>
    </row>
    <row r="45" spans="2:21" ht="15" customHeight="1">
      <c r="B45" s="771" t="s">
        <v>506</v>
      </c>
      <c r="C45" s="772"/>
      <c r="D45" s="772"/>
      <c r="E45" s="772"/>
      <c r="F45" s="772"/>
      <c r="G45" s="772"/>
      <c r="H45" s="772"/>
      <c r="I45" s="772"/>
      <c r="J45" s="772"/>
      <c r="K45" s="772"/>
      <c r="L45" s="772"/>
      <c r="M45" s="772"/>
      <c r="N45" s="772"/>
      <c r="O45" s="772"/>
      <c r="P45" s="772"/>
      <c r="Q45" s="772"/>
      <c r="R45" s="772"/>
      <c r="S45" s="772"/>
      <c r="T45" s="772"/>
      <c r="U45" s="773"/>
    </row>
    <row r="46" spans="2:21" ht="15" customHeight="1">
      <c r="B46" s="779"/>
      <c r="C46" s="779"/>
      <c r="D46" s="779"/>
      <c r="E46" s="779"/>
      <c r="F46" s="779"/>
      <c r="G46" s="779"/>
      <c r="H46" s="779"/>
      <c r="I46" s="779"/>
      <c r="J46" s="779"/>
      <c r="K46" s="779"/>
      <c r="L46" s="779"/>
      <c r="M46" s="779"/>
      <c r="N46" s="779"/>
      <c r="O46" s="779"/>
      <c r="P46" s="779"/>
      <c r="Q46" s="779"/>
      <c r="R46" s="779"/>
      <c r="S46" s="779"/>
      <c r="T46" s="779"/>
      <c r="U46" s="779"/>
    </row>
    <row r="47" spans="2:21" ht="15" customHeight="1">
      <c r="B47" s="779"/>
      <c r="C47" s="779"/>
      <c r="D47" s="779"/>
      <c r="E47" s="779"/>
      <c r="F47" s="779"/>
      <c r="G47" s="779"/>
      <c r="H47" s="779"/>
      <c r="I47" s="779"/>
      <c r="J47" s="779"/>
      <c r="K47" s="779"/>
      <c r="L47" s="779"/>
      <c r="M47" s="779"/>
      <c r="N47" s="779"/>
      <c r="O47" s="779"/>
      <c r="P47" s="779"/>
      <c r="Q47" s="779"/>
      <c r="R47" s="779"/>
      <c r="S47" s="779"/>
      <c r="T47" s="779"/>
      <c r="U47" s="779"/>
    </row>
    <row r="48" spans="2:21" ht="15" customHeight="1">
      <c r="B48" s="779"/>
      <c r="C48" s="779"/>
      <c r="D48" s="779"/>
      <c r="E48" s="779"/>
      <c r="F48" s="779"/>
      <c r="G48" s="779"/>
      <c r="H48" s="779"/>
      <c r="I48" s="779"/>
      <c r="J48" s="779"/>
      <c r="K48" s="779"/>
      <c r="L48" s="779"/>
      <c r="M48" s="779"/>
      <c r="N48" s="779"/>
      <c r="O48" s="779"/>
      <c r="P48" s="779"/>
      <c r="Q48" s="779"/>
      <c r="R48" s="779"/>
      <c r="S48" s="779"/>
      <c r="T48" s="779"/>
      <c r="U48" s="779"/>
    </row>
    <row r="49" spans="2:21" ht="15" customHeight="1">
      <c r="B49" s="779"/>
      <c r="C49" s="779"/>
      <c r="D49" s="779"/>
      <c r="E49" s="779"/>
      <c r="F49" s="779"/>
      <c r="G49" s="779"/>
      <c r="H49" s="779"/>
      <c r="I49" s="779"/>
      <c r="J49" s="779"/>
      <c r="K49" s="779"/>
      <c r="L49" s="779"/>
      <c r="M49" s="779"/>
      <c r="N49" s="779"/>
      <c r="O49" s="779"/>
      <c r="P49" s="779"/>
      <c r="Q49" s="779"/>
      <c r="R49" s="779"/>
      <c r="S49" s="779"/>
      <c r="T49" s="779"/>
      <c r="U49" s="779"/>
    </row>
    <row r="50" spans="2:21" ht="15" customHeight="1">
      <c r="B50" s="779"/>
      <c r="C50" s="779"/>
      <c r="D50" s="779"/>
      <c r="E50" s="779"/>
      <c r="F50" s="779"/>
      <c r="G50" s="779"/>
      <c r="H50" s="779"/>
      <c r="I50" s="779"/>
      <c r="J50" s="779"/>
      <c r="K50" s="779"/>
      <c r="L50" s="779"/>
      <c r="M50" s="779"/>
      <c r="N50" s="779"/>
      <c r="O50" s="779"/>
      <c r="P50" s="779"/>
      <c r="Q50" s="779"/>
      <c r="R50" s="779"/>
      <c r="S50" s="779"/>
      <c r="T50" s="779"/>
      <c r="U50" s="779"/>
    </row>
    <row r="51" spans="2:21" ht="15" customHeight="1">
      <c r="B51" s="779"/>
      <c r="C51" s="779"/>
      <c r="D51" s="779"/>
      <c r="E51" s="779"/>
      <c r="F51" s="779"/>
      <c r="G51" s="779"/>
      <c r="H51" s="779"/>
      <c r="I51" s="779"/>
      <c r="J51" s="779"/>
      <c r="K51" s="779"/>
      <c r="L51" s="779"/>
      <c r="M51" s="779"/>
      <c r="N51" s="779"/>
      <c r="O51" s="779"/>
      <c r="P51" s="779"/>
      <c r="Q51" s="779"/>
      <c r="R51" s="779"/>
      <c r="S51" s="779"/>
      <c r="T51" s="779"/>
      <c r="U51" s="779"/>
    </row>
    <row r="52" spans="2:21" ht="15" customHeight="1">
      <c r="B52" s="779"/>
      <c r="C52" s="779"/>
      <c r="D52" s="779"/>
      <c r="E52" s="779"/>
      <c r="F52" s="779"/>
      <c r="G52" s="779"/>
      <c r="H52" s="779"/>
      <c r="I52" s="779"/>
      <c r="J52" s="779"/>
      <c r="K52" s="779"/>
      <c r="L52" s="779"/>
      <c r="M52" s="779"/>
      <c r="N52" s="779"/>
      <c r="O52" s="779"/>
      <c r="P52" s="779"/>
      <c r="Q52" s="779"/>
      <c r="R52" s="779"/>
      <c r="S52" s="779"/>
      <c r="T52" s="779"/>
      <c r="U52" s="779"/>
    </row>
    <row r="53" spans="2:21" ht="1.1499999999999999" customHeight="1">
      <c r="B53" s="779"/>
      <c r="C53" s="779"/>
      <c r="D53" s="779"/>
      <c r="E53" s="779"/>
      <c r="F53" s="779"/>
      <c r="G53" s="779"/>
      <c r="H53" s="779"/>
      <c r="I53" s="779"/>
      <c r="J53" s="779"/>
      <c r="K53" s="779"/>
      <c r="L53" s="779"/>
      <c r="M53" s="779"/>
      <c r="N53" s="779"/>
      <c r="O53" s="779"/>
      <c r="P53" s="779"/>
      <c r="Q53" s="779"/>
      <c r="R53" s="779"/>
      <c r="S53" s="779"/>
      <c r="T53" s="779"/>
      <c r="U53" s="779"/>
    </row>
    <row r="54" spans="2:21" ht="15" hidden="1" customHeight="1">
      <c r="B54" s="779"/>
      <c r="C54" s="779"/>
      <c r="D54" s="779"/>
      <c r="E54" s="779"/>
      <c r="F54" s="779"/>
      <c r="G54" s="779"/>
      <c r="H54" s="779"/>
      <c r="I54" s="779"/>
      <c r="J54" s="779"/>
      <c r="K54" s="779"/>
      <c r="L54" s="779"/>
      <c r="M54" s="779"/>
      <c r="N54" s="779"/>
      <c r="O54" s="779"/>
      <c r="P54" s="779"/>
      <c r="Q54" s="779"/>
      <c r="R54" s="779"/>
      <c r="S54" s="779"/>
      <c r="T54" s="779"/>
      <c r="U54" s="779"/>
    </row>
    <row r="55" spans="2:21" ht="15" hidden="1" customHeight="1">
      <c r="B55" s="779"/>
      <c r="C55" s="779"/>
      <c r="D55" s="779"/>
      <c r="E55" s="779"/>
      <c r="F55" s="779"/>
      <c r="G55" s="779"/>
      <c r="H55" s="779"/>
      <c r="I55" s="779"/>
      <c r="J55" s="779"/>
      <c r="K55" s="779"/>
      <c r="L55" s="779"/>
      <c r="M55" s="779"/>
      <c r="N55" s="779"/>
      <c r="O55" s="779"/>
      <c r="P55" s="779"/>
      <c r="Q55" s="779"/>
      <c r="R55" s="779"/>
      <c r="S55" s="779"/>
      <c r="T55" s="779"/>
      <c r="U55" s="779"/>
    </row>
    <row r="56" spans="2:21" ht="15" customHeight="1">
      <c r="B56" s="771" t="s">
        <v>299</v>
      </c>
      <c r="C56" s="772"/>
      <c r="D56" s="772"/>
      <c r="E56" s="772"/>
      <c r="F56" s="772"/>
      <c r="G56" s="772"/>
      <c r="H56" s="772"/>
      <c r="I56" s="772"/>
      <c r="J56" s="772"/>
      <c r="K56" s="772"/>
      <c r="L56" s="772"/>
      <c r="M56" s="772"/>
      <c r="N56" s="772"/>
      <c r="O56" s="772"/>
      <c r="P56" s="772"/>
      <c r="Q56" s="772"/>
      <c r="R56" s="772"/>
      <c r="S56" s="772"/>
      <c r="T56" s="772"/>
      <c r="U56" s="773"/>
    </row>
    <row r="57" spans="2:21" ht="15" customHeight="1">
      <c r="B57" s="722"/>
      <c r="C57" s="696"/>
      <c r="D57" s="696"/>
      <c r="E57" s="696"/>
      <c r="F57" s="696"/>
      <c r="G57" s="696"/>
      <c r="H57" s="696"/>
      <c r="I57" s="696"/>
      <c r="J57" s="696"/>
      <c r="K57" s="696"/>
      <c r="L57" s="696"/>
      <c r="M57" s="696"/>
      <c r="N57" s="696"/>
      <c r="O57" s="696"/>
      <c r="P57" s="696"/>
      <c r="Q57" s="696"/>
      <c r="R57" s="696"/>
      <c r="S57" s="696"/>
      <c r="T57" s="696"/>
      <c r="U57" s="697"/>
    </row>
    <row r="58" spans="2:21" ht="15" customHeight="1">
      <c r="B58" s="722"/>
      <c r="C58" s="696"/>
      <c r="D58" s="696"/>
      <c r="E58" s="696"/>
      <c r="F58" s="696"/>
      <c r="G58" s="696"/>
      <c r="H58" s="696"/>
      <c r="I58" s="696"/>
      <c r="J58" s="696"/>
      <c r="K58" s="696"/>
      <c r="L58" s="696"/>
      <c r="M58" s="696"/>
      <c r="N58" s="696"/>
      <c r="O58" s="696"/>
      <c r="P58" s="696"/>
      <c r="Q58" s="696"/>
      <c r="R58" s="696"/>
      <c r="S58" s="696"/>
      <c r="T58" s="696"/>
      <c r="U58" s="697"/>
    </row>
    <row r="59" spans="2:21" ht="15" customHeight="1">
      <c r="B59" s="722"/>
      <c r="C59" s="696"/>
      <c r="D59" s="696"/>
      <c r="E59" s="696"/>
      <c r="F59" s="696"/>
      <c r="G59" s="696"/>
      <c r="H59" s="696"/>
      <c r="I59" s="696"/>
      <c r="J59" s="696"/>
      <c r="K59" s="696"/>
      <c r="L59" s="696"/>
      <c r="M59" s="696"/>
      <c r="N59" s="696"/>
      <c r="O59" s="696"/>
      <c r="P59" s="696"/>
      <c r="Q59" s="696"/>
      <c r="R59" s="696"/>
      <c r="S59" s="696"/>
      <c r="T59" s="696"/>
      <c r="U59" s="697"/>
    </row>
    <row r="60" spans="2:21" ht="15" customHeight="1">
      <c r="B60" s="722"/>
      <c r="C60" s="696"/>
      <c r="D60" s="696"/>
      <c r="E60" s="696"/>
      <c r="F60" s="696"/>
      <c r="G60" s="696"/>
      <c r="H60" s="696"/>
      <c r="I60" s="696"/>
      <c r="J60" s="696"/>
      <c r="K60" s="696"/>
      <c r="L60" s="696"/>
      <c r="M60" s="696"/>
      <c r="N60" s="696"/>
      <c r="O60" s="696"/>
      <c r="P60" s="696"/>
      <c r="Q60" s="696"/>
      <c r="R60" s="696"/>
      <c r="S60" s="696"/>
      <c r="T60" s="696"/>
      <c r="U60" s="697"/>
    </row>
    <row r="61" spans="2:21" ht="15" customHeight="1">
      <c r="B61" s="722"/>
      <c r="C61" s="696"/>
      <c r="D61" s="696"/>
      <c r="E61" s="696"/>
      <c r="F61" s="696"/>
      <c r="G61" s="696"/>
      <c r="H61" s="696"/>
      <c r="I61" s="696"/>
      <c r="J61" s="696"/>
      <c r="K61" s="696"/>
      <c r="L61" s="696"/>
      <c r="M61" s="696"/>
      <c r="N61" s="696"/>
      <c r="O61" s="696"/>
      <c r="P61" s="696"/>
      <c r="Q61" s="696"/>
      <c r="R61" s="696"/>
      <c r="S61" s="696"/>
      <c r="T61" s="696"/>
      <c r="U61" s="697"/>
    </row>
    <row r="62" spans="2:21" ht="15" customHeight="1">
      <c r="B62" s="722"/>
      <c r="C62" s="696"/>
      <c r="D62" s="696"/>
      <c r="E62" s="696"/>
      <c r="F62" s="696"/>
      <c r="G62" s="696"/>
      <c r="H62" s="696"/>
      <c r="I62" s="696"/>
      <c r="J62" s="696"/>
      <c r="K62" s="696"/>
      <c r="L62" s="696"/>
      <c r="M62" s="696"/>
      <c r="N62" s="696"/>
      <c r="O62" s="696"/>
      <c r="P62" s="696"/>
      <c r="Q62" s="696"/>
      <c r="R62" s="696"/>
      <c r="S62" s="696"/>
      <c r="T62" s="696"/>
      <c r="U62" s="697"/>
    </row>
    <row r="63" spans="2:21" ht="15" customHeight="1">
      <c r="B63" s="722"/>
      <c r="C63" s="696"/>
      <c r="D63" s="696"/>
      <c r="E63" s="696"/>
      <c r="F63" s="696"/>
      <c r="G63" s="696"/>
      <c r="H63" s="696"/>
      <c r="I63" s="696"/>
      <c r="J63" s="696"/>
      <c r="K63" s="696"/>
      <c r="L63" s="696"/>
      <c r="M63" s="696"/>
      <c r="N63" s="696"/>
      <c r="O63" s="696"/>
      <c r="P63" s="696"/>
      <c r="Q63" s="696"/>
      <c r="R63" s="696"/>
      <c r="S63" s="696"/>
      <c r="T63" s="696"/>
      <c r="U63" s="697"/>
    </row>
    <row r="64" spans="2:21" ht="15" customHeight="1">
      <c r="B64" s="722"/>
      <c r="C64" s="696"/>
      <c r="D64" s="696"/>
      <c r="E64" s="696"/>
      <c r="F64" s="696"/>
      <c r="G64" s="696"/>
      <c r="H64" s="696"/>
      <c r="I64" s="696"/>
      <c r="J64" s="696"/>
      <c r="K64" s="696"/>
      <c r="L64" s="696"/>
      <c r="M64" s="696"/>
      <c r="N64" s="696"/>
      <c r="O64" s="696"/>
      <c r="P64" s="696"/>
      <c r="Q64" s="696"/>
      <c r="R64" s="696"/>
      <c r="S64" s="696"/>
      <c r="T64" s="696"/>
      <c r="U64" s="697"/>
    </row>
    <row r="65" spans="2:21" ht="15" customHeight="1">
      <c r="B65" s="722"/>
      <c r="C65" s="696"/>
      <c r="D65" s="696"/>
      <c r="E65" s="696"/>
      <c r="F65" s="696"/>
      <c r="G65" s="696"/>
      <c r="H65" s="696"/>
      <c r="I65" s="696"/>
      <c r="J65" s="696"/>
      <c r="K65" s="696"/>
      <c r="L65" s="696"/>
      <c r="M65" s="696"/>
      <c r="N65" s="696"/>
      <c r="O65" s="696"/>
      <c r="P65" s="696"/>
      <c r="Q65" s="696"/>
      <c r="R65" s="696"/>
      <c r="S65" s="696"/>
      <c r="T65" s="696"/>
      <c r="U65" s="697"/>
    </row>
    <row r="66" spans="2:21" ht="15" customHeight="1">
      <c r="B66" s="722"/>
      <c r="C66" s="696"/>
      <c r="D66" s="696"/>
      <c r="E66" s="696"/>
      <c r="F66" s="696"/>
      <c r="G66" s="696"/>
      <c r="H66" s="696"/>
      <c r="I66" s="696"/>
      <c r="J66" s="696"/>
      <c r="K66" s="696"/>
      <c r="L66" s="696"/>
      <c r="M66" s="696"/>
      <c r="N66" s="696"/>
      <c r="O66" s="696"/>
      <c r="P66" s="696"/>
      <c r="Q66" s="696"/>
      <c r="R66" s="696"/>
      <c r="S66" s="696"/>
      <c r="T66" s="696"/>
      <c r="U66" s="697"/>
    </row>
    <row r="67" spans="2:21" ht="15" customHeight="1">
      <c r="B67" s="723"/>
      <c r="C67" s="724"/>
      <c r="D67" s="724"/>
      <c r="E67" s="724"/>
      <c r="F67" s="724"/>
      <c r="G67" s="724"/>
      <c r="H67" s="724"/>
      <c r="I67" s="724"/>
      <c r="J67" s="724"/>
      <c r="K67" s="724"/>
      <c r="L67" s="724"/>
      <c r="M67" s="724"/>
      <c r="N67" s="724"/>
      <c r="O67" s="724"/>
      <c r="P67" s="724"/>
      <c r="Q67" s="724"/>
      <c r="R67" s="724"/>
      <c r="S67" s="724"/>
      <c r="T67" s="724"/>
      <c r="U67" s="725"/>
    </row>
    <row r="68" spans="2:21" ht="15" customHeight="1">
      <c r="B68" s="719" t="s">
        <v>357</v>
      </c>
      <c r="C68" s="720"/>
      <c r="D68" s="720"/>
      <c r="E68" s="720"/>
      <c r="F68" s="720"/>
      <c r="G68" s="720"/>
      <c r="H68" s="720"/>
      <c r="I68" s="720"/>
      <c r="J68" s="720"/>
      <c r="K68" s="720"/>
      <c r="L68" s="720"/>
      <c r="M68" s="720"/>
      <c r="N68" s="720"/>
      <c r="O68" s="720"/>
      <c r="P68" s="720"/>
      <c r="Q68" s="720"/>
      <c r="R68" s="720"/>
      <c r="S68" s="720"/>
      <c r="T68" s="720"/>
      <c r="U68" s="721"/>
    </row>
    <row r="69" spans="2:21" ht="15" customHeight="1">
      <c r="B69" s="753" t="s">
        <v>358</v>
      </c>
      <c r="C69" s="754"/>
      <c r="D69" s="754"/>
      <c r="E69" s="754"/>
      <c r="F69" s="754"/>
      <c r="G69" s="754"/>
      <c r="H69" s="754"/>
      <c r="I69" s="754"/>
      <c r="J69" s="754"/>
      <c r="K69" s="754"/>
      <c r="L69" s="754"/>
      <c r="M69" s="754"/>
      <c r="N69" s="754"/>
      <c r="O69" s="754"/>
      <c r="P69" s="754"/>
      <c r="Q69" s="754"/>
      <c r="R69" s="754"/>
      <c r="S69" s="754"/>
      <c r="T69" s="754"/>
      <c r="U69" s="755"/>
    </row>
    <row r="70" spans="2:21" ht="15" customHeight="1">
      <c r="B70" s="753"/>
      <c r="C70" s="754"/>
      <c r="D70" s="754"/>
      <c r="E70" s="754"/>
      <c r="F70" s="754"/>
      <c r="G70" s="754"/>
      <c r="H70" s="754"/>
      <c r="I70" s="754"/>
      <c r="J70" s="754"/>
      <c r="K70" s="754"/>
      <c r="L70" s="754"/>
      <c r="M70" s="754"/>
      <c r="N70" s="754"/>
      <c r="O70" s="754"/>
      <c r="P70" s="754"/>
      <c r="Q70" s="754"/>
      <c r="R70" s="754"/>
      <c r="S70" s="754"/>
      <c r="T70" s="754"/>
      <c r="U70" s="755"/>
    </row>
    <row r="71" spans="2:21" ht="15" customHeight="1">
      <c r="B71" s="756"/>
      <c r="C71" s="757"/>
      <c r="D71" s="757"/>
      <c r="E71" s="757"/>
      <c r="F71" s="757"/>
      <c r="G71" s="757"/>
      <c r="H71" s="757"/>
      <c r="I71" s="757"/>
      <c r="J71" s="757"/>
      <c r="K71" s="757"/>
      <c r="L71" s="757"/>
      <c r="M71" s="757"/>
      <c r="N71" s="757"/>
      <c r="O71" s="757"/>
      <c r="P71" s="757"/>
      <c r="Q71" s="757"/>
      <c r="R71" s="757"/>
      <c r="S71" s="757"/>
      <c r="T71" s="757"/>
      <c r="U71" s="758"/>
    </row>
    <row r="72" spans="2:21" ht="15" customHeight="1">
      <c r="B72" s="719" t="s">
        <v>441</v>
      </c>
      <c r="C72" s="720"/>
      <c r="D72" s="720"/>
      <c r="E72" s="720"/>
      <c r="F72" s="720"/>
      <c r="G72" s="720"/>
      <c r="H72" s="720"/>
      <c r="I72" s="720"/>
      <c r="J72" s="720"/>
      <c r="K72" s="720"/>
      <c r="L72" s="720"/>
      <c r="M72" s="720"/>
      <c r="N72" s="720"/>
      <c r="O72" s="720"/>
      <c r="P72" s="720"/>
      <c r="Q72" s="720"/>
      <c r="R72" s="720"/>
      <c r="S72" s="720"/>
      <c r="T72" s="720"/>
      <c r="U72" s="721"/>
    </row>
    <row r="73" spans="2:21" ht="15" customHeight="1">
      <c r="B73" s="722"/>
      <c r="C73" s="696"/>
      <c r="D73" s="696"/>
      <c r="E73" s="696"/>
      <c r="F73" s="696"/>
      <c r="G73" s="696"/>
      <c r="H73" s="696"/>
      <c r="I73" s="696"/>
      <c r="J73" s="696"/>
      <c r="K73" s="696"/>
      <c r="L73" s="696"/>
      <c r="M73" s="696"/>
      <c r="N73" s="696"/>
      <c r="O73" s="696"/>
      <c r="P73" s="696"/>
      <c r="Q73" s="696"/>
      <c r="R73" s="696"/>
      <c r="S73" s="696"/>
      <c r="T73" s="696"/>
      <c r="U73" s="697"/>
    </row>
    <row r="74" spans="2:21" ht="15" customHeight="1">
      <c r="B74" s="722"/>
      <c r="C74" s="696"/>
      <c r="D74" s="696"/>
      <c r="E74" s="696"/>
      <c r="F74" s="696"/>
      <c r="G74" s="696"/>
      <c r="H74" s="696"/>
      <c r="I74" s="696"/>
      <c r="J74" s="696"/>
      <c r="K74" s="696"/>
      <c r="L74" s="696"/>
      <c r="M74" s="696"/>
      <c r="N74" s="696"/>
      <c r="O74" s="696"/>
      <c r="P74" s="696"/>
      <c r="Q74" s="696"/>
      <c r="R74" s="696"/>
      <c r="S74" s="696"/>
      <c r="T74" s="696"/>
      <c r="U74" s="697"/>
    </row>
    <row r="75" spans="2:21" ht="15" customHeight="1">
      <c r="B75" s="722"/>
      <c r="C75" s="696"/>
      <c r="D75" s="696"/>
      <c r="E75" s="696"/>
      <c r="F75" s="696"/>
      <c r="G75" s="696"/>
      <c r="H75" s="696"/>
      <c r="I75" s="696"/>
      <c r="J75" s="696"/>
      <c r="K75" s="696"/>
      <c r="L75" s="696"/>
      <c r="M75" s="696"/>
      <c r="N75" s="696"/>
      <c r="O75" s="696"/>
      <c r="P75" s="696"/>
      <c r="Q75" s="696"/>
      <c r="R75" s="696"/>
      <c r="S75" s="696"/>
      <c r="T75" s="696"/>
      <c r="U75" s="697"/>
    </row>
    <row r="76" spans="2:21" ht="15" customHeight="1">
      <c r="B76" s="722"/>
      <c r="C76" s="696"/>
      <c r="D76" s="696"/>
      <c r="E76" s="696"/>
      <c r="F76" s="696"/>
      <c r="G76" s="696"/>
      <c r="H76" s="696"/>
      <c r="I76" s="696"/>
      <c r="J76" s="696"/>
      <c r="K76" s="696"/>
      <c r="L76" s="696"/>
      <c r="M76" s="696"/>
      <c r="N76" s="696"/>
      <c r="O76" s="696"/>
      <c r="P76" s="696"/>
      <c r="Q76" s="696"/>
      <c r="R76" s="696"/>
      <c r="S76" s="696"/>
      <c r="T76" s="696"/>
      <c r="U76" s="697"/>
    </row>
    <row r="77" spans="2:21" ht="15" customHeight="1">
      <c r="B77" s="722"/>
      <c r="C77" s="696"/>
      <c r="D77" s="696"/>
      <c r="E77" s="696"/>
      <c r="F77" s="696"/>
      <c r="G77" s="696"/>
      <c r="H77" s="696"/>
      <c r="I77" s="696"/>
      <c r="J77" s="696"/>
      <c r="K77" s="696"/>
      <c r="L77" s="696"/>
      <c r="M77" s="696"/>
      <c r="N77" s="696"/>
      <c r="O77" s="696"/>
      <c r="P77" s="696"/>
      <c r="Q77" s="696"/>
      <c r="R77" s="696"/>
      <c r="S77" s="696"/>
      <c r="T77" s="696"/>
      <c r="U77" s="697"/>
    </row>
    <row r="78" spans="2:21" ht="15" customHeight="1">
      <c r="B78" s="722"/>
      <c r="C78" s="696"/>
      <c r="D78" s="696"/>
      <c r="E78" s="696"/>
      <c r="F78" s="696"/>
      <c r="G78" s="696"/>
      <c r="H78" s="696"/>
      <c r="I78" s="696"/>
      <c r="J78" s="696"/>
      <c r="K78" s="696"/>
      <c r="L78" s="696"/>
      <c r="M78" s="696"/>
      <c r="N78" s="696"/>
      <c r="O78" s="696"/>
      <c r="P78" s="696"/>
      <c r="Q78" s="696"/>
      <c r="R78" s="696"/>
      <c r="S78" s="696"/>
      <c r="T78" s="696"/>
      <c r="U78" s="697"/>
    </row>
    <row r="79" spans="2:21" ht="15" customHeight="1">
      <c r="B79" s="722"/>
      <c r="C79" s="696"/>
      <c r="D79" s="696"/>
      <c r="E79" s="696"/>
      <c r="F79" s="696"/>
      <c r="G79" s="696"/>
      <c r="H79" s="696"/>
      <c r="I79" s="696"/>
      <c r="J79" s="696"/>
      <c r="K79" s="696"/>
      <c r="L79" s="696"/>
      <c r="M79" s="696"/>
      <c r="N79" s="696"/>
      <c r="O79" s="696"/>
      <c r="P79" s="696"/>
      <c r="Q79" s="696"/>
      <c r="R79" s="696"/>
      <c r="S79" s="696"/>
      <c r="T79" s="696"/>
      <c r="U79" s="697"/>
    </row>
    <row r="80" spans="2:21" ht="15" customHeight="1">
      <c r="B80" s="722"/>
      <c r="C80" s="696"/>
      <c r="D80" s="696"/>
      <c r="E80" s="696"/>
      <c r="F80" s="696"/>
      <c r="G80" s="696"/>
      <c r="H80" s="696"/>
      <c r="I80" s="696"/>
      <c r="J80" s="696"/>
      <c r="K80" s="696"/>
      <c r="L80" s="696"/>
      <c r="M80" s="696"/>
      <c r="N80" s="696"/>
      <c r="O80" s="696"/>
      <c r="P80" s="696"/>
      <c r="Q80" s="696"/>
      <c r="R80" s="696"/>
      <c r="S80" s="696"/>
      <c r="T80" s="696"/>
      <c r="U80" s="697"/>
    </row>
    <row r="81" spans="2:21" ht="15" customHeight="1">
      <c r="B81" s="722"/>
      <c r="C81" s="696"/>
      <c r="D81" s="696"/>
      <c r="E81" s="696"/>
      <c r="F81" s="696"/>
      <c r="G81" s="696"/>
      <c r="H81" s="696"/>
      <c r="I81" s="696"/>
      <c r="J81" s="696"/>
      <c r="K81" s="696"/>
      <c r="L81" s="696"/>
      <c r="M81" s="696"/>
      <c r="N81" s="696"/>
      <c r="O81" s="696"/>
      <c r="P81" s="696"/>
      <c r="Q81" s="696"/>
      <c r="R81" s="696"/>
      <c r="S81" s="696"/>
      <c r="T81" s="696"/>
      <c r="U81" s="697"/>
    </row>
    <row r="82" spans="2:21" ht="15" customHeight="1">
      <c r="B82" s="722"/>
      <c r="C82" s="696"/>
      <c r="D82" s="696"/>
      <c r="E82" s="696"/>
      <c r="F82" s="696"/>
      <c r="G82" s="696"/>
      <c r="H82" s="696"/>
      <c r="I82" s="696"/>
      <c r="J82" s="696"/>
      <c r="K82" s="696"/>
      <c r="L82" s="696"/>
      <c r="M82" s="696"/>
      <c r="N82" s="696"/>
      <c r="O82" s="696"/>
      <c r="P82" s="696"/>
      <c r="Q82" s="696"/>
      <c r="R82" s="696"/>
      <c r="S82" s="696"/>
      <c r="T82" s="696"/>
      <c r="U82" s="697"/>
    </row>
    <row r="83" spans="2:21" ht="15" customHeight="1">
      <c r="B83" s="722"/>
      <c r="C83" s="696"/>
      <c r="D83" s="696"/>
      <c r="E83" s="696"/>
      <c r="F83" s="696"/>
      <c r="G83" s="696"/>
      <c r="H83" s="696"/>
      <c r="I83" s="696"/>
      <c r="J83" s="696"/>
      <c r="K83" s="696"/>
      <c r="L83" s="696"/>
      <c r="M83" s="696"/>
      <c r="N83" s="696"/>
      <c r="O83" s="696"/>
      <c r="P83" s="696"/>
      <c r="Q83" s="696"/>
      <c r="R83" s="696"/>
      <c r="S83" s="696"/>
      <c r="T83" s="696"/>
      <c r="U83" s="697"/>
    </row>
    <row r="84" spans="2:21" ht="15" customHeight="1">
      <c r="B84" s="722"/>
      <c r="C84" s="696"/>
      <c r="D84" s="696"/>
      <c r="E84" s="696"/>
      <c r="F84" s="696"/>
      <c r="G84" s="696"/>
      <c r="H84" s="696"/>
      <c r="I84" s="696"/>
      <c r="J84" s="696"/>
      <c r="K84" s="696"/>
      <c r="L84" s="696"/>
      <c r="M84" s="696"/>
      <c r="N84" s="696"/>
      <c r="O84" s="696"/>
      <c r="P84" s="696"/>
      <c r="Q84" s="696"/>
      <c r="R84" s="696"/>
      <c r="S84" s="696"/>
      <c r="T84" s="696"/>
      <c r="U84" s="697"/>
    </row>
    <row r="85" spans="2:21" ht="15" customHeight="1">
      <c r="B85" s="723"/>
      <c r="C85" s="724"/>
      <c r="D85" s="724"/>
      <c r="E85" s="724"/>
      <c r="F85" s="724"/>
      <c r="G85" s="724"/>
      <c r="H85" s="724"/>
      <c r="I85" s="724"/>
      <c r="J85" s="724"/>
      <c r="K85" s="724"/>
      <c r="L85" s="724"/>
      <c r="M85" s="724"/>
      <c r="N85" s="724"/>
      <c r="O85" s="724"/>
      <c r="P85" s="724"/>
      <c r="Q85" s="724"/>
      <c r="R85" s="724"/>
      <c r="S85" s="724"/>
      <c r="T85" s="724"/>
      <c r="U85" s="725"/>
    </row>
    <row r="86" spans="2:21" ht="15" customHeight="1">
      <c r="B86" s="719" t="s">
        <v>444</v>
      </c>
      <c r="C86" s="720"/>
      <c r="D86" s="720"/>
      <c r="E86" s="720"/>
      <c r="F86" s="720"/>
      <c r="G86" s="720"/>
      <c r="H86" s="720"/>
      <c r="I86" s="720"/>
      <c r="J86" s="720"/>
      <c r="K86" s="720"/>
      <c r="L86" s="720"/>
      <c r="M86" s="720"/>
      <c r="N86" s="720"/>
      <c r="O86" s="720"/>
      <c r="P86" s="720"/>
      <c r="Q86" s="720"/>
      <c r="R86" s="720"/>
      <c r="S86" s="720"/>
      <c r="T86" s="720"/>
      <c r="U86" s="721"/>
    </row>
    <row r="87" spans="2:21" ht="15" customHeight="1">
      <c r="B87" s="722"/>
      <c r="C87" s="696"/>
      <c r="D87" s="696"/>
      <c r="E87" s="696"/>
      <c r="F87" s="696"/>
      <c r="G87" s="696"/>
      <c r="H87" s="696"/>
      <c r="I87" s="696"/>
      <c r="J87" s="696"/>
      <c r="K87" s="696"/>
      <c r="L87" s="696"/>
      <c r="M87" s="696"/>
      <c r="N87" s="696"/>
      <c r="O87" s="696"/>
      <c r="P87" s="696"/>
      <c r="Q87" s="696"/>
      <c r="R87" s="696"/>
      <c r="S87" s="696"/>
      <c r="T87" s="696"/>
      <c r="U87" s="697"/>
    </row>
    <row r="88" spans="2:21" ht="15" customHeight="1">
      <c r="B88" s="722"/>
      <c r="C88" s="696"/>
      <c r="D88" s="696"/>
      <c r="E88" s="696"/>
      <c r="F88" s="696"/>
      <c r="G88" s="696"/>
      <c r="H88" s="696"/>
      <c r="I88" s="696"/>
      <c r="J88" s="696"/>
      <c r="K88" s="696"/>
      <c r="L88" s="696"/>
      <c r="M88" s="696"/>
      <c r="N88" s="696"/>
      <c r="O88" s="696"/>
      <c r="P88" s="696"/>
      <c r="Q88" s="696"/>
      <c r="R88" s="696"/>
      <c r="S88" s="696"/>
      <c r="T88" s="696"/>
      <c r="U88" s="697"/>
    </row>
    <row r="89" spans="2:21" ht="15" customHeight="1">
      <c r="B89" s="722"/>
      <c r="C89" s="696"/>
      <c r="D89" s="696"/>
      <c r="E89" s="696"/>
      <c r="F89" s="696"/>
      <c r="G89" s="696"/>
      <c r="H89" s="696"/>
      <c r="I89" s="696"/>
      <c r="J89" s="696"/>
      <c r="K89" s="696"/>
      <c r="L89" s="696"/>
      <c r="M89" s="696"/>
      <c r="N89" s="696"/>
      <c r="O89" s="696"/>
      <c r="P89" s="696"/>
      <c r="Q89" s="696"/>
      <c r="R89" s="696"/>
      <c r="S89" s="696"/>
      <c r="T89" s="696"/>
      <c r="U89" s="697"/>
    </row>
    <row r="90" spans="2:21" ht="15" customHeight="1">
      <c r="B90" s="722"/>
      <c r="C90" s="696"/>
      <c r="D90" s="696"/>
      <c r="E90" s="696"/>
      <c r="F90" s="696"/>
      <c r="G90" s="696"/>
      <c r="H90" s="696"/>
      <c r="I90" s="696"/>
      <c r="J90" s="696"/>
      <c r="K90" s="696"/>
      <c r="L90" s="696"/>
      <c r="M90" s="696"/>
      <c r="N90" s="696"/>
      <c r="O90" s="696"/>
      <c r="P90" s="696"/>
      <c r="Q90" s="696"/>
      <c r="R90" s="696"/>
      <c r="S90" s="696"/>
      <c r="T90" s="696"/>
      <c r="U90" s="697"/>
    </row>
    <row r="91" spans="2:21" ht="15" customHeight="1">
      <c r="B91" s="722"/>
      <c r="C91" s="696"/>
      <c r="D91" s="696"/>
      <c r="E91" s="696"/>
      <c r="F91" s="696"/>
      <c r="G91" s="696"/>
      <c r="H91" s="696"/>
      <c r="I91" s="696"/>
      <c r="J91" s="696"/>
      <c r="K91" s="696"/>
      <c r="L91" s="696"/>
      <c r="M91" s="696"/>
      <c r="N91" s="696"/>
      <c r="O91" s="696"/>
      <c r="P91" s="696"/>
      <c r="Q91" s="696"/>
      <c r="R91" s="696"/>
      <c r="S91" s="696"/>
      <c r="T91" s="696"/>
      <c r="U91" s="697"/>
    </row>
    <row r="92" spans="2:21" ht="15" customHeight="1">
      <c r="B92" s="722"/>
      <c r="C92" s="696"/>
      <c r="D92" s="696"/>
      <c r="E92" s="696"/>
      <c r="F92" s="696"/>
      <c r="G92" s="696"/>
      <c r="H92" s="696"/>
      <c r="I92" s="696"/>
      <c r="J92" s="696"/>
      <c r="K92" s="696"/>
      <c r="L92" s="696"/>
      <c r="M92" s="696"/>
      <c r="N92" s="696"/>
      <c r="O92" s="696"/>
      <c r="P92" s="696"/>
      <c r="Q92" s="696"/>
      <c r="R92" s="696"/>
      <c r="S92" s="696"/>
      <c r="T92" s="696"/>
      <c r="U92" s="697"/>
    </row>
    <row r="93" spans="2:21" ht="15" customHeight="1">
      <c r="B93" s="722"/>
      <c r="C93" s="696"/>
      <c r="D93" s="696"/>
      <c r="E93" s="696"/>
      <c r="F93" s="696"/>
      <c r="G93" s="696"/>
      <c r="H93" s="696"/>
      <c r="I93" s="696"/>
      <c r="J93" s="696"/>
      <c r="K93" s="696"/>
      <c r="L93" s="696"/>
      <c r="M93" s="696"/>
      <c r="N93" s="696"/>
      <c r="O93" s="696"/>
      <c r="P93" s="696"/>
      <c r="Q93" s="696"/>
      <c r="R93" s="696"/>
      <c r="S93" s="696"/>
      <c r="T93" s="696"/>
      <c r="U93" s="697"/>
    </row>
    <row r="94" spans="2:21" ht="15" customHeight="1">
      <c r="B94" s="722"/>
      <c r="C94" s="696"/>
      <c r="D94" s="696"/>
      <c r="E94" s="696"/>
      <c r="F94" s="696"/>
      <c r="G94" s="696"/>
      <c r="H94" s="696"/>
      <c r="I94" s="696"/>
      <c r="J94" s="696"/>
      <c r="K94" s="696"/>
      <c r="L94" s="696"/>
      <c r="M94" s="696"/>
      <c r="N94" s="696"/>
      <c r="O94" s="696"/>
      <c r="P94" s="696"/>
      <c r="Q94" s="696"/>
      <c r="R94" s="696"/>
      <c r="S94" s="696"/>
      <c r="T94" s="696"/>
      <c r="U94" s="697"/>
    </row>
    <row r="95" spans="2:21" ht="15" customHeight="1">
      <c r="B95" s="722"/>
      <c r="C95" s="696"/>
      <c r="D95" s="696"/>
      <c r="E95" s="696"/>
      <c r="F95" s="696"/>
      <c r="G95" s="696"/>
      <c r="H95" s="696"/>
      <c r="I95" s="696"/>
      <c r="J95" s="696"/>
      <c r="K95" s="696"/>
      <c r="L95" s="696"/>
      <c r="M95" s="696"/>
      <c r="N95" s="696"/>
      <c r="O95" s="696"/>
      <c r="P95" s="696"/>
      <c r="Q95" s="696"/>
      <c r="R95" s="696"/>
      <c r="S95" s="696"/>
      <c r="T95" s="696"/>
      <c r="U95" s="697"/>
    </row>
    <row r="96" spans="2:21" ht="15" customHeight="1">
      <c r="B96" s="722"/>
      <c r="C96" s="696"/>
      <c r="D96" s="696"/>
      <c r="E96" s="696"/>
      <c r="F96" s="696"/>
      <c r="G96" s="696"/>
      <c r="H96" s="696"/>
      <c r="I96" s="696"/>
      <c r="J96" s="696"/>
      <c r="K96" s="696"/>
      <c r="L96" s="696"/>
      <c r="M96" s="696"/>
      <c r="N96" s="696"/>
      <c r="O96" s="696"/>
      <c r="P96" s="696"/>
      <c r="Q96" s="696"/>
      <c r="R96" s="696"/>
      <c r="S96" s="696"/>
      <c r="T96" s="696"/>
      <c r="U96" s="697"/>
    </row>
    <row r="97" spans="2:21" ht="15" customHeight="1">
      <c r="B97" s="722"/>
      <c r="C97" s="696"/>
      <c r="D97" s="696"/>
      <c r="E97" s="696"/>
      <c r="F97" s="696"/>
      <c r="G97" s="696"/>
      <c r="H97" s="696"/>
      <c r="I97" s="696"/>
      <c r="J97" s="696"/>
      <c r="K97" s="696"/>
      <c r="L97" s="696"/>
      <c r="M97" s="696"/>
      <c r="N97" s="696"/>
      <c r="O97" s="696"/>
      <c r="P97" s="696"/>
      <c r="Q97" s="696"/>
      <c r="R97" s="696"/>
      <c r="S97" s="696"/>
      <c r="T97" s="696"/>
      <c r="U97" s="697"/>
    </row>
    <row r="98" spans="2:21" ht="15" customHeight="1">
      <c r="B98" s="722"/>
      <c r="C98" s="696"/>
      <c r="D98" s="696"/>
      <c r="E98" s="696"/>
      <c r="F98" s="696"/>
      <c r="G98" s="696"/>
      <c r="H98" s="696"/>
      <c r="I98" s="696"/>
      <c r="J98" s="696"/>
      <c r="K98" s="696"/>
      <c r="L98" s="696"/>
      <c r="M98" s="696"/>
      <c r="N98" s="696"/>
      <c r="O98" s="696"/>
      <c r="P98" s="696"/>
      <c r="Q98" s="696"/>
      <c r="R98" s="696"/>
      <c r="S98" s="696"/>
      <c r="T98" s="696"/>
      <c r="U98" s="697"/>
    </row>
    <row r="99" spans="2:21" ht="15" customHeight="1">
      <c r="B99" s="723"/>
      <c r="C99" s="724"/>
      <c r="D99" s="724"/>
      <c r="E99" s="724"/>
      <c r="F99" s="724"/>
      <c r="G99" s="724"/>
      <c r="H99" s="724"/>
      <c r="I99" s="724"/>
      <c r="J99" s="724"/>
      <c r="K99" s="724"/>
      <c r="L99" s="724"/>
      <c r="M99" s="724"/>
      <c r="N99" s="724"/>
      <c r="O99" s="724"/>
      <c r="P99" s="724"/>
      <c r="Q99" s="724"/>
      <c r="R99" s="724"/>
      <c r="S99" s="724"/>
      <c r="T99" s="724"/>
      <c r="U99" s="725"/>
    </row>
    <row r="100" spans="2:21" ht="15" customHeight="1">
      <c r="B100" s="719" t="s">
        <v>256</v>
      </c>
      <c r="C100" s="720"/>
      <c r="D100" s="720"/>
      <c r="E100" s="720"/>
      <c r="F100" s="720"/>
      <c r="G100" s="720"/>
      <c r="H100" s="720"/>
      <c r="I100" s="720"/>
      <c r="J100" s="720"/>
      <c r="K100" s="720"/>
      <c r="L100" s="720"/>
      <c r="M100" s="720"/>
      <c r="N100" s="720"/>
      <c r="O100" s="720"/>
      <c r="P100" s="720"/>
      <c r="Q100" s="720"/>
      <c r="R100" s="720"/>
      <c r="S100" s="720"/>
      <c r="T100" s="720"/>
      <c r="U100" s="721"/>
    </row>
    <row r="101" spans="2:21" ht="15" customHeight="1">
      <c r="B101" s="729"/>
      <c r="C101" s="729"/>
      <c r="D101" s="729"/>
      <c r="E101" s="729"/>
      <c r="F101" s="729"/>
      <c r="G101" s="729"/>
      <c r="H101" s="729"/>
      <c r="I101" s="729"/>
      <c r="J101" s="729"/>
      <c r="K101" s="729"/>
      <c r="L101" s="729"/>
      <c r="M101" s="729"/>
      <c r="N101" s="729"/>
      <c r="O101" s="729"/>
      <c r="P101" s="729"/>
      <c r="Q101" s="729"/>
      <c r="R101" s="729"/>
      <c r="S101" s="729"/>
      <c r="T101" s="729"/>
      <c r="U101" s="729"/>
    </row>
    <row r="102" spans="2:21" ht="15" customHeight="1">
      <c r="B102" s="729"/>
      <c r="C102" s="729"/>
      <c r="D102" s="729"/>
      <c r="E102" s="729"/>
      <c r="F102" s="729"/>
      <c r="G102" s="729"/>
      <c r="H102" s="729"/>
      <c r="I102" s="729"/>
      <c r="J102" s="729"/>
      <c r="K102" s="729"/>
      <c r="L102" s="729"/>
      <c r="M102" s="729"/>
      <c r="N102" s="729"/>
      <c r="O102" s="729"/>
      <c r="P102" s="729"/>
      <c r="Q102" s="729"/>
      <c r="R102" s="729"/>
      <c r="S102" s="729"/>
      <c r="T102" s="729"/>
      <c r="U102" s="729"/>
    </row>
    <row r="103" spans="2:21" ht="15" customHeight="1">
      <c r="B103" s="729"/>
      <c r="C103" s="729"/>
      <c r="D103" s="729"/>
      <c r="E103" s="729"/>
      <c r="F103" s="729"/>
      <c r="G103" s="729"/>
      <c r="H103" s="729"/>
      <c r="I103" s="729"/>
      <c r="J103" s="729"/>
      <c r="K103" s="729"/>
      <c r="L103" s="729"/>
      <c r="M103" s="729"/>
      <c r="N103" s="729"/>
      <c r="O103" s="729"/>
      <c r="P103" s="729"/>
      <c r="Q103" s="729"/>
      <c r="R103" s="729"/>
      <c r="S103" s="729"/>
      <c r="T103" s="729"/>
      <c r="U103" s="729"/>
    </row>
    <row r="104" spans="2:21" ht="15" customHeight="1">
      <c r="B104" s="729"/>
      <c r="C104" s="729"/>
      <c r="D104" s="729"/>
      <c r="E104" s="729"/>
      <c r="F104" s="729"/>
      <c r="G104" s="729"/>
      <c r="H104" s="729"/>
      <c r="I104" s="729"/>
      <c r="J104" s="729"/>
      <c r="K104" s="729"/>
      <c r="L104" s="729"/>
      <c r="M104" s="729"/>
      <c r="N104" s="729"/>
      <c r="O104" s="729"/>
      <c r="P104" s="729"/>
      <c r="Q104" s="729"/>
      <c r="R104" s="729"/>
      <c r="S104" s="729"/>
      <c r="T104" s="729"/>
      <c r="U104" s="729"/>
    </row>
    <row r="105" spans="2:21" ht="15" customHeight="1">
      <c r="B105" s="729"/>
      <c r="C105" s="729"/>
      <c r="D105" s="729"/>
      <c r="E105" s="729"/>
      <c r="F105" s="729"/>
      <c r="G105" s="729"/>
      <c r="H105" s="729"/>
      <c r="I105" s="729"/>
      <c r="J105" s="729"/>
      <c r="K105" s="729"/>
      <c r="L105" s="729"/>
      <c r="M105" s="729"/>
      <c r="N105" s="729"/>
      <c r="O105" s="729"/>
      <c r="P105" s="729"/>
      <c r="Q105" s="729"/>
      <c r="R105" s="729"/>
      <c r="S105" s="729"/>
      <c r="T105" s="729"/>
      <c r="U105" s="729"/>
    </row>
    <row r="106" spans="2:21" ht="15" customHeight="1">
      <c r="B106" s="729"/>
      <c r="C106" s="729"/>
      <c r="D106" s="729"/>
      <c r="E106" s="729"/>
      <c r="F106" s="729"/>
      <c r="G106" s="729"/>
      <c r="H106" s="729"/>
      <c r="I106" s="729"/>
      <c r="J106" s="729"/>
      <c r="K106" s="729"/>
      <c r="L106" s="729"/>
      <c r="M106" s="729"/>
      <c r="N106" s="729"/>
      <c r="O106" s="729"/>
      <c r="P106" s="729"/>
      <c r="Q106" s="729"/>
      <c r="R106" s="729"/>
      <c r="S106" s="729"/>
      <c r="T106" s="729"/>
      <c r="U106" s="729"/>
    </row>
    <row r="107" spans="2:21" ht="15" customHeight="1">
      <c r="B107" s="729"/>
      <c r="C107" s="729"/>
      <c r="D107" s="729"/>
      <c r="E107" s="729"/>
      <c r="F107" s="729"/>
      <c r="G107" s="729"/>
      <c r="H107" s="729"/>
      <c r="I107" s="729"/>
      <c r="J107" s="729"/>
      <c r="K107" s="729"/>
      <c r="L107" s="729"/>
      <c r="M107" s="729"/>
      <c r="N107" s="729"/>
      <c r="O107" s="729"/>
      <c r="P107" s="729"/>
      <c r="Q107" s="729"/>
      <c r="R107" s="729"/>
      <c r="S107" s="729"/>
      <c r="T107" s="729"/>
      <c r="U107" s="729"/>
    </row>
    <row r="108" spans="2:21" ht="15" customHeight="1">
      <c r="B108" s="729"/>
      <c r="C108" s="729"/>
      <c r="D108" s="729"/>
      <c r="E108" s="729"/>
      <c r="F108" s="729"/>
      <c r="G108" s="729"/>
      <c r="H108" s="729"/>
      <c r="I108" s="729"/>
      <c r="J108" s="729"/>
      <c r="K108" s="729"/>
      <c r="L108" s="729"/>
      <c r="M108" s="729"/>
      <c r="N108" s="729"/>
      <c r="O108" s="729"/>
      <c r="P108" s="729"/>
      <c r="Q108" s="729"/>
      <c r="R108" s="729"/>
      <c r="S108" s="729"/>
      <c r="T108" s="729"/>
      <c r="U108" s="729"/>
    </row>
    <row r="109" spans="2:21" ht="15" customHeight="1">
      <c r="B109" s="729"/>
      <c r="C109" s="729"/>
      <c r="D109" s="729"/>
      <c r="E109" s="729"/>
      <c r="F109" s="729"/>
      <c r="G109" s="729"/>
      <c r="H109" s="729"/>
      <c r="I109" s="729"/>
      <c r="J109" s="729"/>
      <c r="K109" s="729"/>
      <c r="L109" s="729"/>
      <c r="M109" s="729"/>
      <c r="N109" s="729"/>
      <c r="O109" s="729"/>
      <c r="P109" s="729"/>
      <c r="Q109" s="729"/>
      <c r="R109" s="729"/>
      <c r="S109" s="729"/>
      <c r="T109" s="729"/>
      <c r="U109" s="729"/>
    </row>
    <row r="110" spans="2:21" ht="15" customHeight="1">
      <c r="B110" s="729"/>
      <c r="C110" s="729"/>
      <c r="D110" s="729"/>
      <c r="E110" s="729"/>
      <c r="F110" s="729"/>
      <c r="G110" s="729"/>
      <c r="H110" s="729"/>
      <c r="I110" s="729"/>
      <c r="J110" s="729"/>
      <c r="K110" s="729"/>
      <c r="L110" s="729"/>
      <c r="M110" s="729"/>
      <c r="N110" s="729"/>
      <c r="O110" s="729"/>
      <c r="P110" s="729"/>
      <c r="Q110" s="729"/>
      <c r="R110" s="729"/>
      <c r="S110" s="729"/>
      <c r="T110" s="729"/>
      <c r="U110" s="729"/>
    </row>
    <row r="111" spans="2:21" ht="15" customHeight="1">
      <c r="B111" s="729"/>
      <c r="C111" s="729"/>
      <c r="D111" s="729"/>
      <c r="E111" s="729"/>
      <c r="F111" s="729"/>
      <c r="G111" s="729"/>
      <c r="H111" s="729"/>
      <c r="I111" s="729"/>
      <c r="J111" s="729"/>
      <c r="K111" s="729"/>
      <c r="L111" s="729"/>
      <c r="M111" s="729"/>
      <c r="N111" s="729"/>
      <c r="O111" s="729"/>
      <c r="P111" s="729"/>
      <c r="Q111" s="729"/>
      <c r="R111" s="729"/>
      <c r="S111" s="729"/>
      <c r="T111" s="729"/>
      <c r="U111" s="729"/>
    </row>
    <row r="112" spans="2:21" ht="15" customHeight="1">
      <c r="B112" s="729"/>
      <c r="C112" s="729"/>
      <c r="D112" s="729"/>
      <c r="E112" s="729"/>
      <c r="F112" s="729"/>
      <c r="G112" s="729"/>
      <c r="H112" s="729"/>
      <c r="I112" s="729"/>
      <c r="J112" s="729"/>
      <c r="K112" s="729"/>
      <c r="L112" s="729"/>
      <c r="M112" s="729"/>
      <c r="N112" s="729"/>
      <c r="O112" s="729"/>
      <c r="P112" s="729"/>
      <c r="Q112" s="729"/>
      <c r="R112" s="729"/>
      <c r="S112" s="729"/>
      <c r="T112" s="729"/>
      <c r="U112" s="729"/>
    </row>
  </sheetData>
  <sheetProtection sheet="1" formatRows="0" insertRows="0" deleteRows="0" selectLockedCells="1"/>
  <mergeCells count="22">
    <mergeCell ref="B42:U42"/>
    <mergeCell ref="B3:U3"/>
    <mergeCell ref="B27:U27"/>
    <mergeCell ref="B28:U41"/>
    <mergeCell ref="B68:U68"/>
    <mergeCell ref="B45:U45"/>
    <mergeCell ref="B46:U55"/>
    <mergeCell ref="B4:U4"/>
    <mergeCell ref="B5:U26"/>
    <mergeCell ref="B69:U71"/>
    <mergeCell ref="B43:D44"/>
    <mergeCell ref="E43:J44"/>
    <mergeCell ref="K43:M44"/>
    <mergeCell ref="N43:U44"/>
    <mergeCell ref="B56:U56"/>
    <mergeCell ref="B57:U67"/>
    <mergeCell ref="B100:U100"/>
    <mergeCell ref="B101:U112"/>
    <mergeCell ref="B72:U72"/>
    <mergeCell ref="B73:U85"/>
    <mergeCell ref="B86:U86"/>
    <mergeCell ref="B87:U99"/>
  </mergeCells>
  <phoneticPr fontId="1"/>
  <printOptions horizontalCentered="1"/>
  <pageMargins left="0.70866141732283472" right="0.70866141732283472" top="0.74803149606299213" bottom="0.74803149606299213" header="0.31496062992125984" footer="0.31496062992125984"/>
  <pageSetup paperSize="9" scale="85" fitToHeight="0" orientation="portrait" r:id="rId1"/>
  <headerFooter>
    <oddFooter>&amp;A</oddFooter>
  </headerFooter>
  <rowBreaks count="1" manualBreakCount="1">
    <brk id="52" max="2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Z70"/>
  <sheetViews>
    <sheetView showGridLines="0" view="pageBreakPreview" zoomScaleNormal="100" zoomScaleSheetLayoutView="100" zoomScalePageLayoutView="63" workbookViewId="0">
      <selection activeCell="B4" sqref="B4:U54"/>
    </sheetView>
  </sheetViews>
  <sheetFormatPr defaultColWidth="0" defaultRowHeight="13.5" zeroHeight="1"/>
  <cols>
    <col min="1" max="21" width="4.75" style="272" customWidth="1"/>
    <col min="22" max="22" width="7.25" style="272" customWidth="1"/>
    <col min="23" max="26" width="8.125" style="272" customWidth="1"/>
    <col min="27" max="16384" width="8.125" style="272" hidden="1"/>
  </cols>
  <sheetData>
    <row r="1" spans="1:25" ht="21.75" customHeight="1">
      <c r="A1" s="271" t="s">
        <v>442</v>
      </c>
      <c r="B1" s="271"/>
      <c r="W1" s="273"/>
    </row>
    <row r="2" spans="1:25" ht="6.75" customHeight="1">
      <c r="A2" s="274"/>
      <c r="B2" s="275"/>
      <c r="C2" s="275"/>
      <c r="D2" s="275"/>
      <c r="E2" s="275"/>
      <c r="F2" s="275"/>
      <c r="G2" s="275"/>
      <c r="H2" s="275"/>
      <c r="I2" s="275"/>
      <c r="J2" s="275"/>
      <c r="K2" s="275"/>
      <c r="L2" s="275"/>
      <c r="M2" s="275"/>
      <c r="N2" s="275"/>
      <c r="O2" s="275"/>
      <c r="P2" s="275"/>
      <c r="Q2" s="275"/>
      <c r="R2" s="275"/>
      <c r="S2" s="275"/>
      <c r="T2" s="275"/>
      <c r="U2" s="275"/>
      <c r="V2" s="275"/>
      <c r="W2" s="275"/>
      <c r="X2" s="275"/>
      <c r="Y2" s="275"/>
    </row>
    <row r="3" spans="1:25" ht="40.5" customHeight="1">
      <c r="B3" s="783" t="s">
        <v>443</v>
      </c>
      <c r="C3" s="784"/>
      <c r="D3" s="784"/>
      <c r="E3" s="784"/>
      <c r="F3" s="784"/>
      <c r="G3" s="784"/>
      <c r="H3" s="784"/>
      <c r="I3" s="784"/>
      <c r="J3" s="784"/>
      <c r="K3" s="784"/>
      <c r="L3" s="784"/>
      <c r="M3" s="784"/>
      <c r="N3" s="784"/>
      <c r="O3" s="784"/>
      <c r="P3" s="784"/>
      <c r="Q3" s="784"/>
      <c r="R3" s="784"/>
      <c r="S3" s="784"/>
      <c r="T3" s="784"/>
      <c r="U3" s="785"/>
    </row>
    <row r="4" spans="1:25" ht="15" customHeight="1">
      <c r="B4" s="786"/>
      <c r="C4" s="787"/>
      <c r="D4" s="787"/>
      <c r="E4" s="787"/>
      <c r="F4" s="787"/>
      <c r="G4" s="787"/>
      <c r="H4" s="787"/>
      <c r="I4" s="787"/>
      <c r="J4" s="787"/>
      <c r="K4" s="787"/>
      <c r="L4" s="787"/>
      <c r="M4" s="787"/>
      <c r="N4" s="787"/>
      <c r="O4" s="787"/>
      <c r="P4" s="787"/>
      <c r="Q4" s="787"/>
      <c r="R4" s="787"/>
      <c r="S4" s="787"/>
      <c r="T4" s="787"/>
      <c r="U4" s="788"/>
    </row>
    <row r="5" spans="1:25" ht="15" customHeight="1">
      <c r="B5" s="786"/>
      <c r="C5" s="787"/>
      <c r="D5" s="787"/>
      <c r="E5" s="787"/>
      <c r="F5" s="787"/>
      <c r="G5" s="787"/>
      <c r="H5" s="787"/>
      <c r="I5" s="787"/>
      <c r="J5" s="787"/>
      <c r="K5" s="787"/>
      <c r="L5" s="787"/>
      <c r="M5" s="787"/>
      <c r="N5" s="787"/>
      <c r="O5" s="787"/>
      <c r="P5" s="787"/>
      <c r="Q5" s="787"/>
      <c r="R5" s="787"/>
      <c r="S5" s="787"/>
      <c r="T5" s="787"/>
      <c r="U5" s="788"/>
    </row>
    <row r="6" spans="1:25" ht="15" customHeight="1">
      <c r="B6" s="786"/>
      <c r="C6" s="787"/>
      <c r="D6" s="787"/>
      <c r="E6" s="787"/>
      <c r="F6" s="787"/>
      <c r="G6" s="787"/>
      <c r="H6" s="787"/>
      <c r="I6" s="787"/>
      <c r="J6" s="787"/>
      <c r="K6" s="787"/>
      <c r="L6" s="787"/>
      <c r="M6" s="787"/>
      <c r="N6" s="787"/>
      <c r="O6" s="787"/>
      <c r="P6" s="787"/>
      <c r="Q6" s="787"/>
      <c r="R6" s="787"/>
      <c r="S6" s="787"/>
      <c r="T6" s="787"/>
      <c r="U6" s="788"/>
    </row>
    <row r="7" spans="1:25" ht="15" customHeight="1">
      <c r="B7" s="786"/>
      <c r="C7" s="787"/>
      <c r="D7" s="787"/>
      <c r="E7" s="787"/>
      <c r="F7" s="787"/>
      <c r="G7" s="787"/>
      <c r="H7" s="787"/>
      <c r="I7" s="787"/>
      <c r="J7" s="787"/>
      <c r="K7" s="787"/>
      <c r="L7" s="787"/>
      <c r="M7" s="787"/>
      <c r="N7" s="787"/>
      <c r="O7" s="787"/>
      <c r="P7" s="787"/>
      <c r="Q7" s="787"/>
      <c r="R7" s="787"/>
      <c r="S7" s="787"/>
      <c r="T7" s="787"/>
      <c r="U7" s="788"/>
    </row>
    <row r="8" spans="1:25" ht="15" customHeight="1">
      <c r="B8" s="786"/>
      <c r="C8" s="787"/>
      <c r="D8" s="787"/>
      <c r="E8" s="787"/>
      <c r="F8" s="787"/>
      <c r="G8" s="787"/>
      <c r="H8" s="787"/>
      <c r="I8" s="787"/>
      <c r="J8" s="787"/>
      <c r="K8" s="787"/>
      <c r="L8" s="787"/>
      <c r="M8" s="787"/>
      <c r="N8" s="787"/>
      <c r="O8" s="787"/>
      <c r="P8" s="787"/>
      <c r="Q8" s="787"/>
      <c r="R8" s="787"/>
      <c r="S8" s="787"/>
      <c r="T8" s="787"/>
      <c r="U8" s="788"/>
    </row>
    <row r="9" spans="1:25" ht="15" customHeight="1">
      <c r="B9" s="786"/>
      <c r="C9" s="787"/>
      <c r="D9" s="787"/>
      <c r="E9" s="787"/>
      <c r="F9" s="787"/>
      <c r="G9" s="787"/>
      <c r="H9" s="787"/>
      <c r="I9" s="787"/>
      <c r="J9" s="787"/>
      <c r="K9" s="787"/>
      <c r="L9" s="787"/>
      <c r="M9" s="787"/>
      <c r="N9" s="787"/>
      <c r="O9" s="787"/>
      <c r="P9" s="787"/>
      <c r="Q9" s="787"/>
      <c r="R9" s="787"/>
      <c r="S9" s="787"/>
      <c r="T9" s="787"/>
      <c r="U9" s="788"/>
    </row>
    <row r="10" spans="1:25" ht="15" customHeight="1">
      <c r="B10" s="786"/>
      <c r="C10" s="787"/>
      <c r="D10" s="787"/>
      <c r="E10" s="787"/>
      <c r="F10" s="787"/>
      <c r="G10" s="787"/>
      <c r="H10" s="787"/>
      <c r="I10" s="787"/>
      <c r="J10" s="787"/>
      <c r="K10" s="787"/>
      <c r="L10" s="787"/>
      <c r="M10" s="787"/>
      <c r="N10" s="787"/>
      <c r="O10" s="787"/>
      <c r="P10" s="787"/>
      <c r="Q10" s="787"/>
      <c r="R10" s="787"/>
      <c r="S10" s="787"/>
      <c r="T10" s="787"/>
      <c r="U10" s="788"/>
    </row>
    <row r="11" spans="1:25" ht="15" customHeight="1">
      <c r="B11" s="786"/>
      <c r="C11" s="787"/>
      <c r="D11" s="787"/>
      <c r="E11" s="787"/>
      <c r="F11" s="787"/>
      <c r="G11" s="787"/>
      <c r="H11" s="787"/>
      <c r="I11" s="787"/>
      <c r="J11" s="787"/>
      <c r="K11" s="787"/>
      <c r="L11" s="787"/>
      <c r="M11" s="787"/>
      <c r="N11" s="787"/>
      <c r="O11" s="787"/>
      <c r="P11" s="787"/>
      <c r="Q11" s="787"/>
      <c r="R11" s="787"/>
      <c r="S11" s="787"/>
      <c r="T11" s="787"/>
      <c r="U11" s="788"/>
    </row>
    <row r="12" spans="1:25" ht="15" customHeight="1">
      <c r="B12" s="786"/>
      <c r="C12" s="787"/>
      <c r="D12" s="787"/>
      <c r="E12" s="787"/>
      <c r="F12" s="787"/>
      <c r="G12" s="787"/>
      <c r="H12" s="787"/>
      <c r="I12" s="787"/>
      <c r="J12" s="787"/>
      <c r="K12" s="787"/>
      <c r="L12" s="787"/>
      <c r="M12" s="787"/>
      <c r="N12" s="787"/>
      <c r="O12" s="787"/>
      <c r="P12" s="787"/>
      <c r="Q12" s="787"/>
      <c r="R12" s="787"/>
      <c r="S12" s="787"/>
      <c r="T12" s="787"/>
      <c r="U12" s="788"/>
    </row>
    <row r="13" spans="1:25" ht="15" customHeight="1">
      <c r="B13" s="786"/>
      <c r="C13" s="787"/>
      <c r="D13" s="787"/>
      <c r="E13" s="787"/>
      <c r="F13" s="787"/>
      <c r="G13" s="787"/>
      <c r="H13" s="787"/>
      <c r="I13" s="787"/>
      <c r="J13" s="787"/>
      <c r="K13" s="787"/>
      <c r="L13" s="787"/>
      <c r="M13" s="787"/>
      <c r="N13" s="787"/>
      <c r="O13" s="787"/>
      <c r="P13" s="787"/>
      <c r="Q13" s="787"/>
      <c r="R13" s="787"/>
      <c r="S13" s="787"/>
      <c r="T13" s="787"/>
      <c r="U13" s="788"/>
    </row>
    <row r="14" spans="1:25" ht="15" customHeight="1">
      <c r="B14" s="786"/>
      <c r="C14" s="787"/>
      <c r="D14" s="787"/>
      <c r="E14" s="787"/>
      <c r="F14" s="787"/>
      <c r="G14" s="787"/>
      <c r="H14" s="787"/>
      <c r="I14" s="787"/>
      <c r="J14" s="787"/>
      <c r="K14" s="787"/>
      <c r="L14" s="787"/>
      <c r="M14" s="787"/>
      <c r="N14" s="787"/>
      <c r="O14" s="787"/>
      <c r="P14" s="787"/>
      <c r="Q14" s="787"/>
      <c r="R14" s="787"/>
      <c r="S14" s="787"/>
      <c r="T14" s="787"/>
      <c r="U14" s="788"/>
    </row>
    <row r="15" spans="1:25" ht="15" customHeight="1">
      <c r="B15" s="786"/>
      <c r="C15" s="787"/>
      <c r="D15" s="787"/>
      <c r="E15" s="787"/>
      <c r="F15" s="787"/>
      <c r="G15" s="787"/>
      <c r="H15" s="787"/>
      <c r="I15" s="787"/>
      <c r="J15" s="787"/>
      <c r="K15" s="787"/>
      <c r="L15" s="787"/>
      <c r="M15" s="787"/>
      <c r="N15" s="787"/>
      <c r="O15" s="787"/>
      <c r="P15" s="787"/>
      <c r="Q15" s="787"/>
      <c r="R15" s="787"/>
      <c r="S15" s="787"/>
      <c r="T15" s="787"/>
      <c r="U15" s="788"/>
    </row>
    <row r="16" spans="1:25" ht="15" customHeight="1">
      <c r="B16" s="786"/>
      <c r="C16" s="787"/>
      <c r="D16" s="787"/>
      <c r="E16" s="787"/>
      <c r="F16" s="787"/>
      <c r="G16" s="787"/>
      <c r="H16" s="787"/>
      <c r="I16" s="787"/>
      <c r="J16" s="787"/>
      <c r="K16" s="787"/>
      <c r="L16" s="787"/>
      <c r="M16" s="787"/>
      <c r="N16" s="787"/>
      <c r="O16" s="787"/>
      <c r="P16" s="787"/>
      <c r="Q16" s="787"/>
      <c r="R16" s="787"/>
      <c r="S16" s="787"/>
      <c r="T16" s="787"/>
      <c r="U16" s="788"/>
    </row>
    <row r="17" spans="2:21" ht="15" customHeight="1">
      <c r="B17" s="786"/>
      <c r="C17" s="787"/>
      <c r="D17" s="787"/>
      <c r="E17" s="787"/>
      <c r="F17" s="787"/>
      <c r="G17" s="787"/>
      <c r="H17" s="787"/>
      <c r="I17" s="787"/>
      <c r="J17" s="787"/>
      <c r="K17" s="787"/>
      <c r="L17" s="787"/>
      <c r="M17" s="787"/>
      <c r="N17" s="787"/>
      <c r="O17" s="787"/>
      <c r="P17" s="787"/>
      <c r="Q17" s="787"/>
      <c r="R17" s="787"/>
      <c r="S17" s="787"/>
      <c r="T17" s="787"/>
      <c r="U17" s="788"/>
    </row>
    <row r="18" spans="2:21" ht="15" customHeight="1">
      <c r="B18" s="786"/>
      <c r="C18" s="787"/>
      <c r="D18" s="787"/>
      <c r="E18" s="787"/>
      <c r="F18" s="787"/>
      <c r="G18" s="787"/>
      <c r="H18" s="787"/>
      <c r="I18" s="787"/>
      <c r="J18" s="787"/>
      <c r="K18" s="787"/>
      <c r="L18" s="787"/>
      <c r="M18" s="787"/>
      <c r="N18" s="787"/>
      <c r="O18" s="787"/>
      <c r="P18" s="787"/>
      <c r="Q18" s="787"/>
      <c r="R18" s="787"/>
      <c r="S18" s="787"/>
      <c r="T18" s="787"/>
      <c r="U18" s="788"/>
    </row>
    <row r="19" spans="2:21" ht="15" customHeight="1">
      <c r="B19" s="786"/>
      <c r="C19" s="787"/>
      <c r="D19" s="787"/>
      <c r="E19" s="787"/>
      <c r="F19" s="787"/>
      <c r="G19" s="787"/>
      <c r="H19" s="787"/>
      <c r="I19" s="787"/>
      <c r="J19" s="787"/>
      <c r="K19" s="787"/>
      <c r="L19" s="787"/>
      <c r="M19" s="787"/>
      <c r="N19" s="787"/>
      <c r="O19" s="787"/>
      <c r="P19" s="787"/>
      <c r="Q19" s="787"/>
      <c r="R19" s="787"/>
      <c r="S19" s="787"/>
      <c r="T19" s="787"/>
      <c r="U19" s="788"/>
    </row>
    <row r="20" spans="2:21" ht="15" customHeight="1">
      <c r="B20" s="786"/>
      <c r="C20" s="787"/>
      <c r="D20" s="787"/>
      <c r="E20" s="787"/>
      <c r="F20" s="787"/>
      <c r="G20" s="787"/>
      <c r="H20" s="787"/>
      <c r="I20" s="787"/>
      <c r="J20" s="787"/>
      <c r="K20" s="787"/>
      <c r="L20" s="787"/>
      <c r="M20" s="787"/>
      <c r="N20" s="787"/>
      <c r="O20" s="787"/>
      <c r="P20" s="787"/>
      <c r="Q20" s="787"/>
      <c r="R20" s="787"/>
      <c r="S20" s="787"/>
      <c r="T20" s="787"/>
      <c r="U20" s="788"/>
    </row>
    <row r="21" spans="2:21" ht="15" customHeight="1">
      <c r="B21" s="786"/>
      <c r="C21" s="787"/>
      <c r="D21" s="787"/>
      <c r="E21" s="787"/>
      <c r="F21" s="787"/>
      <c r="G21" s="787"/>
      <c r="H21" s="787"/>
      <c r="I21" s="787"/>
      <c r="J21" s="787"/>
      <c r="K21" s="787"/>
      <c r="L21" s="787"/>
      <c r="M21" s="787"/>
      <c r="N21" s="787"/>
      <c r="O21" s="787"/>
      <c r="P21" s="787"/>
      <c r="Q21" s="787"/>
      <c r="R21" s="787"/>
      <c r="S21" s="787"/>
      <c r="T21" s="787"/>
      <c r="U21" s="788"/>
    </row>
    <row r="22" spans="2:21" ht="15" customHeight="1">
      <c r="B22" s="786"/>
      <c r="C22" s="787"/>
      <c r="D22" s="787"/>
      <c r="E22" s="787"/>
      <c r="F22" s="787"/>
      <c r="G22" s="787"/>
      <c r="H22" s="787"/>
      <c r="I22" s="787"/>
      <c r="J22" s="787"/>
      <c r="K22" s="787"/>
      <c r="L22" s="787"/>
      <c r="M22" s="787"/>
      <c r="N22" s="787"/>
      <c r="O22" s="787"/>
      <c r="P22" s="787"/>
      <c r="Q22" s="787"/>
      <c r="R22" s="787"/>
      <c r="S22" s="787"/>
      <c r="T22" s="787"/>
      <c r="U22" s="788"/>
    </row>
    <row r="23" spans="2:21" ht="15" customHeight="1">
      <c r="B23" s="786"/>
      <c r="C23" s="787"/>
      <c r="D23" s="787"/>
      <c r="E23" s="787"/>
      <c r="F23" s="787"/>
      <c r="G23" s="787"/>
      <c r="H23" s="787"/>
      <c r="I23" s="787"/>
      <c r="J23" s="787"/>
      <c r="K23" s="787"/>
      <c r="L23" s="787"/>
      <c r="M23" s="787"/>
      <c r="N23" s="787"/>
      <c r="O23" s="787"/>
      <c r="P23" s="787"/>
      <c r="Q23" s="787"/>
      <c r="R23" s="787"/>
      <c r="S23" s="787"/>
      <c r="T23" s="787"/>
      <c r="U23" s="788"/>
    </row>
    <row r="24" spans="2:21" ht="15" customHeight="1">
      <c r="B24" s="786"/>
      <c r="C24" s="787"/>
      <c r="D24" s="787"/>
      <c r="E24" s="787"/>
      <c r="F24" s="787"/>
      <c r="G24" s="787"/>
      <c r="H24" s="787"/>
      <c r="I24" s="787"/>
      <c r="J24" s="787"/>
      <c r="K24" s="787"/>
      <c r="L24" s="787"/>
      <c r="M24" s="787"/>
      <c r="N24" s="787"/>
      <c r="O24" s="787"/>
      <c r="P24" s="787"/>
      <c r="Q24" s="787"/>
      <c r="R24" s="787"/>
      <c r="S24" s="787"/>
      <c r="T24" s="787"/>
      <c r="U24" s="788"/>
    </row>
    <row r="25" spans="2:21" ht="15" customHeight="1">
      <c r="B25" s="786"/>
      <c r="C25" s="787"/>
      <c r="D25" s="787"/>
      <c r="E25" s="787"/>
      <c r="F25" s="787"/>
      <c r="G25" s="787"/>
      <c r="H25" s="787"/>
      <c r="I25" s="787"/>
      <c r="J25" s="787"/>
      <c r="K25" s="787"/>
      <c r="L25" s="787"/>
      <c r="M25" s="787"/>
      <c r="N25" s="787"/>
      <c r="O25" s="787"/>
      <c r="P25" s="787"/>
      <c r="Q25" s="787"/>
      <c r="R25" s="787"/>
      <c r="S25" s="787"/>
      <c r="T25" s="787"/>
      <c r="U25" s="788"/>
    </row>
    <row r="26" spans="2:21" ht="15" customHeight="1">
      <c r="B26" s="786"/>
      <c r="C26" s="787"/>
      <c r="D26" s="787"/>
      <c r="E26" s="787"/>
      <c r="F26" s="787"/>
      <c r="G26" s="787"/>
      <c r="H26" s="787"/>
      <c r="I26" s="787"/>
      <c r="J26" s="787"/>
      <c r="K26" s="787"/>
      <c r="L26" s="787"/>
      <c r="M26" s="787"/>
      <c r="N26" s="787"/>
      <c r="O26" s="787"/>
      <c r="P26" s="787"/>
      <c r="Q26" s="787"/>
      <c r="R26" s="787"/>
      <c r="S26" s="787"/>
      <c r="T26" s="787"/>
      <c r="U26" s="788"/>
    </row>
    <row r="27" spans="2:21" ht="15" customHeight="1">
      <c r="B27" s="786"/>
      <c r="C27" s="787"/>
      <c r="D27" s="787"/>
      <c r="E27" s="787"/>
      <c r="F27" s="787"/>
      <c r="G27" s="787"/>
      <c r="H27" s="787"/>
      <c r="I27" s="787"/>
      <c r="J27" s="787"/>
      <c r="K27" s="787"/>
      <c r="L27" s="787"/>
      <c r="M27" s="787"/>
      <c r="N27" s="787"/>
      <c r="O27" s="787"/>
      <c r="P27" s="787"/>
      <c r="Q27" s="787"/>
      <c r="R27" s="787"/>
      <c r="S27" s="787"/>
      <c r="T27" s="787"/>
      <c r="U27" s="788"/>
    </row>
    <row r="28" spans="2:21" ht="15" customHeight="1">
      <c r="B28" s="786"/>
      <c r="C28" s="787"/>
      <c r="D28" s="787"/>
      <c r="E28" s="787"/>
      <c r="F28" s="787"/>
      <c r="G28" s="787"/>
      <c r="H28" s="787"/>
      <c r="I28" s="787"/>
      <c r="J28" s="787"/>
      <c r="K28" s="787"/>
      <c r="L28" s="787"/>
      <c r="M28" s="787"/>
      <c r="N28" s="787"/>
      <c r="O28" s="787"/>
      <c r="P28" s="787"/>
      <c r="Q28" s="787"/>
      <c r="R28" s="787"/>
      <c r="S28" s="787"/>
      <c r="T28" s="787"/>
      <c r="U28" s="788"/>
    </row>
    <row r="29" spans="2:21" ht="15" customHeight="1">
      <c r="B29" s="786"/>
      <c r="C29" s="787"/>
      <c r="D29" s="787"/>
      <c r="E29" s="787"/>
      <c r="F29" s="787"/>
      <c r="G29" s="787"/>
      <c r="H29" s="787"/>
      <c r="I29" s="787"/>
      <c r="J29" s="787"/>
      <c r="K29" s="787"/>
      <c r="L29" s="787"/>
      <c r="M29" s="787"/>
      <c r="N29" s="787"/>
      <c r="O29" s="787"/>
      <c r="P29" s="787"/>
      <c r="Q29" s="787"/>
      <c r="R29" s="787"/>
      <c r="S29" s="787"/>
      <c r="T29" s="787"/>
      <c r="U29" s="788"/>
    </row>
    <row r="30" spans="2:21" ht="15" customHeight="1">
      <c r="B30" s="786"/>
      <c r="C30" s="787"/>
      <c r="D30" s="787"/>
      <c r="E30" s="787"/>
      <c r="F30" s="787"/>
      <c r="G30" s="787"/>
      <c r="H30" s="787"/>
      <c r="I30" s="787"/>
      <c r="J30" s="787"/>
      <c r="K30" s="787"/>
      <c r="L30" s="787"/>
      <c r="M30" s="787"/>
      <c r="N30" s="787"/>
      <c r="O30" s="787"/>
      <c r="P30" s="787"/>
      <c r="Q30" s="787"/>
      <c r="R30" s="787"/>
      <c r="S30" s="787"/>
      <c r="T30" s="787"/>
      <c r="U30" s="788"/>
    </row>
    <row r="31" spans="2:21" ht="15" customHeight="1">
      <c r="B31" s="786"/>
      <c r="C31" s="787"/>
      <c r="D31" s="787"/>
      <c r="E31" s="787"/>
      <c r="F31" s="787"/>
      <c r="G31" s="787"/>
      <c r="H31" s="787"/>
      <c r="I31" s="787"/>
      <c r="J31" s="787"/>
      <c r="K31" s="787"/>
      <c r="L31" s="787"/>
      <c r="M31" s="787"/>
      <c r="N31" s="787"/>
      <c r="O31" s="787"/>
      <c r="P31" s="787"/>
      <c r="Q31" s="787"/>
      <c r="R31" s="787"/>
      <c r="S31" s="787"/>
      <c r="T31" s="787"/>
      <c r="U31" s="788"/>
    </row>
    <row r="32" spans="2:21" ht="15" customHeight="1">
      <c r="B32" s="786"/>
      <c r="C32" s="787"/>
      <c r="D32" s="787"/>
      <c r="E32" s="787"/>
      <c r="F32" s="787"/>
      <c r="G32" s="787"/>
      <c r="H32" s="787"/>
      <c r="I32" s="787"/>
      <c r="J32" s="787"/>
      <c r="K32" s="787"/>
      <c r="L32" s="787"/>
      <c r="M32" s="787"/>
      <c r="N32" s="787"/>
      <c r="O32" s="787"/>
      <c r="P32" s="787"/>
      <c r="Q32" s="787"/>
      <c r="R32" s="787"/>
      <c r="S32" s="787"/>
      <c r="T32" s="787"/>
      <c r="U32" s="788"/>
    </row>
    <row r="33" spans="2:21" ht="15" customHeight="1">
      <c r="B33" s="786"/>
      <c r="C33" s="787"/>
      <c r="D33" s="787"/>
      <c r="E33" s="787"/>
      <c r="F33" s="787"/>
      <c r="G33" s="787"/>
      <c r="H33" s="787"/>
      <c r="I33" s="787"/>
      <c r="J33" s="787"/>
      <c r="K33" s="787"/>
      <c r="L33" s="787"/>
      <c r="M33" s="787"/>
      <c r="N33" s="787"/>
      <c r="O33" s="787"/>
      <c r="P33" s="787"/>
      <c r="Q33" s="787"/>
      <c r="R33" s="787"/>
      <c r="S33" s="787"/>
      <c r="T33" s="787"/>
      <c r="U33" s="788"/>
    </row>
    <row r="34" spans="2:21" ht="15" customHeight="1">
      <c r="B34" s="786"/>
      <c r="C34" s="787"/>
      <c r="D34" s="787"/>
      <c r="E34" s="787"/>
      <c r="F34" s="787"/>
      <c r="G34" s="787"/>
      <c r="H34" s="787"/>
      <c r="I34" s="787"/>
      <c r="J34" s="787"/>
      <c r="K34" s="787"/>
      <c r="L34" s="787"/>
      <c r="M34" s="787"/>
      <c r="N34" s="787"/>
      <c r="O34" s="787"/>
      <c r="P34" s="787"/>
      <c r="Q34" s="787"/>
      <c r="R34" s="787"/>
      <c r="S34" s="787"/>
      <c r="T34" s="787"/>
      <c r="U34" s="788"/>
    </row>
    <row r="35" spans="2:21" ht="15" customHeight="1">
      <c r="B35" s="786"/>
      <c r="C35" s="787"/>
      <c r="D35" s="787"/>
      <c r="E35" s="787"/>
      <c r="F35" s="787"/>
      <c r="G35" s="787"/>
      <c r="H35" s="787"/>
      <c r="I35" s="787"/>
      <c r="J35" s="787"/>
      <c r="K35" s="787"/>
      <c r="L35" s="787"/>
      <c r="M35" s="787"/>
      <c r="N35" s="787"/>
      <c r="O35" s="787"/>
      <c r="P35" s="787"/>
      <c r="Q35" s="787"/>
      <c r="R35" s="787"/>
      <c r="S35" s="787"/>
      <c r="T35" s="787"/>
      <c r="U35" s="788"/>
    </row>
    <row r="36" spans="2:21" ht="15" customHeight="1">
      <c r="B36" s="786"/>
      <c r="C36" s="787"/>
      <c r="D36" s="787"/>
      <c r="E36" s="787"/>
      <c r="F36" s="787"/>
      <c r="G36" s="787"/>
      <c r="H36" s="787"/>
      <c r="I36" s="787"/>
      <c r="J36" s="787"/>
      <c r="K36" s="787"/>
      <c r="L36" s="787"/>
      <c r="M36" s="787"/>
      <c r="N36" s="787"/>
      <c r="O36" s="787"/>
      <c r="P36" s="787"/>
      <c r="Q36" s="787"/>
      <c r="R36" s="787"/>
      <c r="S36" s="787"/>
      <c r="T36" s="787"/>
      <c r="U36" s="788"/>
    </row>
    <row r="37" spans="2:21" ht="15" customHeight="1">
      <c r="B37" s="786"/>
      <c r="C37" s="787"/>
      <c r="D37" s="787"/>
      <c r="E37" s="787"/>
      <c r="F37" s="787"/>
      <c r="G37" s="787"/>
      <c r="H37" s="787"/>
      <c r="I37" s="787"/>
      <c r="J37" s="787"/>
      <c r="K37" s="787"/>
      <c r="L37" s="787"/>
      <c r="M37" s="787"/>
      <c r="N37" s="787"/>
      <c r="O37" s="787"/>
      <c r="P37" s="787"/>
      <c r="Q37" s="787"/>
      <c r="R37" s="787"/>
      <c r="S37" s="787"/>
      <c r="T37" s="787"/>
      <c r="U37" s="788"/>
    </row>
    <row r="38" spans="2:21" ht="15" customHeight="1">
      <c r="B38" s="786"/>
      <c r="C38" s="787"/>
      <c r="D38" s="787"/>
      <c r="E38" s="787"/>
      <c r="F38" s="787"/>
      <c r="G38" s="787"/>
      <c r="H38" s="787"/>
      <c r="I38" s="787"/>
      <c r="J38" s="787"/>
      <c r="K38" s="787"/>
      <c r="L38" s="787"/>
      <c r="M38" s="787"/>
      <c r="N38" s="787"/>
      <c r="O38" s="787"/>
      <c r="P38" s="787"/>
      <c r="Q38" s="787"/>
      <c r="R38" s="787"/>
      <c r="S38" s="787"/>
      <c r="T38" s="787"/>
      <c r="U38" s="788"/>
    </row>
    <row r="39" spans="2:21" ht="15" customHeight="1">
      <c r="B39" s="786"/>
      <c r="C39" s="787"/>
      <c r="D39" s="787"/>
      <c r="E39" s="787"/>
      <c r="F39" s="787"/>
      <c r="G39" s="787"/>
      <c r="H39" s="787"/>
      <c r="I39" s="787"/>
      <c r="J39" s="787"/>
      <c r="K39" s="787"/>
      <c r="L39" s="787"/>
      <c r="M39" s="787"/>
      <c r="N39" s="787"/>
      <c r="O39" s="787"/>
      <c r="P39" s="787"/>
      <c r="Q39" s="787"/>
      <c r="R39" s="787"/>
      <c r="S39" s="787"/>
      <c r="T39" s="787"/>
      <c r="U39" s="788"/>
    </row>
    <row r="40" spans="2:21" ht="15" customHeight="1">
      <c r="B40" s="786"/>
      <c r="C40" s="787"/>
      <c r="D40" s="787"/>
      <c r="E40" s="787"/>
      <c r="F40" s="787"/>
      <c r="G40" s="787"/>
      <c r="H40" s="787"/>
      <c r="I40" s="787"/>
      <c r="J40" s="787"/>
      <c r="K40" s="787"/>
      <c r="L40" s="787"/>
      <c r="M40" s="787"/>
      <c r="N40" s="787"/>
      <c r="O40" s="787"/>
      <c r="P40" s="787"/>
      <c r="Q40" s="787"/>
      <c r="R40" s="787"/>
      <c r="S40" s="787"/>
      <c r="T40" s="787"/>
      <c r="U40" s="788"/>
    </row>
    <row r="41" spans="2:21" ht="15" customHeight="1">
      <c r="B41" s="786"/>
      <c r="C41" s="787"/>
      <c r="D41" s="787"/>
      <c r="E41" s="787"/>
      <c r="F41" s="787"/>
      <c r="G41" s="787"/>
      <c r="H41" s="787"/>
      <c r="I41" s="787"/>
      <c r="J41" s="787"/>
      <c r="K41" s="787"/>
      <c r="L41" s="787"/>
      <c r="M41" s="787"/>
      <c r="N41" s="787"/>
      <c r="O41" s="787"/>
      <c r="P41" s="787"/>
      <c r="Q41" s="787"/>
      <c r="R41" s="787"/>
      <c r="S41" s="787"/>
      <c r="T41" s="787"/>
      <c r="U41" s="788"/>
    </row>
    <row r="42" spans="2:21" ht="15" customHeight="1">
      <c r="B42" s="786"/>
      <c r="C42" s="787"/>
      <c r="D42" s="787"/>
      <c r="E42" s="787"/>
      <c r="F42" s="787"/>
      <c r="G42" s="787"/>
      <c r="H42" s="787"/>
      <c r="I42" s="787"/>
      <c r="J42" s="787"/>
      <c r="K42" s="787"/>
      <c r="L42" s="787"/>
      <c r="M42" s="787"/>
      <c r="N42" s="787"/>
      <c r="O42" s="787"/>
      <c r="P42" s="787"/>
      <c r="Q42" s="787"/>
      <c r="R42" s="787"/>
      <c r="S42" s="787"/>
      <c r="T42" s="787"/>
      <c r="U42" s="788"/>
    </row>
    <row r="43" spans="2:21" ht="15" customHeight="1">
      <c r="B43" s="786"/>
      <c r="C43" s="787"/>
      <c r="D43" s="787"/>
      <c r="E43" s="787"/>
      <c r="F43" s="787"/>
      <c r="G43" s="787"/>
      <c r="H43" s="787"/>
      <c r="I43" s="787"/>
      <c r="J43" s="787"/>
      <c r="K43" s="787"/>
      <c r="L43" s="787"/>
      <c r="M43" s="787"/>
      <c r="N43" s="787"/>
      <c r="O43" s="787"/>
      <c r="P43" s="787"/>
      <c r="Q43" s="787"/>
      <c r="R43" s="787"/>
      <c r="S43" s="787"/>
      <c r="T43" s="787"/>
      <c r="U43" s="788"/>
    </row>
    <row r="44" spans="2:21" ht="15" customHeight="1">
      <c r="B44" s="786"/>
      <c r="C44" s="787"/>
      <c r="D44" s="787"/>
      <c r="E44" s="787"/>
      <c r="F44" s="787"/>
      <c r="G44" s="787"/>
      <c r="H44" s="787"/>
      <c r="I44" s="787"/>
      <c r="J44" s="787"/>
      <c r="K44" s="787"/>
      <c r="L44" s="787"/>
      <c r="M44" s="787"/>
      <c r="N44" s="787"/>
      <c r="O44" s="787"/>
      <c r="P44" s="787"/>
      <c r="Q44" s="787"/>
      <c r="R44" s="787"/>
      <c r="S44" s="787"/>
      <c r="T44" s="787"/>
      <c r="U44" s="788"/>
    </row>
    <row r="45" spans="2:21" ht="15" customHeight="1">
      <c r="B45" s="786"/>
      <c r="C45" s="787"/>
      <c r="D45" s="787"/>
      <c r="E45" s="787"/>
      <c r="F45" s="787"/>
      <c r="G45" s="787"/>
      <c r="H45" s="787"/>
      <c r="I45" s="787"/>
      <c r="J45" s="787"/>
      <c r="K45" s="787"/>
      <c r="L45" s="787"/>
      <c r="M45" s="787"/>
      <c r="N45" s="787"/>
      <c r="O45" s="787"/>
      <c r="P45" s="787"/>
      <c r="Q45" s="787"/>
      <c r="R45" s="787"/>
      <c r="S45" s="787"/>
      <c r="T45" s="787"/>
      <c r="U45" s="788"/>
    </row>
    <row r="46" spans="2:21" ht="15" customHeight="1">
      <c r="B46" s="786"/>
      <c r="C46" s="787"/>
      <c r="D46" s="787"/>
      <c r="E46" s="787"/>
      <c r="F46" s="787"/>
      <c r="G46" s="787"/>
      <c r="H46" s="787"/>
      <c r="I46" s="787"/>
      <c r="J46" s="787"/>
      <c r="K46" s="787"/>
      <c r="L46" s="787"/>
      <c r="M46" s="787"/>
      <c r="N46" s="787"/>
      <c r="O46" s="787"/>
      <c r="P46" s="787"/>
      <c r="Q46" s="787"/>
      <c r="R46" s="787"/>
      <c r="S46" s="787"/>
      <c r="T46" s="787"/>
      <c r="U46" s="788"/>
    </row>
    <row r="47" spans="2:21" ht="15" customHeight="1">
      <c r="B47" s="786"/>
      <c r="C47" s="787"/>
      <c r="D47" s="787"/>
      <c r="E47" s="787"/>
      <c r="F47" s="787"/>
      <c r="G47" s="787"/>
      <c r="H47" s="787"/>
      <c r="I47" s="787"/>
      <c r="J47" s="787"/>
      <c r="K47" s="787"/>
      <c r="L47" s="787"/>
      <c r="M47" s="787"/>
      <c r="N47" s="787"/>
      <c r="O47" s="787"/>
      <c r="P47" s="787"/>
      <c r="Q47" s="787"/>
      <c r="R47" s="787"/>
      <c r="S47" s="787"/>
      <c r="T47" s="787"/>
      <c r="U47" s="788"/>
    </row>
    <row r="48" spans="2:21" ht="15" customHeight="1">
      <c r="B48" s="786"/>
      <c r="C48" s="787"/>
      <c r="D48" s="787"/>
      <c r="E48" s="787"/>
      <c r="F48" s="787"/>
      <c r="G48" s="787"/>
      <c r="H48" s="787"/>
      <c r="I48" s="787"/>
      <c r="J48" s="787"/>
      <c r="K48" s="787"/>
      <c r="L48" s="787"/>
      <c r="M48" s="787"/>
      <c r="N48" s="787"/>
      <c r="O48" s="787"/>
      <c r="P48" s="787"/>
      <c r="Q48" s="787"/>
      <c r="R48" s="787"/>
      <c r="S48" s="787"/>
      <c r="T48" s="787"/>
      <c r="U48" s="788"/>
    </row>
    <row r="49" spans="2:21" ht="15" customHeight="1">
      <c r="B49" s="786"/>
      <c r="C49" s="787"/>
      <c r="D49" s="787"/>
      <c r="E49" s="787"/>
      <c r="F49" s="787"/>
      <c r="G49" s="787"/>
      <c r="H49" s="787"/>
      <c r="I49" s="787"/>
      <c r="J49" s="787"/>
      <c r="K49" s="787"/>
      <c r="L49" s="787"/>
      <c r="M49" s="787"/>
      <c r="N49" s="787"/>
      <c r="O49" s="787"/>
      <c r="P49" s="787"/>
      <c r="Q49" s="787"/>
      <c r="R49" s="787"/>
      <c r="S49" s="787"/>
      <c r="T49" s="787"/>
      <c r="U49" s="788"/>
    </row>
    <row r="50" spans="2:21" ht="15" customHeight="1">
      <c r="B50" s="786"/>
      <c r="C50" s="787"/>
      <c r="D50" s="787"/>
      <c r="E50" s="787"/>
      <c r="F50" s="787"/>
      <c r="G50" s="787"/>
      <c r="H50" s="787"/>
      <c r="I50" s="787"/>
      <c r="J50" s="787"/>
      <c r="K50" s="787"/>
      <c r="L50" s="787"/>
      <c r="M50" s="787"/>
      <c r="N50" s="787"/>
      <c r="O50" s="787"/>
      <c r="P50" s="787"/>
      <c r="Q50" s="787"/>
      <c r="R50" s="787"/>
      <c r="S50" s="787"/>
      <c r="T50" s="787"/>
      <c r="U50" s="788"/>
    </row>
    <row r="51" spans="2:21" ht="15" customHeight="1">
      <c r="B51" s="786"/>
      <c r="C51" s="787"/>
      <c r="D51" s="787"/>
      <c r="E51" s="787"/>
      <c r="F51" s="787"/>
      <c r="G51" s="787"/>
      <c r="H51" s="787"/>
      <c r="I51" s="787"/>
      <c r="J51" s="787"/>
      <c r="K51" s="787"/>
      <c r="L51" s="787"/>
      <c r="M51" s="787"/>
      <c r="N51" s="787"/>
      <c r="O51" s="787"/>
      <c r="P51" s="787"/>
      <c r="Q51" s="787"/>
      <c r="R51" s="787"/>
      <c r="S51" s="787"/>
      <c r="T51" s="787"/>
      <c r="U51" s="788"/>
    </row>
    <row r="52" spans="2:21" ht="15" customHeight="1">
      <c r="B52" s="786"/>
      <c r="C52" s="787"/>
      <c r="D52" s="787"/>
      <c r="E52" s="787"/>
      <c r="F52" s="787"/>
      <c r="G52" s="787"/>
      <c r="H52" s="787"/>
      <c r="I52" s="787"/>
      <c r="J52" s="787"/>
      <c r="K52" s="787"/>
      <c r="L52" s="787"/>
      <c r="M52" s="787"/>
      <c r="N52" s="787"/>
      <c r="O52" s="787"/>
      <c r="P52" s="787"/>
      <c r="Q52" s="787"/>
      <c r="R52" s="787"/>
      <c r="S52" s="787"/>
      <c r="T52" s="787"/>
      <c r="U52" s="788"/>
    </row>
    <row r="53" spans="2:21" ht="15" customHeight="1">
      <c r="B53" s="786"/>
      <c r="C53" s="787"/>
      <c r="D53" s="787"/>
      <c r="E53" s="787"/>
      <c r="F53" s="787"/>
      <c r="G53" s="787"/>
      <c r="H53" s="787"/>
      <c r="I53" s="787"/>
      <c r="J53" s="787"/>
      <c r="K53" s="787"/>
      <c r="L53" s="787"/>
      <c r="M53" s="787"/>
      <c r="N53" s="787"/>
      <c r="O53" s="787"/>
      <c r="P53" s="787"/>
      <c r="Q53" s="787"/>
      <c r="R53" s="787"/>
      <c r="S53" s="787"/>
      <c r="T53" s="787"/>
      <c r="U53" s="788"/>
    </row>
    <row r="54" spans="2:21" ht="15" customHeight="1">
      <c r="B54" s="789"/>
      <c r="C54" s="790"/>
      <c r="D54" s="790"/>
      <c r="E54" s="790"/>
      <c r="F54" s="790"/>
      <c r="G54" s="790"/>
      <c r="H54" s="790"/>
      <c r="I54" s="790"/>
      <c r="J54" s="790"/>
      <c r="K54" s="790"/>
      <c r="L54" s="790"/>
      <c r="M54" s="790"/>
      <c r="N54" s="790"/>
      <c r="O54" s="790"/>
      <c r="P54" s="790"/>
      <c r="Q54" s="790"/>
      <c r="R54" s="790"/>
      <c r="S54" s="790"/>
      <c r="T54" s="790"/>
      <c r="U54" s="791"/>
    </row>
    <row r="55" spans="2:21"/>
    <row r="56" spans="2:21"/>
    <row r="57" spans="2:21"/>
    <row r="58" spans="2:21"/>
    <row r="59" spans="2:21"/>
    <row r="60" spans="2:21"/>
    <row r="61" spans="2:21"/>
    <row r="62" spans="2:21"/>
    <row r="63" spans="2:21"/>
    <row r="64" spans="2:21"/>
    <row r="65"/>
    <row r="66"/>
    <row r="67"/>
    <row r="68"/>
    <row r="70"/>
  </sheetData>
  <sheetProtection sheet="1" formatRows="0" insertRows="0" deleteRows="0" selectLockedCells="1"/>
  <mergeCells count="2">
    <mergeCell ref="B3:U3"/>
    <mergeCell ref="B4:U54"/>
  </mergeCells>
  <phoneticPr fontId="1"/>
  <printOptions horizontalCentered="1"/>
  <pageMargins left="0.15748031496062992" right="0.15748031496062992" top="0.35433070866141736" bottom="0.39370078740157483" header="0.15748031496062992" footer="0.15748031496062992"/>
  <pageSetup paperSize="9" fitToWidth="0" fitToHeight="0" orientation="portrait"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Z54"/>
  <sheetViews>
    <sheetView showGridLines="0" view="pageBreakPreview" zoomScaleNormal="100" zoomScaleSheetLayoutView="100" zoomScalePageLayoutView="63" workbookViewId="0">
      <selection activeCell="B4" sqref="B4:U24"/>
    </sheetView>
  </sheetViews>
  <sheetFormatPr defaultColWidth="0" defaultRowHeight="13.5"/>
  <cols>
    <col min="1" max="21" width="4.625" style="1" customWidth="1"/>
    <col min="22" max="22" width="7.25" style="1" customWidth="1"/>
    <col min="23" max="26" width="8.125" style="1" customWidth="1"/>
    <col min="27" max="16384" width="8.125" style="1" hidden="1"/>
  </cols>
  <sheetData>
    <row r="1" spans="1:25" ht="21.75" customHeight="1">
      <c r="A1" s="2" t="s">
        <v>527</v>
      </c>
      <c r="B1" s="2"/>
      <c r="W1" s="9"/>
    </row>
    <row r="2" spans="1:25" ht="9.75" customHeight="1">
      <c r="A2" s="62"/>
      <c r="B2" s="27"/>
      <c r="C2" s="27"/>
      <c r="D2" s="27"/>
      <c r="E2" s="27"/>
      <c r="F2" s="27"/>
      <c r="G2" s="27"/>
      <c r="H2" s="27"/>
      <c r="I2" s="27"/>
      <c r="J2" s="27"/>
      <c r="K2" s="27"/>
      <c r="L2" s="27"/>
      <c r="M2" s="27"/>
      <c r="N2" s="27"/>
      <c r="O2" s="27"/>
      <c r="P2" s="27"/>
      <c r="Q2" s="27"/>
      <c r="R2" s="27"/>
      <c r="S2" s="27"/>
      <c r="T2" s="27"/>
      <c r="U2" s="27"/>
      <c r="V2" s="27"/>
      <c r="W2" s="27"/>
      <c r="X2" s="27"/>
      <c r="Y2" s="27"/>
    </row>
    <row r="3" spans="1:25" ht="33.75" customHeight="1">
      <c r="B3" s="792" t="s">
        <v>359</v>
      </c>
      <c r="C3" s="793"/>
      <c r="D3" s="793"/>
      <c r="E3" s="793"/>
      <c r="F3" s="793"/>
      <c r="G3" s="793"/>
      <c r="H3" s="793"/>
      <c r="I3" s="793"/>
      <c r="J3" s="793"/>
      <c r="K3" s="793"/>
      <c r="L3" s="793"/>
      <c r="M3" s="793"/>
      <c r="N3" s="793"/>
      <c r="O3" s="793"/>
      <c r="P3" s="793"/>
      <c r="Q3" s="793"/>
      <c r="R3" s="793"/>
      <c r="S3" s="793"/>
      <c r="T3" s="793"/>
      <c r="U3" s="793"/>
      <c r="W3" s="9"/>
    </row>
    <row r="4" spans="1:25" ht="15" customHeight="1">
      <c r="B4" s="728"/>
      <c r="C4" s="728"/>
      <c r="D4" s="728"/>
      <c r="E4" s="728"/>
      <c r="F4" s="728"/>
      <c r="G4" s="728"/>
      <c r="H4" s="728"/>
      <c r="I4" s="728"/>
      <c r="J4" s="728"/>
      <c r="K4" s="728"/>
      <c r="L4" s="728"/>
      <c r="M4" s="728"/>
      <c r="N4" s="728"/>
      <c r="O4" s="728"/>
      <c r="P4" s="728"/>
      <c r="Q4" s="728"/>
      <c r="R4" s="728"/>
      <c r="S4" s="728"/>
      <c r="T4" s="728"/>
      <c r="U4" s="728"/>
    </row>
    <row r="5" spans="1:25" ht="15" customHeight="1">
      <c r="B5" s="729"/>
      <c r="C5" s="729"/>
      <c r="D5" s="729"/>
      <c r="E5" s="729"/>
      <c r="F5" s="729"/>
      <c r="G5" s="729"/>
      <c r="H5" s="729"/>
      <c r="I5" s="729"/>
      <c r="J5" s="729"/>
      <c r="K5" s="729"/>
      <c r="L5" s="729"/>
      <c r="M5" s="729"/>
      <c r="N5" s="729"/>
      <c r="O5" s="729"/>
      <c r="P5" s="729"/>
      <c r="Q5" s="729"/>
      <c r="R5" s="729"/>
      <c r="S5" s="729"/>
      <c r="T5" s="729"/>
      <c r="U5" s="729"/>
    </row>
    <row r="6" spans="1:25" ht="15" customHeight="1">
      <c r="B6" s="729"/>
      <c r="C6" s="729"/>
      <c r="D6" s="729"/>
      <c r="E6" s="729"/>
      <c r="F6" s="729"/>
      <c r="G6" s="729"/>
      <c r="H6" s="729"/>
      <c r="I6" s="729"/>
      <c r="J6" s="729"/>
      <c r="K6" s="729"/>
      <c r="L6" s="729"/>
      <c r="M6" s="729"/>
      <c r="N6" s="729"/>
      <c r="O6" s="729"/>
      <c r="P6" s="729"/>
      <c r="Q6" s="729"/>
      <c r="R6" s="729"/>
      <c r="S6" s="729"/>
      <c r="T6" s="729"/>
      <c r="U6" s="729"/>
    </row>
    <row r="7" spans="1:25" ht="15" customHeight="1">
      <c r="B7" s="729"/>
      <c r="C7" s="729"/>
      <c r="D7" s="729"/>
      <c r="E7" s="729"/>
      <c r="F7" s="729"/>
      <c r="G7" s="729"/>
      <c r="H7" s="729"/>
      <c r="I7" s="729"/>
      <c r="J7" s="729"/>
      <c r="K7" s="729"/>
      <c r="L7" s="729"/>
      <c r="M7" s="729"/>
      <c r="N7" s="729"/>
      <c r="O7" s="729"/>
      <c r="P7" s="729"/>
      <c r="Q7" s="729"/>
      <c r="R7" s="729"/>
      <c r="S7" s="729"/>
      <c r="T7" s="729"/>
      <c r="U7" s="729"/>
    </row>
    <row r="8" spans="1:25" ht="15" customHeight="1">
      <c r="B8" s="729"/>
      <c r="C8" s="729"/>
      <c r="D8" s="729"/>
      <c r="E8" s="729"/>
      <c r="F8" s="729"/>
      <c r="G8" s="729"/>
      <c r="H8" s="729"/>
      <c r="I8" s="729"/>
      <c r="J8" s="729"/>
      <c r="K8" s="729"/>
      <c r="L8" s="729"/>
      <c r="M8" s="729"/>
      <c r="N8" s="729"/>
      <c r="O8" s="729"/>
      <c r="P8" s="729"/>
      <c r="Q8" s="729"/>
      <c r="R8" s="729"/>
      <c r="S8" s="729"/>
      <c r="T8" s="729"/>
      <c r="U8" s="729"/>
    </row>
    <row r="9" spans="1:25" ht="15" customHeight="1">
      <c r="B9" s="729"/>
      <c r="C9" s="729"/>
      <c r="D9" s="729"/>
      <c r="E9" s="729"/>
      <c r="F9" s="729"/>
      <c r="G9" s="729"/>
      <c r="H9" s="729"/>
      <c r="I9" s="729"/>
      <c r="J9" s="729"/>
      <c r="K9" s="729"/>
      <c r="L9" s="729"/>
      <c r="M9" s="729"/>
      <c r="N9" s="729"/>
      <c r="O9" s="729"/>
      <c r="P9" s="729"/>
      <c r="Q9" s="729"/>
      <c r="R9" s="729"/>
      <c r="S9" s="729"/>
      <c r="T9" s="729"/>
      <c r="U9" s="729"/>
    </row>
    <row r="10" spans="1:25" ht="15" customHeight="1">
      <c r="B10" s="729"/>
      <c r="C10" s="729"/>
      <c r="D10" s="729"/>
      <c r="E10" s="729"/>
      <c r="F10" s="729"/>
      <c r="G10" s="729"/>
      <c r="H10" s="729"/>
      <c r="I10" s="729"/>
      <c r="J10" s="729"/>
      <c r="K10" s="729"/>
      <c r="L10" s="729"/>
      <c r="M10" s="729"/>
      <c r="N10" s="729"/>
      <c r="O10" s="729"/>
      <c r="P10" s="729"/>
      <c r="Q10" s="729"/>
      <c r="R10" s="729"/>
      <c r="S10" s="729"/>
      <c r="T10" s="729"/>
      <c r="U10" s="729"/>
    </row>
    <row r="11" spans="1:25" ht="15" customHeight="1">
      <c r="B11" s="729"/>
      <c r="C11" s="729"/>
      <c r="D11" s="729"/>
      <c r="E11" s="729"/>
      <c r="F11" s="729"/>
      <c r="G11" s="729"/>
      <c r="H11" s="729"/>
      <c r="I11" s="729"/>
      <c r="J11" s="729"/>
      <c r="K11" s="729"/>
      <c r="L11" s="729"/>
      <c r="M11" s="729"/>
      <c r="N11" s="729"/>
      <c r="O11" s="729"/>
      <c r="P11" s="729"/>
      <c r="Q11" s="729"/>
      <c r="R11" s="729"/>
      <c r="S11" s="729"/>
      <c r="T11" s="729"/>
      <c r="U11" s="729"/>
    </row>
    <row r="12" spans="1:25" ht="15" customHeight="1">
      <c r="B12" s="729"/>
      <c r="C12" s="729"/>
      <c r="D12" s="729"/>
      <c r="E12" s="729"/>
      <c r="F12" s="729"/>
      <c r="G12" s="729"/>
      <c r="H12" s="729"/>
      <c r="I12" s="729"/>
      <c r="J12" s="729"/>
      <c r="K12" s="729"/>
      <c r="L12" s="729"/>
      <c r="M12" s="729"/>
      <c r="N12" s="729"/>
      <c r="O12" s="729"/>
      <c r="P12" s="729"/>
      <c r="Q12" s="729"/>
      <c r="R12" s="729"/>
      <c r="S12" s="729"/>
      <c r="T12" s="729"/>
      <c r="U12" s="729"/>
    </row>
    <row r="13" spans="1:25" ht="15" customHeight="1">
      <c r="B13" s="729"/>
      <c r="C13" s="729"/>
      <c r="D13" s="729"/>
      <c r="E13" s="729"/>
      <c r="F13" s="729"/>
      <c r="G13" s="729"/>
      <c r="H13" s="729"/>
      <c r="I13" s="729"/>
      <c r="J13" s="729"/>
      <c r="K13" s="729"/>
      <c r="L13" s="729"/>
      <c r="M13" s="729"/>
      <c r="N13" s="729"/>
      <c r="O13" s="729"/>
      <c r="P13" s="729"/>
      <c r="Q13" s="729"/>
      <c r="R13" s="729"/>
      <c r="S13" s="729"/>
      <c r="T13" s="729"/>
      <c r="U13" s="729"/>
    </row>
    <row r="14" spans="1:25" ht="15" customHeight="1">
      <c r="B14" s="729"/>
      <c r="C14" s="729"/>
      <c r="D14" s="729"/>
      <c r="E14" s="729"/>
      <c r="F14" s="729"/>
      <c r="G14" s="729"/>
      <c r="H14" s="729"/>
      <c r="I14" s="729"/>
      <c r="J14" s="729"/>
      <c r="K14" s="729"/>
      <c r="L14" s="729"/>
      <c r="M14" s="729"/>
      <c r="N14" s="729"/>
      <c r="O14" s="729"/>
      <c r="P14" s="729"/>
      <c r="Q14" s="729"/>
      <c r="R14" s="729"/>
      <c r="S14" s="729"/>
      <c r="T14" s="729"/>
      <c r="U14" s="729"/>
    </row>
    <row r="15" spans="1:25" ht="15" customHeight="1">
      <c r="B15" s="729"/>
      <c r="C15" s="729"/>
      <c r="D15" s="729"/>
      <c r="E15" s="729"/>
      <c r="F15" s="729"/>
      <c r="G15" s="729"/>
      <c r="H15" s="729"/>
      <c r="I15" s="729"/>
      <c r="J15" s="729"/>
      <c r="K15" s="729"/>
      <c r="L15" s="729"/>
      <c r="M15" s="729"/>
      <c r="N15" s="729"/>
      <c r="O15" s="729"/>
      <c r="P15" s="729"/>
      <c r="Q15" s="729"/>
      <c r="R15" s="729"/>
      <c r="S15" s="729"/>
      <c r="T15" s="729"/>
      <c r="U15" s="729"/>
    </row>
    <row r="16" spans="1:25" ht="15" customHeight="1">
      <c r="B16" s="729"/>
      <c r="C16" s="729"/>
      <c r="D16" s="729"/>
      <c r="E16" s="729"/>
      <c r="F16" s="729"/>
      <c r="G16" s="729"/>
      <c r="H16" s="729"/>
      <c r="I16" s="729"/>
      <c r="J16" s="729"/>
      <c r="K16" s="729"/>
      <c r="L16" s="729"/>
      <c r="M16" s="729"/>
      <c r="N16" s="729"/>
      <c r="O16" s="729"/>
      <c r="P16" s="729"/>
      <c r="Q16" s="729"/>
      <c r="R16" s="729"/>
      <c r="S16" s="729"/>
      <c r="T16" s="729"/>
      <c r="U16" s="729"/>
    </row>
    <row r="17" spans="2:23" ht="15" customHeight="1">
      <c r="B17" s="729"/>
      <c r="C17" s="729"/>
      <c r="D17" s="729"/>
      <c r="E17" s="729"/>
      <c r="F17" s="729"/>
      <c r="G17" s="729"/>
      <c r="H17" s="729"/>
      <c r="I17" s="729"/>
      <c r="J17" s="729"/>
      <c r="K17" s="729"/>
      <c r="L17" s="729"/>
      <c r="M17" s="729"/>
      <c r="N17" s="729"/>
      <c r="O17" s="729"/>
      <c r="P17" s="729"/>
      <c r="Q17" s="729"/>
      <c r="R17" s="729"/>
      <c r="S17" s="729"/>
      <c r="T17" s="729"/>
      <c r="U17" s="729"/>
    </row>
    <row r="18" spans="2:23" ht="15" customHeight="1">
      <c r="B18" s="729"/>
      <c r="C18" s="729"/>
      <c r="D18" s="729"/>
      <c r="E18" s="729"/>
      <c r="F18" s="729"/>
      <c r="G18" s="729"/>
      <c r="H18" s="729"/>
      <c r="I18" s="729"/>
      <c r="J18" s="729"/>
      <c r="K18" s="729"/>
      <c r="L18" s="729"/>
      <c r="M18" s="729"/>
      <c r="N18" s="729"/>
      <c r="O18" s="729"/>
      <c r="P18" s="729"/>
      <c r="Q18" s="729"/>
      <c r="R18" s="729"/>
      <c r="S18" s="729"/>
      <c r="T18" s="729"/>
      <c r="U18" s="729"/>
    </row>
    <row r="19" spans="2:23" ht="15" customHeight="1">
      <c r="B19" s="729"/>
      <c r="C19" s="729"/>
      <c r="D19" s="729"/>
      <c r="E19" s="729"/>
      <c r="F19" s="729"/>
      <c r="G19" s="729"/>
      <c r="H19" s="729"/>
      <c r="I19" s="729"/>
      <c r="J19" s="729"/>
      <c r="K19" s="729"/>
      <c r="L19" s="729"/>
      <c r="M19" s="729"/>
      <c r="N19" s="729"/>
      <c r="O19" s="729"/>
      <c r="P19" s="729"/>
      <c r="Q19" s="729"/>
      <c r="R19" s="729"/>
      <c r="S19" s="729"/>
      <c r="T19" s="729"/>
      <c r="U19" s="729"/>
    </row>
    <row r="20" spans="2:23" ht="15" customHeight="1">
      <c r="B20" s="729"/>
      <c r="C20" s="729"/>
      <c r="D20" s="729"/>
      <c r="E20" s="729"/>
      <c r="F20" s="729"/>
      <c r="G20" s="729"/>
      <c r="H20" s="729"/>
      <c r="I20" s="729"/>
      <c r="J20" s="729"/>
      <c r="K20" s="729"/>
      <c r="L20" s="729"/>
      <c r="M20" s="729"/>
      <c r="N20" s="729"/>
      <c r="O20" s="729"/>
      <c r="P20" s="729"/>
      <c r="Q20" s="729"/>
      <c r="R20" s="729"/>
      <c r="S20" s="729"/>
      <c r="T20" s="729"/>
      <c r="U20" s="729"/>
    </row>
    <row r="21" spans="2:23" ht="15" customHeight="1">
      <c r="B21" s="729"/>
      <c r="C21" s="729"/>
      <c r="D21" s="729"/>
      <c r="E21" s="729"/>
      <c r="F21" s="729"/>
      <c r="G21" s="729"/>
      <c r="H21" s="729"/>
      <c r="I21" s="729"/>
      <c r="J21" s="729"/>
      <c r="K21" s="729"/>
      <c r="L21" s="729"/>
      <c r="M21" s="729"/>
      <c r="N21" s="729"/>
      <c r="O21" s="729"/>
      <c r="P21" s="729"/>
      <c r="Q21" s="729"/>
      <c r="R21" s="729"/>
      <c r="S21" s="729"/>
      <c r="T21" s="729"/>
      <c r="U21" s="729"/>
    </row>
    <row r="22" spans="2:23" ht="15" customHeight="1">
      <c r="B22" s="729"/>
      <c r="C22" s="729"/>
      <c r="D22" s="729"/>
      <c r="E22" s="729"/>
      <c r="F22" s="729"/>
      <c r="G22" s="729"/>
      <c r="H22" s="729"/>
      <c r="I22" s="729"/>
      <c r="J22" s="729"/>
      <c r="K22" s="729"/>
      <c r="L22" s="729"/>
      <c r="M22" s="729"/>
      <c r="N22" s="729"/>
      <c r="O22" s="729"/>
      <c r="P22" s="729"/>
      <c r="Q22" s="729"/>
      <c r="R22" s="729"/>
      <c r="S22" s="729"/>
      <c r="T22" s="729"/>
      <c r="U22" s="729"/>
    </row>
    <row r="23" spans="2:23" ht="15" customHeight="1">
      <c r="B23" s="729"/>
      <c r="C23" s="729"/>
      <c r="D23" s="729"/>
      <c r="E23" s="729"/>
      <c r="F23" s="729"/>
      <c r="G23" s="729"/>
      <c r="H23" s="729"/>
      <c r="I23" s="729"/>
      <c r="J23" s="729"/>
      <c r="K23" s="729"/>
      <c r="L23" s="729"/>
      <c r="M23" s="729"/>
      <c r="N23" s="729"/>
      <c r="O23" s="729"/>
      <c r="P23" s="729"/>
      <c r="Q23" s="729"/>
      <c r="R23" s="729"/>
      <c r="S23" s="729"/>
      <c r="T23" s="729"/>
      <c r="U23" s="729"/>
    </row>
    <row r="24" spans="2:23" ht="15" customHeight="1">
      <c r="B24" s="729"/>
      <c r="C24" s="729"/>
      <c r="D24" s="729"/>
      <c r="E24" s="729"/>
      <c r="F24" s="729"/>
      <c r="G24" s="729"/>
      <c r="H24" s="729"/>
      <c r="I24" s="729"/>
      <c r="J24" s="729"/>
      <c r="K24" s="729"/>
      <c r="L24" s="729"/>
      <c r="M24" s="729"/>
      <c r="N24" s="729"/>
      <c r="O24" s="729"/>
      <c r="P24" s="729"/>
      <c r="Q24" s="729"/>
      <c r="R24" s="729"/>
      <c r="S24" s="729"/>
      <c r="T24" s="729"/>
      <c r="U24" s="729"/>
    </row>
    <row r="25" spans="2:23" ht="31.5" customHeight="1">
      <c r="B25" s="794" t="s">
        <v>521</v>
      </c>
      <c r="C25" s="795"/>
      <c r="D25" s="795"/>
      <c r="E25" s="795"/>
      <c r="F25" s="795"/>
      <c r="G25" s="795"/>
      <c r="H25" s="795"/>
      <c r="I25" s="795"/>
      <c r="J25" s="795"/>
      <c r="K25" s="795"/>
      <c r="L25" s="795"/>
      <c r="M25" s="795"/>
      <c r="N25" s="795"/>
      <c r="O25" s="795"/>
      <c r="P25" s="795"/>
      <c r="Q25" s="795"/>
      <c r="R25" s="795"/>
      <c r="S25" s="795"/>
      <c r="T25" s="795"/>
      <c r="U25" s="795"/>
      <c r="W25" s="9"/>
    </row>
    <row r="26" spans="2:23" ht="15" customHeight="1">
      <c r="B26" s="729"/>
      <c r="C26" s="729"/>
      <c r="D26" s="729"/>
      <c r="E26" s="729"/>
      <c r="F26" s="729"/>
      <c r="G26" s="729"/>
      <c r="H26" s="729"/>
      <c r="I26" s="729"/>
      <c r="J26" s="729"/>
      <c r="K26" s="729"/>
      <c r="L26" s="729"/>
      <c r="M26" s="729"/>
      <c r="N26" s="729"/>
      <c r="O26" s="729"/>
      <c r="P26" s="729"/>
      <c r="Q26" s="729"/>
      <c r="R26" s="729"/>
      <c r="S26" s="729"/>
      <c r="T26" s="729"/>
      <c r="U26" s="729"/>
    </row>
    <row r="27" spans="2:23" ht="15" customHeight="1">
      <c r="B27" s="729"/>
      <c r="C27" s="729"/>
      <c r="D27" s="729"/>
      <c r="E27" s="729"/>
      <c r="F27" s="729"/>
      <c r="G27" s="729"/>
      <c r="H27" s="729"/>
      <c r="I27" s="729"/>
      <c r="J27" s="729"/>
      <c r="K27" s="729"/>
      <c r="L27" s="729"/>
      <c r="M27" s="729"/>
      <c r="N27" s="729"/>
      <c r="O27" s="729"/>
      <c r="P27" s="729"/>
      <c r="Q27" s="729"/>
      <c r="R27" s="729"/>
      <c r="S27" s="729"/>
      <c r="T27" s="729"/>
      <c r="U27" s="729"/>
    </row>
    <row r="28" spans="2:23" ht="15" customHeight="1">
      <c r="B28" s="729"/>
      <c r="C28" s="729"/>
      <c r="D28" s="729"/>
      <c r="E28" s="729"/>
      <c r="F28" s="729"/>
      <c r="G28" s="729"/>
      <c r="H28" s="729"/>
      <c r="I28" s="729"/>
      <c r="J28" s="729"/>
      <c r="K28" s="729"/>
      <c r="L28" s="729"/>
      <c r="M28" s="729"/>
      <c r="N28" s="729"/>
      <c r="O28" s="729"/>
      <c r="P28" s="729"/>
      <c r="Q28" s="729"/>
      <c r="R28" s="729"/>
      <c r="S28" s="729"/>
      <c r="T28" s="729"/>
      <c r="U28" s="729"/>
    </row>
    <row r="29" spans="2:23" ht="15" customHeight="1">
      <c r="B29" s="729"/>
      <c r="C29" s="729"/>
      <c r="D29" s="729"/>
      <c r="E29" s="729"/>
      <c r="F29" s="729"/>
      <c r="G29" s="729"/>
      <c r="H29" s="729"/>
      <c r="I29" s="729"/>
      <c r="J29" s="729"/>
      <c r="K29" s="729"/>
      <c r="L29" s="729"/>
      <c r="M29" s="729"/>
      <c r="N29" s="729"/>
      <c r="O29" s="729"/>
      <c r="P29" s="729"/>
      <c r="Q29" s="729"/>
      <c r="R29" s="729"/>
      <c r="S29" s="729"/>
      <c r="T29" s="729"/>
      <c r="U29" s="729"/>
    </row>
    <row r="30" spans="2:23" ht="15" customHeight="1">
      <c r="B30" s="729"/>
      <c r="C30" s="729"/>
      <c r="D30" s="729"/>
      <c r="E30" s="729"/>
      <c r="F30" s="729"/>
      <c r="G30" s="729"/>
      <c r="H30" s="729"/>
      <c r="I30" s="729"/>
      <c r="J30" s="729"/>
      <c r="K30" s="729"/>
      <c r="L30" s="729"/>
      <c r="M30" s="729"/>
      <c r="N30" s="729"/>
      <c r="O30" s="729"/>
      <c r="P30" s="729"/>
      <c r="Q30" s="729"/>
      <c r="R30" s="729"/>
      <c r="S30" s="729"/>
      <c r="T30" s="729"/>
      <c r="U30" s="729"/>
    </row>
    <row r="31" spans="2:23" ht="15" customHeight="1">
      <c r="B31" s="729"/>
      <c r="C31" s="729"/>
      <c r="D31" s="729"/>
      <c r="E31" s="729"/>
      <c r="F31" s="729"/>
      <c r="G31" s="729"/>
      <c r="H31" s="729"/>
      <c r="I31" s="729"/>
      <c r="J31" s="729"/>
      <c r="K31" s="729"/>
      <c r="L31" s="729"/>
      <c r="M31" s="729"/>
      <c r="N31" s="729"/>
      <c r="O31" s="729"/>
      <c r="P31" s="729"/>
      <c r="Q31" s="729"/>
      <c r="R31" s="729"/>
      <c r="S31" s="729"/>
      <c r="T31" s="729"/>
      <c r="U31" s="729"/>
    </row>
    <row r="32" spans="2:23" ht="15" customHeight="1">
      <c r="B32" s="729"/>
      <c r="C32" s="729"/>
      <c r="D32" s="729"/>
      <c r="E32" s="729"/>
      <c r="F32" s="729"/>
      <c r="G32" s="729"/>
      <c r="H32" s="729"/>
      <c r="I32" s="729"/>
      <c r="J32" s="729"/>
      <c r="K32" s="729"/>
      <c r="L32" s="729"/>
      <c r="M32" s="729"/>
      <c r="N32" s="729"/>
      <c r="O32" s="729"/>
      <c r="P32" s="729"/>
      <c r="Q32" s="729"/>
      <c r="R32" s="729"/>
      <c r="S32" s="729"/>
      <c r="T32" s="729"/>
      <c r="U32" s="729"/>
    </row>
    <row r="33" spans="2:21" ht="15" customHeight="1">
      <c r="B33" s="729"/>
      <c r="C33" s="729"/>
      <c r="D33" s="729"/>
      <c r="E33" s="729"/>
      <c r="F33" s="729"/>
      <c r="G33" s="729"/>
      <c r="H33" s="729"/>
      <c r="I33" s="729"/>
      <c r="J33" s="729"/>
      <c r="K33" s="729"/>
      <c r="L33" s="729"/>
      <c r="M33" s="729"/>
      <c r="N33" s="729"/>
      <c r="O33" s="729"/>
      <c r="P33" s="729"/>
      <c r="Q33" s="729"/>
      <c r="R33" s="729"/>
      <c r="S33" s="729"/>
      <c r="T33" s="729"/>
      <c r="U33" s="729"/>
    </row>
    <row r="34" spans="2:21" ht="15" customHeight="1">
      <c r="B34" s="729"/>
      <c r="C34" s="729"/>
      <c r="D34" s="729"/>
      <c r="E34" s="729"/>
      <c r="F34" s="729"/>
      <c r="G34" s="729"/>
      <c r="H34" s="729"/>
      <c r="I34" s="729"/>
      <c r="J34" s="729"/>
      <c r="K34" s="729"/>
      <c r="L34" s="729"/>
      <c r="M34" s="729"/>
      <c r="N34" s="729"/>
      <c r="O34" s="729"/>
      <c r="P34" s="729"/>
      <c r="Q34" s="729"/>
      <c r="R34" s="729"/>
      <c r="S34" s="729"/>
      <c r="T34" s="729"/>
      <c r="U34" s="729"/>
    </row>
    <row r="35" spans="2:21" ht="15" customHeight="1">
      <c r="B35" s="729"/>
      <c r="C35" s="729"/>
      <c r="D35" s="729"/>
      <c r="E35" s="729"/>
      <c r="F35" s="729"/>
      <c r="G35" s="729"/>
      <c r="H35" s="729"/>
      <c r="I35" s="729"/>
      <c r="J35" s="729"/>
      <c r="K35" s="729"/>
      <c r="L35" s="729"/>
      <c r="M35" s="729"/>
      <c r="N35" s="729"/>
      <c r="O35" s="729"/>
      <c r="P35" s="729"/>
      <c r="Q35" s="729"/>
      <c r="R35" s="729"/>
      <c r="S35" s="729"/>
      <c r="T35" s="729"/>
      <c r="U35" s="729"/>
    </row>
    <row r="36" spans="2:21" ht="15" customHeight="1">
      <c r="B36" s="729"/>
      <c r="C36" s="729"/>
      <c r="D36" s="729"/>
      <c r="E36" s="729"/>
      <c r="F36" s="729"/>
      <c r="G36" s="729"/>
      <c r="H36" s="729"/>
      <c r="I36" s="729"/>
      <c r="J36" s="729"/>
      <c r="K36" s="729"/>
      <c r="L36" s="729"/>
      <c r="M36" s="729"/>
      <c r="N36" s="729"/>
      <c r="O36" s="729"/>
      <c r="P36" s="729"/>
      <c r="Q36" s="729"/>
      <c r="R36" s="729"/>
      <c r="S36" s="729"/>
      <c r="T36" s="729"/>
      <c r="U36" s="729"/>
    </row>
    <row r="37" spans="2:21" ht="15" customHeight="1">
      <c r="B37" s="729"/>
      <c r="C37" s="729"/>
      <c r="D37" s="729"/>
      <c r="E37" s="729"/>
      <c r="F37" s="729"/>
      <c r="G37" s="729"/>
      <c r="H37" s="729"/>
      <c r="I37" s="729"/>
      <c r="J37" s="729"/>
      <c r="K37" s="729"/>
      <c r="L37" s="729"/>
      <c r="M37" s="729"/>
      <c r="N37" s="729"/>
      <c r="O37" s="729"/>
      <c r="P37" s="729"/>
      <c r="Q37" s="729"/>
      <c r="R37" s="729"/>
      <c r="S37" s="729"/>
      <c r="T37" s="729"/>
      <c r="U37" s="729"/>
    </row>
    <row r="38" spans="2:21" ht="15" customHeight="1">
      <c r="B38" s="729"/>
      <c r="C38" s="729"/>
      <c r="D38" s="729"/>
      <c r="E38" s="729"/>
      <c r="F38" s="729"/>
      <c r="G38" s="729"/>
      <c r="H38" s="729"/>
      <c r="I38" s="729"/>
      <c r="J38" s="729"/>
      <c r="K38" s="729"/>
      <c r="L38" s="729"/>
      <c r="M38" s="729"/>
      <c r="N38" s="729"/>
      <c r="O38" s="729"/>
      <c r="P38" s="729"/>
      <c r="Q38" s="729"/>
      <c r="R38" s="729"/>
      <c r="S38" s="729"/>
      <c r="T38" s="729"/>
      <c r="U38" s="729"/>
    </row>
    <row r="39" spans="2:21" ht="15" customHeight="1">
      <c r="B39" s="729"/>
      <c r="C39" s="729"/>
      <c r="D39" s="729"/>
      <c r="E39" s="729"/>
      <c r="F39" s="729"/>
      <c r="G39" s="729"/>
      <c r="H39" s="729"/>
      <c r="I39" s="729"/>
      <c r="J39" s="729"/>
      <c r="K39" s="729"/>
      <c r="L39" s="729"/>
      <c r="M39" s="729"/>
      <c r="N39" s="729"/>
      <c r="O39" s="729"/>
      <c r="P39" s="729"/>
      <c r="Q39" s="729"/>
      <c r="R39" s="729"/>
      <c r="S39" s="729"/>
      <c r="T39" s="729"/>
      <c r="U39" s="729"/>
    </row>
    <row r="40" spans="2:21" ht="15" customHeight="1">
      <c r="B40" s="729"/>
      <c r="C40" s="729"/>
      <c r="D40" s="729"/>
      <c r="E40" s="729"/>
      <c r="F40" s="729"/>
      <c r="G40" s="729"/>
      <c r="H40" s="729"/>
      <c r="I40" s="729"/>
      <c r="J40" s="729"/>
      <c r="K40" s="729"/>
      <c r="L40" s="729"/>
      <c r="M40" s="729"/>
      <c r="N40" s="729"/>
      <c r="O40" s="729"/>
      <c r="P40" s="729"/>
      <c r="Q40" s="729"/>
      <c r="R40" s="729"/>
      <c r="S40" s="729"/>
      <c r="T40" s="729"/>
      <c r="U40" s="729"/>
    </row>
    <row r="41" spans="2:21" ht="15" customHeight="1">
      <c r="B41" s="729"/>
      <c r="C41" s="729"/>
      <c r="D41" s="729"/>
      <c r="E41" s="729"/>
      <c r="F41" s="729"/>
      <c r="G41" s="729"/>
      <c r="H41" s="729"/>
      <c r="I41" s="729"/>
      <c r="J41" s="729"/>
      <c r="K41" s="729"/>
      <c r="L41" s="729"/>
      <c r="M41" s="729"/>
      <c r="N41" s="729"/>
      <c r="O41" s="729"/>
      <c r="P41" s="729"/>
      <c r="Q41" s="729"/>
      <c r="R41" s="729"/>
      <c r="S41" s="729"/>
      <c r="T41" s="729"/>
      <c r="U41" s="729"/>
    </row>
    <row r="42" spans="2:21" ht="15" customHeight="1">
      <c r="B42" s="729"/>
      <c r="C42" s="729"/>
      <c r="D42" s="729"/>
      <c r="E42" s="729"/>
      <c r="F42" s="729"/>
      <c r="G42" s="729"/>
      <c r="H42" s="729"/>
      <c r="I42" s="729"/>
      <c r="J42" s="729"/>
      <c r="K42" s="729"/>
      <c r="L42" s="729"/>
      <c r="M42" s="729"/>
      <c r="N42" s="729"/>
      <c r="O42" s="729"/>
      <c r="P42" s="729"/>
      <c r="Q42" s="729"/>
      <c r="R42" s="729"/>
      <c r="S42" s="729"/>
      <c r="T42" s="729"/>
      <c r="U42" s="729"/>
    </row>
    <row r="43" spans="2:21" ht="15" customHeight="1">
      <c r="B43" s="729"/>
      <c r="C43" s="729"/>
      <c r="D43" s="729"/>
      <c r="E43" s="729"/>
      <c r="F43" s="729"/>
      <c r="G43" s="729"/>
      <c r="H43" s="729"/>
      <c r="I43" s="729"/>
      <c r="J43" s="729"/>
      <c r="K43" s="729"/>
      <c r="L43" s="729"/>
      <c r="M43" s="729"/>
      <c r="N43" s="729"/>
      <c r="O43" s="729"/>
      <c r="P43" s="729"/>
      <c r="Q43" s="729"/>
      <c r="R43" s="729"/>
      <c r="S43" s="729"/>
      <c r="T43" s="729"/>
      <c r="U43" s="729"/>
    </row>
    <row r="44" spans="2:21" ht="15" customHeight="1">
      <c r="B44" s="729"/>
      <c r="C44" s="729"/>
      <c r="D44" s="729"/>
      <c r="E44" s="729"/>
      <c r="F44" s="729"/>
      <c r="G44" s="729"/>
      <c r="H44" s="729"/>
      <c r="I44" s="729"/>
      <c r="J44" s="729"/>
      <c r="K44" s="729"/>
      <c r="L44" s="729"/>
      <c r="M44" s="729"/>
      <c r="N44" s="729"/>
      <c r="O44" s="729"/>
      <c r="P44" s="729"/>
      <c r="Q44" s="729"/>
      <c r="R44" s="729"/>
      <c r="S44" s="729"/>
      <c r="T44" s="729"/>
      <c r="U44" s="729"/>
    </row>
    <row r="45" spans="2:21" ht="15" customHeight="1">
      <c r="B45" s="729"/>
      <c r="C45" s="729"/>
      <c r="D45" s="729"/>
      <c r="E45" s="729"/>
      <c r="F45" s="729"/>
      <c r="G45" s="729"/>
      <c r="H45" s="729"/>
      <c r="I45" s="729"/>
      <c r="J45" s="729"/>
      <c r="K45" s="729"/>
      <c r="L45" s="729"/>
      <c r="M45" s="729"/>
      <c r="N45" s="729"/>
      <c r="O45" s="729"/>
      <c r="P45" s="729"/>
      <c r="Q45" s="729"/>
      <c r="R45" s="729"/>
      <c r="S45" s="729"/>
      <c r="T45" s="729"/>
      <c r="U45" s="729"/>
    </row>
    <row r="46" spans="2:21" ht="15" customHeight="1">
      <c r="B46" s="729"/>
      <c r="C46" s="729"/>
      <c r="D46" s="729"/>
      <c r="E46" s="729"/>
      <c r="F46" s="729"/>
      <c r="G46" s="729"/>
      <c r="H46" s="729"/>
      <c r="I46" s="729"/>
      <c r="J46" s="729"/>
      <c r="K46" s="729"/>
      <c r="L46" s="729"/>
      <c r="M46" s="729"/>
      <c r="N46" s="729"/>
      <c r="O46" s="729"/>
      <c r="P46" s="729"/>
      <c r="Q46" s="729"/>
      <c r="R46" s="729"/>
      <c r="S46" s="729"/>
      <c r="T46" s="729"/>
      <c r="U46" s="729"/>
    </row>
    <row r="47" spans="2:21" ht="15" customHeight="1">
      <c r="B47" s="729"/>
      <c r="C47" s="729"/>
      <c r="D47" s="729"/>
      <c r="E47" s="729"/>
      <c r="F47" s="729"/>
      <c r="G47" s="729"/>
      <c r="H47" s="729"/>
      <c r="I47" s="729"/>
      <c r="J47" s="729"/>
      <c r="K47" s="729"/>
      <c r="L47" s="729"/>
      <c r="M47" s="729"/>
      <c r="N47" s="729"/>
      <c r="O47" s="729"/>
      <c r="P47" s="729"/>
      <c r="Q47" s="729"/>
      <c r="R47" s="729"/>
      <c r="S47" s="729"/>
      <c r="T47" s="729"/>
      <c r="U47" s="729"/>
    </row>
    <row r="48" spans="2:21" ht="15" customHeight="1">
      <c r="B48" s="729"/>
      <c r="C48" s="729"/>
      <c r="D48" s="729"/>
      <c r="E48" s="729"/>
      <c r="F48" s="729"/>
      <c r="G48" s="729"/>
      <c r="H48" s="729"/>
      <c r="I48" s="729"/>
      <c r="J48" s="729"/>
      <c r="K48" s="729"/>
      <c r="L48" s="729"/>
      <c r="M48" s="729"/>
      <c r="N48" s="729"/>
      <c r="O48" s="729"/>
      <c r="P48" s="729"/>
      <c r="Q48" s="729"/>
      <c r="R48" s="729"/>
      <c r="S48" s="729"/>
      <c r="T48" s="729"/>
      <c r="U48" s="729"/>
    </row>
    <row r="49" spans="2:21" ht="15" customHeight="1">
      <c r="B49" s="729"/>
      <c r="C49" s="729"/>
      <c r="D49" s="729"/>
      <c r="E49" s="729"/>
      <c r="F49" s="729"/>
      <c r="G49" s="729"/>
      <c r="H49" s="729"/>
      <c r="I49" s="729"/>
      <c r="J49" s="729"/>
      <c r="K49" s="729"/>
      <c r="L49" s="729"/>
      <c r="M49" s="729"/>
      <c r="N49" s="729"/>
      <c r="O49" s="729"/>
      <c r="P49" s="729"/>
      <c r="Q49" s="729"/>
      <c r="R49" s="729"/>
      <c r="S49" s="729"/>
      <c r="T49" s="729"/>
      <c r="U49" s="729"/>
    </row>
    <row r="50" spans="2:21" ht="15" customHeight="1">
      <c r="B50" s="729"/>
      <c r="C50" s="729"/>
      <c r="D50" s="729"/>
      <c r="E50" s="729"/>
      <c r="F50" s="729"/>
      <c r="G50" s="729"/>
      <c r="H50" s="729"/>
      <c r="I50" s="729"/>
      <c r="J50" s="729"/>
      <c r="K50" s="729"/>
      <c r="L50" s="729"/>
      <c r="M50" s="729"/>
      <c r="N50" s="729"/>
      <c r="O50" s="729"/>
      <c r="P50" s="729"/>
      <c r="Q50" s="729"/>
      <c r="R50" s="729"/>
      <c r="S50" s="729"/>
      <c r="T50" s="729"/>
      <c r="U50" s="729"/>
    </row>
    <row r="51" spans="2:21" ht="15" customHeight="1">
      <c r="B51" s="729"/>
      <c r="C51" s="729"/>
      <c r="D51" s="729"/>
      <c r="E51" s="729"/>
      <c r="F51" s="729"/>
      <c r="G51" s="729"/>
      <c r="H51" s="729"/>
      <c r="I51" s="729"/>
      <c r="J51" s="729"/>
      <c r="K51" s="729"/>
      <c r="L51" s="729"/>
      <c r="M51" s="729"/>
      <c r="N51" s="729"/>
      <c r="O51" s="729"/>
      <c r="P51" s="729"/>
      <c r="Q51" s="729"/>
      <c r="R51" s="729"/>
      <c r="S51" s="729"/>
      <c r="T51" s="729"/>
      <c r="U51" s="729"/>
    </row>
    <row r="52" spans="2:21" ht="15" customHeight="1">
      <c r="B52" s="729"/>
      <c r="C52" s="729"/>
      <c r="D52" s="729"/>
      <c r="E52" s="729"/>
      <c r="F52" s="729"/>
      <c r="G52" s="729"/>
      <c r="H52" s="729"/>
      <c r="I52" s="729"/>
      <c r="J52" s="729"/>
      <c r="K52" s="729"/>
      <c r="L52" s="729"/>
      <c r="M52" s="729"/>
      <c r="N52" s="729"/>
      <c r="O52" s="729"/>
      <c r="P52" s="729"/>
      <c r="Q52" s="729"/>
      <c r="R52" s="729"/>
      <c r="S52" s="729"/>
      <c r="T52" s="729"/>
      <c r="U52" s="729"/>
    </row>
    <row r="53" spans="2:21" ht="15" customHeight="1">
      <c r="B53" s="729"/>
      <c r="C53" s="729"/>
      <c r="D53" s="729"/>
      <c r="E53" s="729"/>
      <c r="F53" s="729"/>
      <c r="G53" s="729"/>
      <c r="H53" s="729"/>
      <c r="I53" s="729"/>
      <c r="J53" s="729"/>
      <c r="K53" s="729"/>
      <c r="L53" s="729"/>
      <c r="M53" s="729"/>
      <c r="N53" s="729"/>
      <c r="O53" s="729"/>
      <c r="P53" s="729"/>
      <c r="Q53" s="729"/>
      <c r="R53" s="729"/>
      <c r="S53" s="729"/>
      <c r="T53" s="729"/>
      <c r="U53" s="729"/>
    </row>
    <row r="54" spans="2:21" ht="15" customHeight="1">
      <c r="B54" s="729"/>
      <c r="C54" s="729"/>
      <c r="D54" s="729"/>
      <c r="E54" s="729"/>
      <c r="F54" s="729"/>
      <c r="G54" s="729"/>
      <c r="H54" s="729"/>
      <c r="I54" s="729"/>
      <c r="J54" s="729"/>
      <c r="K54" s="729"/>
      <c r="L54" s="729"/>
      <c r="M54" s="729"/>
      <c r="N54" s="729"/>
      <c r="O54" s="729"/>
      <c r="P54" s="729"/>
      <c r="Q54" s="729"/>
      <c r="R54" s="729"/>
      <c r="S54" s="729"/>
      <c r="T54" s="729"/>
      <c r="U54" s="729"/>
    </row>
  </sheetData>
  <sheetProtection sheet="1" formatRows="0" insertRows="0" deleteRows="0" selectLockedCells="1"/>
  <mergeCells count="4">
    <mergeCell ref="B3:U3"/>
    <mergeCell ref="B4:U24"/>
    <mergeCell ref="B26:U54"/>
    <mergeCell ref="B25:U25"/>
  </mergeCells>
  <phoneticPr fontId="1"/>
  <printOptions horizontalCentered="1"/>
  <pageMargins left="0.17" right="0.17" top="0.17" bottom="0.4" header="0.17" footer="0.17"/>
  <pageSetup paperSize="9" fitToWidth="0" fitToHeight="0"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Z175"/>
  <sheetViews>
    <sheetView showGridLines="0" view="pageBreakPreview" zoomScaleNormal="100" zoomScaleSheetLayoutView="100" zoomScalePageLayoutView="63" workbookViewId="0">
      <selection activeCell="B5" sqref="B5:U24"/>
    </sheetView>
  </sheetViews>
  <sheetFormatPr defaultColWidth="0" defaultRowHeight="13.5" zeroHeight="1"/>
  <cols>
    <col min="1" max="21" width="4.625" style="1" customWidth="1"/>
    <col min="22" max="22" width="7.25" style="1" customWidth="1"/>
    <col min="23" max="26" width="8.125" style="1" customWidth="1"/>
    <col min="27" max="16384" width="8.125" style="1" hidden="1"/>
  </cols>
  <sheetData>
    <row r="1" spans="1:25" ht="21.6" customHeight="1">
      <c r="A1" s="2" t="s">
        <v>419</v>
      </c>
      <c r="B1" s="2"/>
      <c r="W1" s="9"/>
    </row>
    <row r="2" spans="1:25" ht="3.6" customHeight="1">
      <c r="A2" s="62"/>
      <c r="B2" s="27"/>
      <c r="C2" s="27"/>
      <c r="D2" s="27"/>
      <c r="E2" s="27"/>
      <c r="F2" s="27"/>
      <c r="G2" s="27"/>
      <c r="H2" s="27"/>
      <c r="I2" s="27"/>
      <c r="J2" s="27"/>
      <c r="K2" s="27"/>
      <c r="L2" s="27"/>
      <c r="M2" s="27"/>
      <c r="N2" s="27"/>
      <c r="O2" s="27"/>
      <c r="P2" s="27"/>
      <c r="Q2" s="27"/>
      <c r="R2" s="27"/>
      <c r="S2" s="27"/>
      <c r="T2" s="27"/>
      <c r="U2" s="27"/>
      <c r="V2" s="27"/>
      <c r="W2" s="27"/>
      <c r="X2" s="27"/>
      <c r="Y2" s="27"/>
    </row>
    <row r="3" spans="1:25" ht="33.75" customHeight="1">
      <c r="B3" s="792" t="s">
        <v>424</v>
      </c>
      <c r="C3" s="793"/>
      <c r="D3" s="793"/>
      <c r="E3" s="793"/>
      <c r="F3" s="793"/>
      <c r="G3" s="793"/>
      <c r="H3" s="793"/>
      <c r="I3" s="793"/>
      <c r="J3" s="793"/>
      <c r="K3" s="793"/>
      <c r="L3" s="793"/>
      <c r="M3" s="793"/>
      <c r="N3" s="793"/>
      <c r="O3" s="793"/>
      <c r="P3" s="793"/>
      <c r="Q3" s="793"/>
      <c r="R3" s="793"/>
      <c r="S3" s="793"/>
      <c r="T3" s="793"/>
      <c r="U3" s="793"/>
      <c r="W3" s="9"/>
    </row>
    <row r="4" spans="1:25" ht="15" customHeight="1">
      <c r="B4" s="809" t="s">
        <v>510</v>
      </c>
      <c r="C4" s="810"/>
      <c r="D4" s="810"/>
      <c r="E4" s="810"/>
      <c r="F4" s="810"/>
      <c r="G4" s="810"/>
      <c r="H4" s="810"/>
      <c r="I4" s="810"/>
      <c r="J4" s="810"/>
      <c r="K4" s="810"/>
      <c r="L4" s="810"/>
      <c r="M4" s="810"/>
      <c r="N4" s="810"/>
      <c r="O4" s="810"/>
      <c r="P4" s="810"/>
      <c r="Q4" s="810"/>
      <c r="R4" s="810"/>
      <c r="S4" s="810"/>
      <c r="T4" s="810"/>
      <c r="U4" s="811"/>
    </row>
    <row r="5" spans="1:25" ht="15" customHeight="1">
      <c r="B5" s="803"/>
      <c r="C5" s="804"/>
      <c r="D5" s="804"/>
      <c r="E5" s="804"/>
      <c r="F5" s="804"/>
      <c r="G5" s="804"/>
      <c r="H5" s="804"/>
      <c r="I5" s="804"/>
      <c r="J5" s="804"/>
      <c r="K5" s="804"/>
      <c r="L5" s="804"/>
      <c r="M5" s="804"/>
      <c r="N5" s="804"/>
      <c r="O5" s="804"/>
      <c r="P5" s="804"/>
      <c r="Q5" s="804"/>
      <c r="R5" s="804"/>
      <c r="S5" s="804"/>
      <c r="T5" s="804"/>
      <c r="U5" s="805"/>
    </row>
    <row r="6" spans="1:25" ht="15" customHeight="1">
      <c r="B6" s="803"/>
      <c r="C6" s="804"/>
      <c r="D6" s="804"/>
      <c r="E6" s="804"/>
      <c r="F6" s="804"/>
      <c r="G6" s="804"/>
      <c r="H6" s="804"/>
      <c r="I6" s="804"/>
      <c r="J6" s="804"/>
      <c r="K6" s="804"/>
      <c r="L6" s="804"/>
      <c r="M6" s="804"/>
      <c r="N6" s="804"/>
      <c r="O6" s="804"/>
      <c r="P6" s="804"/>
      <c r="Q6" s="804"/>
      <c r="R6" s="804"/>
      <c r="S6" s="804"/>
      <c r="T6" s="804"/>
      <c r="U6" s="805"/>
    </row>
    <row r="7" spans="1:25" ht="15" customHeight="1">
      <c r="B7" s="803"/>
      <c r="C7" s="804"/>
      <c r="D7" s="804"/>
      <c r="E7" s="804"/>
      <c r="F7" s="804"/>
      <c r="G7" s="804"/>
      <c r="H7" s="804"/>
      <c r="I7" s="804"/>
      <c r="J7" s="804"/>
      <c r="K7" s="804"/>
      <c r="L7" s="804"/>
      <c r="M7" s="804"/>
      <c r="N7" s="804"/>
      <c r="O7" s="804"/>
      <c r="P7" s="804"/>
      <c r="Q7" s="804"/>
      <c r="R7" s="804"/>
      <c r="S7" s="804"/>
      <c r="T7" s="804"/>
      <c r="U7" s="805"/>
    </row>
    <row r="8" spans="1:25" ht="15" customHeight="1">
      <c r="B8" s="803"/>
      <c r="C8" s="804"/>
      <c r="D8" s="804"/>
      <c r="E8" s="804"/>
      <c r="F8" s="804"/>
      <c r="G8" s="804"/>
      <c r="H8" s="804"/>
      <c r="I8" s="804"/>
      <c r="J8" s="804"/>
      <c r="K8" s="804"/>
      <c r="L8" s="804"/>
      <c r="M8" s="804"/>
      <c r="N8" s="804"/>
      <c r="O8" s="804"/>
      <c r="P8" s="804"/>
      <c r="Q8" s="804"/>
      <c r="R8" s="804"/>
      <c r="S8" s="804"/>
      <c r="T8" s="804"/>
      <c r="U8" s="805"/>
    </row>
    <row r="9" spans="1:25" ht="15" customHeight="1">
      <c r="B9" s="803"/>
      <c r="C9" s="804"/>
      <c r="D9" s="804"/>
      <c r="E9" s="804"/>
      <c r="F9" s="804"/>
      <c r="G9" s="804"/>
      <c r="H9" s="804"/>
      <c r="I9" s="804"/>
      <c r="J9" s="804"/>
      <c r="K9" s="804"/>
      <c r="L9" s="804"/>
      <c r="M9" s="804"/>
      <c r="N9" s="804"/>
      <c r="O9" s="804"/>
      <c r="P9" s="804"/>
      <c r="Q9" s="804"/>
      <c r="R9" s="804"/>
      <c r="S9" s="804"/>
      <c r="T9" s="804"/>
      <c r="U9" s="805"/>
    </row>
    <row r="10" spans="1:25" ht="15" customHeight="1">
      <c r="B10" s="803"/>
      <c r="C10" s="804"/>
      <c r="D10" s="804"/>
      <c r="E10" s="804"/>
      <c r="F10" s="804"/>
      <c r="G10" s="804"/>
      <c r="H10" s="804"/>
      <c r="I10" s="804"/>
      <c r="J10" s="804"/>
      <c r="K10" s="804"/>
      <c r="L10" s="804"/>
      <c r="M10" s="804"/>
      <c r="N10" s="804"/>
      <c r="O10" s="804"/>
      <c r="P10" s="804"/>
      <c r="Q10" s="804"/>
      <c r="R10" s="804"/>
      <c r="S10" s="804"/>
      <c r="T10" s="804"/>
      <c r="U10" s="805"/>
    </row>
    <row r="11" spans="1:25" ht="15" customHeight="1">
      <c r="B11" s="803"/>
      <c r="C11" s="804"/>
      <c r="D11" s="804"/>
      <c r="E11" s="804"/>
      <c r="F11" s="804"/>
      <c r="G11" s="804"/>
      <c r="H11" s="804"/>
      <c r="I11" s="804"/>
      <c r="J11" s="804"/>
      <c r="K11" s="804"/>
      <c r="L11" s="804"/>
      <c r="M11" s="804"/>
      <c r="N11" s="804"/>
      <c r="O11" s="804"/>
      <c r="P11" s="804"/>
      <c r="Q11" s="804"/>
      <c r="R11" s="804"/>
      <c r="S11" s="804"/>
      <c r="T11" s="804"/>
      <c r="U11" s="805"/>
    </row>
    <row r="12" spans="1:25" ht="15" customHeight="1">
      <c r="B12" s="803"/>
      <c r="C12" s="804"/>
      <c r="D12" s="804"/>
      <c r="E12" s="804"/>
      <c r="F12" s="804"/>
      <c r="G12" s="804"/>
      <c r="H12" s="804"/>
      <c r="I12" s="804"/>
      <c r="J12" s="804"/>
      <c r="K12" s="804"/>
      <c r="L12" s="804"/>
      <c r="M12" s="804"/>
      <c r="N12" s="804"/>
      <c r="O12" s="804"/>
      <c r="P12" s="804"/>
      <c r="Q12" s="804"/>
      <c r="R12" s="804"/>
      <c r="S12" s="804"/>
      <c r="T12" s="804"/>
      <c r="U12" s="805"/>
    </row>
    <row r="13" spans="1:25" ht="15" customHeight="1">
      <c r="B13" s="803"/>
      <c r="C13" s="804"/>
      <c r="D13" s="804"/>
      <c r="E13" s="804"/>
      <c r="F13" s="804"/>
      <c r="G13" s="804"/>
      <c r="H13" s="804"/>
      <c r="I13" s="804"/>
      <c r="J13" s="804"/>
      <c r="K13" s="804"/>
      <c r="L13" s="804"/>
      <c r="M13" s="804"/>
      <c r="N13" s="804"/>
      <c r="O13" s="804"/>
      <c r="P13" s="804"/>
      <c r="Q13" s="804"/>
      <c r="R13" s="804"/>
      <c r="S13" s="804"/>
      <c r="T13" s="804"/>
      <c r="U13" s="805"/>
    </row>
    <row r="14" spans="1:25" ht="15" customHeight="1">
      <c r="B14" s="803"/>
      <c r="C14" s="804"/>
      <c r="D14" s="804"/>
      <c r="E14" s="804"/>
      <c r="F14" s="804"/>
      <c r="G14" s="804"/>
      <c r="H14" s="804"/>
      <c r="I14" s="804"/>
      <c r="J14" s="804"/>
      <c r="K14" s="804"/>
      <c r="L14" s="804"/>
      <c r="M14" s="804"/>
      <c r="N14" s="804"/>
      <c r="O14" s="804"/>
      <c r="P14" s="804"/>
      <c r="Q14" s="804"/>
      <c r="R14" s="804"/>
      <c r="S14" s="804"/>
      <c r="T14" s="804"/>
      <c r="U14" s="805"/>
    </row>
    <row r="15" spans="1:25" ht="15" customHeight="1">
      <c r="B15" s="803"/>
      <c r="C15" s="804"/>
      <c r="D15" s="804"/>
      <c r="E15" s="804"/>
      <c r="F15" s="804"/>
      <c r="G15" s="804"/>
      <c r="H15" s="804"/>
      <c r="I15" s="804"/>
      <c r="J15" s="804"/>
      <c r="K15" s="804"/>
      <c r="L15" s="804"/>
      <c r="M15" s="804"/>
      <c r="N15" s="804"/>
      <c r="O15" s="804"/>
      <c r="P15" s="804"/>
      <c r="Q15" s="804"/>
      <c r="R15" s="804"/>
      <c r="S15" s="804"/>
      <c r="T15" s="804"/>
      <c r="U15" s="805"/>
    </row>
    <row r="16" spans="1:25" ht="15" customHeight="1">
      <c r="B16" s="803"/>
      <c r="C16" s="804"/>
      <c r="D16" s="804"/>
      <c r="E16" s="804"/>
      <c r="F16" s="804"/>
      <c r="G16" s="804"/>
      <c r="H16" s="804"/>
      <c r="I16" s="804"/>
      <c r="J16" s="804"/>
      <c r="K16" s="804"/>
      <c r="L16" s="804"/>
      <c r="M16" s="804"/>
      <c r="N16" s="804"/>
      <c r="O16" s="804"/>
      <c r="P16" s="804"/>
      <c r="Q16" s="804"/>
      <c r="R16" s="804"/>
      <c r="S16" s="804"/>
      <c r="T16" s="804"/>
      <c r="U16" s="805"/>
    </row>
    <row r="17" spans="2:21" ht="15" customHeight="1">
      <c r="B17" s="803"/>
      <c r="C17" s="804"/>
      <c r="D17" s="804"/>
      <c r="E17" s="804"/>
      <c r="F17" s="804"/>
      <c r="G17" s="804"/>
      <c r="H17" s="804"/>
      <c r="I17" s="804"/>
      <c r="J17" s="804"/>
      <c r="K17" s="804"/>
      <c r="L17" s="804"/>
      <c r="M17" s="804"/>
      <c r="N17" s="804"/>
      <c r="O17" s="804"/>
      <c r="P17" s="804"/>
      <c r="Q17" s="804"/>
      <c r="R17" s="804"/>
      <c r="S17" s="804"/>
      <c r="T17" s="804"/>
      <c r="U17" s="805"/>
    </row>
    <row r="18" spans="2:21" ht="15" customHeight="1">
      <c r="B18" s="803"/>
      <c r="C18" s="804"/>
      <c r="D18" s="804"/>
      <c r="E18" s="804"/>
      <c r="F18" s="804"/>
      <c r="G18" s="804"/>
      <c r="H18" s="804"/>
      <c r="I18" s="804"/>
      <c r="J18" s="804"/>
      <c r="K18" s="804"/>
      <c r="L18" s="804"/>
      <c r="M18" s="804"/>
      <c r="N18" s="804"/>
      <c r="O18" s="804"/>
      <c r="P18" s="804"/>
      <c r="Q18" s="804"/>
      <c r="R18" s="804"/>
      <c r="S18" s="804"/>
      <c r="T18" s="804"/>
      <c r="U18" s="805"/>
    </row>
    <row r="19" spans="2:21" ht="15" customHeight="1">
      <c r="B19" s="803"/>
      <c r="C19" s="804"/>
      <c r="D19" s="804"/>
      <c r="E19" s="804"/>
      <c r="F19" s="804"/>
      <c r="G19" s="804"/>
      <c r="H19" s="804"/>
      <c r="I19" s="804"/>
      <c r="J19" s="804"/>
      <c r="K19" s="804"/>
      <c r="L19" s="804"/>
      <c r="M19" s="804"/>
      <c r="N19" s="804"/>
      <c r="O19" s="804"/>
      <c r="P19" s="804"/>
      <c r="Q19" s="804"/>
      <c r="R19" s="804"/>
      <c r="S19" s="804"/>
      <c r="T19" s="804"/>
      <c r="U19" s="805"/>
    </row>
    <row r="20" spans="2:21" ht="15" customHeight="1">
      <c r="B20" s="803"/>
      <c r="C20" s="804"/>
      <c r="D20" s="804"/>
      <c r="E20" s="804"/>
      <c r="F20" s="804"/>
      <c r="G20" s="804"/>
      <c r="H20" s="804"/>
      <c r="I20" s="804"/>
      <c r="J20" s="804"/>
      <c r="K20" s="804"/>
      <c r="L20" s="804"/>
      <c r="M20" s="804"/>
      <c r="N20" s="804"/>
      <c r="O20" s="804"/>
      <c r="P20" s="804"/>
      <c r="Q20" s="804"/>
      <c r="R20" s="804"/>
      <c r="S20" s="804"/>
      <c r="T20" s="804"/>
      <c r="U20" s="805"/>
    </row>
    <row r="21" spans="2:21" ht="15" customHeight="1">
      <c r="B21" s="803"/>
      <c r="C21" s="804"/>
      <c r="D21" s="804"/>
      <c r="E21" s="804"/>
      <c r="F21" s="804"/>
      <c r="G21" s="804"/>
      <c r="H21" s="804"/>
      <c r="I21" s="804"/>
      <c r="J21" s="804"/>
      <c r="K21" s="804"/>
      <c r="L21" s="804"/>
      <c r="M21" s="804"/>
      <c r="N21" s="804"/>
      <c r="O21" s="804"/>
      <c r="P21" s="804"/>
      <c r="Q21" s="804"/>
      <c r="R21" s="804"/>
      <c r="S21" s="804"/>
      <c r="T21" s="804"/>
      <c r="U21" s="805"/>
    </row>
    <row r="22" spans="2:21" ht="15" customHeight="1">
      <c r="B22" s="803"/>
      <c r="C22" s="804"/>
      <c r="D22" s="804"/>
      <c r="E22" s="804"/>
      <c r="F22" s="804"/>
      <c r="G22" s="804"/>
      <c r="H22" s="804"/>
      <c r="I22" s="804"/>
      <c r="J22" s="804"/>
      <c r="K22" s="804"/>
      <c r="L22" s="804"/>
      <c r="M22" s="804"/>
      <c r="N22" s="804"/>
      <c r="O22" s="804"/>
      <c r="P22" s="804"/>
      <c r="Q22" s="804"/>
      <c r="R22" s="804"/>
      <c r="S22" s="804"/>
      <c r="T22" s="804"/>
      <c r="U22" s="805"/>
    </row>
    <row r="23" spans="2:21" ht="15" customHeight="1">
      <c r="B23" s="803"/>
      <c r="C23" s="804"/>
      <c r="D23" s="804"/>
      <c r="E23" s="804"/>
      <c r="F23" s="804"/>
      <c r="G23" s="804"/>
      <c r="H23" s="804"/>
      <c r="I23" s="804"/>
      <c r="J23" s="804"/>
      <c r="K23" s="804"/>
      <c r="L23" s="804"/>
      <c r="M23" s="804"/>
      <c r="N23" s="804"/>
      <c r="O23" s="804"/>
      <c r="P23" s="804"/>
      <c r="Q23" s="804"/>
      <c r="R23" s="804"/>
      <c r="S23" s="804"/>
      <c r="T23" s="804"/>
      <c r="U23" s="805"/>
    </row>
    <row r="24" spans="2:21" ht="15" customHeight="1">
      <c r="B24" s="806"/>
      <c r="C24" s="807"/>
      <c r="D24" s="807"/>
      <c r="E24" s="807"/>
      <c r="F24" s="807"/>
      <c r="G24" s="807"/>
      <c r="H24" s="807"/>
      <c r="I24" s="807"/>
      <c r="J24" s="807"/>
      <c r="K24" s="807"/>
      <c r="L24" s="807"/>
      <c r="M24" s="807"/>
      <c r="N24" s="807"/>
      <c r="O24" s="807"/>
      <c r="P24" s="807"/>
      <c r="Q24" s="807"/>
      <c r="R24" s="807"/>
      <c r="S24" s="807"/>
      <c r="T24" s="807"/>
      <c r="U24" s="808"/>
    </row>
    <row r="25" spans="2:21" ht="15" customHeight="1">
      <c r="B25" s="809" t="s">
        <v>451</v>
      </c>
      <c r="C25" s="810"/>
      <c r="D25" s="810"/>
      <c r="E25" s="810"/>
      <c r="F25" s="810"/>
      <c r="G25" s="810"/>
      <c r="H25" s="810"/>
      <c r="I25" s="810"/>
      <c r="J25" s="810"/>
      <c r="K25" s="810"/>
      <c r="L25" s="810"/>
      <c r="M25" s="810"/>
      <c r="N25" s="810"/>
      <c r="O25" s="810"/>
      <c r="P25" s="810"/>
      <c r="Q25" s="810"/>
      <c r="R25" s="810"/>
      <c r="S25" s="810"/>
      <c r="T25" s="810"/>
      <c r="U25" s="811"/>
    </row>
    <row r="26" spans="2:21" ht="15" customHeight="1">
      <c r="B26" s="803"/>
      <c r="C26" s="804"/>
      <c r="D26" s="804"/>
      <c r="E26" s="804"/>
      <c r="F26" s="804"/>
      <c r="G26" s="804"/>
      <c r="H26" s="804"/>
      <c r="I26" s="804"/>
      <c r="J26" s="804"/>
      <c r="K26" s="804"/>
      <c r="L26" s="804"/>
      <c r="M26" s="804"/>
      <c r="N26" s="804"/>
      <c r="O26" s="804"/>
      <c r="P26" s="804"/>
      <c r="Q26" s="804"/>
      <c r="R26" s="804"/>
      <c r="S26" s="804"/>
      <c r="T26" s="804"/>
      <c r="U26" s="805"/>
    </row>
    <row r="27" spans="2:21" ht="15" customHeight="1">
      <c r="B27" s="803"/>
      <c r="C27" s="804"/>
      <c r="D27" s="804"/>
      <c r="E27" s="804"/>
      <c r="F27" s="804"/>
      <c r="G27" s="804"/>
      <c r="H27" s="804"/>
      <c r="I27" s="804"/>
      <c r="J27" s="804"/>
      <c r="K27" s="804"/>
      <c r="L27" s="804"/>
      <c r="M27" s="804"/>
      <c r="N27" s="804"/>
      <c r="O27" s="804"/>
      <c r="P27" s="804"/>
      <c r="Q27" s="804"/>
      <c r="R27" s="804"/>
      <c r="S27" s="804"/>
      <c r="T27" s="804"/>
      <c r="U27" s="805"/>
    </row>
    <row r="28" spans="2:21" ht="15" customHeight="1">
      <c r="B28" s="803"/>
      <c r="C28" s="804"/>
      <c r="D28" s="804"/>
      <c r="E28" s="804"/>
      <c r="F28" s="804"/>
      <c r="G28" s="804"/>
      <c r="H28" s="804"/>
      <c r="I28" s="804"/>
      <c r="J28" s="804"/>
      <c r="K28" s="804"/>
      <c r="L28" s="804"/>
      <c r="M28" s="804"/>
      <c r="N28" s="804"/>
      <c r="O28" s="804"/>
      <c r="P28" s="804"/>
      <c r="Q28" s="804"/>
      <c r="R28" s="804"/>
      <c r="S28" s="804"/>
      <c r="T28" s="804"/>
      <c r="U28" s="805"/>
    </row>
    <row r="29" spans="2:21" ht="15" customHeight="1">
      <c r="B29" s="803"/>
      <c r="C29" s="804"/>
      <c r="D29" s="804"/>
      <c r="E29" s="804"/>
      <c r="F29" s="804"/>
      <c r="G29" s="804"/>
      <c r="H29" s="804"/>
      <c r="I29" s="804"/>
      <c r="J29" s="804"/>
      <c r="K29" s="804"/>
      <c r="L29" s="804"/>
      <c r="M29" s="804"/>
      <c r="N29" s="804"/>
      <c r="O29" s="804"/>
      <c r="P29" s="804"/>
      <c r="Q29" s="804"/>
      <c r="R29" s="804"/>
      <c r="S29" s="804"/>
      <c r="T29" s="804"/>
      <c r="U29" s="805"/>
    </row>
    <row r="30" spans="2:21" ht="15" customHeight="1">
      <c r="B30" s="803"/>
      <c r="C30" s="804"/>
      <c r="D30" s="804"/>
      <c r="E30" s="804"/>
      <c r="F30" s="804"/>
      <c r="G30" s="804"/>
      <c r="H30" s="804"/>
      <c r="I30" s="804"/>
      <c r="J30" s="804"/>
      <c r="K30" s="804"/>
      <c r="L30" s="804"/>
      <c r="M30" s="804"/>
      <c r="N30" s="804"/>
      <c r="O30" s="804"/>
      <c r="P30" s="804"/>
      <c r="Q30" s="804"/>
      <c r="R30" s="804"/>
      <c r="S30" s="804"/>
      <c r="T30" s="804"/>
      <c r="U30" s="805"/>
    </row>
    <row r="31" spans="2:21" ht="15" customHeight="1">
      <c r="B31" s="803"/>
      <c r="C31" s="804"/>
      <c r="D31" s="804"/>
      <c r="E31" s="804"/>
      <c r="F31" s="804"/>
      <c r="G31" s="804"/>
      <c r="H31" s="804"/>
      <c r="I31" s="804"/>
      <c r="J31" s="804"/>
      <c r="K31" s="804"/>
      <c r="L31" s="804"/>
      <c r="M31" s="804"/>
      <c r="N31" s="804"/>
      <c r="O31" s="804"/>
      <c r="P31" s="804"/>
      <c r="Q31" s="804"/>
      <c r="R31" s="804"/>
      <c r="S31" s="804"/>
      <c r="T31" s="804"/>
      <c r="U31" s="805"/>
    </row>
    <row r="32" spans="2:21" ht="15" customHeight="1">
      <c r="B32" s="803"/>
      <c r="C32" s="804"/>
      <c r="D32" s="804"/>
      <c r="E32" s="804"/>
      <c r="F32" s="804"/>
      <c r="G32" s="804"/>
      <c r="H32" s="804"/>
      <c r="I32" s="804"/>
      <c r="J32" s="804"/>
      <c r="K32" s="804"/>
      <c r="L32" s="804"/>
      <c r="M32" s="804"/>
      <c r="N32" s="804"/>
      <c r="O32" s="804"/>
      <c r="P32" s="804"/>
      <c r="Q32" s="804"/>
      <c r="R32" s="804"/>
      <c r="S32" s="804"/>
      <c r="T32" s="804"/>
      <c r="U32" s="805"/>
    </row>
    <row r="33" spans="2:23" ht="15" customHeight="1">
      <c r="B33" s="803"/>
      <c r="C33" s="804"/>
      <c r="D33" s="804"/>
      <c r="E33" s="804"/>
      <c r="F33" s="804"/>
      <c r="G33" s="804"/>
      <c r="H33" s="804"/>
      <c r="I33" s="804"/>
      <c r="J33" s="804"/>
      <c r="K33" s="804"/>
      <c r="L33" s="804"/>
      <c r="M33" s="804"/>
      <c r="N33" s="804"/>
      <c r="O33" s="804"/>
      <c r="P33" s="804"/>
      <c r="Q33" s="804"/>
      <c r="R33" s="804"/>
      <c r="S33" s="804"/>
      <c r="T33" s="804"/>
      <c r="U33" s="805"/>
    </row>
    <row r="34" spans="2:23" ht="15" customHeight="1">
      <c r="B34" s="803"/>
      <c r="C34" s="804"/>
      <c r="D34" s="804"/>
      <c r="E34" s="804"/>
      <c r="F34" s="804"/>
      <c r="G34" s="804"/>
      <c r="H34" s="804"/>
      <c r="I34" s="804"/>
      <c r="J34" s="804"/>
      <c r="K34" s="804"/>
      <c r="L34" s="804"/>
      <c r="M34" s="804"/>
      <c r="N34" s="804"/>
      <c r="O34" s="804"/>
      <c r="P34" s="804"/>
      <c r="Q34" s="804"/>
      <c r="R34" s="804"/>
      <c r="S34" s="804"/>
      <c r="T34" s="804"/>
      <c r="U34" s="805"/>
    </row>
    <row r="35" spans="2:23" ht="15" customHeight="1">
      <c r="B35" s="803"/>
      <c r="C35" s="804"/>
      <c r="D35" s="804"/>
      <c r="E35" s="804"/>
      <c r="F35" s="804"/>
      <c r="G35" s="804"/>
      <c r="H35" s="804"/>
      <c r="I35" s="804"/>
      <c r="J35" s="804"/>
      <c r="K35" s="804"/>
      <c r="L35" s="804"/>
      <c r="M35" s="804"/>
      <c r="N35" s="804"/>
      <c r="O35" s="804"/>
      <c r="P35" s="804"/>
      <c r="Q35" s="804"/>
      <c r="R35" s="804"/>
      <c r="S35" s="804"/>
      <c r="T35" s="804"/>
      <c r="U35" s="805"/>
    </row>
    <row r="36" spans="2:23" ht="15" customHeight="1">
      <c r="B36" s="803"/>
      <c r="C36" s="804"/>
      <c r="D36" s="804"/>
      <c r="E36" s="804"/>
      <c r="F36" s="804"/>
      <c r="G36" s="804"/>
      <c r="H36" s="804"/>
      <c r="I36" s="804"/>
      <c r="J36" s="804"/>
      <c r="K36" s="804"/>
      <c r="L36" s="804"/>
      <c r="M36" s="804"/>
      <c r="N36" s="804"/>
      <c r="O36" s="804"/>
      <c r="P36" s="804"/>
      <c r="Q36" s="804"/>
      <c r="R36" s="804"/>
      <c r="S36" s="804"/>
      <c r="T36" s="804"/>
      <c r="U36" s="805"/>
    </row>
    <row r="37" spans="2:23" ht="15" customHeight="1">
      <c r="B37" s="803"/>
      <c r="C37" s="804"/>
      <c r="D37" s="804"/>
      <c r="E37" s="804"/>
      <c r="F37" s="804"/>
      <c r="G37" s="804"/>
      <c r="H37" s="804"/>
      <c r="I37" s="804"/>
      <c r="J37" s="804"/>
      <c r="K37" s="804"/>
      <c r="L37" s="804"/>
      <c r="M37" s="804"/>
      <c r="N37" s="804"/>
      <c r="O37" s="804"/>
      <c r="P37" s="804"/>
      <c r="Q37" s="804"/>
      <c r="R37" s="804"/>
      <c r="S37" s="804"/>
      <c r="T37" s="804"/>
      <c r="U37" s="805"/>
    </row>
    <row r="38" spans="2:23" ht="15" customHeight="1">
      <c r="B38" s="803"/>
      <c r="C38" s="804"/>
      <c r="D38" s="804"/>
      <c r="E38" s="804"/>
      <c r="F38" s="804"/>
      <c r="G38" s="804"/>
      <c r="H38" s="804"/>
      <c r="I38" s="804"/>
      <c r="J38" s="804"/>
      <c r="K38" s="804"/>
      <c r="L38" s="804"/>
      <c r="M38" s="804"/>
      <c r="N38" s="804"/>
      <c r="O38" s="804"/>
      <c r="P38" s="804"/>
      <c r="Q38" s="804"/>
      <c r="R38" s="804"/>
      <c r="S38" s="804"/>
      <c r="T38" s="804"/>
      <c r="U38" s="805"/>
    </row>
    <row r="39" spans="2:23" ht="15" customHeight="1">
      <c r="B39" s="803"/>
      <c r="C39" s="804"/>
      <c r="D39" s="804"/>
      <c r="E39" s="804"/>
      <c r="F39" s="804"/>
      <c r="G39" s="804"/>
      <c r="H39" s="804"/>
      <c r="I39" s="804"/>
      <c r="J39" s="804"/>
      <c r="K39" s="804"/>
      <c r="L39" s="804"/>
      <c r="M39" s="804"/>
      <c r="N39" s="804"/>
      <c r="O39" s="804"/>
      <c r="P39" s="804"/>
      <c r="Q39" s="804"/>
      <c r="R39" s="804"/>
      <c r="S39" s="804"/>
      <c r="T39" s="804"/>
      <c r="U39" s="805"/>
    </row>
    <row r="40" spans="2:23" ht="15" customHeight="1">
      <c r="B40" s="803"/>
      <c r="C40" s="804"/>
      <c r="D40" s="804"/>
      <c r="E40" s="804"/>
      <c r="F40" s="804"/>
      <c r="G40" s="804"/>
      <c r="H40" s="804"/>
      <c r="I40" s="804"/>
      <c r="J40" s="804"/>
      <c r="K40" s="804"/>
      <c r="L40" s="804"/>
      <c r="M40" s="804"/>
      <c r="N40" s="804"/>
      <c r="O40" s="804"/>
      <c r="P40" s="804"/>
      <c r="Q40" s="804"/>
      <c r="R40" s="804"/>
      <c r="S40" s="804"/>
      <c r="T40" s="804"/>
      <c r="U40" s="805"/>
    </row>
    <row r="41" spans="2:23" ht="15" customHeight="1">
      <c r="B41" s="803"/>
      <c r="C41" s="804"/>
      <c r="D41" s="804"/>
      <c r="E41" s="804"/>
      <c r="F41" s="804"/>
      <c r="G41" s="804"/>
      <c r="H41" s="804"/>
      <c r="I41" s="804"/>
      <c r="J41" s="804"/>
      <c r="K41" s="804"/>
      <c r="L41" s="804"/>
      <c r="M41" s="804"/>
      <c r="N41" s="804"/>
      <c r="O41" s="804"/>
      <c r="P41" s="804"/>
      <c r="Q41" s="804"/>
      <c r="R41" s="804"/>
      <c r="S41" s="804"/>
      <c r="T41" s="804"/>
      <c r="U41" s="805"/>
    </row>
    <row r="42" spans="2:23" ht="15" customHeight="1">
      <c r="B42" s="803"/>
      <c r="C42" s="804"/>
      <c r="D42" s="804"/>
      <c r="E42" s="804"/>
      <c r="F42" s="804"/>
      <c r="G42" s="804"/>
      <c r="H42" s="804"/>
      <c r="I42" s="804"/>
      <c r="J42" s="804"/>
      <c r="K42" s="804"/>
      <c r="L42" s="804"/>
      <c r="M42" s="804"/>
      <c r="N42" s="804"/>
      <c r="O42" s="804"/>
      <c r="P42" s="804"/>
      <c r="Q42" s="804"/>
      <c r="R42" s="804"/>
      <c r="S42" s="804"/>
      <c r="T42" s="804"/>
      <c r="U42" s="805"/>
    </row>
    <row r="43" spans="2:23" ht="15" customHeight="1">
      <c r="B43" s="803"/>
      <c r="C43" s="804"/>
      <c r="D43" s="804"/>
      <c r="E43" s="804"/>
      <c r="F43" s="804"/>
      <c r="G43" s="804"/>
      <c r="H43" s="804"/>
      <c r="I43" s="804"/>
      <c r="J43" s="804"/>
      <c r="K43" s="804"/>
      <c r="L43" s="804"/>
      <c r="M43" s="804"/>
      <c r="N43" s="804"/>
      <c r="O43" s="804"/>
      <c r="P43" s="804"/>
      <c r="Q43" s="804"/>
      <c r="R43" s="804"/>
      <c r="S43" s="804"/>
      <c r="T43" s="804"/>
      <c r="U43" s="805"/>
    </row>
    <row r="44" spans="2:23" ht="15" customHeight="1">
      <c r="B44" s="806"/>
      <c r="C44" s="807"/>
      <c r="D44" s="807"/>
      <c r="E44" s="807"/>
      <c r="F44" s="807"/>
      <c r="G44" s="807"/>
      <c r="H44" s="807"/>
      <c r="I44" s="807"/>
      <c r="J44" s="807"/>
      <c r="K44" s="807"/>
      <c r="L44" s="807"/>
      <c r="M44" s="807"/>
      <c r="N44" s="807"/>
      <c r="O44" s="807"/>
      <c r="P44" s="807"/>
      <c r="Q44" s="807"/>
      <c r="R44" s="807"/>
      <c r="S44" s="807"/>
      <c r="T44" s="807"/>
      <c r="U44" s="808"/>
    </row>
    <row r="45" spans="2:23" ht="15" customHeight="1">
      <c r="B45" s="27"/>
      <c r="C45" s="27"/>
      <c r="D45" s="27"/>
      <c r="E45" s="27"/>
      <c r="F45" s="27"/>
      <c r="G45" s="27"/>
      <c r="H45" s="27"/>
      <c r="I45" s="27"/>
      <c r="J45" s="27"/>
      <c r="K45" s="27"/>
      <c r="L45" s="27"/>
      <c r="M45" s="27"/>
      <c r="N45" s="27"/>
      <c r="O45" s="27"/>
      <c r="P45" s="27"/>
      <c r="Q45" s="27"/>
      <c r="R45" s="27"/>
      <c r="S45" s="27"/>
      <c r="T45" s="27"/>
      <c r="U45" s="27"/>
    </row>
    <row r="46" spans="2:23" ht="60.75" customHeight="1">
      <c r="B46" s="812" t="s">
        <v>426</v>
      </c>
      <c r="C46" s="813"/>
      <c r="D46" s="813"/>
      <c r="E46" s="813"/>
      <c r="F46" s="813"/>
      <c r="G46" s="813"/>
      <c r="H46" s="813"/>
      <c r="I46" s="813"/>
      <c r="J46" s="813"/>
      <c r="K46" s="813"/>
      <c r="L46" s="813"/>
      <c r="M46" s="813"/>
      <c r="N46" s="813"/>
      <c r="O46" s="813"/>
      <c r="P46" s="813"/>
      <c r="Q46" s="813"/>
      <c r="R46" s="813"/>
      <c r="S46" s="813"/>
      <c r="T46" s="813"/>
      <c r="U46" s="813"/>
      <c r="W46" s="9"/>
    </row>
    <row r="47" spans="2:23" ht="15" customHeight="1">
      <c r="B47" s="336"/>
      <c r="C47" s="337"/>
      <c r="D47" s="814" t="s">
        <v>425</v>
      </c>
      <c r="E47" s="814"/>
      <c r="F47" s="814"/>
      <c r="G47" s="814"/>
      <c r="H47" s="814"/>
      <c r="I47" s="814"/>
      <c r="J47" s="814"/>
      <c r="K47" s="814"/>
      <c r="L47" s="814"/>
      <c r="M47" s="815" t="s">
        <v>420</v>
      </c>
      <c r="N47" s="816"/>
      <c r="O47" s="816"/>
      <c r="P47" s="816"/>
      <c r="Q47" s="816"/>
      <c r="R47" s="816"/>
      <c r="S47" s="816"/>
      <c r="T47" s="816"/>
      <c r="U47" s="817"/>
    </row>
    <row r="48" spans="2:23" ht="15" customHeight="1">
      <c r="B48" s="802" t="s">
        <v>421</v>
      </c>
      <c r="C48" s="802"/>
      <c r="D48" s="818"/>
      <c r="E48" s="729"/>
      <c r="F48" s="729"/>
      <c r="G48" s="729"/>
      <c r="H48" s="729"/>
      <c r="I48" s="729"/>
      <c r="J48" s="729"/>
      <c r="K48" s="729"/>
      <c r="L48" s="729"/>
      <c r="M48" s="729"/>
      <c r="N48" s="729"/>
      <c r="O48" s="729"/>
      <c r="P48" s="729"/>
      <c r="Q48" s="729"/>
      <c r="R48" s="729"/>
      <c r="S48" s="729"/>
      <c r="T48" s="729"/>
      <c r="U48" s="729"/>
    </row>
    <row r="49" spans="2:21" ht="15" customHeight="1">
      <c r="B49" s="802"/>
      <c r="C49" s="802"/>
      <c r="D49" s="818"/>
      <c r="E49" s="729"/>
      <c r="F49" s="729"/>
      <c r="G49" s="729"/>
      <c r="H49" s="729"/>
      <c r="I49" s="729"/>
      <c r="J49" s="729"/>
      <c r="K49" s="729"/>
      <c r="L49" s="729"/>
      <c r="M49" s="729"/>
      <c r="N49" s="729"/>
      <c r="O49" s="729"/>
      <c r="P49" s="729"/>
      <c r="Q49" s="729"/>
      <c r="R49" s="729"/>
      <c r="S49" s="729"/>
      <c r="T49" s="729"/>
      <c r="U49" s="729"/>
    </row>
    <row r="50" spans="2:21" ht="15" customHeight="1">
      <c r="B50" s="802"/>
      <c r="C50" s="802"/>
      <c r="D50" s="818"/>
      <c r="E50" s="729"/>
      <c r="F50" s="729"/>
      <c r="G50" s="729"/>
      <c r="H50" s="729"/>
      <c r="I50" s="729"/>
      <c r="J50" s="729"/>
      <c r="K50" s="729"/>
      <c r="L50" s="729"/>
      <c r="M50" s="729"/>
      <c r="N50" s="729"/>
      <c r="O50" s="729"/>
      <c r="P50" s="729"/>
      <c r="Q50" s="729"/>
      <c r="R50" s="729"/>
      <c r="S50" s="729"/>
      <c r="T50" s="729"/>
      <c r="U50" s="729"/>
    </row>
    <row r="51" spans="2:21" ht="15" customHeight="1">
      <c r="B51" s="802"/>
      <c r="C51" s="802"/>
      <c r="D51" s="818"/>
      <c r="E51" s="729"/>
      <c r="F51" s="729"/>
      <c r="G51" s="729"/>
      <c r="H51" s="729"/>
      <c r="I51" s="729"/>
      <c r="J51" s="729"/>
      <c r="K51" s="729"/>
      <c r="L51" s="729"/>
      <c r="M51" s="729"/>
      <c r="N51" s="729"/>
      <c r="O51" s="729"/>
      <c r="P51" s="729"/>
      <c r="Q51" s="729"/>
      <c r="R51" s="729"/>
      <c r="S51" s="729"/>
      <c r="T51" s="729"/>
      <c r="U51" s="729"/>
    </row>
    <row r="52" spans="2:21" ht="15" customHeight="1">
      <c r="B52" s="802"/>
      <c r="C52" s="802"/>
      <c r="D52" s="818"/>
      <c r="E52" s="729"/>
      <c r="F52" s="729"/>
      <c r="G52" s="729"/>
      <c r="H52" s="729"/>
      <c r="I52" s="729"/>
      <c r="J52" s="729"/>
      <c r="K52" s="729"/>
      <c r="L52" s="729"/>
      <c r="M52" s="729"/>
      <c r="N52" s="729"/>
      <c r="O52" s="729"/>
      <c r="P52" s="729"/>
      <c r="Q52" s="729"/>
      <c r="R52" s="729"/>
      <c r="S52" s="729"/>
      <c r="T52" s="729"/>
      <c r="U52" s="729"/>
    </row>
    <row r="53" spans="2:21" ht="15" customHeight="1">
      <c r="B53" s="802"/>
      <c r="C53" s="802"/>
      <c r="D53" s="818"/>
      <c r="E53" s="729"/>
      <c r="F53" s="729"/>
      <c r="G53" s="729"/>
      <c r="H53" s="729"/>
      <c r="I53" s="729"/>
      <c r="J53" s="729"/>
      <c r="K53" s="729"/>
      <c r="L53" s="729"/>
      <c r="M53" s="729"/>
      <c r="N53" s="729"/>
      <c r="O53" s="729"/>
      <c r="P53" s="729"/>
      <c r="Q53" s="729"/>
      <c r="R53" s="729"/>
      <c r="S53" s="729"/>
      <c r="T53" s="729"/>
      <c r="U53" s="729"/>
    </row>
    <row r="54" spans="2:21" ht="15" customHeight="1">
      <c r="B54" s="802"/>
      <c r="C54" s="802"/>
      <c r="D54" s="818"/>
      <c r="E54" s="729"/>
      <c r="F54" s="729"/>
      <c r="G54" s="729"/>
      <c r="H54" s="729"/>
      <c r="I54" s="729"/>
      <c r="J54" s="729"/>
      <c r="K54" s="729"/>
      <c r="L54" s="729"/>
      <c r="M54" s="729"/>
      <c r="N54" s="729"/>
      <c r="O54" s="729"/>
      <c r="P54" s="729"/>
      <c r="Q54" s="729"/>
      <c r="R54" s="729"/>
      <c r="S54" s="729"/>
      <c r="T54" s="729"/>
      <c r="U54" s="729"/>
    </row>
    <row r="55" spans="2:21" ht="15" customHeight="1">
      <c r="B55" s="802"/>
      <c r="C55" s="802"/>
      <c r="D55" s="818"/>
      <c r="E55" s="729"/>
      <c r="F55" s="729"/>
      <c r="G55" s="729"/>
      <c r="H55" s="729"/>
      <c r="I55" s="729"/>
      <c r="J55" s="729"/>
      <c r="K55" s="729"/>
      <c r="L55" s="729"/>
      <c r="M55" s="729"/>
      <c r="N55" s="729"/>
      <c r="O55" s="729"/>
      <c r="P55" s="729"/>
      <c r="Q55" s="729"/>
      <c r="R55" s="729"/>
      <c r="S55" s="729"/>
      <c r="T55" s="729"/>
      <c r="U55" s="729"/>
    </row>
    <row r="56" spans="2:21" ht="15" customHeight="1">
      <c r="B56" s="802"/>
      <c r="C56" s="802"/>
      <c r="D56" s="818"/>
      <c r="E56" s="729"/>
      <c r="F56" s="729"/>
      <c r="G56" s="729"/>
      <c r="H56" s="729"/>
      <c r="I56" s="729"/>
      <c r="J56" s="729"/>
      <c r="K56" s="729"/>
      <c r="L56" s="729"/>
      <c r="M56" s="729"/>
      <c r="N56" s="729"/>
      <c r="O56" s="729"/>
      <c r="P56" s="729"/>
      <c r="Q56" s="729"/>
      <c r="R56" s="729"/>
      <c r="S56" s="729"/>
      <c r="T56" s="729"/>
      <c r="U56" s="729"/>
    </row>
    <row r="57" spans="2:21" ht="15" customHeight="1">
      <c r="B57" s="802"/>
      <c r="C57" s="802"/>
      <c r="D57" s="818"/>
      <c r="E57" s="729"/>
      <c r="F57" s="729"/>
      <c r="G57" s="729"/>
      <c r="H57" s="729"/>
      <c r="I57" s="729"/>
      <c r="J57" s="729"/>
      <c r="K57" s="729"/>
      <c r="L57" s="729"/>
      <c r="M57" s="729"/>
      <c r="N57" s="729"/>
      <c r="O57" s="729"/>
      <c r="P57" s="729"/>
      <c r="Q57" s="729"/>
      <c r="R57" s="729"/>
      <c r="S57" s="729"/>
      <c r="T57" s="729"/>
      <c r="U57" s="729"/>
    </row>
    <row r="58" spans="2:21" ht="15" customHeight="1">
      <c r="B58" s="802"/>
      <c r="C58" s="802"/>
      <c r="D58" s="818"/>
      <c r="E58" s="729"/>
      <c r="F58" s="729"/>
      <c r="G58" s="729"/>
      <c r="H58" s="729"/>
      <c r="I58" s="729"/>
      <c r="J58" s="729"/>
      <c r="K58" s="729"/>
      <c r="L58" s="729"/>
      <c r="M58" s="729"/>
      <c r="N58" s="729"/>
      <c r="O58" s="729"/>
      <c r="P58" s="729"/>
      <c r="Q58" s="729"/>
      <c r="R58" s="729"/>
      <c r="S58" s="729"/>
      <c r="T58" s="729"/>
      <c r="U58" s="729"/>
    </row>
    <row r="59" spans="2:21" ht="15" customHeight="1">
      <c r="B59" s="802"/>
      <c r="C59" s="802"/>
      <c r="D59" s="818"/>
      <c r="E59" s="729"/>
      <c r="F59" s="729"/>
      <c r="G59" s="729"/>
      <c r="H59" s="729"/>
      <c r="I59" s="729"/>
      <c r="J59" s="729"/>
      <c r="K59" s="729"/>
      <c r="L59" s="729"/>
      <c r="M59" s="729"/>
      <c r="N59" s="729"/>
      <c r="O59" s="729"/>
      <c r="P59" s="729"/>
      <c r="Q59" s="729"/>
      <c r="R59" s="729"/>
      <c r="S59" s="729"/>
      <c r="T59" s="729"/>
      <c r="U59" s="729"/>
    </row>
    <row r="60" spans="2:21" ht="15" customHeight="1">
      <c r="B60" s="802"/>
      <c r="C60" s="802"/>
      <c r="D60" s="818"/>
      <c r="E60" s="729"/>
      <c r="F60" s="729"/>
      <c r="G60" s="729"/>
      <c r="H60" s="729"/>
      <c r="I60" s="729"/>
      <c r="J60" s="729"/>
      <c r="K60" s="729"/>
      <c r="L60" s="729"/>
      <c r="M60" s="729"/>
      <c r="N60" s="729"/>
      <c r="O60" s="729"/>
      <c r="P60" s="729"/>
      <c r="Q60" s="729"/>
      <c r="R60" s="729"/>
      <c r="S60" s="729"/>
      <c r="T60" s="729"/>
      <c r="U60" s="729"/>
    </row>
    <row r="61" spans="2:21" ht="15" customHeight="1">
      <c r="B61" s="802"/>
      <c r="C61" s="802"/>
      <c r="D61" s="818"/>
      <c r="E61" s="729"/>
      <c r="F61" s="729"/>
      <c r="G61" s="729"/>
      <c r="H61" s="729"/>
      <c r="I61" s="729"/>
      <c r="J61" s="729"/>
      <c r="K61" s="729"/>
      <c r="L61" s="729"/>
      <c r="M61" s="729"/>
      <c r="N61" s="729"/>
      <c r="O61" s="729"/>
      <c r="P61" s="729"/>
      <c r="Q61" s="729"/>
      <c r="R61" s="729"/>
      <c r="S61" s="729"/>
      <c r="T61" s="729"/>
      <c r="U61" s="729"/>
    </row>
    <row r="62" spans="2:21" ht="15" customHeight="1">
      <c r="B62" s="802"/>
      <c r="C62" s="802"/>
      <c r="D62" s="818"/>
      <c r="E62" s="729"/>
      <c r="F62" s="729"/>
      <c r="G62" s="729"/>
      <c r="H62" s="729"/>
      <c r="I62" s="729"/>
      <c r="J62" s="729"/>
      <c r="K62" s="729"/>
      <c r="L62" s="729"/>
      <c r="M62" s="729"/>
      <c r="N62" s="729"/>
      <c r="O62" s="729"/>
      <c r="P62" s="729"/>
      <c r="Q62" s="729"/>
      <c r="R62" s="729"/>
      <c r="S62" s="729"/>
      <c r="T62" s="729"/>
      <c r="U62" s="729"/>
    </row>
    <row r="63" spans="2:21" ht="15" customHeight="1">
      <c r="B63" s="802"/>
      <c r="C63" s="802"/>
      <c r="D63" s="818"/>
      <c r="E63" s="729"/>
      <c r="F63" s="729"/>
      <c r="G63" s="729"/>
      <c r="H63" s="729"/>
      <c r="I63" s="729"/>
      <c r="J63" s="729"/>
      <c r="K63" s="729"/>
      <c r="L63" s="729"/>
      <c r="M63" s="729"/>
      <c r="N63" s="729"/>
      <c r="O63" s="729"/>
      <c r="P63" s="729"/>
      <c r="Q63" s="729"/>
      <c r="R63" s="729"/>
      <c r="S63" s="729"/>
      <c r="T63" s="729"/>
      <c r="U63" s="729"/>
    </row>
    <row r="64" spans="2:21" ht="15" customHeight="1">
      <c r="B64" s="802"/>
      <c r="C64" s="802"/>
      <c r="D64" s="818"/>
      <c r="E64" s="729"/>
      <c r="F64" s="729"/>
      <c r="G64" s="729"/>
      <c r="H64" s="729"/>
      <c r="I64" s="729"/>
      <c r="J64" s="729"/>
      <c r="K64" s="729"/>
      <c r="L64" s="729"/>
      <c r="M64" s="729"/>
      <c r="N64" s="729"/>
      <c r="O64" s="729"/>
      <c r="P64" s="729"/>
      <c r="Q64" s="729"/>
      <c r="R64" s="729"/>
      <c r="S64" s="729"/>
      <c r="T64" s="729"/>
      <c r="U64" s="729"/>
    </row>
    <row r="65" spans="2:21" ht="15" customHeight="1">
      <c r="B65" s="802" t="s">
        <v>422</v>
      </c>
      <c r="C65" s="802"/>
      <c r="D65" s="729"/>
      <c r="E65" s="729"/>
      <c r="F65" s="729"/>
      <c r="G65" s="729"/>
      <c r="H65" s="729"/>
      <c r="I65" s="729"/>
      <c r="J65" s="729"/>
      <c r="K65" s="729"/>
      <c r="L65" s="729"/>
      <c r="M65" s="729"/>
      <c r="N65" s="729"/>
      <c r="O65" s="729"/>
      <c r="P65" s="729"/>
      <c r="Q65" s="729"/>
      <c r="R65" s="729"/>
      <c r="S65" s="729"/>
      <c r="T65" s="729"/>
      <c r="U65" s="729"/>
    </row>
    <row r="66" spans="2:21" ht="15" customHeight="1">
      <c r="B66" s="802"/>
      <c r="C66" s="802"/>
      <c r="D66" s="729"/>
      <c r="E66" s="729"/>
      <c r="F66" s="729"/>
      <c r="G66" s="729"/>
      <c r="H66" s="729"/>
      <c r="I66" s="729"/>
      <c r="J66" s="729"/>
      <c r="K66" s="729"/>
      <c r="L66" s="729"/>
      <c r="M66" s="729"/>
      <c r="N66" s="729"/>
      <c r="O66" s="729"/>
      <c r="P66" s="729"/>
      <c r="Q66" s="729"/>
      <c r="R66" s="729"/>
      <c r="S66" s="729"/>
      <c r="T66" s="729"/>
      <c r="U66" s="729"/>
    </row>
    <row r="67" spans="2:21" ht="15" customHeight="1">
      <c r="B67" s="802"/>
      <c r="C67" s="802"/>
      <c r="D67" s="729"/>
      <c r="E67" s="729"/>
      <c r="F67" s="729"/>
      <c r="G67" s="729"/>
      <c r="H67" s="729"/>
      <c r="I67" s="729"/>
      <c r="J67" s="729"/>
      <c r="K67" s="729"/>
      <c r="L67" s="729"/>
      <c r="M67" s="729"/>
      <c r="N67" s="729"/>
      <c r="O67" s="729"/>
      <c r="P67" s="729"/>
      <c r="Q67" s="729"/>
      <c r="R67" s="729"/>
      <c r="S67" s="729"/>
      <c r="T67" s="729"/>
      <c r="U67" s="729"/>
    </row>
    <row r="68" spans="2:21" ht="15" customHeight="1">
      <c r="B68" s="802"/>
      <c r="C68" s="802"/>
      <c r="D68" s="729"/>
      <c r="E68" s="729"/>
      <c r="F68" s="729"/>
      <c r="G68" s="729"/>
      <c r="H68" s="729"/>
      <c r="I68" s="729"/>
      <c r="J68" s="729"/>
      <c r="K68" s="729"/>
      <c r="L68" s="729"/>
      <c r="M68" s="729"/>
      <c r="N68" s="729"/>
      <c r="O68" s="729"/>
      <c r="P68" s="729"/>
      <c r="Q68" s="729"/>
      <c r="R68" s="729"/>
      <c r="S68" s="729"/>
      <c r="T68" s="729"/>
      <c r="U68" s="729"/>
    </row>
    <row r="69" spans="2:21" ht="15" customHeight="1">
      <c r="B69" s="802"/>
      <c r="C69" s="802"/>
      <c r="D69" s="729"/>
      <c r="E69" s="729"/>
      <c r="F69" s="729"/>
      <c r="G69" s="729"/>
      <c r="H69" s="729"/>
      <c r="I69" s="729"/>
      <c r="J69" s="729"/>
      <c r="K69" s="729"/>
      <c r="L69" s="729"/>
      <c r="M69" s="729"/>
      <c r="N69" s="729"/>
      <c r="O69" s="729"/>
      <c r="P69" s="729"/>
      <c r="Q69" s="729"/>
      <c r="R69" s="729"/>
      <c r="S69" s="729"/>
      <c r="T69" s="729"/>
      <c r="U69" s="729"/>
    </row>
    <row r="70" spans="2:21" ht="15" customHeight="1">
      <c r="B70" s="802"/>
      <c r="C70" s="802"/>
      <c r="D70" s="729"/>
      <c r="E70" s="729"/>
      <c r="F70" s="729"/>
      <c r="G70" s="729"/>
      <c r="H70" s="729"/>
      <c r="I70" s="729"/>
      <c r="J70" s="729"/>
      <c r="K70" s="729"/>
      <c r="L70" s="729"/>
      <c r="M70" s="729"/>
      <c r="N70" s="729"/>
      <c r="O70" s="729"/>
      <c r="P70" s="729"/>
      <c r="Q70" s="729"/>
      <c r="R70" s="729"/>
      <c r="S70" s="729"/>
      <c r="T70" s="729"/>
      <c r="U70" s="729"/>
    </row>
    <row r="71" spans="2:21" ht="15" customHeight="1">
      <c r="B71" s="802"/>
      <c r="C71" s="802"/>
      <c r="D71" s="729"/>
      <c r="E71" s="729"/>
      <c r="F71" s="729"/>
      <c r="G71" s="729"/>
      <c r="H71" s="729"/>
      <c r="I71" s="729"/>
      <c r="J71" s="729"/>
      <c r="K71" s="729"/>
      <c r="L71" s="729"/>
      <c r="M71" s="729"/>
      <c r="N71" s="729"/>
      <c r="O71" s="729"/>
      <c r="P71" s="729"/>
      <c r="Q71" s="729"/>
      <c r="R71" s="729"/>
      <c r="S71" s="729"/>
      <c r="T71" s="729"/>
      <c r="U71" s="729"/>
    </row>
    <row r="72" spans="2:21" ht="15" customHeight="1">
      <c r="B72" s="802"/>
      <c r="C72" s="802"/>
      <c r="D72" s="729"/>
      <c r="E72" s="729"/>
      <c r="F72" s="729"/>
      <c r="G72" s="729"/>
      <c r="H72" s="729"/>
      <c r="I72" s="729"/>
      <c r="J72" s="729"/>
      <c r="K72" s="729"/>
      <c r="L72" s="729"/>
      <c r="M72" s="729"/>
      <c r="N72" s="729"/>
      <c r="O72" s="729"/>
      <c r="P72" s="729"/>
      <c r="Q72" s="729"/>
      <c r="R72" s="729"/>
      <c r="S72" s="729"/>
      <c r="T72" s="729"/>
      <c r="U72" s="729"/>
    </row>
    <row r="73" spans="2:21" ht="15" customHeight="1">
      <c r="B73" s="802"/>
      <c r="C73" s="802"/>
      <c r="D73" s="729"/>
      <c r="E73" s="729"/>
      <c r="F73" s="729"/>
      <c r="G73" s="729"/>
      <c r="H73" s="729"/>
      <c r="I73" s="729"/>
      <c r="J73" s="729"/>
      <c r="K73" s="729"/>
      <c r="L73" s="729"/>
      <c r="M73" s="729"/>
      <c r="N73" s="729"/>
      <c r="O73" s="729"/>
      <c r="P73" s="729"/>
      <c r="Q73" s="729"/>
      <c r="R73" s="729"/>
      <c r="S73" s="729"/>
      <c r="T73" s="729"/>
      <c r="U73" s="729"/>
    </row>
    <row r="74" spans="2:21" ht="15" customHeight="1">
      <c r="B74" s="802"/>
      <c r="C74" s="802"/>
      <c r="D74" s="729"/>
      <c r="E74" s="729"/>
      <c r="F74" s="729"/>
      <c r="G74" s="729"/>
      <c r="H74" s="729"/>
      <c r="I74" s="729"/>
      <c r="J74" s="729"/>
      <c r="K74" s="729"/>
      <c r="L74" s="729"/>
      <c r="M74" s="729"/>
      <c r="N74" s="729"/>
      <c r="O74" s="729"/>
      <c r="P74" s="729"/>
      <c r="Q74" s="729"/>
      <c r="R74" s="729"/>
      <c r="S74" s="729"/>
      <c r="T74" s="729"/>
      <c r="U74" s="729"/>
    </row>
    <row r="75" spans="2:21" ht="15" customHeight="1">
      <c r="B75" s="802"/>
      <c r="C75" s="802"/>
      <c r="D75" s="729"/>
      <c r="E75" s="729"/>
      <c r="F75" s="729"/>
      <c r="G75" s="729"/>
      <c r="H75" s="729"/>
      <c r="I75" s="729"/>
      <c r="J75" s="729"/>
      <c r="K75" s="729"/>
      <c r="L75" s="729"/>
      <c r="M75" s="729"/>
      <c r="N75" s="729"/>
      <c r="O75" s="729"/>
      <c r="P75" s="729"/>
      <c r="Q75" s="729"/>
      <c r="R75" s="729"/>
      <c r="S75" s="729"/>
      <c r="T75" s="729"/>
      <c r="U75" s="729"/>
    </row>
    <row r="76" spans="2:21" ht="15" customHeight="1">
      <c r="B76" s="802"/>
      <c r="C76" s="802"/>
      <c r="D76" s="729"/>
      <c r="E76" s="729"/>
      <c r="F76" s="729"/>
      <c r="G76" s="729"/>
      <c r="H76" s="729"/>
      <c r="I76" s="729"/>
      <c r="J76" s="729"/>
      <c r="K76" s="729"/>
      <c r="L76" s="729"/>
      <c r="M76" s="729"/>
      <c r="N76" s="729"/>
      <c r="O76" s="729"/>
      <c r="P76" s="729"/>
      <c r="Q76" s="729"/>
      <c r="R76" s="729"/>
      <c r="S76" s="729"/>
      <c r="T76" s="729"/>
      <c r="U76" s="729"/>
    </row>
    <row r="77" spans="2:21" ht="15" customHeight="1">
      <c r="B77" s="802"/>
      <c r="C77" s="802"/>
      <c r="D77" s="729"/>
      <c r="E77" s="729"/>
      <c r="F77" s="729"/>
      <c r="G77" s="729"/>
      <c r="H77" s="729"/>
      <c r="I77" s="729"/>
      <c r="J77" s="729"/>
      <c r="K77" s="729"/>
      <c r="L77" s="729"/>
      <c r="M77" s="729"/>
      <c r="N77" s="729"/>
      <c r="O77" s="729"/>
      <c r="P77" s="729"/>
      <c r="Q77" s="729"/>
      <c r="R77" s="729"/>
      <c r="S77" s="729"/>
      <c r="T77" s="729"/>
      <c r="U77" s="729"/>
    </row>
    <row r="78" spans="2:21" ht="15" customHeight="1">
      <c r="B78" s="802"/>
      <c r="C78" s="802"/>
      <c r="D78" s="729"/>
      <c r="E78" s="729"/>
      <c r="F78" s="729"/>
      <c r="G78" s="729"/>
      <c r="H78" s="729"/>
      <c r="I78" s="729"/>
      <c r="J78" s="729"/>
      <c r="K78" s="729"/>
      <c r="L78" s="729"/>
      <c r="M78" s="729"/>
      <c r="N78" s="729"/>
      <c r="O78" s="729"/>
      <c r="P78" s="729"/>
      <c r="Q78" s="729"/>
      <c r="R78" s="729"/>
      <c r="S78" s="729"/>
      <c r="T78" s="729"/>
      <c r="U78" s="729"/>
    </row>
    <row r="79" spans="2:21" ht="15" customHeight="1">
      <c r="B79" s="802"/>
      <c r="C79" s="802"/>
      <c r="D79" s="729"/>
      <c r="E79" s="729"/>
      <c r="F79" s="729"/>
      <c r="G79" s="729"/>
      <c r="H79" s="729"/>
      <c r="I79" s="729"/>
      <c r="J79" s="729"/>
      <c r="K79" s="729"/>
      <c r="L79" s="729"/>
      <c r="M79" s="729"/>
      <c r="N79" s="729"/>
      <c r="O79" s="729"/>
      <c r="P79" s="729"/>
      <c r="Q79" s="729"/>
      <c r="R79" s="729"/>
      <c r="S79" s="729"/>
      <c r="T79" s="729"/>
      <c r="U79" s="729"/>
    </row>
    <row r="80" spans="2:21" ht="15" customHeight="1">
      <c r="B80" s="802"/>
      <c r="C80" s="802"/>
      <c r="D80" s="729"/>
      <c r="E80" s="729"/>
      <c r="F80" s="729"/>
      <c r="G80" s="729"/>
      <c r="H80" s="729"/>
      <c r="I80" s="729"/>
      <c r="J80" s="729"/>
      <c r="K80" s="729"/>
      <c r="L80" s="729"/>
      <c r="M80" s="729"/>
      <c r="N80" s="729"/>
      <c r="O80" s="729"/>
      <c r="P80" s="729"/>
      <c r="Q80" s="729"/>
      <c r="R80" s="729"/>
      <c r="S80" s="729"/>
      <c r="T80" s="729"/>
      <c r="U80" s="729"/>
    </row>
    <row r="81" spans="2:21" ht="15" customHeight="1">
      <c r="B81" s="802"/>
      <c r="C81" s="802"/>
      <c r="D81" s="729"/>
      <c r="E81" s="729"/>
      <c r="F81" s="729"/>
      <c r="G81" s="729"/>
      <c r="H81" s="729"/>
      <c r="I81" s="729"/>
      <c r="J81" s="729"/>
      <c r="K81" s="729"/>
      <c r="L81" s="729"/>
      <c r="M81" s="729"/>
      <c r="N81" s="729"/>
      <c r="O81" s="729"/>
      <c r="P81" s="729"/>
      <c r="Q81" s="729"/>
      <c r="R81" s="729"/>
      <c r="S81" s="729"/>
      <c r="T81" s="729"/>
      <c r="U81" s="729"/>
    </row>
    <row r="82" spans="2:21" ht="15" customHeight="1">
      <c r="B82" s="338" t="s">
        <v>423</v>
      </c>
      <c r="C82" s="339"/>
      <c r="D82" s="339"/>
      <c r="E82" s="339"/>
      <c r="F82" s="339"/>
      <c r="G82" s="339"/>
      <c r="H82" s="339"/>
      <c r="I82" s="339"/>
      <c r="J82" s="339"/>
      <c r="K82" s="339"/>
      <c r="L82" s="339"/>
      <c r="M82" s="339"/>
      <c r="N82" s="339"/>
      <c r="O82" s="339"/>
      <c r="P82" s="339"/>
      <c r="Q82" s="339"/>
      <c r="R82" s="339"/>
      <c r="S82" s="339"/>
      <c r="T82" s="339"/>
      <c r="U82" s="340"/>
    </row>
    <row r="83" spans="2:21" ht="15" customHeight="1">
      <c r="B83" s="796"/>
      <c r="C83" s="797"/>
      <c r="D83" s="797"/>
      <c r="E83" s="797"/>
      <c r="F83" s="797"/>
      <c r="G83" s="797"/>
      <c r="H83" s="797"/>
      <c r="I83" s="797"/>
      <c r="J83" s="797"/>
      <c r="K83" s="797"/>
      <c r="L83" s="797"/>
      <c r="M83" s="797"/>
      <c r="N83" s="797"/>
      <c r="O83" s="797"/>
      <c r="P83" s="797"/>
      <c r="Q83" s="797"/>
      <c r="R83" s="797"/>
      <c r="S83" s="797"/>
      <c r="T83" s="797"/>
      <c r="U83" s="798"/>
    </row>
    <row r="84" spans="2:21" ht="15" customHeight="1">
      <c r="B84" s="796"/>
      <c r="C84" s="797"/>
      <c r="D84" s="797"/>
      <c r="E84" s="797"/>
      <c r="F84" s="797"/>
      <c r="G84" s="797"/>
      <c r="H84" s="797"/>
      <c r="I84" s="797"/>
      <c r="J84" s="797"/>
      <c r="K84" s="797"/>
      <c r="L84" s="797"/>
      <c r="M84" s="797"/>
      <c r="N84" s="797"/>
      <c r="O84" s="797"/>
      <c r="P84" s="797"/>
      <c r="Q84" s="797"/>
      <c r="R84" s="797"/>
      <c r="S84" s="797"/>
      <c r="T84" s="797"/>
      <c r="U84" s="798"/>
    </row>
    <row r="85" spans="2:21" ht="15" customHeight="1">
      <c r="B85" s="796"/>
      <c r="C85" s="797"/>
      <c r="D85" s="797"/>
      <c r="E85" s="797"/>
      <c r="F85" s="797"/>
      <c r="G85" s="797"/>
      <c r="H85" s="797"/>
      <c r="I85" s="797"/>
      <c r="J85" s="797"/>
      <c r="K85" s="797"/>
      <c r="L85" s="797"/>
      <c r="M85" s="797"/>
      <c r="N85" s="797"/>
      <c r="O85" s="797"/>
      <c r="P85" s="797"/>
      <c r="Q85" s="797"/>
      <c r="R85" s="797"/>
      <c r="S85" s="797"/>
      <c r="T85" s="797"/>
      <c r="U85" s="798"/>
    </row>
    <row r="86" spans="2:21" ht="15" customHeight="1">
      <c r="B86" s="796"/>
      <c r="C86" s="797"/>
      <c r="D86" s="797"/>
      <c r="E86" s="797"/>
      <c r="F86" s="797"/>
      <c r="G86" s="797"/>
      <c r="H86" s="797"/>
      <c r="I86" s="797"/>
      <c r="J86" s="797"/>
      <c r="K86" s="797"/>
      <c r="L86" s="797"/>
      <c r="M86" s="797"/>
      <c r="N86" s="797"/>
      <c r="O86" s="797"/>
      <c r="P86" s="797"/>
      <c r="Q86" s="797"/>
      <c r="R86" s="797"/>
      <c r="S86" s="797"/>
      <c r="T86" s="797"/>
      <c r="U86" s="798"/>
    </row>
    <row r="87" spans="2:21" ht="15" customHeight="1">
      <c r="B87" s="796"/>
      <c r="C87" s="797"/>
      <c r="D87" s="797"/>
      <c r="E87" s="797"/>
      <c r="F87" s="797"/>
      <c r="G87" s="797"/>
      <c r="H87" s="797"/>
      <c r="I87" s="797"/>
      <c r="J87" s="797"/>
      <c r="K87" s="797"/>
      <c r="L87" s="797"/>
      <c r="M87" s="797"/>
      <c r="N87" s="797"/>
      <c r="O87" s="797"/>
      <c r="P87" s="797"/>
      <c r="Q87" s="797"/>
      <c r="R87" s="797"/>
      <c r="S87" s="797"/>
      <c r="T87" s="797"/>
      <c r="U87" s="798"/>
    </row>
    <row r="88" spans="2:21" ht="15" customHeight="1">
      <c r="B88" s="796"/>
      <c r="C88" s="797"/>
      <c r="D88" s="797"/>
      <c r="E88" s="797"/>
      <c r="F88" s="797"/>
      <c r="G88" s="797"/>
      <c r="H88" s="797"/>
      <c r="I88" s="797"/>
      <c r="J88" s="797"/>
      <c r="K88" s="797"/>
      <c r="L88" s="797"/>
      <c r="M88" s="797"/>
      <c r="N88" s="797"/>
      <c r="O88" s="797"/>
      <c r="P88" s="797"/>
      <c r="Q88" s="797"/>
      <c r="R88" s="797"/>
      <c r="S88" s="797"/>
      <c r="T88" s="797"/>
      <c r="U88" s="798"/>
    </row>
    <row r="89" spans="2:21" ht="15" customHeight="1">
      <c r="B89" s="796"/>
      <c r="C89" s="797"/>
      <c r="D89" s="797"/>
      <c r="E89" s="797"/>
      <c r="F89" s="797"/>
      <c r="G89" s="797"/>
      <c r="H89" s="797"/>
      <c r="I89" s="797"/>
      <c r="J89" s="797"/>
      <c r="K89" s="797"/>
      <c r="L89" s="797"/>
      <c r="M89" s="797"/>
      <c r="N89" s="797"/>
      <c r="O89" s="797"/>
      <c r="P89" s="797"/>
      <c r="Q89" s="797"/>
      <c r="R89" s="797"/>
      <c r="S89" s="797"/>
      <c r="T89" s="797"/>
      <c r="U89" s="798"/>
    </row>
    <row r="90" spans="2:21" ht="15" customHeight="1">
      <c r="B90" s="796"/>
      <c r="C90" s="797"/>
      <c r="D90" s="797"/>
      <c r="E90" s="797"/>
      <c r="F90" s="797"/>
      <c r="G90" s="797"/>
      <c r="H90" s="797"/>
      <c r="I90" s="797"/>
      <c r="J90" s="797"/>
      <c r="K90" s="797"/>
      <c r="L90" s="797"/>
      <c r="M90" s="797"/>
      <c r="N90" s="797"/>
      <c r="O90" s="797"/>
      <c r="P90" s="797"/>
      <c r="Q90" s="797"/>
      <c r="R90" s="797"/>
      <c r="S90" s="797"/>
      <c r="T90" s="797"/>
      <c r="U90" s="798"/>
    </row>
    <row r="91" spans="2:21" ht="15" customHeight="1">
      <c r="B91" s="796"/>
      <c r="C91" s="797"/>
      <c r="D91" s="797"/>
      <c r="E91" s="797"/>
      <c r="F91" s="797"/>
      <c r="G91" s="797"/>
      <c r="H91" s="797"/>
      <c r="I91" s="797"/>
      <c r="J91" s="797"/>
      <c r="K91" s="797"/>
      <c r="L91" s="797"/>
      <c r="M91" s="797"/>
      <c r="N91" s="797"/>
      <c r="O91" s="797"/>
      <c r="P91" s="797"/>
      <c r="Q91" s="797"/>
      <c r="R91" s="797"/>
      <c r="S91" s="797"/>
      <c r="T91" s="797"/>
      <c r="U91" s="798"/>
    </row>
    <row r="92" spans="2:21" ht="15" customHeight="1">
      <c r="B92" s="796"/>
      <c r="C92" s="797"/>
      <c r="D92" s="797"/>
      <c r="E92" s="797"/>
      <c r="F92" s="797"/>
      <c r="G92" s="797"/>
      <c r="H92" s="797"/>
      <c r="I92" s="797"/>
      <c r="J92" s="797"/>
      <c r="K92" s="797"/>
      <c r="L92" s="797"/>
      <c r="M92" s="797"/>
      <c r="N92" s="797"/>
      <c r="O92" s="797"/>
      <c r="P92" s="797"/>
      <c r="Q92" s="797"/>
      <c r="R92" s="797"/>
      <c r="S92" s="797"/>
      <c r="T92" s="797"/>
      <c r="U92" s="798"/>
    </row>
    <row r="93" spans="2:21" ht="15" customHeight="1">
      <c r="B93" s="796"/>
      <c r="C93" s="797"/>
      <c r="D93" s="797"/>
      <c r="E93" s="797"/>
      <c r="F93" s="797"/>
      <c r="G93" s="797"/>
      <c r="H93" s="797"/>
      <c r="I93" s="797"/>
      <c r="J93" s="797"/>
      <c r="K93" s="797"/>
      <c r="L93" s="797"/>
      <c r="M93" s="797"/>
      <c r="N93" s="797"/>
      <c r="O93" s="797"/>
      <c r="P93" s="797"/>
      <c r="Q93" s="797"/>
      <c r="R93" s="797"/>
      <c r="S93" s="797"/>
      <c r="T93" s="797"/>
      <c r="U93" s="798"/>
    </row>
    <row r="94" spans="2:21" ht="15" customHeight="1">
      <c r="B94" s="796"/>
      <c r="C94" s="797"/>
      <c r="D94" s="797"/>
      <c r="E94" s="797"/>
      <c r="F94" s="797"/>
      <c r="G94" s="797"/>
      <c r="H94" s="797"/>
      <c r="I94" s="797"/>
      <c r="J94" s="797"/>
      <c r="K94" s="797"/>
      <c r="L94" s="797"/>
      <c r="M94" s="797"/>
      <c r="N94" s="797"/>
      <c r="O94" s="797"/>
      <c r="P94" s="797"/>
      <c r="Q94" s="797"/>
      <c r="R94" s="797"/>
      <c r="S94" s="797"/>
      <c r="T94" s="797"/>
      <c r="U94" s="798"/>
    </row>
    <row r="95" spans="2:21" ht="15" customHeight="1">
      <c r="B95" s="796"/>
      <c r="C95" s="797"/>
      <c r="D95" s="797"/>
      <c r="E95" s="797"/>
      <c r="F95" s="797"/>
      <c r="G95" s="797"/>
      <c r="H95" s="797"/>
      <c r="I95" s="797"/>
      <c r="J95" s="797"/>
      <c r="K95" s="797"/>
      <c r="L95" s="797"/>
      <c r="M95" s="797"/>
      <c r="N95" s="797"/>
      <c r="O95" s="797"/>
      <c r="P95" s="797"/>
      <c r="Q95" s="797"/>
      <c r="R95" s="797"/>
      <c r="S95" s="797"/>
      <c r="T95" s="797"/>
      <c r="U95" s="798"/>
    </row>
    <row r="96" spans="2:21" ht="15" customHeight="1">
      <c r="B96" s="796"/>
      <c r="C96" s="797"/>
      <c r="D96" s="797"/>
      <c r="E96" s="797"/>
      <c r="F96" s="797"/>
      <c r="G96" s="797"/>
      <c r="H96" s="797"/>
      <c r="I96" s="797"/>
      <c r="J96" s="797"/>
      <c r="K96" s="797"/>
      <c r="L96" s="797"/>
      <c r="M96" s="797"/>
      <c r="N96" s="797"/>
      <c r="O96" s="797"/>
      <c r="P96" s="797"/>
      <c r="Q96" s="797"/>
      <c r="R96" s="797"/>
      <c r="S96" s="797"/>
      <c r="T96" s="797"/>
      <c r="U96" s="798"/>
    </row>
    <row r="97" spans="2:21" ht="15" customHeight="1">
      <c r="B97" s="796"/>
      <c r="C97" s="797"/>
      <c r="D97" s="797"/>
      <c r="E97" s="797"/>
      <c r="F97" s="797"/>
      <c r="G97" s="797"/>
      <c r="H97" s="797"/>
      <c r="I97" s="797"/>
      <c r="J97" s="797"/>
      <c r="K97" s="797"/>
      <c r="L97" s="797"/>
      <c r="M97" s="797"/>
      <c r="N97" s="797"/>
      <c r="O97" s="797"/>
      <c r="P97" s="797"/>
      <c r="Q97" s="797"/>
      <c r="R97" s="797"/>
      <c r="S97" s="797"/>
      <c r="T97" s="797"/>
      <c r="U97" s="798"/>
    </row>
    <row r="98" spans="2:21" ht="15" customHeight="1">
      <c r="B98" s="799"/>
      <c r="C98" s="800"/>
      <c r="D98" s="800"/>
      <c r="E98" s="800"/>
      <c r="F98" s="800"/>
      <c r="G98" s="800"/>
      <c r="H98" s="800"/>
      <c r="I98" s="800"/>
      <c r="J98" s="800"/>
      <c r="K98" s="800"/>
      <c r="L98" s="800"/>
      <c r="M98" s="800"/>
      <c r="N98" s="800"/>
      <c r="O98" s="800"/>
      <c r="P98" s="800"/>
      <c r="Q98" s="800"/>
      <c r="R98" s="800"/>
      <c r="S98" s="800"/>
      <c r="T98" s="800"/>
      <c r="U98" s="801"/>
    </row>
    <row r="99" spans="2:21"/>
    <row r="100" spans="2:21"/>
    <row r="101" spans="2:21"/>
    <row r="102" spans="2:21"/>
    <row r="103" spans="2:21"/>
    <row r="104" spans="2:21"/>
    <row r="105" spans="2:21"/>
    <row r="106" spans="2:21"/>
    <row r="107" spans="2:21"/>
    <row r="108" spans="2:21"/>
    <row r="109" spans="2:21"/>
    <row r="110" spans="2:21"/>
    <row r="111" spans="2:21"/>
    <row r="112" spans="2:21"/>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sheetData>
  <sheetProtection sheet="1" formatRows="0" insertRows="0" deleteRows="0" selectLockedCells="1"/>
  <mergeCells count="15">
    <mergeCell ref="B83:U98"/>
    <mergeCell ref="B65:C81"/>
    <mergeCell ref="D65:L81"/>
    <mergeCell ref="M65:U81"/>
    <mergeCell ref="B3:U3"/>
    <mergeCell ref="B5:U24"/>
    <mergeCell ref="B4:U4"/>
    <mergeCell ref="B25:U25"/>
    <mergeCell ref="B26:U44"/>
    <mergeCell ref="B46:U46"/>
    <mergeCell ref="D47:L47"/>
    <mergeCell ref="M47:U47"/>
    <mergeCell ref="B48:C64"/>
    <mergeCell ref="D48:L64"/>
    <mergeCell ref="M48:U64"/>
  </mergeCells>
  <phoneticPr fontId="1"/>
  <printOptions horizontalCentered="1"/>
  <pageMargins left="0.7" right="0.7" top="0.75" bottom="0.75" header="0.3" footer="0.3"/>
  <pageSetup paperSize="9" scale="92" fitToHeight="0" orientation="portrait" r:id="rId1"/>
  <headerFooter>
    <oddFooter>&amp;A</oddFooter>
  </headerFooter>
  <rowBreaks count="1" manualBreakCount="1">
    <brk id="45" max="2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Z86"/>
  <sheetViews>
    <sheetView showGridLines="0" view="pageBreakPreview" zoomScaleNormal="100" zoomScaleSheetLayoutView="100" zoomScalePageLayoutView="63" workbookViewId="0">
      <selection activeCell="B4" sqref="B4:U18"/>
    </sheetView>
  </sheetViews>
  <sheetFormatPr defaultColWidth="0" defaultRowHeight="13.5" zeroHeight="1"/>
  <cols>
    <col min="1" max="26" width="4.875" style="1" customWidth="1"/>
    <col min="27" max="16384" width="8.75" style="1" hidden="1"/>
  </cols>
  <sheetData>
    <row r="1" spans="1:25" ht="21.75" customHeight="1">
      <c r="A1" s="2" t="s">
        <v>427</v>
      </c>
      <c r="B1" s="2"/>
      <c r="W1" s="9"/>
    </row>
    <row r="2" spans="1:25" ht="15" customHeight="1">
      <c r="A2" s="62"/>
      <c r="B2" s="27"/>
      <c r="C2" s="27"/>
      <c r="D2" s="27"/>
      <c r="E2" s="27"/>
      <c r="F2" s="27"/>
      <c r="G2" s="27"/>
      <c r="H2" s="27"/>
      <c r="I2" s="27"/>
      <c r="J2" s="27"/>
      <c r="K2" s="27"/>
      <c r="L2" s="27"/>
      <c r="M2" s="27"/>
      <c r="N2" s="27"/>
      <c r="O2" s="27"/>
      <c r="P2" s="27"/>
      <c r="Q2" s="27"/>
      <c r="R2" s="27"/>
      <c r="S2" s="27"/>
      <c r="T2" s="27"/>
      <c r="U2" s="27"/>
      <c r="V2" s="27"/>
      <c r="W2" s="27"/>
      <c r="X2" s="27"/>
      <c r="Y2" s="27"/>
    </row>
    <row r="3" spans="1:25" ht="53.25" customHeight="1">
      <c r="B3" s="726" t="s">
        <v>428</v>
      </c>
      <c r="C3" s="727"/>
      <c r="D3" s="727"/>
      <c r="E3" s="727"/>
      <c r="F3" s="727"/>
      <c r="G3" s="727"/>
      <c r="H3" s="727"/>
      <c r="I3" s="727"/>
      <c r="J3" s="727"/>
      <c r="K3" s="727"/>
      <c r="L3" s="727"/>
      <c r="M3" s="727"/>
      <c r="N3" s="727"/>
      <c r="O3" s="727"/>
      <c r="P3" s="727"/>
      <c r="Q3" s="727"/>
      <c r="R3" s="727"/>
      <c r="S3" s="727"/>
      <c r="T3" s="727"/>
      <c r="U3" s="727"/>
      <c r="W3" s="9"/>
    </row>
    <row r="4" spans="1:25" ht="15" customHeight="1">
      <c r="B4" s="728"/>
      <c r="C4" s="728"/>
      <c r="D4" s="728"/>
      <c r="E4" s="728"/>
      <c r="F4" s="728"/>
      <c r="G4" s="728"/>
      <c r="H4" s="728"/>
      <c r="I4" s="728"/>
      <c r="J4" s="728"/>
      <c r="K4" s="728"/>
      <c r="L4" s="728"/>
      <c r="M4" s="728"/>
      <c r="N4" s="728"/>
      <c r="O4" s="728"/>
      <c r="P4" s="728"/>
      <c r="Q4" s="728"/>
      <c r="R4" s="728"/>
      <c r="S4" s="728"/>
      <c r="T4" s="728"/>
      <c r="U4" s="728"/>
    </row>
    <row r="5" spans="1:25" ht="15" customHeight="1">
      <c r="B5" s="729"/>
      <c r="C5" s="729"/>
      <c r="D5" s="729"/>
      <c r="E5" s="729"/>
      <c r="F5" s="729"/>
      <c r="G5" s="729"/>
      <c r="H5" s="729"/>
      <c r="I5" s="729"/>
      <c r="J5" s="729"/>
      <c r="K5" s="729"/>
      <c r="L5" s="729"/>
      <c r="M5" s="729"/>
      <c r="N5" s="729"/>
      <c r="O5" s="729"/>
      <c r="P5" s="729"/>
      <c r="Q5" s="729"/>
      <c r="R5" s="729"/>
      <c r="S5" s="729"/>
      <c r="T5" s="729"/>
      <c r="U5" s="729"/>
    </row>
    <row r="6" spans="1:25" ht="15" customHeight="1">
      <c r="B6" s="729"/>
      <c r="C6" s="729"/>
      <c r="D6" s="729"/>
      <c r="E6" s="729"/>
      <c r="F6" s="729"/>
      <c r="G6" s="729"/>
      <c r="H6" s="729"/>
      <c r="I6" s="729"/>
      <c r="J6" s="729"/>
      <c r="K6" s="729"/>
      <c r="L6" s="729"/>
      <c r="M6" s="729"/>
      <c r="N6" s="729"/>
      <c r="O6" s="729"/>
      <c r="P6" s="729"/>
      <c r="Q6" s="729"/>
      <c r="R6" s="729"/>
      <c r="S6" s="729"/>
      <c r="T6" s="729"/>
      <c r="U6" s="729"/>
    </row>
    <row r="7" spans="1:25" ht="15" customHeight="1">
      <c r="B7" s="729"/>
      <c r="C7" s="729"/>
      <c r="D7" s="729"/>
      <c r="E7" s="729"/>
      <c r="F7" s="729"/>
      <c r="G7" s="729"/>
      <c r="H7" s="729"/>
      <c r="I7" s="729"/>
      <c r="J7" s="729"/>
      <c r="K7" s="729"/>
      <c r="L7" s="729"/>
      <c r="M7" s="729"/>
      <c r="N7" s="729"/>
      <c r="O7" s="729"/>
      <c r="P7" s="729"/>
      <c r="Q7" s="729"/>
      <c r="R7" s="729"/>
      <c r="S7" s="729"/>
      <c r="T7" s="729"/>
      <c r="U7" s="729"/>
    </row>
    <row r="8" spans="1:25" ht="15" customHeight="1">
      <c r="B8" s="729"/>
      <c r="C8" s="729"/>
      <c r="D8" s="729"/>
      <c r="E8" s="729"/>
      <c r="F8" s="729"/>
      <c r="G8" s="729"/>
      <c r="H8" s="729"/>
      <c r="I8" s="729"/>
      <c r="J8" s="729"/>
      <c r="K8" s="729"/>
      <c r="L8" s="729"/>
      <c r="M8" s="729"/>
      <c r="N8" s="729"/>
      <c r="O8" s="729"/>
      <c r="P8" s="729"/>
      <c r="Q8" s="729"/>
      <c r="R8" s="729"/>
      <c r="S8" s="729"/>
      <c r="T8" s="729"/>
      <c r="U8" s="729"/>
    </row>
    <row r="9" spans="1:25" ht="15" customHeight="1">
      <c r="B9" s="729"/>
      <c r="C9" s="729"/>
      <c r="D9" s="729"/>
      <c r="E9" s="729"/>
      <c r="F9" s="729"/>
      <c r="G9" s="729"/>
      <c r="H9" s="729"/>
      <c r="I9" s="729"/>
      <c r="J9" s="729"/>
      <c r="K9" s="729"/>
      <c r="L9" s="729"/>
      <c r="M9" s="729"/>
      <c r="N9" s="729"/>
      <c r="O9" s="729"/>
      <c r="P9" s="729"/>
      <c r="Q9" s="729"/>
      <c r="R9" s="729"/>
      <c r="S9" s="729"/>
      <c r="T9" s="729"/>
      <c r="U9" s="729"/>
    </row>
    <row r="10" spans="1:25" ht="15" customHeight="1">
      <c r="B10" s="729"/>
      <c r="C10" s="729"/>
      <c r="D10" s="729"/>
      <c r="E10" s="729"/>
      <c r="F10" s="729"/>
      <c r="G10" s="729"/>
      <c r="H10" s="729"/>
      <c r="I10" s="729"/>
      <c r="J10" s="729"/>
      <c r="K10" s="729"/>
      <c r="L10" s="729"/>
      <c r="M10" s="729"/>
      <c r="N10" s="729"/>
      <c r="O10" s="729"/>
      <c r="P10" s="729"/>
      <c r="Q10" s="729"/>
      <c r="R10" s="729"/>
      <c r="S10" s="729"/>
      <c r="T10" s="729"/>
      <c r="U10" s="729"/>
    </row>
    <row r="11" spans="1:25" ht="15" customHeight="1">
      <c r="B11" s="729"/>
      <c r="C11" s="729"/>
      <c r="D11" s="729"/>
      <c r="E11" s="729"/>
      <c r="F11" s="729"/>
      <c r="G11" s="729"/>
      <c r="H11" s="729"/>
      <c r="I11" s="729"/>
      <c r="J11" s="729"/>
      <c r="K11" s="729"/>
      <c r="L11" s="729"/>
      <c r="M11" s="729"/>
      <c r="N11" s="729"/>
      <c r="O11" s="729"/>
      <c r="P11" s="729"/>
      <c r="Q11" s="729"/>
      <c r="R11" s="729"/>
      <c r="S11" s="729"/>
      <c r="T11" s="729"/>
      <c r="U11" s="729"/>
    </row>
    <row r="12" spans="1:25" ht="15" customHeight="1">
      <c r="B12" s="729"/>
      <c r="C12" s="729"/>
      <c r="D12" s="729"/>
      <c r="E12" s="729"/>
      <c r="F12" s="729"/>
      <c r="G12" s="729"/>
      <c r="H12" s="729"/>
      <c r="I12" s="729"/>
      <c r="J12" s="729"/>
      <c r="K12" s="729"/>
      <c r="L12" s="729"/>
      <c r="M12" s="729"/>
      <c r="N12" s="729"/>
      <c r="O12" s="729"/>
      <c r="P12" s="729"/>
      <c r="Q12" s="729"/>
      <c r="R12" s="729"/>
      <c r="S12" s="729"/>
      <c r="T12" s="729"/>
      <c r="U12" s="729"/>
    </row>
    <row r="13" spans="1:25" ht="15" customHeight="1">
      <c r="B13" s="729"/>
      <c r="C13" s="729"/>
      <c r="D13" s="729"/>
      <c r="E13" s="729"/>
      <c r="F13" s="729"/>
      <c r="G13" s="729"/>
      <c r="H13" s="729"/>
      <c r="I13" s="729"/>
      <c r="J13" s="729"/>
      <c r="K13" s="729"/>
      <c r="L13" s="729"/>
      <c r="M13" s="729"/>
      <c r="N13" s="729"/>
      <c r="O13" s="729"/>
      <c r="P13" s="729"/>
      <c r="Q13" s="729"/>
      <c r="R13" s="729"/>
      <c r="S13" s="729"/>
      <c r="T13" s="729"/>
      <c r="U13" s="729"/>
    </row>
    <row r="14" spans="1:25" ht="15" customHeight="1">
      <c r="B14" s="729"/>
      <c r="C14" s="729"/>
      <c r="D14" s="729"/>
      <c r="E14" s="729"/>
      <c r="F14" s="729"/>
      <c r="G14" s="729"/>
      <c r="H14" s="729"/>
      <c r="I14" s="729"/>
      <c r="J14" s="729"/>
      <c r="K14" s="729"/>
      <c r="L14" s="729"/>
      <c r="M14" s="729"/>
      <c r="N14" s="729"/>
      <c r="O14" s="729"/>
      <c r="P14" s="729"/>
      <c r="Q14" s="729"/>
      <c r="R14" s="729"/>
      <c r="S14" s="729"/>
      <c r="T14" s="729"/>
      <c r="U14" s="729"/>
    </row>
    <row r="15" spans="1:25" ht="15" customHeight="1">
      <c r="B15" s="729"/>
      <c r="C15" s="729"/>
      <c r="D15" s="729"/>
      <c r="E15" s="729"/>
      <c r="F15" s="729"/>
      <c r="G15" s="729"/>
      <c r="H15" s="729"/>
      <c r="I15" s="729"/>
      <c r="J15" s="729"/>
      <c r="K15" s="729"/>
      <c r="L15" s="729"/>
      <c r="M15" s="729"/>
      <c r="N15" s="729"/>
      <c r="O15" s="729"/>
      <c r="P15" s="729"/>
      <c r="Q15" s="729"/>
      <c r="R15" s="729"/>
      <c r="S15" s="729"/>
      <c r="T15" s="729"/>
      <c r="U15" s="729"/>
    </row>
    <row r="16" spans="1:25" ht="15" customHeight="1">
      <c r="B16" s="729"/>
      <c r="C16" s="729"/>
      <c r="D16" s="729"/>
      <c r="E16" s="729"/>
      <c r="F16" s="729"/>
      <c r="G16" s="729"/>
      <c r="H16" s="729"/>
      <c r="I16" s="729"/>
      <c r="J16" s="729"/>
      <c r="K16" s="729"/>
      <c r="L16" s="729"/>
      <c r="M16" s="729"/>
      <c r="N16" s="729"/>
      <c r="O16" s="729"/>
      <c r="P16" s="729"/>
      <c r="Q16" s="729"/>
      <c r="R16" s="729"/>
      <c r="S16" s="729"/>
      <c r="T16" s="729"/>
      <c r="U16" s="729"/>
    </row>
    <row r="17" spans="2:23" ht="15" customHeight="1">
      <c r="B17" s="729"/>
      <c r="C17" s="729"/>
      <c r="D17" s="729"/>
      <c r="E17" s="729"/>
      <c r="F17" s="729"/>
      <c r="G17" s="729"/>
      <c r="H17" s="729"/>
      <c r="I17" s="729"/>
      <c r="J17" s="729"/>
      <c r="K17" s="729"/>
      <c r="L17" s="729"/>
      <c r="M17" s="729"/>
      <c r="N17" s="729"/>
      <c r="O17" s="729"/>
      <c r="P17" s="729"/>
      <c r="Q17" s="729"/>
      <c r="R17" s="729"/>
      <c r="S17" s="729"/>
      <c r="T17" s="729"/>
      <c r="U17" s="729"/>
    </row>
    <row r="18" spans="2:23" ht="15" customHeight="1">
      <c r="B18" s="729"/>
      <c r="C18" s="729"/>
      <c r="D18" s="729"/>
      <c r="E18" s="729"/>
      <c r="F18" s="729"/>
      <c r="G18" s="729"/>
      <c r="H18" s="729"/>
      <c r="I18" s="729"/>
      <c r="J18" s="729"/>
      <c r="K18" s="729"/>
      <c r="L18" s="729"/>
      <c r="M18" s="729"/>
      <c r="N18" s="729"/>
      <c r="O18" s="729"/>
      <c r="P18" s="729"/>
      <c r="Q18" s="729"/>
      <c r="R18" s="729"/>
      <c r="S18" s="729"/>
      <c r="T18" s="729"/>
      <c r="U18" s="729"/>
    </row>
    <row r="19" spans="2:23" ht="53.25" customHeight="1">
      <c r="B19" s="726" t="s">
        <v>452</v>
      </c>
      <c r="C19" s="727"/>
      <c r="D19" s="727"/>
      <c r="E19" s="727"/>
      <c r="F19" s="727"/>
      <c r="G19" s="727"/>
      <c r="H19" s="727"/>
      <c r="I19" s="727"/>
      <c r="J19" s="727"/>
      <c r="K19" s="727"/>
      <c r="L19" s="727"/>
      <c r="M19" s="727"/>
      <c r="N19" s="727"/>
      <c r="O19" s="727"/>
      <c r="P19" s="727"/>
      <c r="Q19" s="727"/>
      <c r="R19" s="727"/>
      <c r="S19" s="727"/>
      <c r="T19" s="727"/>
      <c r="U19" s="727"/>
      <c r="W19" s="9"/>
    </row>
    <row r="20" spans="2:23" ht="15" customHeight="1">
      <c r="B20" s="728"/>
      <c r="C20" s="728"/>
      <c r="D20" s="728"/>
      <c r="E20" s="728"/>
      <c r="F20" s="728"/>
      <c r="G20" s="728"/>
      <c r="H20" s="728"/>
      <c r="I20" s="728"/>
      <c r="J20" s="728"/>
      <c r="K20" s="728"/>
      <c r="L20" s="728"/>
      <c r="M20" s="728"/>
      <c r="N20" s="728"/>
      <c r="O20" s="728"/>
      <c r="P20" s="728"/>
      <c r="Q20" s="728"/>
      <c r="R20" s="728"/>
      <c r="S20" s="728"/>
      <c r="T20" s="728"/>
      <c r="U20" s="728"/>
    </row>
    <row r="21" spans="2:23" ht="15" customHeight="1">
      <c r="B21" s="729"/>
      <c r="C21" s="729"/>
      <c r="D21" s="729"/>
      <c r="E21" s="729"/>
      <c r="F21" s="729"/>
      <c r="G21" s="729"/>
      <c r="H21" s="729"/>
      <c r="I21" s="729"/>
      <c r="J21" s="729"/>
      <c r="K21" s="729"/>
      <c r="L21" s="729"/>
      <c r="M21" s="729"/>
      <c r="N21" s="729"/>
      <c r="O21" s="729"/>
      <c r="P21" s="729"/>
      <c r="Q21" s="729"/>
      <c r="R21" s="729"/>
      <c r="S21" s="729"/>
      <c r="T21" s="729"/>
      <c r="U21" s="729"/>
    </row>
    <row r="22" spans="2:23" ht="15" customHeight="1">
      <c r="B22" s="729"/>
      <c r="C22" s="729"/>
      <c r="D22" s="729"/>
      <c r="E22" s="729"/>
      <c r="F22" s="729"/>
      <c r="G22" s="729"/>
      <c r="H22" s="729"/>
      <c r="I22" s="729"/>
      <c r="J22" s="729"/>
      <c r="K22" s="729"/>
      <c r="L22" s="729"/>
      <c r="M22" s="729"/>
      <c r="N22" s="729"/>
      <c r="O22" s="729"/>
      <c r="P22" s="729"/>
      <c r="Q22" s="729"/>
      <c r="R22" s="729"/>
      <c r="S22" s="729"/>
      <c r="T22" s="729"/>
      <c r="U22" s="729"/>
    </row>
    <row r="23" spans="2:23" ht="15" customHeight="1">
      <c r="B23" s="729"/>
      <c r="C23" s="729"/>
      <c r="D23" s="729"/>
      <c r="E23" s="729"/>
      <c r="F23" s="729"/>
      <c r="G23" s="729"/>
      <c r="H23" s="729"/>
      <c r="I23" s="729"/>
      <c r="J23" s="729"/>
      <c r="K23" s="729"/>
      <c r="L23" s="729"/>
      <c r="M23" s="729"/>
      <c r="N23" s="729"/>
      <c r="O23" s="729"/>
      <c r="P23" s="729"/>
      <c r="Q23" s="729"/>
      <c r="R23" s="729"/>
      <c r="S23" s="729"/>
      <c r="T23" s="729"/>
      <c r="U23" s="729"/>
    </row>
    <row r="24" spans="2:23" ht="15" customHeight="1">
      <c r="B24" s="729"/>
      <c r="C24" s="729"/>
      <c r="D24" s="729"/>
      <c r="E24" s="729"/>
      <c r="F24" s="729"/>
      <c r="G24" s="729"/>
      <c r="H24" s="729"/>
      <c r="I24" s="729"/>
      <c r="J24" s="729"/>
      <c r="K24" s="729"/>
      <c r="L24" s="729"/>
      <c r="M24" s="729"/>
      <c r="N24" s="729"/>
      <c r="O24" s="729"/>
      <c r="P24" s="729"/>
      <c r="Q24" s="729"/>
      <c r="R24" s="729"/>
      <c r="S24" s="729"/>
      <c r="T24" s="729"/>
      <c r="U24" s="729"/>
    </row>
    <row r="25" spans="2:23" ht="15" customHeight="1">
      <c r="B25" s="729"/>
      <c r="C25" s="729"/>
      <c r="D25" s="729"/>
      <c r="E25" s="729"/>
      <c r="F25" s="729"/>
      <c r="G25" s="729"/>
      <c r="H25" s="729"/>
      <c r="I25" s="729"/>
      <c r="J25" s="729"/>
      <c r="K25" s="729"/>
      <c r="L25" s="729"/>
      <c r="M25" s="729"/>
      <c r="N25" s="729"/>
      <c r="O25" s="729"/>
      <c r="P25" s="729"/>
      <c r="Q25" s="729"/>
      <c r="R25" s="729"/>
      <c r="S25" s="729"/>
      <c r="T25" s="729"/>
      <c r="U25" s="729"/>
    </row>
    <row r="26" spans="2:23" ht="15" customHeight="1">
      <c r="B26" s="729"/>
      <c r="C26" s="729"/>
      <c r="D26" s="729"/>
      <c r="E26" s="729"/>
      <c r="F26" s="729"/>
      <c r="G26" s="729"/>
      <c r="H26" s="729"/>
      <c r="I26" s="729"/>
      <c r="J26" s="729"/>
      <c r="K26" s="729"/>
      <c r="L26" s="729"/>
      <c r="M26" s="729"/>
      <c r="N26" s="729"/>
      <c r="O26" s="729"/>
      <c r="P26" s="729"/>
      <c r="Q26" s="729"/>
      <c r="R26" s="729"/>
      <c r="S26" s="729"/>
      <c r="T26" s="729"/>
      <c r="U26" s="729"/>
    </row>
    <row r="27" spans="2:23" ht="15" customHeight="1">
      <c r="B27" s="729"/>
      <c r="C27" s="729"/>
      <c r="D27" s="729"/>
      <c r="E27" s="729"/>
      <c r="F27" s="729"/>
      <c r="G27" s="729"/>
      <c r="H27" s="729"/>
      <c r="I27" s="729"/>
      <c r="J27" s="729"/>
      <c r="K27" s="729"/>
      <c r="L27" s="729"/>
      <c r="M27" s="729"/>
      <c r="N27" s="729"/>
      <c r="O27" s="729"/>
      <c r="P27" s="729"/>
      <c r="Q27" s="729"/>
      <c r="R27" s="729"/>
      <c r="S27" s="729"/>
      <c r="T27" s="729"/>
      <c r="U27" s="729"/>
    </row>
    <row r="28" spans="2:23" ht="15" customHeight="1">
      <c r="B28" s="729"/>
      <c r="C28" s="729"/>
      <c r="D28" s="729"/>
      <c r="E28" s="729"/>
      <c r="F28" s="729"/>
      <c r="G28" s="729"/>
      <c r="H28" s="729"/>
      <c r="I28" s="729"/>
      <c r="J28" s="729"/>
      <c r="K28" s="729"/>
      <c r="L28" s="729"/>
      <c r="M28" s="729"/>
      <c r="N28" s="729"/>
      <c r="O28" s="729"/>
      <c r="P28" s="729"/>
      <c r="Q28" s="729"/>
      <c r="R28" s="729"/>
      <c r="S28" s="729"/>
      <c r="T28" s="729"/>
      <c r="U28" s="729"/>
    </row>
    <row r="29" spans="2:23" ht="15" customHeight="1">
      <c r="B29" s="729"/>
      <c r="C29" s="729"/>
      <c r="D29" s="729"/>
      <c r="E29" s="729"/>
      <c r="F29" s="729"/>
      <c r="G29" s="729"/>
      <c r="H29" s="729"/>
      <c r="I29" s="729"/>
      <c r="J29" s="729"/>
      <c r="K29" s="729"/>
      <c r="L29" s="729"/>
      <c r="M29" s="729"/>
      <c r="N29" s="729"/>
      <c r="O29" s="729"/>
      <c r="P29" s="729"/>
      <c r="Q29" s="729"/>
      <c r="R29" s="729"/>
      <c r="S29" s="729"/>
      <c r="T29" s="729"/>
      <c r="U29" s="729"/>
    </row>
    <row r="30" spans="2:23" ht="15" customHeight="1">
      <c r="B30" s="729"/>
      <c r="C30" s="729"/>
      <c r="D30" s="729"/>
      <c r="E30" s="729"/>
      <c r="F30" s="729"/>
      <c r="G30" s="729"/>
      <c r="H30" s="729"/>
      <c r="I30" s="729"/>
      <c r="J30" s="729"/>
      <c r="K30" s="729"/>
      <c r="L30" s="729"/>
      <c r="M30" s="729"/>
      <c r="N30" s="729"/>
      <c r="O30" s="729"/>
      <c r="P30" s="729"/>
      <c r="Q30" s="729"/>
      <c r="R30" s="729"/>
      <c r="S30" s="729"/>
      <c r="T30" s="729"/>
      <c r="U30" s="729"/>
    </row>
    <row r="31" spans="2:23" ht="15" customHeight="1">
      <c r="B31" s="729"/>
      <c r="C31" s="729"/>
      <c r="D31" s="729"/>
      <c r="E31" s="729"/>
      <c r="F31" s="729"/>
      <c r="G31" s="729"/>
      <c r="H31" s="729"/>
      <c r="I31" s="729"/>
      <c r="J31" s="729"/>
      <c r="K31" s="729"/>
      <c r="L31" s="729"/>
      <c r="M31" s="729"/>
      <c r="N31" s="729"/>
      <c r="O31" s="729"/>
      <c r="P31" s="729"/>
      <c r="Q31" s="729"/>
      <c r="R31" s="729"/>
      <c r="S31" s="729"/>
      <c r="T31" s="729"/>
      <c r="U31" s="729"/>
    </row>
    <row r="32" spans="2:23" ht="15" customHeight="1">
      <c r="B32" s="729"/>
      <c r="C32" s="729"/>
      <c r="D32" s="729"/>
      <c r="E32" s="729"/>
      <c r="F32" s="729"/>
      <c r="G32" s="729"/>
      <c r="H32" s="729"/>
      <c r="I32" s="729"/>
      <c r="J32" s="729"/>
      <c r="K32" s="729"/>
      <c r="L32" s="729"/>
      <c r="M32" s="729"/>
      <c r="N32" s="729"/>
      <c r="O32" s="729"/>
      <c r="P32" s="729"/>
      <c r="Q32" s="729"/>
      <c r="R32" s="729"/>
      <c r="S32" s="729"/>
      <c r="T32" s="729"/>
      <c r="U32" s="729"/>
    </row>
    <row r="33" spans="2:23" ht="15" customHeight="1">
      <c r="B33" s="729"/>
      <c r="C33" s="729"/>
      <c r="D33" s="729"/>
      <c r="E33" s="729"/>
      <c r="F33" s="729"/>
      <c r="G33" s="729"/>
      <c r="H33" s="729"/>
      <c r="I33" s="729"/>
      <c r="J33" s="729"/>
      <c r="K33" s="729"/>
      <c r="L33" s="729"/>
      <c r="M33" s="729"/>
      <c r="N33" s="729"/>
      <c r="O33" s="729"/>
      <c r="P33" s="729"/>
      <c r="Q33" s="729"/>
      <c r="R33" s="729"/>
      <c r="S33" s="729"/>
      <c r="T33" s="729"/>
      <c r="U33" s="729"/>
    </row>
    <row r="34" spans="2:23" ht="15" customHeight="1">
      <c r="B34" s="729"/>
      <c r="C34" s="729"/>
      <c r="D34" s="729"/>
      <c r="E34" s="729"/>
      <c r="F34" s="729"/>
      <c r="G34" s="729"/>
      <c r="H34" s="729"/>
      <c r="I34" s="729"/>
      <c r="J34" s="729"/>
      <c r="K34" s="729"/>
      <c r="L34" s="729"/>
      <c r="M34" s="729"/>
      <c r="N34" s="729"/>
      <c r="O34" s="729"/>
      <c r="P34" s="729"/>
      <c r="Q34" s="729"/>
      <c r="R34" s="729"/>
      <c r="S34" s="729"/>
      <c r="T34" s="729"/>
      <c r="U34" s="729"/>
    </row>
    <row r="35" spans="2:23" ht="15" customHeight="1">
      <c r="B35" s="729"/>
      <c r="C35" s="729"/>
      <c r="D35" s="729"/>
      <c r="E35" s="729"/>
      <c r="F35" s="729"/>
      <c r="G35" s="729"/>
      <c r="H35" s="729"/>
      <c r="I35" s="729"/>
      <c r="J35" s="729"/>
      <c r="K35" s="729"/>
      <c r="L35" s="729"/>
      <c r="M35" s="729"/>
      <c r="N35" s="729"/>
      <c r="O35" s="729"/>
      <c r="P35" s="729"/>
      <c r="Q35" s="729"/>
      <c r="R35" s="729"/>
      <c r="S35" s="729"/>
      <c r="T35" s="729"/>
      <c r="U35" s="729"/>
    </row>
    <row r="36" spans="2:23" ht="42" customHeight="1">
      <c r="B36" s="726" t="s">
        <v>453</v>
      </c>
      <c r="C36" s="727"/>
      <c r="D36" s="727"/>
      <c r="E36" s="727"/>
      <c r="F36" s="727"/>
      <c r="G36" s="727"/>
      <c r="H36" s="727"/>
      <c r="I36" s="727"/>
      <c r="J36" s="727"/>
      <c r="K36" s="727"/>
      <c r="L36" s="727"/>
      <c r="M36" s="727"/>
      <c r="N36" s="727"/>
      <c r="O36" s="727"/>
      <c r="P36" s="727"/>
      <c r="Q36" s="727"/>
      <c r="R36" s="727"/>
      <c r="S36" s="727"/>
      <c r="T36" s="727"/>
      <c r="U36" s="727"/>
      <c r="W36" s="9"/>
    </row>
    <row r="37" spans="2:23">
      <c r="B37" s="728"/>
      <c r="C37" s="728"/>
      <c r="D37" s="728"/>
      <c r="E37" s="728"/>
      <c r="F37" s="728"/>
      <c r="G37" s="728"/>
      <c r="H37" s="728"/>
      <c r="I37" s="728"/>
      <c r="J37" s="728"/>
      <c r="K37" s="728"/>
      <c r="L37" s="728"/>
      <c r="M37" s="728"/>
      <c r="N37" s="728"/>
      <c r="O37" s="728"/>
      <c r="P37" s="728"/>
      <c r="Q37" s="728"/>
      <c r="R37" s="728"/>
      <c r="S37" s="728"/>
      <c r="T37" s="728"/>
      <c r="U37" s="728"/>
    </row>
    <row r="38" spans="2:23">
      <c r="B38" s="729"/>
      <c r="C38" s="729"/>
      <c r="D38" s="729"/>
      <c r="E38" s="729"/>
      <c r="F38" s="729"/>
      <c r="G38" s="729"/>
      <c r="H38" s="729"/>
      <c r="I38" s="729"/>
      <c r="J38" s="729"/>
      <c r="K38" s="729"/>
      <c r="L38" s="729"/>
      <c r="M38" s="729"/>
      <c r="N38" s="729"/>
      <c r="O38" s="729"/>
      <c r="P38" s="729"/>
      <c r="Q38" s="729"/>
      <c r="R38" s="729"/>
      <c r="S38" s="729"/>
      <c r="T38" s="729"/>
      <c r="U38" s="729"/>
    </row>
    <row r="39" spans="2:23">
      <c r="B39" s="729"/>
      <c r="C39" s="729"/>
      <c r="D39" s="729"/>
      <c r="E39" s="729"/>
      <c r="F39" s="729"/>
      <c r="G39" s="729"/>
      <c r="H39" s="729"/>
      <c r="I39" s="729"/>
      <c r="J39" s="729"/>
      <c r="K39" s="729"/>
      <c r="L39" s="729"/>
      <c r="M39" s="729"/>
      <c r="N39" s="729"/>
      <c r="O39" s="729"/>
      <c r="P39" s="729"/>
      <c r="Q39" s="729"/>
      <c r="R39" s="729"/>
      <c r="S39" s="729"/>
      <c r="T39" s="729"/>
      <c r="U39" s="729"/>
    </row>
    <row r="40" spans="2:23">
      <c r="B40" s="729"/>
      <c r="C40" s="729"/>
      <c r="D40" s="729"/>
      <c r="E40" s="729"/>
      <c r="F40" s="729"/>
      <c r="G40" s="729"/>
      <c r="H40" s="729"/>
      <c r="I40" s="729"/>
      <c r="J40" s="729"/>
      <c r="K40" s="729"/>
      <c r="L40" s="729"/>
      <c r="M40" s="729"/>
      <c r="N40" s="729"/>
      <c r="O40" s="729"/>
      <c r="P40" s="729"/>
      <c r="Q40" s="729"/>
      <c r="R40" s="729"/>
      <c r="S40" s="729"/>
      <c r="T40" s="729"/>
      <c r="U40" s="729"/>
    </row>
    <row r="41" spans="2:23">
      <c r="B41" s="729"/>
      <c r="C41" s="729"/>
      <c r="D41" s="729"/>
      <c r="E41" s="729"/>
      <c r="F41" s="729"/>
      <c r="G41" s="729"/>
      <c r="H41" s="729"/>
      <c r="I41" s="729"/>
      <c r="J41" s="729"/>
      <c r="K41" s="729"/>
      <c r="L41" s="729"/>
      <c r="M41" s="729"/>
      <c r="N41" s="729"/>
      <c r="O41" s="729"/>
      <c r="P41" s="729"/>
      <c r="Q41" s="729"/>
      <c r="R41" s="729"/>
      <c r="S41" s="729"/>
      <c r="T41" s="729"/>
      <c r="U41" s="729"/>
    </row>
    <row r="42" spans="2:23">
      <c r="B42" s="729"/>
      <c r="C42" s="729"/>
      <c r="D42" s="729"/>
      <c r="E42" s="729"/>
      <c r="F42" s="729"/>
      <c r="G42" s="729"/>
      <c r="H42" s="729"/>
      <c r="I42" s="729"/>
      <c r="J42" s="729"/>
      <c r="K42" s="729"/>
      <c r="L42" s="729"/>
      <c r="M42" s="729"/>
      <c r="N42" s="729"/>
      <c r="O42" s="729"/>
      <c r="P42" s="729"/>
      <c r="Q42" s="729"/>
      <c r="R42" s="729"/>
      <c r="S42" s="729"/>
      <c r="T42" s="729"/>
      <c r="U42" s="729"/>
    </row>
    <row r="43" spans="2:23">
      <c r="B43" s="729"/>
      <c r="C43" s="729"/>
      <c r="D43" s="729"/>
      <c r="E43" s="729"/>
      <c r="F43" s="729"/>
      <c r="G43" s="729"/>
      <c r="H43" s="729"/>
      <c r="I43" s="729"/>
      <c r="J43" s="729"/>
      <c r="K43" s="729"/>
      <c r="L43" s="729"/>
      <c r="M43" s="729"/>
      <c r="N43" s="729"/>
      <c r="O43" s="729"/>
      <c r="P43" s="729"/>
      <c r="Q43" s="729"/>
      <c r="R43" s="729"/>
      <c r="S43" s="729"/>
      <c r="T43" s="729"/>
      <c r="U43" s="729"/>
    </row>
    <row r="44" spans="2:23">
      <c r="B44" s="729"/>
      <c r="C44" s="729"/>
      <c r="D44" s="729"/>
      <c r="E44" s="729"/>
      <c r="F44" s="729"/>
      <c r="G44" s="729"/>
      <c r="H44" s="729"/>
      <c r="I44" s="729"/>
      <c r="J44" s="729"/>
      <c r="K44" s="729"/>
      <c r="L44" s="729"/>
      <c r="M44" s="729"/>
      <c r="N44" s="729"/>
      <c r="O44" s="729"/>
      <c r="P44" s="729"/>
      <c r="Q44" s="729"/>
      <c r="R44" s="729"/>
      <c r="S44" s="729"/>
      <c r="T44" s="729"/>
      <c r="U44" s="729"/>
    </row>
    <row r="45" spans="2:23">
      <c r="B45" s="729"/>
      <c r="C45" s="729"/>
      <c r="D45" s="729"/>
      <c r="E45" s="729"/>
      <c r="F45" s="729"/>
      <c r="G45" s="729"/>
      <c r="H45" s="729"/>
      <c r="I45" s="729"/>
      <c r="J45" s="729"/>
      <c r="K45" s="729"/>
      <c r="L45" s="729"/>
      <c r="M45" s="729"/>
      <c r="N45" s="729"/>
      <c r="O45" s="729"/>
      <c r="P45" s="729"/>
      <c r="Q45" s="729"/>
      <c r="R45" s="729"/>
      <c r="S45" s="729"/>
      <c r="T45" s="729"/>
      <c r="U45" s="729"/>
    </row>
    <row r="46" spans="2:23">
      <c r="B46" s="729"/>
      <c r="C46" s="729"/>
      <c r="D46" s="729"/>
      <c r="E46" s="729"/>
      <c r="F46" s="729"/>
      <c r="G46" s="729"/>
      <c r="H46" s="729"/>
      <c r="I46" s="729"/>
      <c r="J46" s="729"/>
      <c r="K46" s="729"/>
      <c r="L46" s="729"/>
      <c r="M46" s="729"/>
      <c r="N46" s="729"/>
      <c r="O46" s="729"/>
      <c r="P46" s="729"/>
      <c r="Q46" s="729"/>
      <c r="R46" s="729"/>
      <c r="S46" s="729"/>
      <c r="T46" s="729"/>
      <c r="U46" s="729"/>
    </row>
    <row r="47" spans="2:23">
      <c r="B47" s="729"/>
      <c r="C47" s="729"/>
      <c r="D47" s="729"/>
      <c r="E47" s="729"/>
      <c r="F47" s="729"/>
      <c r="G47" s="729"/>
      <c r="H47" s="729"/>
      <c r="I47" s="729"/>
      <c r="J47" s="729"/>
      <c r="K47" s="729"/>
      <c r="L47" s="729"/>
      <c r="M47" s="729"/>
      <c r="N47" s="729"/>
      <c r="O47" s="729"/>
      <c r="P47" s="729"/>
      <c r="Q47" s="729"/>
      <c r="R47" s="729"/>
      <c r="S47" s="729"/>
      <c r="T47" s="729"/>
      <c r="U47" s="729"/>
    </row>
    <row r="48" spans="2:23">
      <c r="B48" s="729"/>
      <c r="C48" s="729"/>
      <c r="D48" s="729"/>
      <c r="E48" s="729"/>
      <c r="F48" s="729"/>
      <c r="G48" s="729"/>
      <c r="H48" s="729"/>
      <c r="I48" s="729"/>
      <c r="J48" s="729"/>
      <c r="K48" s="729"/>
      <c r="L48" s="729"/>
      <c r="M48" s="729"/>
      <c r="N48" s="729"/>
      <c r="O48" s="729"/>
      <c r="P48" s="729"/>
      <c r="Q48" s="729"/>
      <c r="R48" s="729"/>
      <c r="S48" s="729"/>
      <c r="T48" s="729"/>
      <c r="U48" s="729"/>
    </row>
    <row r="49" spans="2:21">
      <c r="B49" s="729"/>
      <c r="C49" s="729"/>
      <c r="D49" s="729"/>
      <c r="E49" s="729"/>
      <c r="F49" s="729"/>
      <c r="G49" s="729"/>
      <c r="H49" s="729"/>
      <c r="I49" s="729"/>
      <c r="J49" s="729"/>
      <c r="K49" s="729"/>
      <c r="L49" s="729"/>
      <c r="M49" s="729"/>
      <c r="N49" s="729"/>
      <c r="O49" s="729"/>
      <c r="P49" s="729"/>
      <c r="Q49" s="729"/>
      <c r="R49" s="729"/>
      <c r="S49" s="729"/>
      <c r="T49" s="729"/>
      <c r="U49" s="729"/>
    </row>
    <row r="50" spans="2:21">
      <c r="B50" s="729"/>
      <c r="C50" s="729"/>
      <c r="D50" s="729"/>
      <c r="E50" s="729"/>
      <c r="F50" s="729"/>
      <c r="G50" s="729"/>
      <c r="H50" s="729"/>
      <c r="I50" s="729"/>
      <c r="J50" s="729"/>
      <c r="K50" s="729"/>
      <c r="L50" s="729"/>
      <c r="M50" s="729"/>
      <c r="N50" s="729"/>
      <c r="O50" s="729"/>
      <c r="P50" s="729"/>
      <c r="Q50" s="729"/>
      <c r="R50" s="729"/>
      <c r="S50" s="729"/>
      <c r="T50" s="729"/>
      <c r="U50" s="729"/>
    </row>
    <row r="51" spans="2:21">
      <c r="B51" s="729"/>
      <c r="C51" s="729"/>
      <c r="D51" s="729"/>
      <c r="E51" s="729"/>
      <c r="F51" s="729"/>
      <c r="G51" s="729"/>
      <c r="H51" s="729"/>
      <c r="I51" s="729"/>
      <c r="J51" s="729"/>
      <c r="K51" s="729"/>
      <c r="L51" s="729"/>
      <c r="M51" s="729"/>
      <c r="N51" s="729"/>
      <c r="O51" s="729"/>
      <c r="P51" s="729"/>
      <c r="Q51" s="729"/>
      <c r="R51" s="729"/>
      <c r="S51" s="729"/>
      <c r="T51" s="729"/>
      <c r="U51" s="729"/>
    </row>
    <row r="52" spans="2:21"/>
    <row r="53" spans="2:21"/>
    <row r="54" spans="2:21"/>
    <row r="55" spans="2:21"/>
    <row r="56" spans="2:21"/>
    <row r="57" spans="2:21"/>
    <row r="58" spans="2:21"/>
    <row r="59" spans="2:21"/>
    <row r="60" spans="2:21"/>
    <row r="61" spans="2:21"/>
    <row r="62" spans="2:21"/>
    <row r="63" spans="2:21"/>
    <row r="64" spans="2:21"/>
    <row r="65"/>
    <row r="66"/>
    <row r="67"/>
    <row r="68"/>
    <row r="69"/>
    <row r="70"/>
    <row r="71"/>
    <row r="72"/>
    <row r="73"/>
    <row r="74"/>
    <row r="75"/>
    <row r="76"/>
    <row r="77"/>
    <row r="78"/>
    <row r="79"/>
    <row r="80"/>
    <row r="81"/>
    <row r="82"/>
    <row r="83"/>
    <row r="84"/>
    <row r="85"/>
    <row r="86"/>
  </sheetData>
  <sheetProtection sheet="1" formatRows="0" insertRows="0" deleteRows="0" selectLockedCells="1"/>
  <mergeCells count="6">
    <mergeCell ref="B37:U51"/>
    <mergeCell ref="B3:U3"/>
    <mergeCell ref="B4:U18"/>
    <mergeCell ref="B20:U35"/>
    <mergeCell ref="B19:U19"/>
    <mergeCell ref="B36:U36"/>
  </mergeCells>
  <phoneticPr fontId="1"/>
  <printOptions horizontalCentered="1"/>
  <pageMargins left="0.7" right="0.7" top="0.75" bottom="0.75" header="0.3" footer="0.3"/>
  <pageSetup paperSize="9" scale="82" fitToWidth="0" fitToHeight="0"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Z70"/>
  <sheetViews>
    <sheetView showGridLines="0" view="pageBreakPreview" zoomScaleNormal="100" zoomScaleSheetLayoutView="100" zoomScalePageLayoutView="63" workbookViewId="0">
      <selection activeCell="B4" sqref="B4:U53"/>
    </sheetView>
  </sheetViews>
  <sheetFormatPr defaultColWidth="0" defaultRowHeight="13.5" zeroHeight="1"/>
  <cols>
    <col min="1" max="26" width="4.875" style="1" customWidth="1"/>
    <col min="27" max="16384" width="8.75" style="1" hidden="1"/>
  </cols>
  <sheetData>
    <row r="1" spans="1:25" ht="21.75" customHeight="1">
      <c r="A1" s="2" t="s">
        <v>429</v>
      </c>
      <c r="B1" s="2"/>
      <c r="W1" s="9"/>
    </row>
    <row r="2" spans="1:25" ht="15" customHeight="1">
      <c r="A2" s="62"/>
      <c r="B2" s="27"/>
      <c r="C2" s="27"/>
      <c r="D2" s="27"/>
      <c r="E2" s="27"/>
      <c r="F2" s="27"/>
      <c r="G2" s="27"/>
      <c r="H2" s="27"/>
      <c r="I2" s="27"/>
      <c r="J2" s="27"/>
      <c r="K2" s="27"/>
      <c r="L2" s="27"/>
      <c r="M2" s="27"/>
      <c r="N2" s="27"/>
      <c r="O2" s="27"/>
      <c r="P2" s="27"/>
      <c r="Q2" s="27"/>
      <c r="R2" s="27"/>
      <c r="S2" s="27"/>
      <c r="T2" s="27"/>
      <c r="U2" s="27"/>
      <c r="V2" s="27"/>
      <c r="W2" s="27"/>
      <c r="X2" s="27"/>
      <c r="Y2" s="27"/>
    </row>
    <row r="3" spans="1:25" ht="60.75" customHeight="1">
      <c r="B3" s="726" t="s">
        <v>458</v>
      </c>
      <c r="C3" s="727"/>
      <c r="D3" s="727"/>
      <c r="E3" s="727"/>
      <c r="F3" s="727"/>
      <c r="G3" s="727"/>
      <c r="H3" s="727"/>
      <c r="I3" s="727"/>
      <c r="J3" s="727"/>
      <c r="K3" s="727"/>
      <c r="L3" s="727"/>
      <c r="M3" s="727"/>
      <c r="N3" s="727"/>
      <c r="O3" s="727"/>
      <c r="P3" s="727"/>
      <c r="Q3" s="727"/>
      <c r="R3" s="727"/>
      <c r="S3" s="727"/>
      <c r="T3" s="727"/>
      <c r="U3" s="727"/>
      <c r="W3" s="9"/>
    </row>
    <row r="4" spans="1:25" ht="15" customHeight="1">
      <c r="B4" s="728"/>
      <c r="C4" s="728"/>
      <c r="D4" s="728"/>
      <c r="E4" s="728"/>
      <c r="F4" s="728"/>
      <c r="G4" s="728"/>
      <c r="H4" s="728"/>
      <c r="I4" s="728"/>
      <c r="J4" s="728"/>
      <c r="K4" s="728"/>
      <c r="L4" s="728"/>
      <c r="M4" s="728"/>
      <c r="N4" s="728"/>
      <c r="O4" s="728"/>
      <c r="P4" s="728"/>
      <c r="Q4" s="728"/>
      <c r="R4" s="728"/>
      <c r="S4" s="728"/>
      <c r="T4" s="728"/>
      <c r="U4" s="728"/>
    </row>
    <row r="5" spans="1:25" ht="15" customHeight="1">
      <c r="B5" s="729"/>
      <c r="C5" s="729"/>
      <c r="D5" s="729"/>
      <c r="E5" s="729"/>
      <c r="F5" s="729"/>
      <c r="G5" s="729"/>
      <c r="H5" s="729"/>
      <c r="I5" s="729"/>
      <c r="J5" s="729"/>
      <c r="K5" s="729"/>
      <c r="L5" s="729"/>
      <c r="M5" s="729"/>
      <c r="N5" s="729"/>
      <c r="O5" s="729"/>
      <c r="P5" s="729"/>
      <c r="Q5" s="729"/>
      <c r="R5" s="729"/>
      <c r="S5" s="729"/>
      <c r="T5" s="729"/>
      <c r="U5" s="729"/>
    </row>
    <row r="6" spans="1:25" ht="15" customHeight="1">
      <c r="B6" s="729"/>
      <c r="C6" s="729"/>
      <c r="D6" s="729"/>
      <c r="E6" s="729"/>
      <c r="F6" s="729"/>
      <c r="G6" s="729"/>
      <c r="H6" s="729"/>
      <c r="I6" s="729"/>
      <c r="J6" s="729"/>
      <c r="K6" s="729"/>
      <c r="L6" s="729"/>
      <c r="M6" s="729"/>
      <c r="N6" s="729"/>
      <c r="O6" s="729"/>
      <c r="P6" s="729"/>
      <c r="Q6" s="729"/>
      <c r="R6" s="729"/>
      <c r="S6" s="729"/>
      <c r="T6" s="729"/>
      <c r="U6" s="729"/>
    </row>
    <row r="7" spans="1:25" ht="15" customHeight="1">
      <c r="B7" s="729"/>
      <c r="C7" s="729"/>
      <c r="D7" s="729"/>
      <c r="E7" s="729"/>
      <c r="F7" s="729"/>
      <c r="G7" s="729"/>
      <c r="H7" s="729"/>
      <c r="I7" s="729"/>
      <c r="J7" s="729"/>
      <c r="K7" s="729"/>
      <c r="L7" s="729"/>
      <c r="M7" s="729"/>
      <c r="N7" s="729"/>
      <c r="O7" s="729"/>
      <c r="P7" s="729"/>
      <c r="Q7" s="729"/>
      <c r="R7" s="729"/>
      <c r="S7" s="729"/>
      <c r="T7" s="729"/>
      <c r="U7" s="729"/>
    </row>
    <row r="8" spans="1:25" ht="15" customHeight="1">
      <c r="B8" s="729"/>
      <c r="C8" s="729"/>
      <c r="D8" s="729"/>
      <c r="E8" s="729"/>
      <c r="F8" s="729"/>
      <c r="G8" s="729"/>
      <c r="H8" s="729"/>
      <c r="I8" s="729"/>
      <c r="J8" s="729"/>
      <c r="K8" s="729"/>
      <c r="L8" s="729"/>
      <c r="M8" s="729"/>
      <c r="N8" s="729"/>
      <c r="O8" s="729"/>
      <c r="P8" s="729"/>
      <c r="Q8" s="729"/>
      <c r="R8" s="729"/>
      <c r="S8" s="729"/>
      <c r="T8" s="729"/>
      <c r="U8" s="729"/>
    </row>
    <row r="9" spans="1:25" ht="15" customHeight="1">
      <c r="B9" s="729"/>
      <c r="C9" s="729"/>
      <c r="D9" s="729"/>
      <c r="E9" s="729"/>
      <c r="F9" s="729"/>
      <c r="G9" s="729"/>
      <c r="H9" s="729"/>
      <c r="I9" s="729"/>
      <c r="J9" s="729"/>
      <c r="K9" s="729"/>
      <c r="L9" s="729"/>
      <c r="M9" s="729"/>
      <c r="N9" s="729"/>
      <c r="O9" s="729"/>
      <c r="P9" s="729"/>
      <c r="Q9" s="729"/>
      <c r="R9" s="729"/>
      <c r="S9" s="729"/>
      <c r="T9" s="729"/>
      <c r="U9" s="729"/>
    </row>
    <row r="10" spans="1:25" ht="15" customHeight="1">
      <c r="B10" s="729"/>
      <c r="C10" s="729"/>
      <c r="D10" s="729"/>
      <c r="E10" s="729"/>
      <c r="F10" s="729"/>
      <c r="G10" s="729"/>
      <c r="H10" s="729"/>
      <c r="I10" s="729"/>
      <c r="J10" s="729"/>
      <c r="K10" s="729"/>
      <c r="L10" s="729"/>
      <c r="M10" s="729"/>
      <c r="N10" s="729"/>
      <c r="O10" s="729"/>
      <c r="P10" s="729"/>
      <c r="Q10" s="729"/>
      <c r="R10" s="729"/>
      <c r="S10" s="729"/>
      <c r="T10" s="729"/>
      <c r="U10" s="729"/>
    </row>
    <row r="11" spans="1:25" ht="15" customHeight="1">
      <c r="B11" s="729"/>
      <c r="C11" s="729"/>
      <c r="D11" s="729"/>
      <c r="E11" s="729"/>
      <c r="F11" s="729"/>
      <c r="G11" s="729"/>
      <c r="H11" s="729"/>
      <c r="I11" s="729"/>
      <c r="J11" s="729"/>
      <c r="K11" s="729"/>
      <c r="L11" s="729"/>
      <c r="M11" s="729"/>
      <c r="N11" s="729"/>
      <c r="O11" s="729"/>
      <c r="P11" s="729"/>
      <c r="Q11" s="729"/>
      <c r="R11" s="729"/>
      <c r="S11" s="729"/>
      <c r="T11" s="729"/>
      <c r="U11" s="729"/>
    </row>
    <row r="12" spans="1:25" ht="15" customHeight="1">
      <c r="B12" s="729"/>
      <c r="C12" s="729"/>
      <c r="D12" s="729"/>
      <c r="E12" s="729"/>
      <c r="F12" s="729"/>
      <c r="G12" s="729"/>
      <c r="H12" s="729"/>
      <c r="I12" s="729"/>
      <c r="J12" s="729"/>
      <c r="K12" s="729"/>
      <c r="L12" s="729"/>
      <c r="M12" s="729"/>
      <c r="N12" s="729"/>
      <c r="O12" s="729"/>
      <c r="P12" s="729"/>
      <c r="Q12" s="729"/>
      <c r="R12" s="729"/>
      <c r="S12" s="729"/>
      <c r="T12" s="729"/>
      <c r="U12" s="729"/>
    </row>
    <row r="13" spans="1:25" ht="15" customHeight="1">
      <c r="B13" s="729"/>
      <c r="C13" s="729"/>
      <c r="D13" s="729"/>
      <c r="E13" s="729"/>
      <c r="F13" s="729"/>
      <c r="G13" s="729"/>
      <c r="H13" s="729"/>
      <c r="I13" s="729"/>
      <c r="J13" s="729"/>
      <c r="K13" s="729"/>
      <c r="L13" s="729"/>
      <c r="M13" s="729"/>
      <c r="N13" s="729"/>
      <c r="O13" s="729"/>
      <c r="P13" s="729"/>
      <c r="Q13" s="729"/>
      <c r="R13" s="729"/>
      <c r="S13" s="729"/>
      <c r="T13" s="729"/>
      <c r="U13" s="729"/>
    </row>
    <row r="14" spans="1:25" ht="15" customHeight="1">
      <c r="B14" s="729"/>
      <c r="C14" s="729"/>
      <c r="D14" s="729"/>
      <c r="E14" s="729"/>
      <c r="F14" s="729"/>
      <c r="G14" s="729"/>
      <c r="H14" s="729"/>
      <c r="I14" s="729"/>
      <c r="J14" s="729"/>
      <c r="K14" s="729"/>
      <c r="L14" s="729"/>
      <c r="M14" s="729"/>
      <c r="N14" s="729"/>
      <c r="O14" s="729"/>
      <c r="P14" s="729"/>
      <c r="Q14" s="729"/>
      <c r="R14" s="729"/>
      <c r="S14" s="729"/>
      <c r="T14" s="729"/>
      <c r="U14" s="729"/>
    </row>
    <row r="15" spans="1:25" ht="15" customHeight="1">
      <c r="B15" s="729"/>
      <c r="C15" s="729"/>
      <c r="D15" s="729"/>
      <c r="E15" s="729"/>
      <c r="F15" s="729"/>
      <c r="G15" s="729"/>
      <c r="H15" s="729"/>
      <c r="I15" s="729"/>
      <c r="J15" s="729"/>
      <c r="K15" s="729"/>
      <c r="L15" s="729"/>
      <c r="M15" s="729"/>
      <c r="N15" s="729"/>
      <c r="O15" s="729"/>
      <c r="P15" s="729"/>
      <c r="Q15" s="729"/>
      <c r="R15" s="729"/>
      <c r="S15" s="729"/>
      <c r="T15" s="729"/>
      <c r="U15" s="729"/>
    </row>
    <row r="16" spans="1:25" ht="15" customHeight="1">
      <c r="B16" s="729"/>
      <c r="C16" s="729"/>
      <c r="D16" s="729"/>
      <c r="E16" s="729"/>
      <c r="F16" s="729"/>
      <c r="G16" s="729"/>
      <c r="H16" s="729"/>
      <c r="I16" s="729"/>
      <c r="J16" s="729"/>
      <c r="K16" s="729"/>
      <c r="L16" s="729"/>
      <c r="M16" s="729"/>
      <c r="N16" s="729"/>
      <c r="O16" s="729"/>
      <c r="P16" s="729"/>
      <c r="Q16" s="729"/>
      <c r="R16" s="729"/>
      <c r="S16" s="729"/>
      <c r="T16" s="729"/>
      <c r="U16" s="729"/>
    </row>
    <row r="17" spans="2:21" ht="15" customHeight="1">
      <c r="B17" s="729"/>
      <c r="C17" s="729"/>
      <c r="D17" s="729"/>
      <c r="E17" s="729"/>
      <c r="F17" s="729"/>
      <c r="G17" s="729"/>
      <c r="H17" s="729"/>
      <c r="I17" s="729"/>
      <c r="J17" s="729"/>
      <c r="K17" s="729"/>
      <c r="L17" s="729"/>
      <c r="M17" s="729"/>
      <c r="N17" s="729"/>
      <c r="O17" s="729"/>
      <c r="P17" s="729"/>
      <c r="Q17" s="729"/>
      <c r="R17" s="729"/>
      <c r="S17" s="729"/>
      <c r="T17" s="729"/>
      <c r="U17" s="729"/>
    </row>
    <row r="18" spans="2:21" ht="15" customHeight="1">
      <c r="B18" s="729"/>
      <c r="C18" s="729"/>
      <c r="D18" s="729"/>
      <c r="E18" s="729"/>
      <c r="F18" s="729"/>
      <c r="G18" s="729"/>
      <c r="H18" s="729"/>
      <c r="I18" s="729"/>
      <c r="J18" s="729"/>
      <c r="K18" s="729"/>
      <c r="L18" s="729"/>
      <c r="M18" s="729"/>
      <c r="N18" s="729"/>
      <c r="O18" s="729"/>
      <c r="P18" s="729"/>
      <c r="Q18" s="729"/>
      <c r="R18" s="729"/>
      <c r="S18" s="729"/>
      <c r="T18" s="729"/>
      <c r="U18" s="729"/>
    </row>
    <row r="19" spans="2:21" ht="15" customHeight="1">
      <c r="B19" s="729"/>
      <c r="C19" s="729"/>
      <c r="D19" s="729"/>
      <c r="E19" s="729"/>
      <c r="F19" s="729"/>
      <c r="G19" s="729"/>
      <c r="H19" s="729"/>
      <c r="I19" s="729"/>
      <c r="J19" s="729"/>
      <c r="K19" s="729"/>
      <c r="L19" s="729"/>
      <c r="M19" s="729"/>
      <c r="N19" s="729"/>
      <c r="O19" s="729"/>
      <c r="P19" s="729"/>
      <c r="Q19" s="729"/>
      <c r="R19" s="729"/>
      <c r="S19" s="729"/>
      <c r="T19" s="729"/>
      <c r="U19" s="729"/>
    </row>
    <row r="20" spans="2:21" ht="15" customHeight="1">
      <c r="B20" s="729"/>
      <c r="C20" s="729"/>
      <c r="D20" s="729"/>
      <c r="E20" s="729"/>
      <c r="F20" s="729"/>
      <c r="G20" s="729"/>
      <c r="H20" s="729"/>
      <c r="I20" s="729"/>
      <c r="J20" s="729"/>
      <c r="K20" s="729"/>
      <c r="L20" s="729"/>
      <c r="M20" s="729"/>
      <c r="N20" s="729"/>
      <c r="O20" s="729"/>
      <c r="P20" s="729"/>
      <c r="Q20" s="729"/>
      <c r="R20" s="729"/>
      <c r="S20" s="729"/>
      <c r="T20" s="729"/>
      <c r="U20" s="729"/>
    </row>
    <row r="21" spans="2:21" ht="15" customHeight="1">
      <c r="B21" s="729"/>
      <c r="C21" s="729"/>
      <c r="D21" s="729"/>
      <c r="E21" s="729"/>
      <c r="F21" s="729"/>
      <c r="G21" s="729"/>
      <c r="H21" s="729"/>
      <c r="I21" s="729"/>
      <c r="J21" s="729"/>
      <c r="K21" s="729"/>
      <c r="L21" s="729"/>
      <c r="M21" s="729"/>
      <c r="N21" s="729"/>
      <c r="O21" s="729"/>
      <c r="P21" s="729"/>
      <c r="Q21" s="729"/>
      <c r="R21" s="729"/>
      <c r="S21" s="729"/>
      <c r="T21" s="729"/>
      <c r="U21" s="729"/>
    </row>
    <row r="22" spans="2:21" ht="15" customHeight="1">
      <c r="B22" s="729"/>
      <c r="C22" s="729"/>
      <c r="D22" s="729"/>
      <c r="E22" s="729"/>
      <c r="F22" s="729"/>
      <c r="G22" s="729"/>
      <c r="H22" s="729"/>
      <c r="I22" s="729"/>
      <c r="J22" s="729"/>
      <c r="K22" s="729"/>
      <c r="L22" s="729"/>
      <c r="M22" s="729"/>
      <c r="N22" s="729"/>
      <c r="O22" s="729"/>
      <c r="P22" s="729"/>
      <c r="Q22" s="729"/>
      <c r="R22" s="729"/>
      <c r="S22" s="729"/>
      <c r="T22" s="729"/>
      <c r="U22" s="729"/>
    </row>
    <row r="23" spans="2:21" ht="15" customHeight="1">
      <c r="B23" s="729"/>
      <c r="C23" s="729"/>
      <c r="D23" s="729"/>
      <c r="E23" s="729"/>
      <c r="F23" s="729"/>
      <c r="G23" s="729"/>
      <c r="H23" s="729"/>
      <c r="I23" s="729"/>
      <c r="J23" s="729"/>
      <c r="K23" s="729"/>
      <c r="L23" s="729"/>
      <c r="M23" s="729"/>
      <c r="N23" s="729"/>
      <c r="O23" s="729"/>
      <c r="P23" s="729"/>
      <c r="Q23" s="729"/>
      <c r="R23" s="729"/>
      <c r="S23" s="729"/>
      <c r="T23" s="729"/>
      <c r="U23" s="729"/>
    </row>
    <row r="24" spans="2:21" ht="15" customHeight="1">
      <c r="B24" s="729"/>
      <c r="C24" s="729"/>
      <c r="D24" s="729"/>
      <c r="E24" s="729"/>
      <c r="F24" s="729"/>
      <c r="G24" s="729"/>
      <c r="H24" s="729"/>
      <c r="I24" s="729"/>
      <c r="J24" s="729"/>
      <c r="K24" s="729"/>
      <c r="L24" s="729"/>
      <c r="M24" s="729"/>
      <c r="N24" s="729"/>
      <c r="O24" s="729"/>
      <c r="P24" s="729"/>
      <c r="Q24" s="729"/>
      <c r="R24" s="729"/>
      <c r="S24" s="729"/>
      <c r="T24" s="729"/>
      <c r="U24" s="729"/>
    </row>
    <row r="25" spans="2:21" ht="15" customHeight="1">
      <c r="B25" s="729"/>
      <c r="C25" s="729"/>
      <c r="D25" s="729"/>
      <c r="E25" s="729"/>
      <c r="F25" s="729"/>
      <c r="G25" s="729"/>
      <c r="H25" s="729"/>
      <c r="I25" s="729"/>
      <c r="J25" s="729"/>
      <c r="K25" s="729"/>
      <c r="L25" s="729"/>
      <c r="M25" s="729"/>
      <c r="N25" s="729"/>
      <c r="O25" s="729"/>
      <c r="P25" s="729"/>
      <c r="Q25" s="729"/>
      <c r="R25" s="729"/>
      <c r="S25" s="729"/>
      <c r="T25" s="729"/>
      <c r="U25" s="729"/>
    </row>
    <row r="26" spans="2:21" ht="15" customHeight="1">
      <c r="B26" s="729"/>
      <c r="C26" s="729"/>
      <c r="D26" s="729"/>
      <c r="E26" s="729"/>
      <c r="F26" s="729"/>
      <c r="G26" s="729"/>
      <c r="H26" s="729"/>
      <c r="I26" s="729"/>
      <c r="J26" s="729"/>
      <c r="K26" s="729"/>
      <c r="L26" s="729"/>
      <c r="M26" s="729"/>
      <c r="N26" s="729"/>
      <c r="O26" s="729"/>
      <c r="P26" s="729"/>
      <c r="Q26" s="729"/>
      <c r="R26" s="729"/>
      <c r="S26" s="729"/>
      <c r="T26" s="729"/>
      <c r="U26" s="729"/>
    </row>
    <row r="27" spans="2:21" ht="15" customHeight="1">
      <c r="B27" s="729"/>
      <c r="C27" s="729"/>
      <c r="D27" s="729"/>
      <c r="E27" s="729"/>
      <c r="F27" s="729"/>
      <c r="G27" s="729"/>
      <c r="H27" s="729"/>
      <c r="I27" s="729"/>
      <c r="J27" s="729"/>
      <c r="K27" s="729"/>
      <c r="L27" s="729"/>
      <c r="M27" s="729"/>
      <c r="N27" s="729"/>
      <c r="O27" s="729"/>
      <c r="P27" s="729"/>
      <c r="Q27" s="729"/>
      <c r="R27" s="729"/>
      <c r="S27" s="729"/>
      <c r="T27" s="729"/>
      <c r="U27" s="729"/>
    </row>
    <row r="28" spans="2:21" ht="15" customHeight="1">
      <c r="B28" s="729"/>
      <c r="C28" s="729"/>
      <c r="D28" s="729"/>
      <c r="E28" s="729"/>
      <c r="F28" s="729"/>
      <c r="G28" s="729"/>
      <c r="H28" s="729"/>
      <c r="I28" s="729"/>
      <c r="J28" s="729"/>
      <c r="K28" s="729"/>
      <c r="L28" s="729"/>
      <c r="M28" s="729"/>
      <c r="N28" s="729"/>
      <c r="O28" s="729"/>
      <c r="P28" s="729"/>
      <c r="Q28" s="729"/>
      <c r="R28" s="729"/>
      <c r="S28" s="729"/>
      <c r="T28" s="729"/>
      <c r="U28" s="729"/>
    </row>
    <row r="29" spans="2:21" ht="15" customHeight="1">
      <c r="B29" s="729"/>
      <c r="C29" s="729"/>
      <c r="D29" s="729"/>
      <c r="E29" s="729"/>
      <c r="F29" s="729"/>
      <c r="G29" s="729"/>
      <c r="H29" s="729"/>
      <c r="I29" s="729"/>
      <c r="J29" s="729"/>
      <c r="K29" s="729"/>
      <c r="L29" s="729"/>
      <c r="M29" s="729"/>
      <c r="N29" s="729"/>
      <c r="O29" s="729"/>
      <c r="P29" s="729"/>
      <c r="Q29" s="729"/>
      <c r="R29" s="729"/>
      <c r="S29" s="729"/>
      <c r="T29" s="729"/>
      <c r="U29" s="729"/>
    </row>
    <row r="30" spans="2:21" ht="15" customHeight="1">
      <c r="B30" s="729"/>
      <c r="C30" s="729"/>
      <c r="D30" s="729"/>
      <c r="E30" s="729"/>
      <c r="F30" s="729"/>
      <c r="G30" s="729"/>
      <c r="H30" s="729"/>
      <c r="I30" s="729"/>
      <c r="J30" s="729"/>
      <c r="K30" s="729"/>
      <c r="L30" s="729"/>
      <c r="M30" s="729"/>
      <c r="N30" s="729"/>
      <c r="O30" s="729"/>
      <c r="P30" s="729"/>
      <c r="Q30" s="729"/>
      <c r="R30" s="729"/>
      <c r="S30" s="729"/>
      <c r="T30" s="729"/>
      <c r="U30" s="729"/>
    </row>
    <row r="31" spans="2:21" ht="15" customHeight="1">
      <c r="B31" s="729"/>
      <c r="C31" s="729"/>
      <c r="D31" s="729"/>
      <c r="E31" s="729"/>
      <c r="F31" s="729"/>
      <c r="G31" s="729"/>
      <c r="H31" s="729"/>
      <c r="I31" s="729"/>
      <c r="J31" s="729"/>
      <c r="K31" s="729"/>
      <c r="L31" s="729"/>
      <c r="M31" s="729"/>
      <c r="N31" s="729"/>
      <c r="O31" s="729"/>
      <c r="P31" s="729"/>
      <c r="Q31" s="729"/>
      <c r="R31" s="729"/>
      <c r="S31" s="729"/>
      <c r="T31" s="729"/>
      <c r="U31" s="729"/>
    </row>
    <row r="32" spans="2:21" ht="15" customHeight="1">
      <c r="B32" s="729"/>
      <c r="C32" s="729"/>
      <c r="D32" s="729"/>
      <c r="E32" s="729"/>
      <c r="F32" s="729"/>
      <c r="G32" s="729"/>
      <c r="H32" s="729"/>
      <c r="I32" s="729"/>
      <c r="J32" s="729"/>
      <c r="K32" s="729"/>
      <c r="L32" s="729"/>
      <c r="M32" s="729"/>
      <c r="N32" s="729"/>
      <c r="O32" s="729"/>
      <c r="P32" s="729"/>
      <c r="Q32" s="729"/>
      <c r="R32" s="729"/>
      <c r="S32" s="729"/>
      <c r="T32" s="729"/>
      <c r="U32" s="729"/>
    </row>
    <row r="33" spans="2:21" ht="15" customHeight="1">
      <c r="B33" s="729"/>
      <c r="C33" s="729"/>
      <c r="D33" s="729"/>
      <c r="E33" s="729"/>
      <c r="F33" s="729"/>
      <c r="G33" s="729"/>
      <c r="H33" s="729"/>
      <c r="I33" s="729"/>
      <c r="J33" s="729"/>
      <c r="K33" s="729"/>
      <c r="L33" s="729"/>
      <c r="M33" s="729"/>
      <c r="N33" s="729"/>
      <c r="O33" s="729"/>
      <c r="P33" s="729"/>
      <c r="Q33" s="729"/>
      <c r="R33" s="729"/>
      <c r="S33" s="729"/>
      <c r="T33" s="729"/>
      <c r="U33" s="729"/>
    </row>
    <row r="34" spans="2:21" ht="15" customHeight="1">
      <c r="B34" s="729"/>
      <c r="C34" s="729"/>
      <c r="D34" s="729"/>
      <c r="E34" s="729"/>
      <c r="F34" s="729"/>
      <c r="G34" s="729"/>
      <c r="H34" s="729"/>
      <c r="I34" s="729"/>
      <c r="J34" s="729"/>
      <c r="K34" s="729"/>
      <c r="L34" s="729"/>
      <c r="M34" s="729"/>
      <c r="N34" s="729"/>
      <c r="O34" s="729"/>
      <c r="P34" s="729"/>
      <c r="Q34" s="729"/>
      <c r="R34" s="729"/>
      <c r="S34" s="729"/>
      <c r="T34" s="729"/>
      <c r="U34" s="729"/>
    </row>
    <row r="35" spans="2:21" ht="15" customHeight="1">
      <c r="B35" s="729"/>
      <c r="C35" s="729"/>
      <c r="D35" s="729"/>
      <c r="E35" s="729"/>
      <c r="F35" s="729"/>
      <c r="G35" s="729"/>
      <c r="H35" s="729"/>
      <c r="I35" s="729"/>
      <c r="J35" s="729"/>
      <c r="K35" s="729"/>
      <c r="L35" s="729"/>
      <c r="M35" s="729"/>
      <c r="N35" s="729"/>
      <c r="O35" s="729"/>
      <c r="P35" s="729"/>
      <c r="Q35" s="729"/>
      <c r="R35" s="729"/>
      <c r="S35" s="729"/>
      <c r="T35" s="729"/>
      <c r="U35" s="729"/>
    </row>
    <row r="36" spans="2:21" ht="15" customHeight="1">
      <c r="B36" s="729"/>
      <c r="C36" s="729"/>
      <c r="D36" s="729"/>
      <c r="E36" s="729"/>
      <c r="F36" s="729"/>
      <c r="G36" s="729"/>
      <c r="H36" s="729"/>
      <c r="I36" s="729"/>
      <c r="J36" s="729"/>
      <c r="K36" s="729"/>
      <c r="L36" s="729"/>
      <c r="M36" s="729"/>
      <c r="N36" s="729"/>
      <c r="O36" s="729"/>
      <c r="P36" s="729"/>
      <c r="Q36" s="729"/>
      <c r="R36" s="729"/>
      <c r="S36" s="729"/>
      <c r="T36" s="729"/>
      <c r="U36" s="729"/>
    </row>
    <row r="37" spans="2:21" ht="15" customHeight="1">
      <c r="B37" s="729"/>
      <c r="C37" s="729"/>
      <c r="D37" s="729"/>
      <c r="E37" s="729"/>
      <c r="F37" s="729"/>
      <c r="G37" s="729"/>
      <c r="H37" s="729"/>
      <c r="I37" s="729"/>
      <c r="J37" s="729"/>
      <c r="K37" s="729"/>
      <c r="L37" s="729"/>
      <c r="M37" s="729"/>
      <c r="N37" s="729"/>
      <c r="O37" s="729"/>
      <c r="P37" s="729"/>
      <c r="Q37" s="729"/>
      <c r="R37" s="729"/>
      <c r="S37" s="729"/>
      <c r="T37" s="729"/>
      <c r="U37" s="729"/>
    </row>
    <row r="38" spans="2:21" ht="15" customHeight="1">
      <c r="B38" s="729"/>
      <c r="C38" s="729"/>
      <c r="D38" s="729"/>
      <c r="E38" s="729"/>
      <c r="F38" s="729"/>
      <c r="G38" s="729"/>
      <c r="H38" s="729"/>
      <c r="I38" s="729"/>
      <c r="J38" s="729"/>
      <c r="K38" s="729"/>
      <c r="L38" s="729"/>
      <c r="M38" s="729"/>
      <c r="N38" s="729"/>
      <c r="O38" s="729"/>
      <c r="P38" s="729"/>
      <c r="Q38" s="729"/>
      <c r="R38" s="729"/>
      <c r="S38" s="729"/>
      <c r="T38" s="729"/>
      <c r="U38" s="729"/>
    </row>
    <row r="39" spans="2:21" ht="15" customHeight="1">
      <c r="B39" s="729"/>
      <c r="C39" s="729"/>
      <c r="D39" s="729"/>
      <c r="E39" s="729"/>
      <c r="F39" s="729"/>
      <c r="G39" s="729"/>
      <c r="H39" s="729"/>
      <c r="I39" s="729"/>
      <c r="J39" s="729"/>
      <c r="K39" s="729"/>
      <c r="L39" s="729"/>
      <c r="M39" s="729"/>
      <c r="N39" s="729"/>
      <c r="O39" s="729"/>
      <c r="P39" s="729"/>
      <c r="Q39" s="729"/>
      <c r="R39" s="729"/>
      <c r="S39" s="729"/>
      <c r="T39" s="729"/>
      <c r="U39" s="729"/>
    </row>
    <row r="40" spans="2:21" ht="15" customHeight="1">
      <c r="B40" s="729"/>
      <c r="C40" s="729"/>
      <c r="D40" s="729"/>
      <c r="E40" s="729"/>
      <c r="F40" s="729"/>
      <c r="G40" s="729"/>
      <c r="H40" s="729"/>
      <c r="I40" s="729"/>
      <c r="J40" s="729"/>
      <c r="K40" s="729"/>
      <c r="L40" s="729"/>
      <c r="M40" s="729"/>
      <c r="N40" s="729"/>
      <c r="O40" s="729"/>
      <c r="P40" s="729"/>
      <c r="Q40" s="729"/>
      <c r="R40" s="729"/>
      <c r="S40" s="729"/>
      <c r="T40" s="729"/>
      <c r="U40" s="729"/>
    </row>
    <row r="41" spans="2:21" ht="15" customHeight="1">
      <c r="B41" s="729"/>
      <c r="C41" s="729"/>
      <c r="D41" s="729"/>
      <c r="E41" s="729"/>
      <c r="F41" s="729"/>
      <c r="G41" s="729"/>
      <c r="H41" s="729"/>
      <c r="I41" s="729"/>
      <c r="J41" s="729"/>
      <c r="K41" s="729"/>
      <c r="L41" s="729"/>
      <c r="M41" s="729"/>
      <c r="N41" s="729"/>
      <c r="O41" s="729"/>
      <c r="P41" s="729"/>
      <c r="Q41" s="729"/>
      <c r="R41" s="729"/>
      <c r="S41" s="729"/>
      <c r="T41" s="729"/>
      <c r="U41" s="729"/>
    </row>
    <row r="42" spans="2:21" ht="15" customHeight="1">
      <c r="B42" s="729"/>
      <c r="C42" s="729"/>
      <c r="D42" s="729"/>
      <c r="E42" s="729"/>
      <c r="F42" s="729"/>
      <c r="G42" s="729"/>
      <c r="H42" s="729"/>
      <c r="I42" s="729"/>
      <c r="J42" s="729"/>
      <c r="K42" s="729"/>
      <c r="L42" s="729"/>
      <c r="M42" s="729"/>
      <c r="N42" s="729"/>
      <c r="O42" s="729"/>
      <c r="P42" s="729"/>
      <c r="Q42" s="729"/>
      <c r="R42" s="729"/>
      <c r="S42" s="729"/>
      <c r="T42" s="729"/>
      <c r="U42" s="729"/>
    </row>
    <row r="43" spans="2:21" ht="15" customHeight="1">
      <c r="B43" s="729"/>
      <c r="C43" s="729"/>
      <c r="D43" s="729"/>
      <c r="E43" s="729"/>
      <c r="F43" s="729"/>
      <c r="G43" s="729"/>
      <c r="H43" s="729"/>
      <c r="I43" s="729"/>
      <c r="J43" s="729"/>
      <c r="K43" s="729"/>
      <c r="L43" s="729"/>
      <c r="M43" s="729"/>
      <c r="N43" s="729"/>
      <c r="O43" s="729"/>
      <c r="P43" s="729"/>
      <c r="Q43" s="729"/>
      <c r="R43" s="729"/>
      <c r="S43" s="729"/>
      <c r="T43" s="729"/>
      <c r="U43" s="729"/>
    </row>
    <row r="44" spans="2:21" ht="15" customHeight="1">
      <c r="B44" s="729"/>
      <c r="C44" s="729"/>
      <c r="D44" s="729"/>
      <c r="E44" s="729"/>
      <c r="F44" s="729"/>
      <c r="G44" s="729"/>
      <c r="H44" s="729"/>
      <c r="I44" s="729"/>
      <c r="J44" s="729"/>
      <c r="K44" s="729"/>
      <c r="L44" s="729"/>
      <c r="M44" s="729"/>
      <c r="N44" s="729"/>
      <c r="O44" s="729"/>
      <c r="P44" s="729"/>
      <c r="Q44" s="729"/>
      <c r="R44" s="729"/>
      <c r="S44" s="729"/>
      <c r="T44" s="729"/>
      <c r="U44" s="729"/>
    </row>
    <row r="45" spans="2:21" ht="15" customHeight="1">
      <c r="B45" s="729"/>
      <c r="C45" s="729"/>
      <c r="D45" s="729"/>
      <c r="E45" s="729"/>
      <c r="F45" s="729"/>
      <c r="G45" s="729"/>
      <c r="H45" s="729"/>
      <c r="I45" s="729"/>
      <c r="J45" s="729"/>
      <c r="K45" s="729"/>
      <c r="L45" s="729"/>
      <c r="M45" s="729"/>
      <c r="N45" s="729"/>
      <c r="O45" s="729"/>
      <c r="P45" s="729"/>
      <c r="Q45" s="729"/>
      <c r="R45" s="729"/>
      <c r="S45" s="729"/>
      <c r="T45" s="729"/>
      <c r="U45" s="729"/>
    </row>
    <row r="46" spans="2:21" ht="15" customHeight="1">
      <c r="B46" s="729"/>
      <c r="C46" s="729"/>
      <c r="D46" s="729"/>
      <c r="E46" s="729"/>
      <c r="F46" s="729"/>
      <c r="G46" s="729"/>
      <c r="H46" s="729"/>
      <c r="I46" s="729"/>
      <c r="J46" s="729"/>
      <c r="K46" s="729"/>
      <c r="L46" s="729"/>
      <c r="M46" s="729"/>
      <c r="N46" s="729"/>
      <c r="O46" s="729"/>
      <c r="P46" s="729"/>
      <c r="Q46" s="729"/>
      <c r="R46" s="729"/>
      <c r="S46" s="729"/>
      <c r="T46" s="729"/>
      <c r="U46" s="729"/>
    </row>
    <row r="47" spans="2:21" ht="15" customHeight="1">
      <c r="B47" s="729"/>
      <c r="C47" s="729"/>
      <c r="D47" s="729"/>
      <c r="E47" s="729"/>
      <c r="F47" s="729"/>
      <c r="G47" s="729"/>
      <c r="H47" s="729"/>
      <c r="I47" s="729"/>
      <c r="J47" s="729"/>
      <c r="K47" s="729"/>
      <c r="L47" s="729"/>
      <c r="M47" s="729"/>
      <c r="N47" s="729"/>
      <c r="O47" s="729"/>
      <c r="P47" s="729"/>
      <c r="Q47" s="729"/>
      <c r="R47" s="729"/>
      <c r="S47" s="729"/>
      <c r="T47" s="729"/>
      <c r="U47" s="729"/>
    </row>
    <row r="48" spans="2:21" ht="15" customHeight="1">
      <c r="B48" s="729"/>
      <c r="C48" s="729"/>
      <c r="D48" s="729"/>
      <c r="E48" s="729"/>
      <c r="F48" s="729"/>
      <c r="G48" s="729"/>
      <c r="H48" s="729"/>
      <c r="I48" s="729"/>
      <c r="J48" s="729"/>
      <c r="K48" s="729"/>
      <c r="L48" s="729"/>
      <c r="M48" s="729"/>
      <c r="N48" s="729"/>
      <c r="O48" s="729"/>
      <c r="P48" s="729"/>
      <c r="Q48" s="729"/>
      <c r="R48" s="729"/>
      <c r="S48" s="729"/>
      <c r="T48" s="729"/>
      <c r="U48" s="729"/>
    </row>
    <row r="49" spans="2:21" ht="15" customHeight="1">
      <c r="B49" s="729"/>
      <c r="C49" s="729"/>
      <c r="D49" s="729"/>
      <c r="E49" s="729"/>
      <c r="F49" s="729"/>
      <c r="G49" s="729"/>
      <c r="H49" s="729"/>
      <c r="I49" s="729"/>
      <c r="J49" s="729"/>
      <c r="K49" s="729"/>
      <c r="L49" s="729"/>
      <c r="M49" s="729"/>
      <c r="N49" s="729"/>
      <c r="O49" s="729"/>
      <c r="P49" s="729"/>
      <c r="Q49" s="729"/>
      <c r="R49" s="729"/>
      <c r="S49" s="729"/>
      <c r="T49" s="729"/>
      <c r="U49" s="729"/>
    </row>
    <row r="50" spans="2:21" ht="15" customHeight="1">
      <c r="B50" s="729"/>
      <c r="C50" s="729"/>
      <c r="D50" s="729"/>
      <c r="E50" s="729"/>
      <c r="F50" s="729"/>
      <c r="G50" s="729"/>
      <c r="H50" s="729"/>
      <c r="I50" s="729"/>
      <c r="J50" s="729"/>
      <c r="K50" s="729"/>
      <c r="L50" s="729"/>
      <c r="M50" s="729"/>
      <c r="N50" s="729"/>
      <c r="O50" s="729"/>
      <c r="P50" s="729"/>
      <c r="Q50" s="729"/>
      <c r="R50" s="729"/>
      <c r="S50" s="729"/>
      <c r="T50" s="729"/>
      <c r="U50" s="729"/>
    </row>
    <row r="51" spans="2:21" ht="15" customHeight="1">
      <c r="B51" s="729"/>
      <c r="C51" s="729"/>
      <c r="D51" s="729"/>
      <c r="E51" s="729"/>
      <c r="F51" s="729"/>
      <c r="G51" s="729"/>
      <c r="H51" s="729"/>
      <c r="I51" s="729"/>
      <c r="J51" s="729"/>
      <c r="K51" s="729"/>
      <c r="L51" s="729"/>
      <c r="M51" s="729"/>
      <c r="N51" s="729"/>
      <c r="O51" s="729"/>
      <c r="P51" s="729"/>
      <c r="Q51" s="729"/>
      <c r="R51" s="729"/>
      <c r="S51" s="729"/>
      <c r="T51" s="729"/>
      <c r="U51" s="729"/>
    </row>
    <row r="52" spans="2:21" ht="15" customHeight="1">
      <c r="B52" s="729"/>
      <c r="C52" s="729"/>
      <c r="D52" s="729"/>
      <c r="E52" s="729"/>
      <c r="F52" s="729"/>
      <c r="G52" s="729"/>
      <c r="H52" s="729"/>
      <c r="I52" s="729"/>
      <c r="J52" s="729"/>
      <c r="K52" s="729"/>
      <c r="L52" s="729"/>
      <c r="M52" s="729"/>
      <c r="N52" s="729"/>
      <c r="O52" s="729"/>
      <c r="P52" s="729"/>
      <c r="Q52" s="729"/>
      <c r="R52" s="729"/>
      <c r="S52" s="729"/>
      <c r="T52" s="729"/>
      <c r="U52" s="729"/>
    </row>
    <row r="53" spans="2:21" ht="15" customHeight="1">
      <c r="B53" s="729"/>
      <c r="C53" s="729"/>
      <c r="D53" s="729"/>
      <c r="E53" s="729"/>
      <c r="F53" s="729"/>
      <c r="G53" s="729"/>
      <c r="H53" s="729"/>
      <c r="I53" s="729"/>
      <c r="J53" s="729"/>
      <c r="K53" s="729"/>
      <c r="L53" s="729"/>
      <c r="M53" s="729"/>
      <c r="N53" s="729"/>
      <c r="O53" s="729"/>
      <c r="P53" s="729"/>
      <c r="Q53" s="729"/>
      <c r="R53" s="729"/>
      <c r="S53" s="729"/>
      <c r="T53" s="729"/>
      <c r="U53" s="729"/>
    </row>
    <row r="54" spans="2:21"/>
    <row r="55" spans="2:21"/>
    <row r="56" spans="2:21"/>
    <row r="57" spans="2:21"/>
    <row r="58" spans="2:21"/>
    <row r="59" spans="2:21"/>
    <row r="60" spans="2:21"/>
    <row r="61" spans="2:21"/>
    <row r="62" spans="2:21"/>
    <row r="63" spans="2:21"/>
    <row r="64" spans="2:21"/>
    <row r="65"/>
    <row r="66"/>
    <row r="67"/>
    <row r="68"/>
    <row r="69"/>
    <row r="70"/>
  </sheetData>
  <sheetProtection sheet="1" formatRows="0" insertRows="0" deleteRows="0" selectLockedCells="1"/>
  <mergeCells count="2">
    <mergeCell ref="B3:U3"/>
    <mergeCell ref="B4:U53"/>
  </mergeCells>
  <phoneticPr fontId="1"/>
  <printOptions horizontalCentered="1"/>
  <pageMargins left="0.70866141732283472" right="0.70866141732283472" top="0.74803149606299213" bottom="0.74803149606299213" header="0.31496062992125984" footer="0.31496062992125984"/>
  <pageSetup paperSize="9" scale="85" fitToWidth="0" fitToHeight="0" orientation="portrait"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Z69"/>
  <sheetViews>
    <sheetView showGridLines="0" view="pageBreakPreview" zoomScaleNormal="100" zoomScaleSheetLayoutView="100" zoomScalePageLayoutView="63" workbookViewId="0">
      <selection activeCell="B3" sqref="B3:U18"/>
    </sheetView>
  </sheetViews>
  <sheetFormatPr defaultColWidth="0" defaultRowHeight="13.5" zeroHeight="1"/>
  <cols>
    <col min="1" max="1" width="3.125" style="1" customWidth="1"/>
    <col min="2" max="21" width="5" style="1" customWidth="1"/>
    <col min="22" max="22" width="7.25" style="1" customWidth="1"/>
    <col min="23" max="26" width="8.125" style="1" customWidth="1"/>
    <col min="27" max="16384" width="8.125" style="1" hidden="1"/>
  </cols>
  <sheetData>
    <row r="1" spans="1:23" ht="21.75" customHeight="1">
      <c r="A1" s="2" t="s">
        <v>430</v>
      </c>
      <c r="B1" s="2"/>
      <c r="W1" s="9"/>
    </row>
    <row r="2" spans="1:23" ht="34.5" customHeight="1">
      <c r="B2" s="726" t="s">
        <v>460</v>
      </c>
      <c r="C2" s="727"/>
      <c r="D2" s="727"/>
      <c r="E2" s="727"/>
      <c r="F2" s="727"/>
      <c r="G2" s="727"/>
      <c r="H2" s="727"/>
      <c r="I2" s="727"/>
      <c r="J2" s="727"/>
      <c r="K2" s="727"/>
      <c r="L2" s="727"/>
      <c r="M2" s="727"/>
      <c r="N2" s="727"/>
      <c r="O2" s="727"/>
      <c r="P2" s="727"/>
      <c r="Q2" s="727"/>
      <c r="R2" s="727"/>
      <c r="S2" s="727"/>
      <c r="T2" s="727"/>
      <c r="U2" s="727"/>
      <c r="W2" s="9"/>
    </row>
    <row r="3" spans="1:23" ht="15" customHeight="1">
      <c r="B3" s="728"/>
      <c r="C3" s="728"/>
      <c r="D3" s="728"/>
      <c r="E3" s="728"/>
      <c r="F3" s="728"/>
      <c r="G3" s="728"/>
      <c r="H3" s="728"/>
      <c r="I3" s="728"/>
      <c r="J3" s="728"/>
      <c r="K3" s="728"/>
      <c r="L3" s="728"/>
      <c r="M3" s="728"/>
      <c r="N3" s="728"/>
      <c r="O3" s="728"/>
      <c r="P3" s="728"/>
      <c r="Q3" s="728"/>
      <c r="R3" s="728"/>
      <c r="S3" s="728"/>
      <c r="T3" s="728"/>
      <c r="U3" s="728"/>
    </row>
    <row r="4" spans="1:23" ht="15" customHeight="1">
      <c r="B4" s="729"/>
      <c r="C4" s="729"/>
      <c r="D4" s="729"/>
      <c r="E4" s="729"/>
      <c r="F4" s="729"/>
      <c r="G4" s="729"/>
      <c r="H4" s="729"/>
      <c r="I4" s="729"/>
      <c r="J4" s="729"/>
      <c r="K4" s="729"/>
      <c r="L4" s="729"/>
      <c r="M4" s="729"/>
      <c r="N4" s="729"/>
      <c r="O4" s="729"/>
      <c r="P4" s="729"/>
      <c r="Q4" s="729"/>
      <c r="R4" s="729"/>
      <c r="S4" s="729"/>
      <c r="T4" s="729"/>
      <c r="U4" s="729"/>
    </row>
    <row r="5" spans="1:23" ht="15" customHeight="1">
      <c r="B5" s="729"/>
      <c r="C5" s="729"/>
      <c r="D5" s="729"/>
      <c r="E5" s="729"/>
      <c r="F5" s="729"/>
      <c r="G5" s="729"/>
      <c r="H5" s="729"/>
      <c r="I5" s="729"/>
      <c r="J5" s="729"/>
      <c r="K5" s="729"/>
      <c r="L5" s="729"/>
      <c r="M5" s="729"/>
      <c r="N5" s="729"/>
      <c r="O5" s="729"/>
      <c r="P5" s="729"/>
      <c r="Q5" s="729"/>
      <c r="R5" s="729"/>
      <c r="S5" s="729"/>
      <c r="T5" s="729"/>
      <c r="U5" s="729"/>
    </row>
    <row r="6" spans="1:23" ht="15" customHeight="1">
      <c r="B6" s="729"/>
      <c r="C6" s="729"/>
      <c r="D6" s="729"/>
      <c r="E6" s="729"/>
      <c r="F6" s="729"/>
      <c r="G6" s="729"/>
      <c r="H6" s="729"/>
      <c r="I6" s="729"/>
      <c r="J6" s="729"/>
      <c r="K6" s="729"/>
      <c r="L6" s="729"/>
      <c r="M6" s="729"/>
      <c r="N6" s="729"/>
      <c r="O6" s="729"/>
      <c r="P6" s="729"/>
      <c r="Q6" s="729"/>
      <c r="R6" s="729"/>
      <c r="S6" s="729"/>
      <c r="T6" s="729"/>
      <c r="U6" s="729"/>
    </row>
    <row r="7" spans="1:23" ht="15" customHeight="1">
      <c r="B7" s="729"/>
      <c r="C7" s="729"/>
      <c r="D7" s="729"/>
      <c r="E7" s="729"/>
      <c r="F7" s="729"/>
      <c r="G7" s="729"/>
      <c r="H7" s="729"/>
      <c r="I7" s="729"/>
      <c r="J7" s="729"/>
      <c r="K7" s="729"/>
      <c r="L7" s="729"/>
      <c r="M7" s="729"/>
      <c r="N7" s="729"/>
      <c r="O7" s="729"/>
      <c r="P7" s="729"/>
      <c r="Q7" s="729"/>
      <c r="R7" s="729"/>
      <c r="S7" s="729"/>
      <c r="T7" s="729"/>
      <c r="U7" s="729"/>
    </row>
    <row r="8" spans="1:23" ht="15" customHeight="1">
      <c r="B8" s="729"/>
      <c r="C8" s="729"/>
      <c r="D8" s="729"/>
      <c r="E8" s="729"/>
      <c r="F8" s="729"/>
      <c r="G8" s="729"/>
      <c r="H8" s="729"/>
      <c r="I8" s="729"/>
      <c r="J8" s="729"/>
      <c r="K8" s="729"/>
      <c r="L8" s="729"/>
      <c r="M8" s="729"/>
      <c r="N8" s="729"/>
      <c r="O8" s="729"/>
      <c r="P8" s="729"/>
      <c r="Q8" s="729"/>
      <c r="R8" s="729"/>
      <c r="S8" s="729"/>
      <c r="T8" s="729"/>
      <c r="U8" s="729"/>
    </row>
    <row r="9" spans="1:23" ht="15" customHeight="1">
      <c r="B9" s="729"/>
      <c r="C9" s="729"/>
      <c r="D9" s="729"/>
      <c r="E9" s="729"/>
      <c r="F9" s="729"/>
      <c r="G9" s="729"/>
      <c r="H9" s="729"/>
      <c r="I9" s="729"/>
      <c r="J9" s="729"/>
      <c r="K9" s="729"/>
      <c r="L9" s="729"/>
      <c r="M9" s="729"/>
      <c r="N9" s="729"/>
      <c r="O9" s="729"/>
      <c r="P9" s="729"/>
      <c r="Q9" s="729"/>
      <c r="R9" s="729"/>
      <c r="S9" s="729"/>
      <c r="T9" s="729"/>
      <c r="U9" s="729"/>
    </row>
    <row r="10" spans="1:23" ht="15" customHeight="1">
      <c r="B10" s="729"/>
      <c r="C10" s="729"/>
      <c r="D10" s="729"/>
      <c r="E10" s="729"/>
      <c r="F10" s="729"/>
      <c r="G10" s="729"/>
      <c r="H10" s="729"/>
      <c r="I10" s="729"/>
      <c r="J10" s="729"/>
      <c r="K10" s="729"/>
      <c r="L10" s="729"/>
      <c r="M10" s="729"/>
      <c r="N10" s="729"/>
      <c r="O10" s="729"/>
      <c r="P10" s="729"/>
      <c r="Q10" s="729"/>
      <c r="R10" s="729"/>
      <c r="S10" s="729"/>
      <c r="T10" s="729"/>
      <c r="U10" s="729"/>
    </row>
    <row r="11" spans="1:23" ht="15" customHeight="1">
      <c r="B11" s="729"/>
      <c r="C11" s="729"/>
      <c r="D11" s="729"/>
      <c r="E11" s="729"/>
      <c r="F11" s="729"/>
      <c r="G11" s="729"/>
      <c r="H11" s="729"/>
      <c r="I11" s="729"/>
      <c r="J11" s="729"/>
      <c r="K11" s="729"/>
      <c r="L11" s="729"/>
      <c r="M11" s="729"/>
      <c r="N11" s="729"/>
      <c r="O11" s="729"/>
      <c r="P11" s="729"/>
      <c r="Q11" s="729"/>
      <c r="R11" s="729"/>
      <c r="S11" s="729"/>
      <c r="T11" s="729"/>
      <c r="U11" s="729"/>
    </row>
    <row r="12" spans="1:23" ht="15" customHeight="1">
      <c r="B12" s="729"/>
      <c r="C12" s="729"/>
      <c r="D12" s="729"/>
      <c r="E12" s="729"/>
      <c r="F12" s="729"/>
      <c r="G12" s="729"/>
      <c r="H12" s="729"/>
      <c r="I12" s="729"/>
      <c r="J12" s="729"/>
      <c r="K12" s="729"/>
      <c r="L12" s="729"/>
      <c r="M12" s="729"/>
      <c r="N12" s="729"/>
      <c r="O12" s="729"/>
      <c r="P12" s="729"/>
      <c r="Q12" s="729"/>
      <c r="R12" s="729"/>
      <c r="S12" s="729"/>
      <c r="T12" s="729"/>
      <c r="U12" s="729"/>
    </row>
    <row r="13" spans="1:23" ht="15" customHeight="1">
      <c r="B13" s="729"/>
      <c r="C13" s="729"/>
      <c r="D13" s="729"/>
      <c r="E13" s="729"/>
      <c r="F13" s="729"/>
      <c r="G13" s="729"/>
      <c r="H13" s="729"/>
      <c r="I13" s="729"/>
      <c r="J13" s="729"/>
      <c r="K13" s="729"/>
      <c r="L13" s="729"/>
      <c r="M13" s="729"/>
      <c r="N13" s="729"/>
      <c r="O13" s="729"/>
      <c r="P13" s="729"/>
      <c r="Q13" s="729"/>
      <c r="R13" s="729"/>
      <c r="S13" s="729"/>
      <c r="T13" s="729"/>
      <c r="U13" s="729"/>
    </row>
    <row r="14" spans="1:23" ht="15" customHeight="1">
      <c r="B14" s="729"/>
      <c r="C14" s="729"/>
      <c r="D14" s="729"/>
      <c r="E14" s="729"/>
      <c r="F14" s="729"/>
      <c r="G14" s="729"/>
      <c r="H14" s="729"/>
      <c r="I14" s="729"/>
      <c r="J14" s="729"/>
      <c r="K14" s="729"/>
      <c r="L14" s="729"/>
      <c r="M14" s="729"/>
      <c r="N14" s="729"/>
      <c r="O14" s="729"/>
      <c r="P14" s="729"/>
      <c r="Q14" s="729"/>
      <c r="R14" s="729"/>
      <c r="S14" s="729"/>
      <c r="T14" s="729"/>
      <c r="U14" s="729"/>
    </row>
    <row r="15" spans="1:23" ht="15" customHeight="1">
      <c r="B15" s="729"/>
      <c r="C15" s="729"/>
      <c r="D15" s="729"/>
      <c r="E15" s="729"/>
      <c r="F15" s="729"/>
      <c r="G15" s="729"/>
      <c r="H15" s="729"/>
      <c r="I15" s="729"/>
      <c r="J15" s="729"/>
      <c r="K15" s="729"/>
      <c r="L15" s="729"/>
      <c r="M15" s="729"/>
      <c r="N15" s="729"/>
      <c r="O15" s="729"/>
      <c r="P15" s="729"/>
      <c r="Q15" s="729"/>
      <c r="R15" s="729"/>
      <c r="S15" s="729"/>
      <c r="T15" s="729"/>
      <c r="U15" s="729"/>
    </row>
    <row r="16" spans="1:23" ht="15" customHeight="1">
      <c r="B16" s="729"/>
      <c r="C16" s="729"/>
      <c r="D16" s="729"/>
      <c r="E16" s="729"/>
      <c r="F16" s="729"/>
      <c r="G16" s="729"/>
      <c r="H16" s="729"/>
      <c r="I16" s="729"/>
      <c r="J16" s="729"/>
      <c r="K16" s="729"/>
      <c r="L16" s="729"/>
      <c r="M16" s="729"/>
      <c r="N16" s="729"/>
      <c r="O16" s="729"/>
      <c r="P16" s="729"/>
      <c r="Q16" s="729"/>
      <c r="R16" s="729"/>
      <c r="S16" s="729"/>
      <c r="T16" s="729"/>
      <c r="U16" s="729"/>
    </row>
    <row r="17" spans="2:21" ht="15" customHeight="1">
      <c r="B17" s="729"/>
      <c r="C17" s="729"/>
      <c r="D17" s="729"/>
      <c r="E17" s="729"/>
      <c r="F17" s="729"/>
      <c r="G17" s="729"/>
      <c r="H17" s="729"/>
      <c r="I17" s="729"/>
      <c r="J17" s="729"/>
      <c r="K17" s="729"/>
      <c r="L17" s="729"/>
      <c r="M17" s="729"/>
      <c r="N17" s="729"/>
      <c r="O17" s="729"/>
      <c r="P17" s="729"/>
      <c r="Q17" s="729"/>
      <c r="R17" s="729"/>
      <c r="S17" s="729"/>
      <c r="T17" s="729"/>
      <c r="U17" s="729"/>
    </row>
    <row r="18" spans="2:21" ht="15" customHeight="1">
      <c r="B18" s="729"/>
      <c r="C18" s="729"/>
      <c r="D18" s="729"/>
      <c r="E18" s="729"/>
      <c r="F18" s="729"/>
      <c r="G18" s="729"/>
      <c r="H18" s="729"/>
      <c r="I18" s="729"/>
      <c r="J18" s="729"/>
      <c r="K18" s="729"/>
      <c r="L18" s="729"/>
      <c r="M18" s="729"/>
      <c r="N18" s="729"/>
      <c r="O18" s="729"/>
      <c r="P18" s="729"/>
      <c r="Q18" s="729"/>
      <c r="R18" s="729"/>
      <c r="S18" s="729"/>
      <c r="T18" s="729"/>
      <c r="U18" s="729"/>
    </row>
    <row r="19" spans="2:21" ht="38.65" customHeight="1">
      <c r="B19" s="726" t="s">
        <v>459</v>
      </c>
      <c r="C19" s="727"/>
      <c r="D19" s="727"/>
      <c r="E19" s="727"/>
      <c r="F19" s="727"/>
      <c r="G19" s="727"/>
      <c r="H19" s="727"/>
      <c r="I19" s="727"/>
      <c r="J19" s="727"/>
      <c r="K19" s="727"/>
      <c r="L19" s="727"/>
      <c r="M19" s="727"/>
      <c r="N19" s="727"/>
      <c r="O19" s="727"/>
      <c r="P19" s="727"/>
      <c r="Q19" s="727"/>
      <c r="R19" s="727"/>
      <c r="S19" s="727"/>
      <c r="T19" s="727"/>
      <c r="U19" s="727"/>
    </row>
    <row r="20" spans="2:21" ht="15" customHeight="1">
      <c r="B20" s="728"/>
      <c r="C20" s="728"/>
      <c r="D20" s="728"/>
      <c r="E20" s="728"/>
      <c r="F20" s="728"/>
      <c r="G20" s="728"/>
      <c r="H20" s="728"/>
      <c r="I20" s="728"/>
      <c r="J20" s="728"/>
      <c r="K20" s="728"/>
      <c r="L20" s="728"/>
      <c r="M20" s="728"/>
      <c r="N20" s="728"/>
      <c r="O20" s="728"/>
      <c r="P20" s="728"/>
      <c r="Q20" s="728"/>
      <c r="R20" s="728"/>
      <c r="S20" s="728"/>
      <c r="T20" s="728"/>
      <c r="U20" s="728"/>
    </row>
    <row r="21" spans="2:21" ht="15" customHeight="1">
      <c r="B21" s="729"/>
      <c r="C21" s="729"/>
      <c r="D21" s="729"/>
      <c r="E21" s="729"/>
      <c r="F21" s="729"/>
      <c r="G21" s="729"/>
      <c r="H21" s="729"/>
      <c r="I21" s="729"/>
      <c r="J21" s="729"/>
      <c r="K21" s="729"/>
      <c r="L21" s="729"/>
      <c r="M21" s="729"/>
      <c r="N21" s="729"/>
      <c r="O21" s="729"/>
      <c r="P21" s="729"/>
      <c r="Q21" s="729"/>
      <c r="R21" s="729"/>
      <c r="S21" s="729"/>
      <c r="T21" s="729"/>
      <c r="U21" s="729"/>
    </row>
    <row r="22" spans="2:21" ht="15" customHeight="1">
      <c r="B22" s="729"/>
      <c r="C22" s="729"/>
      <c r="D22" s="729"/>
      <c r="E22" s="729"/>
      <c r="F22" s="729"/>
      <c r="G22" s="729"/>
      <c r="H22" s="729"/>
      <c r="I22" s="729"/>
      <c r="J22" s="729"/>
      <c r="K22" s="729"/>
      <c r="L22" s="729"/>
      <c r="M22" s="729"/>
      <c r="N22" s="729"/>
      <c r="O22" s="729"/>
      <c r="P22" s="729"/>
      <c r="Q22" s="729"/>
      <c r="R22" s="729"/>
      <c r="S22" s="729"/>
      <c r="T22" s="729"/>
      <c r="U22" s="729"/>
    </row>
    <row r="23" spans="2:21" ht="15" customHeight="1">
      <c r="B23" s="729"/>
      <c r="C23" s="729"/>
      <c r="D23" s="729"/>
      <c r="E23" s="729"/>
      <c r="F23" s="729"/>
      <c r="G23" s="729"/>
      <c r="H23" s="729"/>
      <c r="I23" s="729"/>
      <c r="J23" s="729"/>
      <c r="K23" s="729"/>
      <c r="L23" s="729"/>
      <c r="M23" s="729"/>
      <c r="N23" s="729"/>
      <c r="O23" s="729"/>
      <c r="P23" s="729"/>
      <c r="Q23" s="729"/>
      <c r="R23" s="729"/>
      <c r="S23" s="729"/>
      <c r="T23" s="729"/>
      <c r="U23" s="729"/>
    </row>
    <row r="24" spans="2:21" ht="15" customHeight="1">
      <c r="B24" s="729"/>
      <c r="C24" s="729"/>
      <c r="D24" s="729"/>
      <c r="E24" s="729"/>
      <c r="F24" s="729"/>
      <c r="G24" s="729"/>
      <c r="H24" s="729"/>
      <c r="I24" s="729"/>
      <c r="J24" s="729"/>
      <c r="K24" s="729"/>
      <c r="L24" s="729"/>
      <c r="M24" s="729"/>
      <c r="N24" s="729"/>
      <c r="O24" s="729"/>
      <c r="P24" s="729"/>
      <c r="Q24" s="729"/>
      <c r="R24" s="729"/>
      <c r="S24" s="729"/>
      <c r="T24" s="729"/>
      <c r="U24" s="729"/>
    </row>
    <row r="25" spans="2:21" ht="15" customHeight="1">
      <c r="B25" s="729"/>
      <c r="C25" s="729"/>
      <c r="D25" s="729"/>
      <c r="E25" s="729"/>
      <c r="F25" s="729"/>
      <c r="G25" s="729"/>
      <c r="H25" s="729"/>
      <c r="I25" s="729"/>
      <c r="J25" s="729"/>
      <c r="K25" s="729"/>
      <c r="L25" s="729"/>
      <c r="M25" s="729"/>
      <c r="N25" s="729"/>
      <c r="O25" s="729"/>
      <c r="P25" s="729"/>
      <c r="Q25" s="729"/>
      <c r="R25" s="729"/>
      <c r="S25" s="729"/>
      <c r="T25" s="729"/>
      <c r="U25" s="729"/>
    </row>
    <row r="26" spans="2:21" ht="15" customHeight="1">
      <c r="B26" s="729"/>
      <c r="C26" s="729"/>
      <c r="D26" s="729"/>
      <c r="E26" s="729"/>
      <c r="F26" s="729"/>
      <c r="G26" s="729"/>
      <c r="H26" s="729"/>
      <c r="I26" s="729"/>
      <c r="J26" s="729"/>
      <c r="K26" s="729"/>
      <c r="L26" s="729"/>
      <c r="M26" s="729"/>
      <c r="N26" s="729"/>
      <c r="O26" s="729"/>
      <c r="P26" s="729"/>
      <c r="Q26" s="729"/>
      <c r="R26" s="729"/>
      <c r="S26" s="729"/>
      <c r="T26" s="729"/>
      <c r="U26" s="729"/>
    </row>
    <row r="27" spans="2:21" ht="15" customHeight="1">
      <c r="B27" s="729"/>
      <c r="C27" s="729"/>
      <c r="D27" s="729"/>
      <c r="E27" s="729"/>
      <c r="F27" s="729"/>
      <c r="G27" s="729"/>
      <c r="H27" s="729"/>
      <c r="I27" s="729"/>
      <c r="J27" s="729"/>
      <c r="K27" s="729"/>
      <c r="L27" s="729"/>
      <c r="M27" s="729"/>
      <c r="N27" s="729"/>
      <c r="O27" s="729"/>
      <c r="P27" s="729"/>
      <c r="Q27" s="729"/>
      <c r="R27" s="729"/>
      <c r="S27" s="729"/>
      <c r="T27" s="729"/>
      <c r="U27" s="729"/>
    </row>
    <row r="28" spans="2:21" ht="15" customHeight="1">
      <c r="B28" s="729"/>
      <c r="C28" s="729"/>
      <c r="D28" s="729"/>
      <c r="E28" s="729"/>
      <c r="F28" s="729"/>
      <c r="G28" s="729"/>
      <c r="H28" s="729"/>
      <c r="I28" s="729"/>
      <c r="J28" s="729"/>
      <c r="K28" s="729"/>
      <c r="L28" s="729"/>
      <c r="M28" s="729"/>
      <c r="N28" s="729"/>
      <c r="O28" s="729"/>
      <c r="P28" s="729"/>
      <c r="Q28" s="729"/>
      <c r="R28" s="729"/>
      <c r="S28" s="729"/>
      <c r="T28" s="729"/>
      <c r="U28" s="729"/>
    </row>
    <row r="29" spans="2:21" ht="15" customHeight="1">
      <c r="B29" s="729"/>
      <c r="C29" s="729"/>
      <c r="D29" s="729"/>
      <c r="E29" s="729"/>
      <c r="F29" s="729"/>
      <c r="G29" s="729"/>
      <c r="H29" s="729"/>
      <c r="I29" s="729"/>
      <c r="J29" s="729"/>
      <c r="K29" s="729"/>
      <c r="L29" s="729"/>
      <c r="M29" s="729"/>
      <c r="N29" s="729"/>
      <c r="O29" s="729"/>
      <c r="P29" s="729"/>
      <c r="Q29" s="729"/>
      <c r="R29" s="729"/>
      <c r="S29" s="729"/>
      <c r="T29" s="729"/>
      <c r="U29" s="729"/>
    </row>
    <row r="30" spans="2:21" ht="15" customHeight="1">
      <c r="B30" s="729"/>
      <c r="C30" s="729"/>
      <c r="D30" s="729"/>
      <c r="E30" s="729"/>
      <c r="F30" s="729"/>
      <c r="G30" s="729"/>
      <c r="H30" s="729"/>
      <c r="I30" s="729"/>
      <c r="J30" s="729"/>
      <c r="K30" s="729"/>
      <c r="L30" s="729"/>
      <c r="M30" s="729"/>
      <c r="N30" s="729"/>
      <c r="O30" s="729"/>
      <c r="P30" s="729"/>
      <c r="Q30" s="729"/>
      <c r="R30" s="729"/>
      <c r="S30" s="729"/>
      <c r="T30" s="729"/>
      <c r="U30" s="729"/>
    </row>
    <row r="31" spans="2:21" ht="15" customHeight="1">
      <c r="B31" s="729"/>
      <c r="C31" s="729"/>
      <c r="D31" s="729"/>
      <c r="E31" s="729"/>
      <c r="F31" s="729"/>
      <c r="G31" s="729"/>
      <c r="H31" s="729"/>
      <c r="I31" s="729"/>
      <c r="J31" s="729"/>
      <c r="K31" s="729"/>
      <c r="L31" s="729"/>
      <c r="M31" s="729"/>
      <c r="N31" s="729"/>
      <c r="O31" s="729"/>
      <c r="P31" s="729"/>
      <c r="Q31" s="729"/>
      <c r="R31" s="729"/>
      <c r="S31" s="729"/>
      <c r="T31" s="729"/>
      <c r="U31" s="729"/>
    </row>
    <row r="32" spans="2:21" ht="15" customHeight="1">
      <c r="B32" s="729"/>
      <c r="C32" s="729"/>
      <c r="D32" s="729"/>
      <c r="E32" s="729"/>
      <c r="F32" s="729"/>
      <c r="G32" s="729"/>
      <c r="H32" s="729"/>
      <c r="I32" s="729"/>
      <c r="J32" s="729"/>
      <c r="K32" s="729"/>
      <c r="L32" s="729"/>
      <c r="M32" s="729"/>
      <c r="N32" s="729"/>
      <c r="O32" s="729"/>
      <c r="P32" s="729"/>
      <c r="Q32" s="729"/>
      <c r="R32" s="729"/>
      <c r="S32" s="729"/>
      <c r="T32" s="729"/>
      <c r="U32" s="729"/>
    </row>
    <row r="33" spans="2:22" ht="15" customHeight="1">
      <c r="B33" s="729"/>
      <c r="C33" s="729"/>
      <c r="D33" s="729"/>
      <c r="E33" s="729"/>
      <c r="F33" s="729"/>
      <c r="G33" s="729"/>
      <c r="H33" s="729"/>
      <c r="I33" s="729"/>
      <c r="J33" s="729"/>
      <c r="K33" s="729"/>
      <c r="L33" s="729"/>
      <c r="M33" s="729"/>
      <c r="N33" s="729"/>
      <c r="O33" s="729"/>
      <c r="P33" s="729"/>
      <c r="Q33" s="729"/>
      <c r="R33" s="729"/>
      <c r="S33" s="729"/>
      <c r="T33" s="729"/>
      <c r="U33" s="729"/>
    </row>
    <row r="34" spans="2:22" ht="38.65" customHeight="1">
      <c r="B34" s="726" t="s">
        <v>522</v>
      </c>
      <c r="C34" s="727"/>
      <c r="D34" s="727"/>
      <c r="E34" s="727"/>
      <c r="F34" s="727"/>
      <c r="G34" s="727"/>
      <c r="H34" s="727"/>
      <c r="I34" s="727"/>
      <c r="J34" s="727"/>
      <c r="K34" s="727"/>
      <c r="L34" s="727"/>
      <c r="M34" s="727"/>
      <c r="N34" s="727"/>
      <c r="O34" s="727"/>
      <c r="P34" s="727"/>
      <c r="Q34" s="727"/>
      <c r="R34" s="727"/>
      <c r="S34" s="727"/>
      <c r="T34" s="727"/>
      <c r="U34" s="727"/>
    </row>
    <row r="35" spans="2:22" ht="15" customHeight="1">
      <c r="B35" s="728"/>
      <c r="C35" s="728"/>
      <c r="D35" s="728"/>
      <c r="E35" s="728"/>
      <c r="F35" s="728"/>
      <c r="G35" s="728"/>
      <c r="H35" s="728"/>
      <c r="I35" s="728"/>
      <c r="J35" s="728"/>
      <c r="K35" s="728"/>
      <c r="L35" s="728"/>
      <c r="M35" s="728"/>
      <c r="N35" s="728"/>
      <c r="O35" s="728"/>
      <c r="P35" s="728"/>
      <c r="Q35" s="728"/>
      <c r="R35" s="728"/>
      <c r="S35" s="728"/>
      <c r="T35" s="728"/>
      <c r="U35" s="728"/>
      <c r="V35" s="1">
        <f>LEN(B35)</f>
        <v>0</v>
      </c>
    </row>
    <row r="36" spans="2:22" ht="15" customHeight="1">
      <c r="B36" s="729"/>
      <c r="C36" s="729"/>
      <c r="D36" s="729"/>
      <c r="E36" s="729"/>
      <c r="F36" s="729"/>
      <c r="G36" s="729"/>
      <c r="H36" s="729"/>
      <c r="I36" s="729"/>
      <c r="J36" s="729"/>
      <c r="K36" s="729"/>
      <c r="L36" s="729"/>
      <c r="M36" s="729"/>
      <c r="N36" s="729"/>
      <c r="O36" s="729"/>
      <c r="P36" s="729"/>
      <c r="Q36" s="729"/>
      <c r="R36" s="729"/>
      <c r="S36" s="729"/>
      <c r="T36" s="729"/>
      <c r="U36" s="729"/>
    </row>
    <row r="37" spans="2:22" ht="15" customHeight="1">
      <c r="B37" s="729"/>
      <c r="C37" s="729"/>
      <c r="D37" s="729"/>
      <c r="E37" s="729"/>
      <c r="F37" s="729"/>
      <c r="G37" s="729"/>
      <c r="H37" s="729"/>
      <c r="I37" s="729"/>
      <c r="J37" s="729"/>
      <c r="K37" s="729"/>
      <c r="L37" s="729"/>
      <c r="M37" s="729"/>
      <c r="N37" s="729"/>
      <c r="O37" s="729"/>
      <c r="P37" s="729"/>
      <c r="Q37" s="729"/>
      <c r="R37" s="729"/>
      <c r="S37" s="729"/>
      <c r="T37" s="729"/>
      <c r="U37" s="729"/>
    </row>
    <row r="38" spans="2:22" ht="15" customHeight="1">
      <c r="B38" s="729"/>
      <c r="C38" s="729"/>
      <c r="D38" s="729"/>
      <c r="E38" s="729"/>
      <c r="F38" s="729"/>
      <c r="G38" s="729"/>
      <c r="H38" s="729"/>
      <c r="I38" s="729"/>
      <c r="J38" s="729"/>
      <c r="K38" s="729"/>
      <c r="L38" s="729"/>
      <c r="M38" s="729"/>
      <c r="N38" s="729"/>
      <c r="O38" s="729"/>
      <c r="P38" s="729"/>
      <c r="Q38" s="729"/>
      <c r="R38" s="729"/>
      <c r="S38" s="729"/>
      <c r="T38" s="729"/>
      <c r="U38" s="729"/>
    </row>
    <row r="39" spans="2:22" ht="15" customHeight="1">
      <c r="B39" s="729"/>
      <c r="C39" s="729"/>
      <c r="D39" s="729"/>
      <c r="E39" s="729"/>
      <c r="F39" s="729"/>
      <c r="G39" s="729"/>
      <c r="H39" s="729"/>
      <c r="I39" s="729"/>
      <c r="J39" s="729"/>
      <c r="K39" s="729"/>
      <c r="L39" s="729"/>
      <c r="M39" s="729"/>
      <c r="N39" s="729"/>
      <c r="O39" s="729"/>
      <c r="P39" s="729"/>
      <c r="Q39" s="729"/>
      <c r="R39" s="729"/>
      <c r="S39" s="729"/>
      <c r="T39" s="729"/>
      <c r="U39" s="729"/>
    </row>
    <row r="40" spans="2:22" ht="15" customHeight="1">
      <c r="B40" s="729"/>
      <c r="C40" s="729"/>
      <c r="D40" s="729"/>
      <c r="E40" s="729"/>
      <c r="F40" s="729"/>
      <c r="G40" s="729"/>
      <c r="H40" s="729"/>
      <c r="I40" s="729"/>
      <c r="J40" s="729"/>
      <c r="K40" s="729"/>
      <c r="L40" s="729"/>
      <c r="M40" s="729"/>
      <c r="N40" s="729"/>
      <c r="O40" s="729"/>
      <c r="P40" s="729"/>
      <c r="Q40" s="729"/>
      <c r="R40" s="729"/>
      <c r="S40" s="729"/>
      <c r="T40" s="729"/>
      <c r="U40" s="729"/>
    </row>
    <row r="41" spans="2:22" ht="15" customHeight="1">
      <c r="B41" s="729"/>
      <c r="C41" s="729"/>
      <c r="D41" s="729"/>
      <c r="E41" s="729"/>
      <c r="F41" s="729"/>
      <c r="G41" s="729"/>
      <c r="H41" s="729"/>
      <c r="I41" s="729"/>
      <c r="J41" s="729"/>
      <c r="K41" s="729"/>
      <c r="L41" s="729"/>
      <c r="M41" s="729"/>
      <c r="N41" s="729"/>
      <c r="O41" s="729"/>
      <c r="P41" s="729"/>
      <c r="Q41" s="729"/>
      <c r="R41" s="729"/>
      <c r="S41" s="729"/>
      <c r="T41" s="729"/>
      <c r="U41" s="729"/>
    </row>
    <row r="42" spans="2:22" ht="15" customHeight="1">
      <c r="B42" s="729"/>
      <c r="C42" s="729"/>
      <c r="D42" s="729"/>
      <c r="E42" s="729"/>
      <c r="F42" s="729"/>
      <c r="G42" s="729"/>
      <c r="H42" s="729"/>
      <c r="I42" s="729"/>
      <c r="J42" s="729"/>
      <c r="K42" s="729"/>
      <c r="L42" s="729"/>
      <c r="M42" s="729"/>
      <c r="N42" s="729"/>
      <c r="O42" s="729"/>
      <c r="P42" s="729"/>
      <c r="Q42" s="729"/>
      <c r="R42" s="729"/>
      <c r="S42" s="729"/>
      <c r="T42" s="729"/>
      <c r="U42" s="729"/>
    </row>
    <row r="43" spans="2:22" ht="15" customHeight="1">
      <c r="B43" s="729"/>
      <c r="C43" s="729"/>
      <c r="D43" s="729"/>
      <c r="E43" s="729"/>
      <c r="F43" s="729"/>
      <c r="G43" s="729"/>
      <c r="H43" s="729"/>
      <c r="I43" s="729"/>
      <c r="J43" s="729"/>
      <c r="K43" s="729"/>
      <c r="L43" s="729"/>
      <c r="M43" s="729"/>
      <c r="N43" s="729"/>
      <c r="O43" s="729"/>
      <c r="P43" s="729"/>
      <c r="Q43" s="729"/>
      <c r="R43" s="729"/>
      <c r="S43" s="729"/>
      <c r="T43" s="729"/>
      <c r="U43" s="729"/>
    </row>
    <row r="44" spans="2:22" ht="15" customHeight="1">
      <c r="B44" s="729"/>
      <c r="C44" s="729"/>
      <c r="D44" s="729"/>
      <c r="E44" s="729"/>
      <c r="F44" s="729"/>
      <c r="G44" s="729"/>
      <c r="H44" s="729"/>
      <c r="I44" s="729"/>
      <c r="J44" s="729"/>
      <c r="K44" s="729"/>
      <c r="L44" s="729"/>
      <c r="M44" s="729"/>
      <c r="N44" s="729"/>
      <c r="O44" s="729"/>
      <c r="P44" s="729"/>
      <c r="Q44" s="729"/>
      <c r="R44" s="729"/>
      <c r="S44" s="729"/>
      <c r="T44" s="729"/>
      <c r="U44" s="729"/>
    </row>
    <row r="45" spans="2:22" ht="15" customHeight="1">
      <c r="B45" s="729"/>
      <c r="C45" s="729"/>
      <c r="D45" s="729"/>
      <c r="E45" s="729"/>
      <c r="F45" s="729"/>
      <c r="G45" s="729"/>
      <c r="H45" s="729"/>
      <c r="I45" s="729"/>
      <c r="J45" s="729"/>
      <c r="K45" s="729"/>
      <c r="L45" s="729"/>
      <c r="M45" s="729"/>
      <c r="N45" s="729"/>
      <c r="O45" s="729"/>
      <c r="P45" s="729"/>
      <c r="Q45" s="729"/>
      <c r="R45" s="729"/>
      <c r="S45" s="729"/>
      <c r="T45" s="729"/>
      <c r="U45" s="729"/>
    </row>
    <row r="46" spans="2:22" ht="15" customHeight="1">
      <c r="B46" s="729"/>
      <c r="C46" s="729"/>
      <c r="D46" s="729"/>
      <c r="E46" s="729"/>
      <c r="F46" s="729"/>
      <c r="G46" s="729"/>
      <c r="H46" s="729"/>
      <c r="I46" s="729"/>
      <c r="J46" s="729"/>
      <c r="K46" s="729"/>
      <c r="L46" s="729"/>
      <c r="M46" s="729"/>
      <c r="N46" s="729"/>
      <c r="O46" s="729"/>
      <c r="P46" s="729"/>
      <c r="Q46" s="729"/>
      <c r="R46" s="729"/>
      <c r="S46" s="729"/>
      <c r="T46" s="729"/>
      <c r="U46" s="729"/>
    </row>
    <row r="47" spans="2:22" ht="15" customHeight="1">
      <c r="B47" s="729"/>
      <c r="C47" s="729"/>
      <c r="D47" s="729"/>
      <c r="E47" s="729"/>
      <c r="F47" s="729"/>
      <c r="G47" s="729"/>
      <c r="H47" s="729"/>
      <c r="I47" s="729"/>
      <c r="J47" s="729"/>
      <c r="K47" s="729"/>
      <c r="L47" s="729"/>
      <c r="M47" s="729"/>
      <c r="N47" s="729"/>
      <c r="O47" s="729"/>
      <c r="P47" s="729"/>
      <c r="Q47" s="729"/>
      <c r="R47" s="729"/>
      <c r="S47" s="729"/>
      <c r="T47" s="729"/>
      <c r="U47" s="729"/>
    </row>
    <row r="48" spans="2:22" ht="15" customHeight="1">
      <c r="B48" s="729"/>
      <c r="C48" s="729"/>
      <c r="D48" s="729"/>
      <c r="E48" s="729"/>
      <c r="F48" s="729"/>
      <c r="G48" s="729"/>
      <c r="H48" s="729"/>
      <c r="I48" s="729"/>
      <c r="J48" s="729"/>
      <c r="K48" s="729"/>
      <c r="L48" s="729"/>
      <c r="M48" s="729"/>
      <c r="N48" s="729"/>
      <c r="O48" s="729"/>
      <c r="P48" s="729"/>
      <c r="Q48" s="729"/>
      <c r="R48" s="729"/>
      <c r="S48" s="729"/>
      <c r="T48" s="729"/>
      <c r="U48" s="729"/>
    </row>
    <row r="49" spans="2:21" ht="15" customHeight="1">
      <c r="B49" s="729"/>
      <c r="C49" s="729"/>
      <c r="D49" s="729"/>
      <c r="E49" s="729"/>
      <c r="F49" s="729"/>
      <c r="G49" s="729"/>
      <c r="H49" s="729"/>
      <c r="I49" s="729"/>
      <c r="J49" s="729"/>
      <c r="K49" s="729"/>
      <c r="L49" s="729"/>
      <c r="M49" s="729"/>
      <c r="N49" s="729"/>
      <c r="O49" s="729"/>
      <c r="P49" s="729"/>
      <c r="Q49" s="729"/>
      <c r="R49" s="729"/>
      <c r="S49" s="729"/>
      <c r="T49" s="729"/>
      <c r="U49" s="729"/>
    </row>
    <row r="50" spans="2:21"/>
    <row r="51" spans="2:21"/>
    <row r="52" spans="2:21"/>
    <row r="53" spans="2:21"/>
    <row r="54" spans="2:21"/>
    <row r="55" spans="2:21"/>
    <row r="56" spans="2:21"/>
    <row r="57" spans="2:21"/>
    <row r="58" spans="2:21"/>
    <row r="59" spans="2:21"/>
    <row r="60" spans="2:21"/>
    <row r="61" spans="2:21"/>
    <row r="62" spans="2:21"/>
    <row r="63" spans="2:21"/>
    <row r="64" spans="2:21"/>
    <row r="65"/>
    <row r="66"/>
    <row r="67"/>
    <row r="68"/>
    <row r="69"/>
  </sheetData>
  <sheetProtection sheet="1" formatRows="0" insertRows="0" deleteRows="0" selectLockedCells="1"/>
  <mergeCells count="6">
    <mergeCell ref="B35:U49"/>
    <mergeCell ref="B2:U2"/>
    <mergeCell ref="B3:U18"/>
    <mergeCell ref="B19:U19"/>
    <mergeCell ref="B20:U33"/>
    <mergeCell ref="B34:U34"/>
  </mergeCells>
  <phoneticPr fontId="1"/>
  <printOptions horizontalCentered="1"/>
  <pageMargins left="0.17" right="0.17" top="0.17" bottom="0.4" header="0.17" footer="0.17"/>
  <pageSetup paperSize="9" fitToWidth="0" fitToHeight="0"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CD49"/>
  <sheetViews>
    <sheetView showGridLines="0" view="pageBreakPreview" zoomScaleNormal="100" zoomScaleSheetLayoutView="100" workbookViewId="0">
      <selection activeCell="BN9" sqref="BN9:BT11"/>
    </sheetView>
  </sheetViews>
  <sheetFormatPr defaultColWidth="2.125" defaultRowHeight="13.5"/>
  <cols>
    <col min="1" max="1" width="2.25" style="4" customWidth="1"/>
    <col min="2" max="2" width="2.5" style="4" customWidth="1"/>
    <col min="3" max="5" width="2.125" style="4"/>
    <col min="6" max="12" width="2.5" style="4" customWidth="1"/>
    <col min="13" max="13" width="6.5" style="4" bestFit="1" customWidth="1"/>
    <col min="14" max="15" width="2.125" style="4"/>
    <col min="16" max="45" width="2" style="4" customWidth="1"/>
    <col min="46" max="59" width="2.125" style="4" hidden="1" customWidth="1"/>
    <col min="60" max="60" width="2.125" style="4" customWidth="1"/>
    <col min="61" max="61" width="2.25" style="4" customWidth="1"/>
    <col min="62" max="70" width="2.125" style="4"/>
    <col min="71" max="71" width="3.375" style="4" customWidth="1"/>
    <col min="72" max="16384" width="2.125" style="4"/>
  </cols>
  <sheetData>
    <row r="1" spans="1:82" ht="33" customHeight="1">
      <c r="A1" s="64" t="s">
        <v>67</v>
      </c>
    </row>
    <row r="2" spans="1:82" s="66" customFormat="1" ht="30" customHeight="1">
      <c r="A2" s="65" t="s">
        <v>300</v>
      </c>
      <c r="B2" s="65"/>
      <c r="J2" s="67"/>
      <c r="K2" s="67"/>
      <c r="L2" s="67"/>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6" t="s">
        <v>31</v>
      </c>
      <c r="AU2" s="4" t="s">
        <v>32</v>
      </c>
      <c r="AV2" s="4" t="s">
        <v>33</v>
      </c>
      <c r="AW2" s="4" t="s">
        <v>34</v>
      </c>
      <c r="AX2" s="4" t="s">
        <v>35</v>
      </c>
      <c r="AY2" s="4" t="s">
        <v>36</v>
      </c>
      <c r="AZ2" s="4" t="s">
        <v>37</v>
      </c>
      <c r="BA2" s="4" t="s">
        <v>38</v>
      </c>
      <c r="BB2" s="4" t="s">
        <v>39</v>
      </c>
      <c r="BC2" s="4" t="s">
        <v>40</v>
      </c>
      <c r="BD2" s="4" t="s">
        <v>29</v>
      </c>
      <c r="BE2" s="66" t="s">
        <v>41</v>
      </c>
    </row>
    <row r="3" spans="1:82" s="66" customFormat="1" ht="15" customHeight="1">
      <c r="B3" s="69" t="s">
        <v>42</v>
      </c>
      <c r="C3" s="68"/>
      <c r="D3" s="68"/>
      <c r="E3" s="68"/>
      <c r="F3" s="70"/>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row>
    <row r="4" spans="1:82" ht="15" customHeight="1">
      <c r="A4" s="71"/>
      <c r="B4" s="71"/>
      <c r="C4" s="71"/>
      <c r="D4" s="71"/>
      <c r="E4" s="71"/>
      <c r="F4" s="72"/>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row>
    <row r="5" spans="1:82" ht="15" customHeight="1">
      <c r="A5" s="74" t="s">
        <v>212</v>
      </c>
      <c r="C5" s="73"/>
      <c r="D5" s="66"/>
      <c r="E5" s="66"/>
      <c r="F5" s="66"/>
      <c r="G5" s="66"/>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5"/>
      <c r="AO5" s="75"/>
      <c r="AP5" s="75"/>
      <c r="AQ5" s="75"/>
      <c r="AR5" s="75"/>
      <c r="AS5" s="75"/>
    </row>
    <row r="6" spans="1:82" ht="15" customHeight="1">
      <c r="B6" s="76"/>
      <c r="C6" s="76"/>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7" t="s">
        <v>8</v>
      </c>
      <c r="AO6" s="73"/>
      <c r="AP6" s="73"/>
      <c r="AQ6" s="73"/>
      <c r="AR6" s="73"/>
    </row>
    <row r="7" spans="1:82" ht="16.5" customHeight="1">
      <c r="A7" s="915" t="s">
        <v>9</v>
      </c>
      <c r="B7" s="915"/>
      <c r="C7" s="915"/>
      <c r="D7" s="915"/>
      <c r="E7" s="915"/>
      <c r="F7" s="915"/>
      <c r="G7" s="915"/>
      <c r="H7" s="915"/>
      <c r="I7" s="915"/>
      <c r="J7" s="915"/>
      <c r="K7" s="915"/>
      <c r="L7" s="915"/>
      <c r="M7" s="915"/>
      <c r="N7" s="915"/>
      <c r="O7" s="915"/>
      <c r="P7" s="916" t="s">
        <v>58</v>
      </c>
      <c r="Q7" s="917"/>
      <c r="R7" s="917"/>
      <c r="S7" s="917"/>
      <c r="T7" s="917"/>
      <c r="U7" s="917"/>
      <c r="V7" s="917"/>
      <c r="W7" s="917"/>
      <c r="X7" s="917"/>
      <c r="Y7" s="918"/>
      <c r="Z7" s="919" t="s">
        <v>10</v>
      </c>
      <c r="AA7" s="919"/>
      <c r="AB7" s="919"/>
      <c r="AC7" s="919"/>
      <c r="AD7" s="919"/>
      <c r="AE7" s="919"/>
      <c r="AF7" s="919"/>
      <c r="AG7" s="919"/>
      <c r="AH7" s="919"/>
      <c r="AI7" s="919"/>
      <c r="AJ7" s="919" t="s">
        <v>11</v>
      </c>
      <c r="AK7" s="919"/>
      <c r="AL7" s="919"/>
      <c r="AM7" s="919"/>
      <c r="AN7" s="919"/>
      <c r="AO7" s="919"/>
      <c r="AP7" s="919"/>
      <c r="AQ7" s="919"/>
      <c r="AR7" s="919"/>
      <c r="AS7" s="919"/>
    </row>
    <row r="8" spans="1:82" ht="16.5" customHeight="1" thickBot="1">
      <c r="A8" s="915"/>
      <c r="B8" s="915"/>
      <c r="C8" s="915"/>
      <c r="D8" s="915"/>
      <c r="E8" s="915"/>
      <c r="F8" s="915"/>
      <c r="G8" s="915"/>
      <c r="H8" s="915"/>
      <c r="I8" s="915"/>
      <c r="J8" s="915"/>
      <c r="K8" s="915"/>
      <c r="L8" s="915"/>
      <c r="M8" s="915"/>
      <c r="N8" s="915"/>
      <c r="O8" s="915"/>
      <c r="P8" s="920" t="s">
        <v>213</v>
      </c>
      <c r="Q8" s="921"/>
      <c r="R8" s="921"/>
      <c r="S8" s="921"/>
      <c r="T8" s="921"/>
      <c r="U8" s="921"/>
      <c r="V8" s="921"/>
      <c r="W8" s="921"/>
      <c r="X8" s="921"/>
      <c r="Y8" s="922"/>
      <c r="Z8" s="923" t="s">
        <v>43</v>
      </c>
      <c r="AA8" s="924"/>
      <c r="AB8" s="924"/>
      <c r="AC8" s="924"/>
      <c r="AD8" s="924"/>
      <c r="AE8" s="924"/>
      <c r="AF8" s="924"/>
      <c r="AG8" s="924"/>
      <c r="AH8" s="924"/>
      <c r="AI8" s="925"/>
      <c r="AJ8" s="923" t="s">
        <v>44</v>
      </c>
      <c r="AK8" s="924"/>
      <c r="AL8" s="924"/>
      <c r="AM8" s="924"/>
      <c r="AN8" s="924"/>
      <c r="AO8" s="924"/>
      <c r="AP8" s="924"/>
      <c r="AQ8" s="924"/>
      <c r="AR8" s="924"/>
      <c r="AS8" s="925"/>
      <c r="BN8" s="78" t="s">
        <v>76</v>
      </c>
      <c r="BU8" s="79"/>
      <c r="BV8" s="79"/>
      <c r="BW8" s="79"/>
      <c r="BX8" s="79"/>
      <c r="BY8" s="79"/>
      <c r="BZ8" s="79"/>
      <c r="CA8" s="79"/>
      <c r="CB8" s="79"/>
    </row>
    <row r="9" spans="1:82" ht="21" customHeight="1" thickTop="1">
      <c r="A9" s="820" t="s">
        <v>12</v>
      </c>
      <c r="B9" s="821"/>
      <c r="C9" s="886" t="s">
        <v>365</v>
      </c>
      <c r="D9" s="887"/>
      <c r="E9" s="887"/>
      <c r="F9" s="887"/>
      <c r="G9" s="887"/>
      <c r="H9" s="887"/>
      <c r="I9" s="887"/>
      <c r="J9" s="887"/>
      <c r="K9" s="887"/>
      <c r="L9" s="887"/>
      <c r="M9" s="887"/>
      <c r="N9" s="887"/>
      <c r="O9" s="888"/>
      <c r="P9" s="832">
        <f>P10+$P$11</f>
        <v>0</v>
      </c>
      <c r="Q9" s="833"/>
      <c r="R9" s="833"/>
      <c r="S9" s="833"/>
      <c r="T9" s="833"/>
      <c r="U9" s="833"/>
      <c r="V9" s="833"/>
      <c r="W9" s="833"/>
      <c r="X9" s="833"/>
      <c r="Y9" s="834"/>
      <c r="Z9" s="832">
        <f>Z10+Z11</f>
        <v>0</v>
      </c>
      <c r="AA9" s="833"/>
      <c r="AB9" s="833"/>
      <c r="AC9" s="833"/>
      <c r="AD9" s="833"/>
      <c r="AE9" s="833"/>
      <c r="AF9" s="833"/>
      <c r="AG9" s="833"/>
      <c r="AH9" s="833"/>
      <c r="AI9" s="834"/>
      <c r="AJ9" s="904">
        <f>IF(BN9=0,ROUNDDOWN($Z9*2/3,-3),BN9)</f>
        <v>0</v>
      </c>
      <c r="AK9" s="905"/>
      <c r="AL9" s="905"/>
      <c r="AM9" s="905"/>
      <c r="AN9" s="905"/>
      <c r="AO9" s="905"/>
      <c r="AP9" s="905"/>
      <c r="AQ9" s="905"/>
      <c r="AR9" s="905"/>
      <c r="AS9" s="906"/>
      <c r="AT9" s="4" t="s">
        <v>45</v>
      </c>
      <c r="AU9" s="4" t="s">
        <v>32</v>
      </c>
      <c r="AV9" s="4" t="s">
        <v>46</v>
      </c>
      <c r="BN9" s="892"/>
      <c r="BO9" s="893"/>
      <c r="BP9" s="893"/>
      <c r="BQ9" s="893"/>
      <c r="BR9" s="893"/>
      <c r="BS9" s="893"/>
      <c r="BT9" s="894"/>
      <c r="BU9" s="189"/>
      <c r="BV9" s="189"/>
      <c r="BW9" s="189"/>
      <c r="BX9" s="189"/>
      <c r="BY9" s="189"/>
      <c r="BZ9" s="189"/>
      <c r="CA9" s="189"/>
      <c r="CB9" s="189"/>
    </row>
    <row r="10" spans="1:82" ht="21" customHeight="1">
      <c r="A10" s="822"/>
      <c r="B10" s="823"/>
      <c r="C10" s="174"/>
      <c r="D10" s="901" t="s">
        <v>374</v>
      </c>
      <c r="E10" s="902"/>
      <c r="F10" s="902"/>
      <c r="G10" s="902"/>
      <c r="H10" s="902"/>
      <c r="I10" s="902"/>
      <c r="J10" s="902"/>
      <c r="K10" s="902"/>
      <c r="L10" s="902"/>
      <c r="M10" s="902"/>
      <c r="N10" s="902"/>
      <c r="O10" s="903"/>
      <c r="P10" s="832">
        <f>'4-2支出明細（工事費）'!$F$4</f>
        <v>0</v>
      </c>
      <c r="Q10" s="833"/>
      <c r="R10" s="833"/>
      <c r="S10" s="833"/>
      <c r="T10" s="833"/>
      <c r="U10" s="833"/>
      <c r="V10" s="833"/>
      <c r="W10" s="833"/>
      <c r="X10" s="833"/>
      <c r="Y10" s="834"/>
      <c r="Z10" s="832">
        <f>'4-2支出明細（工事費）'!$F$5</f>
        <v>0</v>
      </c>
      <c r="AA10" s="833"/>
      <c r="AB10" s="833"/>
      <c r="AC10" s="833"/>
      <c r="AD10" s="833"/>
      <c r="AE10" s="833"/>
      <c r="AF10" s="833"/>
      <c r="AG10" s="833"/>
      <c r="AH10" s="833"/>
      <c r="AI10" s="834"/>
      <c r="AJ10" s="907"/>
      <c r="AK10" s="908"/>
      <c r="AL10" s="908"/>
      <c r="AM10" s="908"/>
      <c r="AN10" s="908"/>
      <c r="AO10" s="908"/>
      <c r="AP10" s="908"/>
      <c r="AQ10" s="908"/>
      <c r="AR10" s="908"/>
      <c r="AS10" s="909"/>
      <c r="BN10" s="895"/>
      <c r="BO10" s="896"/>
      <c r="BP10" s="896"/>
      <c r="BQ10" s="896"/>
      <c r="BR10" s="896"/>
      <c r="BS10" s="896"/>
      <c r="BT10" s="897"/>
      <c r="BU10" s="189"/>
      <c r="BV10" s="189"/>
      <c r="BW10" s="189"/>
      <c r="BX10" s="189"/>
      <c r="BY10" s="189"/>
      <c r="BZ10" s="189"/>
      <c r="CA10" s="189"/>
      <c r="CB10" s="189"/>
    </row>
    <row r="11" spans="1:82" ht="21" customHeight="1" thickBot="1">
      <c r="A11" s="822"/>
      <c r="B11" s="823"/>
      <c r="C11" s="173"/>
      <c r="D11" s="901" t="s">
        <v>375</v>
      </c>
      <c r="E11" s="902"/>
      <c r="F11" s="902"/>
      <c r="G11" s="902"/>
      <c r="H11" s="902"/>
      <c r="I11" s="902"/>
      <c r="J11" s="902"/>
      <c r="K11" s="902"/>
      <c r="L11" s="902"/>
      <c r="M11" s="902"/>
      <c r="N11" s="902"/>
      <c r="O11" s="903"/>
      <c r="P11" s="832">
        <f>'4-4支出明細（工事監理費）'!$E$3</f>
        <v>0</v>
      </c>
      <c r="Q11" s="833"/>
      <c r="R11" s="833"/>
      <c r="S11" s="833"/>
      <c r="T11" s="833"/>
      <c r="U11" s="833"/>
      <c r="V11" s="833"/>
      <c r="W11" s="833"/>
      <c r="X11" s="833"/>
      <c r="Y11" s="834"/>
      <c r="Z11" s="832">
        <f>'4-4支出明細（工事監理費）'!$E$4</f>
        <v>0</v>
      </c>
      <c r="AA11" s="833"/>
      <c r="AB11" s="833"/>
      <c r="AC11" s="833"/>
      <c r="AD11" s="833"/>
      <c r="AE11" s="833"/>
      <c r="AF11" s="833"/>
      <c r="AG11" s="833"/>
      <c r="AH11" s="833"/>
      <c r="AI11" s="834"/>
      <c r="AJ11" s="910"/>
      <c r="AK11" s="911"/>
      <c r="AL11" s="911"/>
      <c r="AM11" s="911"/>
      <c r="AN11" s="911"/>
      <c r="AO11" s="911"/>
      <c r="AP11" s="911"/>
      <c r="AQ11" s="911"/>
      <c r="AR11" s="911"/>
      <c r="AS11" s="912"/>
      <c r="BN11" s="898"/>
      <c r="BO11" s="899"/>
      <c r="BP11" s="899"/>
      <c r="BQ11" s="899"/>
      <c r="BR11" s="899"/>
      <c r="BS11" s="899"/>
      <c r="BT11" s="900"/>
      <c r="BU11" s="189"/>
      <c r="BV11" s="189"/>
      <c r="BW11" s="189"/>
      <c r="BX11" s="189"/>
      <c r="BY11" s="189"/>
      <c r="BZ11" s="189"/>
      <c r="CA11" s="189"/>
      <c r="CB11" s="189"/>
    </row>
    <row r="12" spans="1:82" ht="21" customHeight="1" thickTop="1">
      <c r="A12" s="822"/>
      <c r="B12" s="823"/>
      <c r="C12" s="886" t="s">
        <v>366</v>
      </c>
      <c r="D12" s="913"/>
      <c r="E12" s="913"/>
      <c r="F12" s="913"/>
      <c r="G12" s="913"/>
      <c r="H12" s="913"/>
      <c r="I12" s="913"/>
      <c r="J12" s="913"/>
      <c r="K12" s="913"/>
      <c r="L12" s="913"/>
      <c r="M12" s="913"/>
      <c r="N12" s="913"/>
      <c r="O12" s="914"/>
      <c r="P12" s="832">
        <f>P13+P14</f>
        <v>0</v>
      </c>
      <c r="Q12" s="833"/>
      <c r="R12" s="833"/>
      <c r="S12" s="833"/>
      <c r="T12" s="833"/>
      <c r="U12" s="833"/>
      <c r="V12" s="833"/>
      <c r="W12" s="833"/>
      <c r="X12" s="833"/>
      <c r="Y12" s="834"/>
      <c r="Z12" s="832">
        <f>Z13+Z14</f>
        <v>0</v>
      </c>
      <c r="AA12" s="833"/>
      <c r="AB12" s="833"/>
      <c r="AC12" s="833"/>
      <c r="AD12" s="833"/>
      <c r="AE12" s="833"/>
      <c r="AF12" s="833"/>
      <c r="AG12" s="833"/>
      <c r="AH12" s="833"/>
      <c r="AI12" s="834"/>
      <c r="AJ12" s="904">
        <f>IF(BN12=0,MIN(50000000,ROUNDDOWN($Z12*2/3,-3)),MIN(50000000,BN12))</f>
        <v>0</v>
      </c>
      <c r="AK12" s="905"/>
      <c r="AL12" s="905"/>
      <c r="AM12" s="905"/>
      <c r="AN12" s="905"/>
      <c r="AO12" s="905"/>
      <c r="AP12" s="905"/>
      <c r="AQ12" s="905"/>
      <c r="AR12" s="905"/>
      <c r="AS12" s="906"/>
      <c r="AT12" s="4" t="s">
        <v>45</v>
      </c>
      <c r="AU12" s="4" t="s">
        <v>33</v>
      </c>
      <c r="AV12" s="4" t="s">
        <v>46</v>
      </c>
      <c r="BN12" s="892"/>
      <c r="BO12" s="893"/>
      <c r="BP12" s="893"/>
      <c r="BQ12" s="893"/>
      <c r="BR12" s="893"/>
      <c r="BS12" s="893"/>
      <c r="BT12" s="894"/>
      <c r="BU12" s="189"/>
      <c r="BV12" s="189"/>
      <c r="BW12" s="189"/>
      <c r="BX12" s="189"/>
      <c r="BY12" s="189"/>
      <c r="BZ12" s="189"/>
      <c r="CA12" s="189"/>
      <c r="CB12" s="189"/>
    </row>
    <row r="13" spans="1:82" ht="21" customHeight="1">
      <c r="A13" s="822"/>
      <c r="B13" s="823"/>
      <c r="C13" s="175"/>
      <c r="D13" s="901" t="s">
        <v>376</v>
      </c>
      <c r="E13" s="902"/>
      <c r="F13" s="902"/>
      <c r="G13" s="902"/>
      <c r="H13" s="902"/>
      <c r="I13" s="902"/>
      <c r="J13" s="902"/>
      <c r="K13" s="902"/>
      <c r="L13" s="902"/>
      <c r="M13" s="902"/>
      <c r="N13" s="902"/>
      <c r="O13" s="903"/>
      <c r="P13" s="832">
        <f>'4-6支出明細（設備システム導入費）'!$E$3</f>
        <v>0</v>
      </c>
      <c r="Q13" s="833"/>
      <c r="R13" s="833"/>
      <c r="S13" s="833"/>
      <c r="T13" s="833"/>
      <c r="U13" s="833"/>
      <c r="V13" s="833"/>
      <c r="W13" s="833"/>
      <c r="X13" s="833"/>
      <c r="Y13" s="834"/>
      <c r="Z13" s="832">
        <f>'4-6支出明細（設備システム導入費）'!$E$4</f>
        <v>0</v>
      </c>
      <c r="AA13" s="833"/>
      <c r="AB13" s="833"/>
      <c r="AC13" s="833"/>
      <c r="AD13" s="833"/>
      <c r="AE13" s="833"/>
      <c r="AF13" s="833"/>
      <c r="AG13" s="833"/>
      <c r="AH13" s="833"/>
      <c r="AI13" s="834"/>
      <c r="AJ13" s="907"/>
      <c r="AK13" s="908"/>
      <c r="AL13" s="908"/>
      <c r="AM13" s="908"/>
      <c r="AN13" s="908"/>
      <c r="AO13" s="908"/>
      <c r="AP13" s="908"/>
      <c r="AQ13" s="908"/>
      <c r="AR13" s="908"/>
      <c r="AS13" s="909"/>
      <c r="BN13" s="895"/>
      <c r="BO13" s="896"/>
      <c r="BP13" s="896"/>
      <c r="BQ13" s="896"/>
      <c r="BR13" s="896"/>
      <c r="BS13" s="896"/>
      <c r="BT13" s="897"/>
      <c r="BU13" s="189"/>
      <c r="BV13" s="189"/>
      <c r="BW13" s="189"/>
      <c r="BX13" s="189"/>
      <c r="BY13" s="189"/>
      <c r="BZ13" s="189"/>
      <c r="CA13" s="189"/>
      <c r="CB13" s="189"/>
    </row>
    <row r="14" spans="1:82" ht="21" customHeight="1" thickBot="1">
      <c r="A14" s="822"/>
      <c r="B14" s="823"/>
      <c r="C14" s="176"/>
      <c r="D14" s="901" t="s">
        <v>377</v>
      </c>
      <c r="E14" s="902"/>
      <c r="F14" s="902"/>
      <c r="G14" s="902"/>
      <c r="H14" s="902"/>
      <c r="I14" s="902"/>
      <c r="J14" s="902"/>
      <c r="K14" s="902"/>
      <c r="L14" s="902"/>
      <c r="M14" s="902"/>
      <c r="N14" s="902"/>
      <c r="O14" s="903"/>
      <c r="P14" s="832">
        <f>'4-8支出明細（備品費）'!$E$3</f>
        <v>0</v>
      </c>
      <c r="Q14" s="833"/>
      <c r="R14" s="833"/>
      <c r="S14" s="833"/>
      <c r="T14" s="833"/>
      <c r="U14" s="833"/>
      <c r="V14" s="833"/>
      <c r="W14" s="833"/>
      <c r="X14" s="833"/>
      <c r="Y14" s="834"/>
      <c r="Z14" s="832">
        <f>'4-8支出明細（備品費）'!$E$4</f>
        <v>0</v>
      </c>
      <c r="AA14" s="833"/>
      <c r="AB14" s="833"/>
      <c r="AC14" s="833"/>
      <c r="AD14" s="833"/>
      <c r="AE14" s="833"/>
      <c r="AF14" s="833"/>
      <c r="AG14" s="833"/>
      <c r="AH14" s="833"/>
      <c r="AI14" s="834"/>
      <c r="AJ14" s="910"/>
      <c r="AK14" s="911"/>
      <c r="AL14" s="911"/>
      <c r="AM14" s="911"/>
      <c r="AN14" s="911"/>
      <c r="AO14" s="911"/>
      <c r="AP14" s="911"/>
      <c r="AQ14" s="911"/>
      <c r="AR14" s="911"/>
      <c r="AS14" s="912"/>
      <c r="BN14" s="898"/>
      <c r="BO14" s="899"/>
      <c r="BP14" s="899"/>
      <c r="BQ14" s="899"/>
      <c r="BR14" s="899"/>
      <c r="BS14" s="899"/>
      <c r="BT14" s="900"/>
      <c r="BU14" s="189"/>
      <c r="BV14" s="189"/>
      <c r="BW14" s="189"/>
      <c r="BX14" s="189"/>
      <c r="BY14" s="189"/>
      <c r="BZ14" s="189"/>
      <c r="CA14" s="189"/>
      <c r="CB14" s="189"/>
    </row>
    <row r="15" spans="1:82" ht="21" customHeight="1" thickTop="1" thickBot="1">
      <c r="A15" s="822"/>
      <c r="B15" s="823"/>
      <c r="C15" s="889" t="s">
        <v>367</v>
      </c>
      <c r="D15" s="890"/>
      <c r="E15" s="890"/>
      <c r="F15" s="890"/>
      <c r="G15" s="890"/>
      <c r="H15" s="890"/>
      <c r="I15" s="890"/>
      <c r="J15" s="890"/>
      <c r="K15" s="890"/>
      <c r="L15" s="890"/>
      <c r="M15" s="890"/>
      <c r="N15" s="890"/>
      <c r="O15" s="891"/>
      <c r="P15" s="832">
        <f>'4-9支出明細（調査費）'!$F$17</f>
        <v>0</v>
      </c>
      <c r="Q15" s="833"/>
      <c r="R15" s="833"/>
      <c r="S15" s="833"/>
      <c r="T15" s="833"/>
      <c r="U15" s="833"/>
      <c r="V15" s="833"/>
      <c r="W15" s="833"/>
      <c r="X15" s="833"/>
      <c r="Y15" s="834"/>
      <c r="Z15" s="832">
        <f>'4-9支出明細（調査費）'!$E$5</f>
        <v>0</v>
      </c>
      <c r="AA15" s="833"/>
      <c r="AB15" s="833"/>
      <c r="AC15" s="833"/>
      <c r="AD15" s="833"/>
      <c r="AE15" s="833"/>
      <c r="AF15" s="833"/>
      <c r="AG15" s="833"/>
      <c r="AH15" s="833"/>
      <c r="AI15" s="834"/>
      <c r="AJ15" s="832">
        <f>IF(BN15=0,ROUNDDOWN($Z15*2/3,-3),BN15)</f>
        <v>0</v>
      </c>
      <c r="AK15" s="833"/>
      <c r="AL15" s="833"/>
      <c r="AM15" s="833"/>
      <c r="AN15" s="833"/>
      <c r="AO15" s="833"/>
      <c r="AP15" s="833"/>
      <c r="AQ15" s="833"/>
      <c r="AR15" s="833"/>
      <c r="AS15" s="834"/>
      <c r="AT15" s="4" t="s">
        <v>45</v>
      </c>
      <c r="AU15" s="4" t="s">
        <v>34</v>
      </c>
      <c r="AV15" s="4" t="s">
        <v>46</v>
      </c>
      <c r="BN15" s="829"/>
      <c r="BO15" s="830"/>
      <c r="BP15" s="830"/>
      <c r="BQ15" s="830"/>
      <c r="BR15" s="830"/>
      <c r="BS15" s="830"/>
      <c r="BT15" s="831"/>
      <c r="BU15" s="189"/>
      <c r="BV15" s="189"/>
      <c r="BW15" s="189"/>
      <c r="BX15" s="189"/>
      <c r="BY15" s="189"/>
      <c r="BZ15" s="189"/>
      <c r="CA15" s="189"/>
      <c r="CB15" s="189"/>
    </row>
    <row r="16" spans="1:82" ht="21" customHeight="1" thickTop="1" thickBot="1">
      <c r="A16" s="822"/>
      <c r="B16" s="823"/>
      <c r="C16" s="876" t="s">
        <v>368</v>
      </c>
      <c r="D16" s="876"/>
      <c r="E16" s="876"/>
      <c r="F16" s="876"/>
      <c r="G16" s="876"/>
      <c r="H16" s="876"/>
      <c r="I16" s="876"/>
      <c r="J16" s="876"/>
      <c r="K16" s="876"/>
      <c r="L16" s="876"/>
      <c r="M16" s="876"/>
      <c r="N16" s="876"/>
      <c r="O16" s="876"/>
      <c r="P16" s="832">
        <f>'4-11支出明細（広告宣伝費）'!$E$4</f>
        <v>0</v>
      </c>
      <c r="Q16" s="833"/>
      <c r="R16" s="833"/>
      <c r="S16" s="833"/>
      <c r="T16" s="833"/>
      <c r="U16" s="833"/>
      <c r="V16" s="833"/>
      <c r="W16" s="833"/>
      <c r="X16" s="833"/>
      <c r="Y16" s="834"/>
      <c r="Z16" s="832">
        <f>'4-11支出明細（広告宣伝費）'!$E$5</f>
        <v>0</v>
      </c>
      <c r="AA16" s="833"/>
      <c r="AB16" s="833"/>
      <c r="AC16" s="833"/>
      <c r="AD16" s="833"/>
      <c r="AE16" s="833"/>
      <c r="AF16" s="833"/>
      <c r="AG16" s="833"/>
      <c r="AH16" s="833"/>
      <c r="AI16" s="834"/>
      <c r="AJ16" s="832">
        <f>IF(BN16=0,ROUNDDOWN($Z16*2/3,-3),BN16)</f>
        <v>0</v>
      </c>
      <c r="AK16" s="833"/>
      <c r="AL16" s="833"/>
      <c r="AM16" s="833"/>
      <c r="AN16" s="833"/>
      <c r="AO16" s="833"/>
      <c r="AP16" s="833"/>
      <c r="AQ16" s="833"/>
      <c r="AR16" s="833"/>
      <c r="AS16" s="834"/>
      <c r="AT16" s="4" t="s">
        <v>45</v>
      </c>
      <c r="AU16" s="4" t="s">
        <v>35</v>
      </c>
      <c r="AV16" s="4" t="s">
        <v>46</v>
      </c>
      <c r="BJ16" s="80"/>
      <c r="BK16" s="80"/>
      <c r="BL16" s="80"/>
      <c r="BM16" s="80"/>
      <c r="BN16" s="829"/>
      <c r="BO16" s="830"/>
      <c r="BP16" s="830"/>
      <c r="BQ16" s="830"/>
      <c r="BR16" s="830"/>
      <c r="BS16" s="830"/>
      <c r="BT16" s="831"/>
      <c r="BU16" s="222"/>
      <c r="BV16" s="222"/>
      <c r="BW16" s="222"/>
      <c r="BX16" s="222"/>
      <c r="BY16" s="222"/>
      <c r="BZ16" s="222"/>
      <c r="CA16" s="222"/>
      <c r="CB16" s="222"/>
      <c r="CC16" s="80"/>
      <c r="CD16" s="80"/>
    </row>
    <row r="17" spans="1:82" ht="21" customHeight="1" thickTop="1" thickBot="1">
      <c r="A17" s="822"/>
      <c r="B17" s="823"/>
      <c r="C17" s="876" t="s">
        <v>372</v>
      </c>
      <c r="D17" s="876"/>
      <c r="E17" s="876"/>
      <c r="F17" s="876"/>
      <c r="G17" s="876"/>
      <c r="H17" s="876"/>
      <c r="I17" s="876"/>
      <c r="J17" s="876"/>
      <c r="K17" s="876"/>
      <c r="L17" s="876"/>
      <c r="M17" s="876"/>
      <c r="N17" s="876"/>
      <c r="O17" s="876"/>
      <c r="P17" s="832">
        <f>'4-13支出明細（その他）'!$E$3</f>
        <v>0</v>
      </c>
      <c r="Q17" s="833"/>
      <c r="R17" s="833"/>
      <c r="S17" s="833"/>
      <c r="T17" s="833"/>
      <c r="U17" s="833"/>
      <c r="V17" s="833"/>
      <c r="W17" s="833"/>
      <c r="X17" s="833"/>
      <c r="Y17" s="834"/>
      <c r="Z17" s="826">
        <f>ROUNDUP($P17/1.1,0)</f>
        <v>0</v>
      </c>
      <c r="AA17" s="827"/>
      <c r="AB17" s="827"/>
      <c r="AC17" s="827"/>
      <c r="AD17" s="827"/>
      <c r="AE17" s="827"/>
      <c r="AF17" s="827"/>
      <c r="AG17" s="827"/>
      <c r="AH17" s="827"/>
      <c r="AI17" s="828"/>
      <c r="AJ17" s="826">
        <f>IF(BN17=0,ROUNDDOWN($Z17*2/3,-3),BN17)</f>
        <v>0</v>
      </c>
      <c r="AK17" s="827"/>
      <c r="AL17" s="827"/>
      <c r="AM17" s="827"/>
      <c r="AN17" s="827"/>
      <c r="AO17" s="827"/>
      <c r="AP17" s="827"/>
      <c r="AQ17" s="827"/>
      <c r="AR17" s="827"/>
      <c r="AS17" s="828"/>
      <c r="AT17" s="4" t="s">
        <v>45</v>
      </c>
      <c r="AU17" s="4" t="s">
        <v>35</v>
      </c>
      <c r="AV17" s="4" t="s">
        <v>46</v>
      </c>
      <c r="BJ17" s="80"/>
      <c r="BK17" s="80"/>
      <c r="BL17" s="80"/>
      <c r="BM17" s="80"/>
      <c r="BN17" s="829"/>
      <c r="BO17" s="830"/>
      <c r="BP17" s="830"/>
      <c r="BQ17" s="830"/>
      <c r="BR17" s="830"/>
      <c r="BS17" s="830"/>
      <c r="BT17" s="831"/>
      <c r="BU17" s="222"/>
      <c r="BV17" s="222"/>
      <c r="BW17" s="222"/>
      <c r="BX17" s="222"/>
      <c r="BY17" s="222"/>
      <c r="BZ17" s="222"/>
      <c r="CA17" s="222"/>
      <c r="CB17" s="222"/>
      <c r="CC17" s="80"/>
      <c r="CD17" s="80"/>
    </row>
    <row r="18" spans="1:82" ht="22.5" customHeight="1" thickTop="1" thickBot="1">
      <c r="A18" s="824"/>
      <c r="B18" s="825"/>
      <c r="C18" s="877" t="s">
        <v>47</v>
      </c>
      <c r="D18" s="877"/>
      <c r="E18" s="877"/>
      <c r="F18" s="877"/>
      <c r="G18" s="877"/>
      <c r="H18" s="877"/>
      <c r="I18" s="877"/>
      <c r="J18" s="877"/>
      <c r="K18" s="877"/>
      <c r="L18" s="877"/>
      <c r="M18" s="877"/>
      <c r="N18" s="877"/>
      <c r="O18" s="877"/>
      <c r="P18" s="878">
        <f>P9+P12+P15+P16+P17</f>
        <v>0</v>
      </c>
      <c r="Q18" s="879"/>
      <c r="R18" s="879"/>
      <c r="S18" s="879"/>
      <c r="T18" s="879"/>
      <c r="U18" s="879"/>
      <c r="V18" s="879"/>
      <c r="W18" s="879"/>
      <c r="X18" s="879"/>
      <c r="Y18" s="880"/>
      <c r="Z18" s="878">
        <f>Z9+Z12+Z15+Z16</f>
        <v>0</v>
      </c>
      <c r="AA18" s="879"/>
      <c r="AB18" s="879"/>
      <c r="AC18" s="879"/>
      <c r="AD18" s="879"/>
      <c r="AE18" s="879"/>
      <c r="AF18" s="879"/>
      <c r="AG18" s="879"/>
      <c r="AH18" s="879"/>
      <c r="AI18" s="880"/>
      <c r="AJ18" s="867">
        <f>IF(SUM(AJ9:AS16)&gt;=400000000,400000000,SUM(AJ9:AS16))</f>
        <v>0</v>
      </c>
      <c r="AK18" s="868"/>
      <c r="AL18" s="868"/>
      <c r="AM18" s="868"/>
      <c r="AN18" s="868"/>
      <c r="AO18" s="868"/>
      <c r="AP18" s="868"/>
      <c r="AQ18" s="868"/>
      <c r="AR18" s="868"/>
      <c r="AS18" s="869"/>
      <c r="AT18" s="4" t="s">
        <v>45</v>
      </c>
      <c r="AU18" s="4" t="s">
        <v>39</v>
      </c>
      <c r="AV18" s="4" t="s">
        <v>29</v>
      </c>
      <c r="AW18" s="4" t="s">
        <v>46</v>
      </c>
      <c r="BH18" s="82"/>
      <c r="BJ18" s="83"/>
      <c r="BK18" s="83"/>
      <c r="BL18" s="83"/>
      <c r="BM18" s="83"/>
      <c r="BN18" s="4" t="s">
        <v>21</v>
      </c>
    </row>
    <row r="19" spans="1:82" ht="15" customHeight="1" thickBot="1">
      <c r="D19" s="84"/>
      <c r="K19" s="73"/>
      <c r="L19" s="73"/>
      <c r="M19" s="73"/>
      <c r="N19" s="73"/>
      <c r="O19" s="73"/>
      <c r="P19" s="85"/>
      <c r="Q19" s="85"/>
      <c r="R19" s="85"/>
      <c r="S19" s="85"/>
      <c r="T19" s="85"/>
      <c r="U19" s="85"/>
      <c r="V19" s="85"/>
      <c r="W19" s="85"/>
      <c r="X19" s="86"/>
      <c r="Y19" s="86"/>
      <c r="Z19" s="73"/>
      <c r="AA19" s="73"/>
      <c r="AB19" s="73"/>
      <c r="AC19" s="73"/>
      <c r="AD19" s="73"/>
      <c r="AE19" s="73"/>
      <c r="AF19" s="73"/>
      <c r="AG19" s="73"/>
      <c r="AH19" s="73"/>
      <c r="AI19" s="73"/>
      <c r="AJ19" s="87"/>
      <c r="AK19" s="87"/>
      <c r="AL19" s="87"/>
      <c r="AM19" s="87"/>
      <c r="AN19" s="87"/>
      <c r="AO19" s="87"/>
      <c r="AP19" s="87"/>
      <c r="AQ19" s="73"/>
      <c r="AR19" s="73"/>
      <c r="BJ19" s="83"/>
      <c r="BK19" s="83"/>
      <c r="BL19" s="83"/>
      <c r="BM19" s="83"/>
      <c r="BN19" s="873">
        <f>SUM(AJ9:AS16)</f>
        <v>0</v>
      </c>
      <c r="BO19" s="874"/>
      <c r="BP19" s="874"/>
      <c r="BQ19" s="874"/>
      <c r="BR19" s="874"/>
      <c r="BS19" s="874"/>
      <c r="BT19" s="875"/>
      <c r="BU19" s="4" t="s">
        <v>5</v>
      </c>
    </row>
    <row r="20" spans="1:82" ht="15" customHeight="1">
      <c r="D20" s="84"/>
      <c r="K20" s="73"/>
      <c r="L20" s="73"/>
      <c r="M20" s="73"/>
      <c r="N20" s="73"/>
      <c r="O20" s="73"/>
      <c r="P20" s="73"/>
      <c r="Q20" s="73"/>
      <c r="R20" s="73"/>
      <c r="S20" s="73"/>
      <c r="T20" s="73"/>
      <c r="U20" s="73"/>
      <c r="V20" s="73"/>
      <c r="W20" s="73"/>
      <c r="X20" s="88"/>
      <c r="Y20" s="88"/>
      <c r="Z20" s="88"/>
      <c r="AA20" s="88"/>
      <c r="AB20" s="88"/>
      <c r="AC20" s="88"/>
      <c r="AD20" s="88"/>
      <c r="AE20" s="88"/>
      <c r="AF20" s="88"/>
      <c r="AG20" s="73"/>
      <c r="AH20" s="73"/>
      <c r="AI20" s="73"/>
      <c r="AJ20" s="89"/>
      <c r="AK20" s="89"/>
      <c r="AL20" s="89"/>
      <c r="AM20" s="89"/>
      <c r="AN20" s="89"/>
      <c r="AO20" s="89"/>
      <c r="AP20" s="89"/>
      <c r="AQ20" s="73"/>
      <c r="AR20" s="73"/>
    </row>
    <row r="21" spans="1:82" ht="15" customHeight="1">
      <c r="A21" s="74" t="s">
        <v>214</v>
      </c>
      <c r="D21" s="84"/>
      <c r="K21" s="73"/>
      <c r="L21" s="73"/>
      <c r="M21" s="73"/>
      <c r="N21" s="73"/>
      <c r="O21" s="73"/>
      <c r="P21" s="73"/>
      <c r="Q21" s="73"/>
      <c r="R21" s="73"/>
      <c r="S21" s="73"/>
      <c r="T21" s="73"/>
      <c r="U21" s="73"/>
      <c r="V21" s="73"/>
      <c r="W21" s="73"/>
      <c r="X21" s="90"/>
      <c r="Y21" s="90"/>
      <c r="Z21" s="73"/>
      <c r="AA21" s="73"/>
      <c r="AB21" s="73"/>
      <c r="AC21" s="73"/>
      <c r="AD21" s="73"/>
      <c r="AE21" s="73"/>
      <c r="AF21" s="73"/>
      <c r="AG21" s="73"/>
      <c r="AH21" s="73"/>
      <c r="AI21" s="73"/>
      <c r="AJ21" s="73"/>
      <c r="AK21" s="73"/>
      <c r="AL21" s="73"/>
      <c r="AM21" s="73"/>
      <c r="AN21" s="73"/>
      <c r="AO21" s="73"/>
      <c r="AP21" s="73"/>
      <c r="AQ21" s="73"/>
      <c r="AR21" s="73"/>
    </row>
    <row r="22" spans="1:82" s="66" customFormat="1" ht="15" customHeight="1">
      <c r="C22" s="67"/>
      <c r="I22" s="91"/>
      <c r="J22" s="67"/>
      <c r="K22" s="67"/>
      <c r="L22" s="67"/>
      <c r="M22" s="92"/>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885" t="s">
        <v>13</v>
      </c>
      <c r="AN22" s="885"/>
      <c r="AO22" s="885"/>
      <c r="AP22" s="885"/>
      <c r="AQ22" s="885"/>
      <c r="AR22" s="885"/>
      <c r="AS22" s="885"/>
    </row>
    <row r="23" spans="1:82" ht="19.149999999999999" customHeight="1" thickBot="1">
      <c r="A23" s="866" t="s">
        <v>48</v>
      </c>
      <c r="B23" s="866"/>
      <c r="C23" s="866"/>
      <c r="D23" s="866"/>
      <c r="E23" s="866"/>
      <c r="F23" s="866"/>
      <c r="G23" s="866"/>
      <c r="H23" s="866"/>
      <c r="I23" s="866"/>
      <c r="J23" s="866"/>
      <c r="K23" s="866"/>
      <c r="L23" s="866"/>
      <c r="M23" s="881" t="s">
        <v>14</v>
      </c>
      <c r="N23" s="882"/>
      <c r="O23" s="882"/>
      <c r="P23" s="882"/>
      <c r="Q23" s="882"/>
      <c r="R23" s="882"/>
      <c r="S23" s="882"/>
      <c r="T23" s="882"/>
      <c r="U23" s="882"/>
      <c r="V23" s="882"/>
      <c r="W23" s="883"/>
      <c r="X23" s="884" t="s">
        <v>15</v>
      </c>
      <c r="Y23" s="884"/>
      <c r="Z23" s="884"/>
      <c r="AA23" s="884"/>
      <c r="AB23" s="884"/>
      <c r="AC23" s="884"/>
      <c r="AD23" s="884"/>
      <c r="AE23" s="884"/>
      <c r="AF23" s="884"/>
      <c r="AG23" s="884"/>
      <c r="AH23" s="884"/>
      <c r="AI23" s="884"/>
      <c r="AJ23" s="884"/>
      <c r="AK23" s="866" t="s">
        <v>16</v>
      </c>
      <c r="AL23" s="866"/>
      <c r="AM23" s="866"/>
      <c r="AN23" s="866"/>
      <c r="AO23" s="866"/>
      <c r="AP23" s="866"/>
      <c r="AQ23" s="866"/>
      <c r="AR23" s="866"/>
      <c r="AS23" s="866"/>
      <c r="BN23" s="4" t="s">
        <v>59</v>
      </c>
      <c r="BO23" s="80"/>
      <c r="BP23" s="80"/>
      <c r="BQ23" s="80"/>
      <c r="BR23" s="80"/>
      <c r="BS23" s="80"/>
      <c r="BT23" s="80"/>
      <c r="BU23" s="80"/>
      <c r="BV23" s="80"/>
      <c r="BW23" s="80"/>
      <c r="BX23" s="80"/>
      <c r="BY23" s="80"/>
    </row>
    <row r="24" spans="1:82" ht="21" customHeight="1" thickBot="1">
      <c r="A24" s="819" t="s">
        <v>17</v>
      </c>
      <c r="B24" s="819"/>
      <c r="C24" s="866" t="s">
        <v>49</v>
      </c>
      <c r="D24" s="866"/>
      <c r="E24" s="866"/>
      <c r="F24" s="866"/>
      <c r="G24" s="866"/>
      <c r="H24" s="866"/>
      <c r="I24" s="866"/>
      <c r="J24" s="866"/>
      <c r="K24" s="866"/>
      <c r="L24" s="866"/>
      <c r="M24" s="837"/>
      <c r="N24" s="838"/>
      <c r="O24" s="838"/>
      <c r="P24" s="838"/>
      <c r="Q24" s="838"/>
      <c r="R24" s="838"/>
      <c r="S24" s="838"/>
      <c r="T24" s="838"/>
      <c r="U24" s="838"/>
      <c r="V24" s="838"/>
      <c r="W24" s="839"/>
      <c r="X24" s="861"/>
      <c r="Y24" s="861"/>
      <c r="Z24" s="861"/>
      <c r="AA24" s="861"/>
      <c r="AB24" s="861"/>
      <c r="AC24" s="861"/>
      <c r="AD24" s="861"/>
      <c r="AE24" s="861"/>
      <c r="AF24" s="861"/>
      <c r="AG24" s="861"/>
      <c r="AH24" s="861"/>
      <c r="AI24" s="861"/>
      <c r="AJ24" s="861"/>
      <c r="AK24" s="841" t="s">
        <v>65</v>
      </c>
      <c r="AL24" s="841"/>
      <c r="AM24" s="841"/>
      <c r="AN24" s="841"/>
      <c r="AO24" s="841"/>
      <c r="AP24" s="841"/>
      <c r="AQ24" s="841"/>
      <c r="AR24" s="841"/>
      <c r="AS24" s="841"/>
      <c r="AT24" s="4" t="s">
        <v>45</v>
      </c>
      <c r="AU24" s="4" t="s">
        <v>50</v>
      </c>
      <c r="AV24" s="4" t="s">
        <v>46</v>
      </c>
      <c r="BH24" s="78"/>
      <c r="BN24" s="870">
        <f>P18</f>
        <v>0</v>
      </c>
      <c r="BO24" s="871"/>
      <c r="BP24" s="871"/>
      <c r="BQ24" s="871"/>
      <c r="BR24" s="871"/>
      <c r="BS24" s="871"/>
      <c r="BT24" s="872"/>
      <c r="BU24" s="4" t="s">
        <v>5</v>
      </c>
    </row>
    <row r="25" spans="1:82" ht="21" customHeight="1" thickBot="1">
      <c r="A25" s="819"/>
      <c r="B25" s="819"/>
      <c r="C25" s="866" t="s">
        <v>51</v>
      </c>
      <c r="D25" s="866"/>
      <c r="E25" s="866"/>
      <c r="F25" s="866"/>
      <c r="G25" s="866"/>
      <c r="H25" s="866"/>
      <c r="I25" s="866"/>
      <c r="J25" s="866"/>
      <c r="K25" s="866"/>
      <c r="L25" s="866"/>
      <c r="M25" s="837"/>
      <c r="N25" s="838"/>
      <c r="O25" s="838"/>
      <c r="P25" s="838"/>
      <c r="Q25" s="838"/>
      <c r="R25" s="838"/>
      <c r="S25" s="838"/>
      <c r="T25" s="838"/>
      <c r="U25" s="838"/>
      <c r="V25" s="838"/>
      <c r="W25" s="839"/>
      <c r="X25" s="840"/>
      <c r="Y25" s="840"/>
      <c r="Z25" s="840"/>
      <c r="AA25" s="840"/>
      <c r="AB25" s="840"/>
      <c r="AC25" s="840"/>
      <c r="AD25" s="840"/>
      <c r="AE25" s="840"/>
      <c r="AF25" s="840"/>
      <c r="AG25" s="840"/>
      <c r="AH25" s="840"/>
      <c r="AI25" s="840"/>
      <c r="AJ25" s="840"/>
      <c r="AK25" s="841" t="s">
        <v>65</v>
      </c>
      <c r="AL25" s="841"/>
      <c r="AM25" s="841"/>
      <c r="AN25" s="841"/>
      <c r="AO25" s="841"/>
      <c r="AP25" s="841"/>
      <c r="AQ25" s="841"/>
      <c r="AR25" s="841"/>
      <c r="AS25" s="841"/>
      <c r="AT25" s="4" t="s">
        <v>45</v>
      </c>
      <c r="AU25" s="4" t="s">
        <v>52</v>
      </c>
      <c r="AV25" s="4" t="s">
        <v>46</v>
      </c>
      <c r="BN25" s="4" t="s">
        <v>60</v>
      </c>
      <c r="BO25" s="83"/>
      <c r="BP25" s="83"/>
      <c r="BQ25" s="83"/>
      <c r="BR25" s="83"/>
      <c r="BS25" s="83"/>
    </row>
    <row r="26" spans="1:82" ht="21" customHeight="1" thickBot="1">
      <c r="A26" s="819"/>
      <c r="B26" s="819"/>
      <c r="C26" s="866" t="s">
        <v>53</v>
      </c>
      <c r="D26" s="866"/>
      <c r="E26" s="866"/>
      <c r="F26" s="866"/>
      <c r="G26" s="866"/>
      <c r="H26" s="866"/>
      <c r="I26" s="866"/>
      <c r="J26" s="866"/>
      <c r="K26" s="866"/>
      <c r="L26" s="866"/>
      <c r="M26" s="837"/>
      <c r="N26" s="838"/>
      <c r="O26" s="838"/>
      <c r="P26" s="838"/>
      <c r="Q26" s="838"/>
      <c r="R26" s="838"/>
      <c r="S26" s="838"/>
      <c r="T26" s="838"/>
      <c r="U26" s="838"/>
      <c r="V26" s="838"/>
      <c r="W26" s="839"/>
      <c r="X26" s="840"/>
      <c r="Y26" s="840"/>
      <c r="Z26" s="840"/>
      <c r="AA26" s="840"/>
      <c r="AB26" s="840"/>
      <c r="AC26" s="840"/>
      <c r="AD26" s="840"/>
      <c r="AE26" s="840"/>
      <c r="AF26" s="840"/>
      <c r="AG26" s="840"/>
      <c r="AH26" s="840"/>
      <c r="AI26" s="840"/>
      <c r="AJ26" s="840"/>
      <c r="AK26" s="841" t="s">
        <v>65</v>
      </c>
      <c r="AL26" s="841"/>
      <c r="AM26" s="841"/>
      <c r="AN26" s="841"/>
      <c r="AO26" s="841"/>
      <c r="AP26" s="841"/>
      <c r="AQ26" s="841"/>
      <c r="AR26" s="841"/>
      <c r="AS26" s="841"/>
      <c r="AT26" s="4" t="s">
        <v>45</v>
      </c>
      <c r="AU26" s="4" t="s">
        <v>54</v>
      </c>
      <c r="AV26" s="4" t="s">
        <v>46</v>
      </c>
      <c r="BN26" s="870">
        <f>M29</f>
        <v>0</v>
      </c>
      <c r="BO26" s="871"/>
      <c r="BP26" s="871"/>
      <c r="BQ26" s="871"/>
      <c r="BR26" s="871"/>
      <c r="BS26" s="871"/>
      <c r="BT26" s="872"/>
      <c r="BU26" s="4" t="s">
        <v>5</v>
      </c>
    </row>
    <row r="27" spans="1:82" ht="21" customHeight="1">
      <c r="A27" s="819"/>
      <c r="B27" s="819"/>
      <c r="C27" s="865" t="s">
        <v>55</v>
      </c>
      <c r="D27" s="866"/>
      <c r="E27" s="866"/>
      <c r="F27" s="836"/>
      <c r="G27" s="836"/>
      <c r="H27" s="836"/>
      <c r="I27" s="836"/>
      <c r="J27" s="836"/>
      <c r="K27" s="836"/>
      <c r="L27" s="836"/>
      <c r="M27" s="837"/>
      <c r="N27" s="838"/>
      <c r="O27" s="838"/>
      <c r="P27" s="838"/>
      <c r="Q27" s="838"/>
      <c r="R27" s="838"/>
      <c r="S27" s="838"/>
      <c r="T27" s="838"/>
      <c r="U27" s="838"/>
      <c r="V27" s="838"/>
      <c r="W27" s="839"/>
      <c r="X27" s="840"/>
      <c r="Y27" s="840"/>
      <c r="Z27" s="840"/>
      <c r="AA27" s="840"/>
      <c r="AB27" s="840"/>
      <c r="AC27" s="840"/>
      <c r="AD27" s="840"/>
      <c r="AE27" s="840"/>
      <c r="AF27" s="840"/>
      <c r="AG27" s="840"/>
      <c r="AH27" s="840"/>
      <c r="AI27" s="840"/>
      <c r="AJ27" s="840"/>
      <c r="AK27" s="841" t="s">
        <v>65</v>
      </c>
      <c r="AL27" s="841"/>
      <c r="AM27" s="841"/>
      <c r="AN27" s="841"/>
      <c r="AO27" s="841"/>
      <c r="AP27" s="841"/>
      <c r="AQ27" s="841"/>
      <c r="AR27" s="841"/>
      <c r="AS27" s="841"/>
      <c r="AT27" s="4" t="s">
        <v>45</v>
      </c>
      <c r="AU27" s="4" t="s">
        <v>56</v>
      </c>
      <c r="AV27" s="4" t="s">
        <v>46</v>
      </c>
      <c r="BN27" s="835" t="str">
        <f>IF(P18&lt;&gt;M29,"「助成事業に要する経費」の合計と「資金調達金額」の合計とが不一致です。一致するよう修正してください。","")</f>
        <v/>
      </c>
      <c r="BO27" s="835"/>
      <c r="BP27" s="835"/>
      <c r="BQ27" s="835"/>
      <c r="BR27" s="835"/>
      <c r="BS27" s="835"/>
      <c r="BT27" s="835"/>
      <c r="BU27" s="835"/>
      <c r="BV27" s="835"/>
      <c r="BW27" s="835"/>
      <c r="BX27" s="835"/>
      <c r="BY27" s="835"/>
      <c r="BZ27" s="835"/>
      <c r="CA27" s="835"/>
      <c r="CB27" s="835"/>
    </row>
    <row r="28" spans="1:82" ht="21" customHeight="1">
      <c r="A28" s="819"/>
      <c r="B28" s="819"/>
      <c r="C28" s="866"/>
      <c r="D28" s="866"/>
      <c r="E28" s="866"/>
      <c r="F28" s="836"/>
      <c r="G28" s="836"/>
      <c r="H28" s="836"/>
      <c r="I28" s="836"/>
      <c r="J28" s="836"/>
      <c r="K28" s="836"/>
      <c r="L28" s="836"/>
      <c r="M28" s="837"/>
      <c r="N28" s="838"/>
      <c r="O28" s="838"/>
      <c r="P28" s="838"/>
      <c r="Q28" s="838"/>
      <c r="R28" s="838"/>
      <c r="S28" s="838"/>
      <c r="T28" s="838"/>
      <c r="U28" s="838"/>
      <c r="V28" s="838"/>
      <c r="W28" s="839"/>
      <c r="X28" s="840"/>
      <c r="Y28" s="840"/>
      <c r="Z28" s="840"/>
      <c r="AA28" s="840"/>
      <c r="AB28" s="840"/>
      <c r="AC28" s="840"/>
      <c r="AD28" s="840"/>
      <c r="AE28" s="840"/>
      <c r="AF28" s="840"/>
      <c r="AG28" s="840"/>
      <c r="AH28" s="840"/>
      <c r="AI28" s="840"/>
      <c r="AJ28" s="840"/>
      <c r="AK28" s="841" t="s">
        <v>65</v>
      </c>
      <c r="AL28" s="841"/>
      <c r="AM28" s="841"/>
      <c r="AN28" s="841"/>
      <c r="AO28" s="841"/>
      <c r="AP28" s="841"/>
      <c r="AQ28" s="841"/>
      <c r="AR28" s="841"/>
      <c r="AS28" s="841"/>
      <c r="AT28" s="4" t="s">
        <v>45</v>
      </c>
      <c r="AU28" s="4" t="s">
        <v>56</v>
      </c>
      <c r="AV28" s="4" t="s">
        <v>46</v>
      </c>
      <c r="BN28" s="835"/>
      <c r="BO28" s="835"/>
      <c r="BP28" s="835"/>
      <c r="BQ28" s="835"/>
      <c r="BR28" s="835"/>
      <c r="BS28" s="835"/>
      <c r="BT28" s="835"/>
      <c r="BU28" s="835"/>
      <c r="BV28" s="835"/>
      <c r="BW28" s="835"/>
      <c r="BX28" s="835"/>
      <c r="BY28" s="835"/>
      <c r="BZ28" s="835"/>
      <c r="CA28" s="835"/>
      <c r="CB28" s="835"/>
    </row>
    <row r="29" spans="1:82" ht="21" customHeight="1">
      <c r="A29" s="819"/>
      <c r="B29" s="819"/>
      <c r="C29" s="842" t="s">
        <v>215</v>
      </c>
      <c r="D29" s="842"/>
      <c r="E29" s="842"/>
      <c r="F29" s="842"/>
      <c r="G29" s="842"/>
      <c r="H29" s="842"/>
      <c r="I29" s="842"/>
      <c r="J29" s="842"/>
      <c r="K29" s="842"/>
      <c r="L29" s="842"/>
      <c r="M29" s="843">
        <f>SUM(M24:W28)</f>
        <v>0</v>
      </c>
      <c r="N29" s="844"/>
      <c r="O29" s="844"/>
      <c r="P29" s="844"/>
      <c r="Q29" s="844"/>
      <c r="R29" s="844"/>
      <c r="S29" s="844"/>
      <c r="T29" s="844"/>
      <c r="U29" s="844"/>
      <c r="V29" s="844"/>
      <c r="W29" s="845"/>
      <c r="X29" s="861"/>
      <c r="Y29" s="861"/>
      <c r="Z29" s="861"/>
      <c r="AA29" s="861"/>
      <c r="AB29" s="861"/>
      <c r="AC29" s="861"/>
      <c r="AD29" s="861"/>
      <c r="AE29" s="861"/>
      <c r="AF29" s="861"/>
      <c r="AG29" s="861"/>
      <c r="AH29" s="861"/>
      <c r="AI29" s="861"/>
      <c r="AJ29" s="861"/>
      <c r="AK29" s="862"/>
      <c r="AL29" s="863"/>
      <c r="AM29" s="863"/>
      <c r="AN29" s="863"/>
      <c r="AO29" s="863"/>
      <c r="AP29" s="863"/>
      <c r="AQ29" s="863"/>
      <c r="AR29" s="863"/>
      <c r="AS29" s="864"/>
      <c r="AT29" s="4" t="s">
        <v>45</v>
      </c>
      <c r="AU29" s="4" t="s">
        <v>57</v>
      </c>
      <c r="AV29" s="4" t="s">
        <v>29</v>
      </c>
      <c r="AW29" s="4" t="s">
        <v>46</v>
      </c>
      <c r="BN29" s="835"/>
      <c r="BO29" s="835"/>
      <c r="BP29" s="835"/>
      <c r="BQ29" s="835"/>
      <c r="BR29" s="835"/>
      <c r="BS29" s="835"/>
      <c r="BT29" s="835"/>
      <c r="BU29" s="835"/>
      <c r="BV29" s="835"/>
      <c r="BW29" s="835"/>
      <c r="BX29" s="835"/>
      <c r="BY29" s="835"/>
      <c r="BZ29" s="835"/>
      <c r="CA29" s="835"/>
      <c r="CB29" s="835"/>
    </row>
    <row r="30" spans="1:82" ht="15" customHeight="1">
      <c r="A30" s="846"/>
      <c r="B30" s="846"/>
      <c r="C30" s="93"/>
      <c r="D30" s="93"/>
      <c r="E30" s="93"/>
      <c r="F30" s="93"/>
      <c r="G30" s="93"/>
      <c r="H30" s="93"/>
      <c r="I30" s="93"/>
      <c r="J30" s="93"/>
      <c r="K30" s="93"/>
      <c r="L30" s="93"/>
      <c r="M30" s="94"/>
      <c r="N30" s="94"/>
      <c r="O30" s="94"/>
      <c r="P30" s="94"/>
      <c r="Q30" s="94"/>
      <c r="R30" s="94"/>
      <c r="S30" s="94"/>
      <c r="T30" s="94"/>
      <c r="U30" s="94"/>
      <c r="V30" s="86"/>
      <c r="W30" s="86"/>
      <c r="X30" s="93"/>
      <c r="Y30" s="93"/>
      <c r="Z30" s="93"/>
      <c r="AA30" s="93"/>
      <c r="AB30" s="93"/>
      <c r="AC30" s="93"/>
      <c r="AD30" s="93"/>
      <c r="AE30" s="93"/>
      <c r="AF30" s="93"/>
      <c r="AG30" s="93"/>
      <c r="AH30" s="93"/>
      <c r="AI30" s="93"/>
      <c r="AJ30" s="93"/>
      <c r="AK30" s="93"/>
      <c r="AL30" s="93"/>
      <c r="AM30" s="93"/>
      <c r="AN30" s="93"/>
      <c r="AO30" s="93"/>
      <c r="AP30" s="93"/>
      <c r="AQ30" s="93"/>
      <c r="AR30" s="93"/>
      <c r="AS30" s="93"/>
    </row>
    <row r="31" spans="1:82" ht="15" customHeight="1">
      <c r="A31" s="95"/>
      <c r="B31" s="847" t="s">
        <v>216</v>
      </c>
      <c r="C31" s="848"/>
      <c r="D31" s="96"/>
      <c r="E31" s="849" t="s">
        <v>301</v>
      </c>
      <c r="F31" s="849"/>
      <c r="G31" s="849"/>
      <c r="H31" s="849"/>
      <c r="I31" s="849"/>
      <c r="J31" s="849"/>
      <c r="K31" s="849"/>
      <c r="L31" s="849"/>
      <c r="M31" s="849"/>
      <c r="N31" s="849"/>
      <c r="O31" s="849"/>
      <c r="P31" s="849"/>
      <c r="Q31" s="849"/>
      <c r="R31" s="849"/>
      <c r="S31" s="849"/>
      <c r="T31" s="849"/>
      <c r="U31" s="849"/>
      <c r="V31" s="849"/>
      <c r="W31" s="849"/>
      <c r="X31" s="849"/>
      <c r="Y31" s="849"/>
      <c r="Z31" s="849"/>
      <c r="AA31" s="849"/>
      <c r="AB31" s="849"/>
      <c r="AC31" s="849"/>
      <c r="AD31" s="849"/>
      <c r="AE31" s="849"/>
      <c r="AF31" s="849"/>
      <c r="AG31" s="849"/>
      <c r="AH31" s="849"/>
      <c r="AI31" s="849"/>
      <c r="AJ31" s="849"/>
      <c r="AK31" s="849"/>
      <c r="AL31" s="849"/>
      <c r="AM31" s="849"/>
      <c r="AN31" s="849"/>
      <c r="AO31" s="849"/>
      <c r="AP31" s="849"/>
      <c r="AQ31" s="849"/>
      <c r="AR31" s="849"/>
      <c r="AS31" s="849"/>
    </row>
    <row r="32" spans="1:82" ht="15" customHeight="1">
      <c r="A32" s="97"/>
      <c r="B32" s="97"/>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row>
    <row r="33" spans="1:45" ht="15" customHeight="1">
      <c r="A33" s="71"/>
      <c r="B33" s="99"/>
      <c r="C33" s="100"/>
      <c r="D33" s="100"/>
      <c r="E33" s="849" t="s">
        <v>62</v>
      </c>
      <c r="F33" s="849"/>
      <c r="G33" s="849"/>
      <c r="H33" s="849"/>
      <c r="I33" s="849"/>
      <c r="J33" s="849"/>
      <c r="K33" s="849"/>
      <c r="L33" s="849"/>
      <c r="M33" s="849"/>
      <c r="N33" s="849"/>
      <c r="O33" s="849"/>
      <c r="P33" s="849"/>
      <c r="Q33" s="849"/>
      <c r="R33" s="849"/>
      <c r="S33" s="849"/>
      <c r="T33" s="849"/>
      <c r="U33" s="849"/>
      <c r="V33" s="849"/>
      <c r="W33" s="849"/>
      <c r="X33" s="849"/>
      <c r="Y33" s="849"/>
      <c r="Z33" s="849"/>
      <c r="AA33" s="849"/>
      <c r="AB33" s="849"/>
      <c r="AC33" s="849"/>
      <c r="AD33" s="849"/>
      <c r="AE33" s="849"/>
      <c r="AF33" s="849"/>
      <c r="AG33" s="849"/>
      <c r="AH33" s="849"/>
      <c r="AI33" s="849"/>
      <c r="AJ33" s="849"/>
      <c r="AK33" s="849"/>
      <c r="AL33" s="849"/>
      <c r="AM33" s="849"/>
      <c r="AN33" s="849"/>
      <c r="AO33" s="849"/>
      <c r="AP33" s="849"/>
      <c r="AQ33" s="849"/>
      <c r="AR33" s="849"/>
      <c r="AS33" s="849"/>
    </row>
    <row r="34" spans="1:45" ht="15" customHeight="1">
      <c r="A34" s="95"/>
      <c r="B34" s="856" t="s">
        <v>217</v>
      </c>
      <c r="C34" s="857"/>
      <c r="D34" s="96"/>
      <c r="E34" s="849"/>
      <c r="F34" s="849"/>
      <c r="G34" s="849"/>
      <c r="H34" s="849"/>
      <c r="I34" s="849"/>
      <c r="J34" s="849"/>
      <c r="K34" s="849"/>
      <c r="L34" s="849"/>
      <c r="M34" s="849"/>
      <c r="N34" s="849"/>
      <c r="O34" s="849"/>
      <c r="P34" s="849"/>
      <c r="Q34" s="849"/>
      <c r="R34" s="849"/>
      <c r="S34" s="849"/>
      <c r="T34" s="849"/>
      <c r="U34" s="849"/>
      <c r="V34" s="849"/>
      <c r="W34" s="849"/>
      <c r="X34" s="849"/>
      <c r="Y34" s="849"/>
      <c r="Z34" s="849"/>
      <c r="AA34" s="849"/>
      <c r="AB34" s="849"/>
      <c r="AC34" s="849"/>
      <c r="AD34" s="849"/>
      <c r="AE34" s="849"/>
      <c r="AF34" s="849"/>
      <c r="AG34" s="849"/>
      <c r="AH34" s="849"/>
      <c r="AI34" s="849"/>
      <c r="AJ34" s="849"/>
      <c r="AK34" s="849"/>
      <c r="AL34" s="849"/>
      <c r="AM34" s="849"/>
      <c r="AN34" s="849"/>
      <c r="AO34" s="849"/>
      <c r="AP34" s="849"/>
      <c r="AQ34" s="849"/>
      <c r="AR34" s="849"/>
      <c r="AS34" s="849"/>
    </row>
    <row r="35" spans="1:45" ht="15" customHeight="1">
      <c r="A35" s="71"/>
      <c r="B35" s="99"/>
      <c r="C35" s="96"/>
      <c r="D35" s="96"/>
      <c r="E35" s="849"/>
      <c r="F35" s="849"/>
      <c r="G35" s="849"/>
      <c r="H35" s="849"/>
      <c r="I35" s="849"/>
      <c r="J35" s="849"/>
      <c r="K35" s="849"/>
      <c r="L35" s="849"/>
      <c r="M35" s="849"/>
      <c r="N35" s="849"/>
      <c r="O35" s="849"/>
      <c r="P35" s="849"/>
      <c r="Q35" s="849"/>
      <c r="R35" s="849"/>
      <c r="S35" s="849"/>
      <c r="T35" s="849"/>
      <c r="U35" s="849"/>
      <c r="V35" s="849"/>
      <c r="W35" s="849"/>
      <c r="X35" s="849"/>
      <c r="Y35" s="849"/>
      <c r="Z35" s="849"/>
      <c r="AA35" s="849"/>
      <c r="AB35" s="849"/>
      <c r="AC35" s="849"/>
      <c r="AD35" s="849"/>
      <c r="AE35" s="849"/>
      <c r="AF35" s="849"/>
      <c r="AG35" s="849"/>
      <c r="AH35" s="849"/>
      <c r="AI35" s="849"/>
      <c r="AJ35" s="849"/>
      <c r="AK35" s="849"/>
      <c r="AL35" s="849"/>
      <c r="AM35" s="849"/>
      <c r="AN35" s="849"/>
      <c r="AO35" s="849"/>
      <c r="AP35" s="849"/>
      <c r="AQ35" s="849"/>
      <c r="AR35" s="849"/>
      <c r="AS35" s="849"/>
    </row>
    <row r="36" spans="1:45" ht="15" customHeight="1">
      <c r="A36" s="95"/>
      <c r="B36" s="95"/>
      <c r="C36" s="101"/>
      <c r="D36" s="101"/>
      <c r="E36" s="858" t="s">
        <v>373</v>
      </c>
      <c r="F36" s="858"/>
      <c r="G36" s="858"/>
      <c r="H36" s="858"/>
      <c r="I36" s="858"/>
      <c r="J36" s="858"/>
      <c r="K36" s="858"/>
      <c r="L36" s="858"/>
      <c r="M36" s="858"/>
      <c r="N36" s="858"/>
      <c r="O36" s="858"/>
      <c r="P36" s="858"/>
      <c r="Q36" s="858"/>
      <c r="R36" s="858"/>
      <c r="S36" s="858"/>
      <c r="T36" s="858"/>
      <c r="U36" s="858"/>
      <c r="V36" s="858"/>
      <c r="W36" s="858"/>
      <c r="X36" s="858"/>
      <c r="Y36" s="858"/>
      <c r="Z36" s="858"/>
      <c r="AA36" s="858"/>
      <c r="AB36" s="858"/>
      <c r="AC36" s="858"/>
      <c r="AD36" s="858"/>
      <c r="AE36" s="858"/>
      <c r="AF36" s="858"/>
      <c r="AG36" s="858"/>
      <c r="AH36" s="858"/>
      <c r="AI36" s="858"/>
      <c r="AJ36" s="858"/>
      <c r="AK36" s="858"/>
      <c r="AL36" s="858"/>
      <c r="AM36" s="858"/>
      <c r="AN36" s="858"/>
      <c r="AO36" s="858"/>
      <c r="AP36" s="858"/>
      <c r="AQ36" s="858"/>
      <c r="AR36" s="858"/>
      <c r="AS36" s="858"/>
    </row>
    <row r="37" spans="1:45" ht="15" customHeight="1">
      <c r="A37" s="99"/>
      <c r="B37" s="859" t="s">
        <v>218</v>
      </c>
      <c r="C37" s="860"/>
      <c r="D37" s="96"/>
      <c r="E37" s="858"/>
      <c r="F37" s="858"/>
      <c r="G37" s="858"/>
      <c r="H37" s="858"/>
      <c r="I37" s="858"/>
      <c r="J37" s="858"/>
      <c r="K37" s="858"/>
      <c r="L37" s="858"/>
      <c r="M37" s="858"/>
      <c r="N37" s="858"/>
      <c r="O37" s="858"/>
      <c r="P37" s="858"/>
      <c r="Q37" s="858"/>
      <c r="R37" s="858"/>
      <c r="S37" s="858"/>
      <c r="T37" s="858"/>
      <c r="U37" s="858"/>
      <c r="V37" s="858"/>
      <c r="W37" s="858"/>
      <c r="X37" s="858"/>
      <c r="Y37" s="858"/>
      <c r="Z37" s="858"/>
      <c r="AA37" s="858"/>
      <c r="AB37" s="858"/>
      <c r="AC37" s="858"/>
      <c r="AD37" s="858"/>
      <c r="AE37" s="858"/>
      <c r="AF37" s="858"/>
      <c r="AG37" s="858"/>
      <c r="AH37" s="858"/>
      <c r="AI37" s="858"/>
      <c r="AJ37" s="858"/>
      <c r="AK37" s="858"/>
      <c r="AL37" s="858"/>
      <c r="AM37" s="858"/>
      <c r="AN37" s="858"/>
      <c r="AO37" s="858"/>
      <c r="AP37" s="858"/>
      <c r="AQ37" s="858"/>
      <c r="AR37" s="858"/>
      <c r="AS37" s="858"/>
    </row>
    <row r="38" spans="1:45" ht="15" customHeight="1">
      <c r="A38" s="71"/>
      <c r="B38" s="99"/>
      <c r="C38" s="96"/>
      <c r="D38" s="96"/>
      <c r="E38" s="858"/>
      <c r="F38" s="858"/>
      <c r="G38" s="858"/>
      <c r="H38" s="858"/>
      <c r="I38" s="858"/>
      <c r="J38" s="858"/>
      <c r="K38" s="858"/>
      <c r="L38" s="858"/>
      <c r="M38" s="858"/>
      <c r="N38" s="858"/>
      <c r="O38" s="858"/>
      <c r="P38" s="858"/>
      <c r="Q38" s="858"/>
      <c r="R38" s="858"/>
      <c r="S38" s="858"/>
      <c r="T38" s="858"/>
      <c r="U38" s="858"/>
      <c r="V38" s="858"/>
      <c r="W38" s="858"/>
      <c r="X38" s="858"/>
      <c r="Y38" s="858"/>
      <c r="Z38" s="858"/>
      <c r="AA38" s="858"/>
      <c r="AB38" s="858"/>
      <c r="AC38" s="858"/>
      <c r="AD38" s="858"/>
      <c r="AE38" s="858"/>
      <c r="AF38" s="858"/>
      <c r="AG38" s="858"/>
      <c r="AH38" s="858"/>
      <c r="AI38" s="858"/>
      <c r="AJ38" s="858"/>
      <c r="AK38" s="858"/>
      <c r="AL38" s="858"/>
      <c r="AM38" s="858"/>
      <c r="AN38" s="858"/>
      <c r="AO38" s="858"/>
      <c r="AP38" s="858"/>
      <c r="AQ38" s="858"/>
      <c r="AR38" s="858"/>
      <c r="AS38" s="858"/>
    </row>
    <row r="39" spans="1:45" ht="15" customHeight="1">
      <c r="A39" s="95"/>
      <c r="B39" s="95"/>
      <c r="C39" s="102"/>
      <c r="D39" s="102"/>
      <c r="E39" s="850" t="s">
        <v>63</v>
      </c>
      <c r="F39" s="850"/>
      <c r="G39" s="850"/>
      <c r="H39" s="850"/>
      <c r="I39" s="850"/>
      <c r="J39" s="850"/>
      <c r="K39" s="850"/>
      <c r="L39" s="850"/>
      <c r="M39" s="850"/>
      <c r="N39" s="850"/>
      <c r="O39" s="850"/>
      <c r="P39" s="850"/>
      <c r="Q39" s="850"/>
      <c r="R39" s="850"/>
      <c r="S39" s="850"/>
      <c r="T39" s="850"/>
      <c r="U39" s="850"/>
      <c r="V39" s="850"/>
      <c r="W39" s="850"/>
      <c r="X39" s="850"/>
      <c r="Y39" s="850"/>
      <c r="Z39" s="850"/>
      <c r="AA39" s="850"/>
      <c r="AB39" s="850"/>
      <c r="AC39" s="850"/>
      <c r="AD39" s="850"/>
      <c r="AE39" s="850"/>
      <c r="AF39" s="850"/>
      <c r="AG39" s="850"/>
      <c r="AH39" s="850"/>
      <c r="AI39" s="850"/>
      <c r="AJ39" s="850"/>
      <c r="AK39" s="850"/>
      <c r="AL39" s="850"/>
      <c r="AM39" s="850"/>
      <c r="AN39" s="850"/>
      <c r="AO39" s="850"/>
      <c r="AP39" s="850"/>
      <c r="AQ39" s="850"/>
      <c r="AR39" s="850"/>
      <c r="AS39" s="850"/>
    </row>
    <row r="40" spans="1:45" s="103" customFormat="1" ht="15" customHeight="1">
      <c r="B40" s="851" t="s">
        <v>219</v>
      </c>
      <c r="C40" s="852"/>
      <c r="D40" s="96"/>
      <c r="E40" s="850"/>
      <c r="F40" s="850"/>
      <c r="G40" s="850"/>
      <c r="H40" s="850"/>
      <c r="I40" s="850"/>
      <c r="J40" s="850"/>
      <c r="K40" s="850"/>
      <c r="L40" s="850"/>
      <c r="M40" s="850"/>
      <c r="N40" s="850"/>
      <c r="O40" s="850"/>
      <c r="P40" s="850"/>
      <c r="Q40" s="850"/>
      <c r="R40" s="850"/>
      <c r="S40" s="850"/>
      <c r="T40" s="850"/>
      <c r="U40" s="850"/>
      <c r="V40" s="850"/>
      <c r="W40" s="850"/>
      <c r="X40" s="850"/>
      <c r="Y40" s="850"/>
      <c r="Z40" s="850"/>
      <c r="AA40" s="850"/>
      <c r="AB40" s="850"/>
      <c r="AC40" s="850"/>
      <c r="AD40" s="850"/>
      <c r="AE40" s="850"/>
      <c r="AF40" s="850"/>
      <c r="AG40" s="850"/>
      <c r="AH40" s="850"/>
      <c r="AI40" s="850"/>
      <c r="AJ40" s="850"/>
      <c r="AK40" s="850"/>
      <c r="AL40" s="850"/>
      <c r="AM40" s="850"/>
      <c r="AN40" s="850"/>
      <c r="AO40" s="850"/>
      <c r="AP40" s="850"/>
      <c r="AQ40" s="850"/>
      <c r="AR40" s="850"/>
      <c r="AS40" s="850"/>
    </row>
    <row r="41" spans="1:45" ht="15" customHeight="1">
      <c r="A41" s="81"/>
      <c r="B41" s="79"/>
      <c r="C41" s="96"/>
      <c r="D41" s="96"/>
      <c r="E41" s="850"/>
      <c r="F41" s="850"/>
      <c r="G41" s="850"/>
      <c r="H41" s="850"/>
      <c r="I41" s="850"/>
      <c r="J41" s="850"/>
      <c r="K41" s="850"/>
      <c r="L41" s="850"/>
      <c r="M41" s="850"/>
      <c r="N41" s="850"/>
      <c r="O41" s="850"/>
      <c r="P41" s="850"/>
      <c r="Q41" s="850"/>
      <c r="R41" s="850"/>
      <c r="S41" s="850"/>
      <c r="T41" s="850"/>
      <c r="U41" s="850"/>
      <c r="V41" s="850"/>
      <c r="W41" s="850"/>
      <c r="X41" s="850"/>
      <c r="Y41" s="850"/>
      <c r="Z41" s="850"/>
      <c r="AA41" s="850"/>
      <c r="AB41" s="850"/>
      <c r="AC41" s="850"/>
      <c r="AD41" s="850"/>
      <c r="AE41" s="850"/>
      <c r="AF41" s="850"/>
      <c r="AG41" s="850"/>
      <c r="AH41" s="850"/>
      <c r="AI41" s="850"/>
      <c r="AJ41" s="850"/>
      <c r="AK41" s="850"/>
      <c r="AL41" s="850"/>
      <c r="AM41" s="850"/>
      <c r="AN41" s="850"/>
      <c r="AO41" s="850"/>
      <c r="AP41" s="850"/>
      <c r="AQ41" s="850"/>
      <c r="AR41" s="850"/>
      <c r="AS41" s="850"/>
    </row>
    <row r="42" spans="1:45" ht="15" customHeight="1">
      <c r="A42" s="79"/>
      <c r="B42" s="79"/>
      <c r="C42" s="104"/>
      <c r="D42" s="104"/>
      <c r="E42" s="853" t="s">
        <v>454</v>
      </c>
      <c r="F42" s="853"/>
      <c r="G42" s="853"/>
      <c r="H42" s="853"/>
      <c r="I42" s="853"/>
      <c r="J42" s="853"/>
      <c r="K42" s="853"/>
      <c r="L42" s="853"/>
      <c r="M42" s="853"/>
      <c r="N42" s="853"/>
      <c r="O42" s="853"/>
      <c r="P42" s="853"/>
      <c r="Q42" s="853"/>
      <c r="R42" s="853"/>
      <c r="S42" s="853"/>
      <c r="T42" s="853"/>
      <c r="U42" s="853"/>
      <c r="V42" s="853"/>
      <c r="W42" s="853"/>
      <c r="X42" s="853"/>
      <c r="Y42" s="853"/>
      <c r="Z42" s="853"/>
      <c r="AA42" s="853"/>
      <c r="AB42" s="853"/>
      <c r="AC42" s="853"/>
      <c r="AD42" s="853"/>
      <c r="AE42" s="853"/>
      <c r="AF42" s="853"/>
      <c r="AG42" s="853"/>
      <c r="AH42" s="853"/>
      <c r="AI42" s="853"/>
      <c r="AJ42" s="853"/>
      <c r="AK42" s="853"/>
      <c r="AL42" s="853"/>
      <c r="AM42" s="853"/>
      <c r="AN42" s="853"/>
      <c r="AO42" s="853"/>
      <c r="AP42" s="853"/>
      <c r="AQ42" s="853"/>
      <c r="AR42" s="853"/>
      <c r="AS42" s="853"/>
    </row>
    <row r="43" spans="1:45" ht="15" customHeight="1">
      <c r="A43" s="79"/>
      <c r="B43" s="854" t="s">
        <v>220</v>
      </c>
      <c r="C43" s="855"/>
      <c r="D43" s="104"/>
      <c r="E43" s="853"/>
      <c r="F43" s="853"/>
      <c r="G43" s="853"/>
      <c r="H43" s="853"/>
      <c r="I43" s="853"/>
      <c r="J43" s="853"/>
      <c r="K43" s="853"/>
      <c r="L43" s="853"/>
      <c r="M43" s="853"/>
      <c r="N43" s="853"/>
      <c r="O43" s="853"/>
      <c r="P43" s="853"/>
      <c r="Q43" s="853"/>
      <c r="R43" s="853"/>
      <c r="S43" s="853"/>
      <c r="T43" s="853"/>
      <c r="U43" s="853"/>
      <c r="V43" s="853"/>
      <c r="W43" s="853"/>
      <c r="X43" s="853"/>
      <c r="Y43" s="853"/>
      <c r="Z43" s="853"/>
      <c r="AA43" s="853"/>
      <c r="AB43" s="853"/>
      <c r="AC43" s="853"/>
      <c r="AD43" s="853"/>
      <c r="AE43" s="853"/>
      <c r="AF43" s="853"/>
      <c r="AG43" s="853"/>
      <c r="AH43" s="853"/>
      <c r="AI43" s="853"/>
      <c r="AJ43" s="853"/>
      <c r="AK43" s="853"/>
      <c r="AL43" s="853"/>
      <c r="AM43" s="853"/>
      <c r="AN43" s="853"/>
      <c r="AO43" s="853"/>
      <c r="AP43" s="853"/>
      <c r="AQ43" s="853"/>
      <c r="AR43" s="853"/>
      <c r="AS43" s="853"/>
    </row>
    <row r="44" spans="1:45" ht="15" customHeight="1">
      <c r="A44" s="81"/>
      <c r="B44" s="79"/>
      <c r="C44" s="104"/>
      <c r="D44" s="104"/>
      <c r="E44" s="853"/>
      <c r="F44" s="853"/>
      <c r="G44" s="853"/>
      <c r="H44" s="853"/>
      <c r="I44" s="853"/>
      <c r="J44" s="853"/>
      <c r="K44" s="853"/>
      <c r="L44" s="853"/>
      <c r="M44" s="853"/>
      <c r="N44" s="853"/>
      <c r="O44" s="853"/>
      <c r="P44" s="853"/>
      <c r="Q44" s="853"/>
      <c r="R44" s="853"/>
      <c r="S44" s="853"/>
      <c r="T44" s="853"/>
      <c r="U44" s="853"/>
      <c r="V44" s="853"/>
      <c r="W44" s="853"/>
      <c r="X44" s="853"/>
      <c r="Y44" s="853"/>
      <c r="Z44" s="853"/>
      <c r="AA44" s="853"/>
      <c r="AB44" s="853"/>
      <c r="AC44" s="853"/>
      <c r="AD44" s="853"/>
      <c r="AE44" s="853"/>
      <c r="AF44" s="853"/>
      <c r="AG44" s="853"/>
      <c r="AH44" s="853"/>
      <c r="AI44" s="853"/>
      <c r="AJ44" s="853"/>
      <c r="AK44" s="853"/>
      <c r="AL44" s="853"/>
      <c r="AM44" s="853"/>
      <c r="AN44" s="853"/>
      <c r="AO44" s="853"/>
      <c r="AP44" s="853"/>
      <c r="AQ44" s="853"/>
      <c r="AR44" s="853"/>
      <c r="AS44" s="853"/>
    </row>
    <row r="45" spans="1:45" ht="15" customHeight="1"/>
    <row r="46" spans="1:45">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row>
    <row r="47" spans="1:45">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row>
    <row r="48" spans="1:45">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row>
    <row r="49" spans="1:45">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row>
  </sheetData>
  <sheetProtection sheet="1" formatCells="0" formatRows="0" selectLockedCells="1"/>
  <mergeCells count="95">
    <mergeCell ref="A7:O8"/>
    <mergeCell ref="P7:Y7"/>
    <mergeCell ref="Z7:AI7"/>
    <mergeCell ref="AJ7:AS7"/>
    <mergeCell ref="P8:Y8"/>
    <mergeCell ref="Z8:AI8"/>
    <mergeCell ref="AJ8:AS8"/>
    <mergeCell ref="BN9:BT11"/>
    <mergeCell ref="BN12:BT14"/>
    <mergeCell ref="D10:O10"/>
    <mergeCell ref="D11:O11"/>
    <mergeCell ref="D13:O13"/>
    <mergeCell ref="D14:O14"/>
    <mergeCell ref="P13:Y13"/>
    <mergeCell ref="AJ9:AS11"/>
    <mergeCell ref="P10:Y10"/>
    <mergeCell ref="Z10:AI10"/>
    <mergeCell ref="C12:O12"/>
    <mergeCell ref="P12:Y12"/>
    <mergeCell ref="Z12:AI12"/>
    <mergeCell ref="P11:Y11"/>
    <mergeCell ref="Z11:AI11"/>
    <mergeCell ref="AJ12:AS14"/>
    <mergeCell ref="C9:O9"/>
    <mergeCell ref="P9:Y9"/>
    <mergeCell ref="Z9:AI9"/>
    <mergeCell ref="C15:O15"/>
    <mergeCell ref="P15:Y15"/>
    <mergeCell ref="Z15:AI15"/>
    <mergeCell ref="C16:O16"/>
    <mergeCell ref="P16:Y16"/>
    <mergeCell ref="Z16:AI16"/>
    <mergeCell ref="AJ16:AS16"/>
    <mergeCell ref="BN16:BT16"/>
    <mergeCell ref="A23:L23"/>
    <mergeCell ref="M23:W23"/>
    <mergeCell ref="X23:AJ23"/>
    <mergeCell ref="AK23:AS23"/>
    <mergeCell ref="AM22:AS22"/>
    <mergeCell ref="C17:O17"/>
    <mergeCell ref="P17:Y17"/>
    <mergeCell ref="Z17:AI17"/>
    <mergeCell ref="C18:O18"/>
    <mergeCell ref="P18:Y18"/>
    <mergeCell ref="Z18:AI18"/>
    <mergeCell ref="AJ18:AS18"/>
    <mergeCell ref="BN26:BT26"/>
    <mergeCell ref="BN24:BT24"/>
    <mergeCell ref="C25:L25"/>
    <mergeCell ref="M25:W25"/>
    <mergeCell ref="X25:AJ25"/>
    <mergeCell ref="AK25:AS25"/>
    <mergeCell ref="C24:L24"/>
    <mergeCell ref="M24:W24"/>
    <mergeCell ref="X24:AJ24"/>
    <mergeCell ref="AK24:AS24"/>
    <mergeCell ref="C26:L26"/>
    <mergeCell ref="M26:W26"/>
    <mergeCell ref="X26:AJ26"/>
    <mergeCell ref="AK26:AS26"/>
    <mergeCell ref="BN19:BT19"/>
    <mergeCell ref="X29:AJ29"/>
    <mergeCell ref="AK29:AS29"/>
    <mergeCell ref="C27:E28"/>
    <mergeCell ref="F27:L27"/>
    <mergeCell ref="M27:W27"/>
    <mergeCell ref="X27:AJ27"/>
    <mergeCell ref="AK27:AS27"/>
    <mergeCell ref="E42:AS44"/>
    <mergeCell ref="B43:C43"/>
    <mergeCell ref="E33:AS35"/>
    <mergeCell ref="B34:C34"/>
    <mergeCell ref="E36:AS38"/>
    <mergeCell ref="B37:C37"/>
    <mergeCell ref="A30:B30"/>
    <mergeCell ref="B31:C31"/>
    <mergeCell ref="E31:AS31"/>
    <mergeCell ref="E39:AS41"/>
    <mergeCell ref="B40:C40"/>
    <mergeCell ref="A24:B29"/>
    <mergeCell ref="A9:B18"/>
    <mergeCell ref="AJ17:AS17"/>
    <mergeCell ref="BN17:BT17"/>
    <mergeCell ref="Z13:AI13"/>
    <mergeCell ref="P14:Y14"/>
    <mergeCell ref="Z14:AI14"/>
    <mergeCell ref="BN15:BT15"/>
    <mergeCell ref="AJ15:AS15"/>
    <mergeCell ref="BN27:CB29"/>
    <mergeCell ref="F28:L28"/>
    <mergeCell ref="M28:W28"/>
    <mergeCell ref="X28:AJ28"/>
    <mergeCell ref="AK28:AS28"/>
    <mergeCell ref="C29:L29"/>
    <mergeCell ref="M29:W29"/>
  </mergeCells>
  <phoneticPr fontId="1"/>
  <conditionalFormatting sqref="AJ9:AS16">
    <cfRule type="expression" dxfId="18" priority="1">
      <formula>(SUM($AJ$9:$AS$16)&gt;400000000)*(SUM($BN$19)&lt;&gt;400000000)</formula>
    </cfRule>
  </conditionalFormatting>
  <conditionalFormatting sqref="AK24:AS24">
    <cfRule type="expression" dxfId="17" priority="7">
      <formula>$AK$24&lt;&gt;"選択してください"</formula>
    </cfRule>
  </conditionalFormatting>
  <conditionalFormatting sqref="AK25:AS25">
    <cfRule type="expression" dxfId="16" priority="6">
      <formula>$AK$25&lt;&gt;"選択してください"</formula>
    </cfRule>
  </conditionalFormatting>
  <conditionalFormatting sqref="AK26:AS26">
    <cfRule type="expression" dxfId="15" priority="5">
      <formula>$AK$26&lt;&gt;"選択してください"</formula>
    </cfRule>
  </conditionalFormatting>
  <conditionalFormatting sqref="AK27:AS27">
    <cfRule type="expression" dxfId="14" priority="4">
      <formula>$AK$27&lt;&gt;"選択してください"</formula>
    </cfRule>
  </conditionalFormatting>
  <conditionalFormatting sqref="AK28:AS28">
    <cfRule type="expression" dxfId="13" priority="3">
      <formula>$AK$28&lt;&gt;"選択してください"</formula>
    </cfRule>
  </conditionalFormatting>
  <dataValidations count="2">
    <dataValidation type="list" imeMode="hiragana" allowBlank="1" showInputMessage="1" showErrorMessage="1" sqref="AK24:AS28" xr:uid="{00000000-0002-0000-0F00-000000000000}">
      <formula1>"選択してください,調達済,内諾済,折衝中,相談前"</formula1>
    </dataValidation>
    <dataValidation allowBlank="1" showErrorMessage="1" promptTitle="資金調達金額を記入してください" prompt="　助成事業に要する経費の合計金額と同額にしてください" sqref="M24:W28" xr:uid="{00000000-0002-0000-0F00-000001000000}"/>
  </dataValidations>
  <printOptions horizontalCentered="1"/>
  <pageMargins left="0.31496062992125984" right="0.31496062992125984" top="0.17" bottom="0.44" header="0.17" footer="0.17"/>
  <pageSetup paperSize="9" fitToHeight="0" orientation="portrait" r:id="rId1"/>
  <headerFooter>
    <oddFooter>&amp;A</oddFooter>
  </headerFooter>
  <colBreaks count="1" manualBreakCount="1">
    <brk id="73" min="1" max="44"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I23"/>
  <sheetViews>
    <sheetView showGridLines="0" view="pageBreakPreview" zoomScaleNormal="100" zoomScaleSheetLayoutView="100" workbookViewId="0">
      <selection activeCell="B9" sqref="B9"/>
    </sheetView>
  </sheetViews>
  <sheetFormatPr defaultColWidth="2.125" defaultRowHeight="12"/>
  <cols>
    <col min="1" max="1" width="5.875" style="106" customWidth="1"/>
    <col min="2" max="2" width="18" style="106" customWidth="1"/>
    <col min="3" max="3" width="11.375" style="349" customWidth="1"/>
    <col min="4" max="4" width="10.75" style="106" customWidth="1"/>
    <col min="5" max="6" width="10.625" style="106" customWidth="1"/>
    <col min="7" max="8" width="11.375" style="106" customWidth="1"/>
    <col min="9" max="9" width="2.25" style="107" customWidth="1"/>
    <col min="10" max="10" width="9.5" style="107" customWidth="1"/>
    <col min="11" max="11" width="6.25" style="107" customWidth="1"/>
    <col min="12" max="210" width="2.125" style="107" customWidth="1"/>
    <col min="211" max="16384" width="2.125" style="107"/>
  </cols>
  <sheetData>
    <row r="1" spans="1:9" ht="25.5" customHeight="1">
      <c r="A1" s="926" t="s">
        <v>74</v>
      </c>
      <c r="B1" s="926"/>
      <c r="C1" s="926"/>
      <c r="D1" s="926"/>
      <c r="E1" s="926"/>
      <c r="F1" s="926"/>
      <c r="G1" s="926"/>
      <c r="H1" s="926"/>
    </row>
    <row r="2" spans="1:9" ht="21.75" customHeight="1">
      <c r="A2" s="927" t="s">
        <v>461</v>
      </c>
      <c r="B2" s="927"/>
      <c r="C2" s="927"/>
      <c r="D2" s="927"/>
      <c r="E2" s="927"/>
      <c r="F2" s="927"/>
      <c r="G2" s="927"/>
      <c r="H2" s="927"/>
    </row>
    <row r="3" spans="1:9" ht="54.75" customHeight="1">
      <c r="A3" s="931" t="s">
        <v>369</v>
      </c>
      <c r="B3" s="931"/>
      <c r="C3" s="931"/>
      <c r="D3" s="931"/>
      <c r="E3" s="931"/>
      <c r="F3" s="931"/>
      <c r="G3" s="931"/>
      <c r="H3" s="931"/>
    </row>
    <row r="4" spans="1:9" ht="34.5" customHeight="1">
      <c r="A4" s="168"/>
      <c r="B4" s="932" t="s">
        <v>361</v>
      </c>
      <c r="C4" s="932"/>
      <c r="D4" s="932"/>
      <c r="E4" s="932"/>
      <c r="F4" s="930">
        <f>$E$16</f>
        <v>0</v>
      </c>
      <c r="G4" s="930"/>
      <c r="H4" s="190"/>
    </row>
    <row r="5" spans="1:9" ht="34.5" customHeight="1">
      <c r="A5" s="168"/>
      <c r="B5" s="932" t="s">
        <v>362</v>
      </c>
      <c r="C5" s="932"/>
      <c r="D5" s="932"/>
      <c r="E5" s="932"/>
      <c r="F5" s="930">
        <f>$F$16</f>
        <v>0</v>
      </c>
      <c r="G5" s="930"/>
      <c r="H5" s="190"/>
    </row>
    <row r="6" spans="1:9" ht="15" customHeight="1">
      <c r="A6" s="928"/>
      <c r="B6" s="928"/>
      <c r="C6" s="928"/>
      <c r="D6" s="928"/>
      <c r="E6" s="928"/>
      <c r="F6" s="928"/>
      <c r="G6" s="928"/>
      <c r="H6" s="928"/>
    </row>
    <row r="7" spans="1:9" ht="15" customHeight="1">
      <c r="A7" s="929" t="s">
        <v>404</v>
      </c>
      <c r="B7" s="929"/>
      <c r="C7" s="929"/>
      <c r="D7" s="929"/>
      <c r="E7" s="929"/>
      <c r="F7" s="929"/>
      <c r="G7" s="929"/>
      <c r="H7" s="929"/>
    </row>
    <row r="8" spans="1:9" ht="67.5" customHeight="1">
      <c r="A8" s="187" t="s">
        <v>66</v>
      </c>
      <c r="B8" s="187" t="s">
        <v>303</v>
      </c>
      <c r="C8" s="191" t="s">
        <v>304</v>
      </c>
      <c r="D8" s="187" t="s">
        <v>302</v>
      </c>
      <c r="E8" s="187" t="s">
        <v>19</v>
      </c>
      <c r="F8" s="187" t="s">
        <v>383</v>
      </c>
      <c r="G8" s="169" t="s">
        <v>363</v>
      </c>
      <c r="H8" s="169" t="s">
        <v>364</v>
      </c>
    </row>
    <row r="9" spans="1:9" ht="40.15" customHeight="1">
      <c r="A9" s="223">
        <f>ROW()-ROW('4-2支出明細（工事費）'!$A$8)</f>
        <v>1</v>
      </c>
      <c r="B9" s="110"/>
      <c r="C9" s="342"/>
      <c r="D9" s="343"/>
      <c r="E9" s="112">
        <f>ROUNDDOWN(F9*1.1,0)</f>
        <v>0</v>
      </c>
      <c r="F9" s="350"/>
      <c r="G9" s="170"/>
      <c r="H9" s="170"/>
      <c r="I9" s="356" t="str">
        <f>IF(OR(AND(B9="",C9="",D9="",F9="",G9="",H9=""),
AND(B9&lt;&gt;"",C9&lt;&gt;"",D9&lt;&gt;"",F9&lt;&gt;"",G9&gt;"",H9&lt;&gt;"")),
"",
"←全ての項目を入力してください。")</f>
        <v/>
      </c>
    </row>
    <row r="10" spans="1:9" ht="40.15" customHeight="1">
      <c r="A10" s="223">
        <f>ROW()-ROW('4-2支出明細（工事費）'!$A$8)</f>
        <v>2</v>
      </c>
      <c r="B10" s="110"/>
      <c r="C10" s="342"/>
      <c r="D10" s="343"/>
      <c r="E10" s="112">
        <f t="shared" ref="E10:E15" si="0">ROUNDDOWN(F10*1.1,0)</f>
        <v>0</v>
      </c>
      <c r="F10" s="350"/>
      <c r="G10" s="170"/>
      <c r="H10" s="170"/>
      <c r="I10" s="356" t="str">
        <f t="shared" ref="I10:I15" si="1">IF(OR(AND(B10="",C10="",D10="",F10="",G10="",H10=""),
AND(B10&lt;&gt;"",C10&lt;&gt;"",D10&lt;&gt;"",F10&lt;&gt;"",G10&gt;"",H10&lt;&gt;"")),
"",
"←全ての項目を入力してください。")</f>
        <v/>
      </c>
    </row>
    <row r="11" spans="1:9" ht="40.15" customHeight="1">
      <c r="A11" s="223">
        <f>ROW()-ROW('4-2支出明細（工事費）'!$A$8)</f>
        <v>3</v>
      </c>
      <c r="B11" s="110"/>
      <c r="C11" s="342"/>
      <c r="D11" s="343"/>
      <c r="E11" s="112">
        <f t="shared" si="0"/>
        <v>0</v>
      </c>
      <c r="F11" s="350"/>
      <c r="G11" s="170"/>
      <c r="H11" s="170"/>
      <c r="I11" s="356" t="str">
        <f t="shared" si="1"/>
        <v/>
      </c>
    </row>
    <row r="12" spans="1:9" ht="40.15" customHeight="1">
      <c r="A12" s="223">
        <f>ROW()-ROW('4-2支出明細（工事費）'!$A$8)</f>
        <v>4</v>
      </c>
      <c r="B12" s="110"/>
      <c r="C12" s="342"/>
      <c r="D12" s="343"/>
      <c r="E12" s="112">
        <f t="shared" si="0"/>
        <v>0</v>
      </c>
      <c r="F12" s="350"/>
      <c r="G12" s="170"/>
      <c r="H12" s="170"/>
      <c r="I12" s="356" t="str">
        <f t="shared" si="1"/>
        <v/>
      </c>
    </row>
    <row r="13" spans="1:9" ht="40.15" customHeight="1">
      <c r="A13" s="341">
        <f>ROW()-ROW('[4]4-2支出明細（工事費）'!$A$8)</f>
        <v>5</v>
      </c>
      <c r="B13" s="110"/>
      <c r="C13" s="342"/>
      <c r="D13" s="343"/>
      <c r="E13" s="344">
        <f t="shared" si="0"/>
        <v>0</v>
      </c>
      <c r="F13" s="351"/>
      <c r="G13" s="170"/>
      <c r="H13" s="170"/>
      <c r="I13" s="356" t="str">
        <f t="shared" si="1"/>
        <v/>
      </c>
    </row>
    <row r="14" spans="1:9" ht="40.15" customHeight="1">
      <c r="A14" s="341">
        <f>ROW()-ROW('[4]4-2支出明細（工事費）'!$A$8)</f>
        <v>6</v>
      </c>
      <c r="B14" s="346"/>
      <c r="C14" s="347"/>
      <c r="D14" s="343"/>
      <c r="E14" s="344">
        <f t="shared" si="0"/>
        <v>0</v>
      </c>
      <c r="F14" s="351"/>
      <c r="G14" s="170"/>
      <c r="H14" s="170"/>
      <c r="I14" s="356" t="str">
        <f t="shared" si="1"/>
        <v/>
      </c>
    </row>
    <row r="15" spans="1:9" ht="40.15" customHeight="1">
      <c r="A15" s="223">
        <f>ROW()-ROW('4-2支出明細（工事費）'!$A$8)</f>
        <v>7</v>
      </c>
      <c r="B15" s="110"/>
      <c r="C15" s="342"/>
      <c r="D15" s="343"/>
      <c r="E15" s="112">
        <f t="shared" si="0"/>
        <v>0</v>
      </c>
      <c r="F15" s="350"/>
      <c r="G15" s="170"/>
      <c r="H15" s="170"/>
      <c r="I15" s="356" t="str">
        <f t="shared" si="1"/>
        <v/>
      </c>
    </row>
    <row r="16" spans="1:9" ht="26.25" customHeight="1">
      <c r="A16" s="116"/>
      <c r="B16" s="117"/>
      <c r="C16" s="348"/>
      <c r="D16" s="118" t="s">
        <v>29</v>
      </c>
      <c r="E16" s="119">
        <f>SUM(E9:E15)</f>
        <v>0</v>
      </c>
      <c r="F16" s="352">
        <f>SUM(F9:F15)</f>
        <v>0</v>
      </c>
      <c r="G16" s="353"/>
      <c r="H16" s="353"/>
    </row>
    <row r="17" ht="27" customHeight="1"/>
    <row r="18" ht="27" customHeight="1"/>
    <row r="19" ht="27" customHeight="1"/>
    <row r="20" ht="27" customHeight="1"/>
    <row r="21" ht="27" customHeight="1"/>
    <row r="22" ht="27" customHeight="1"/>
    <row r="23" ht="27" customHeight="1"/>
  </sheetData>
  <sheetProtection sheet="1" formatCells="0" formatRows="0" insertRows="0" deleteRows="0" selectLockedCells="1"/>
  <mergeCells count="9">
    <mergeCell ref="A1:H1"/>
    <mergeCell ref="A2:H2"/>
    <mergeCell ref="A6:H6"/>
    <mergeCell ref="A7:H7"/>
    <mergeCell ref="F4:G4"/>
    <mergeCell ref="F5:G5"/>
    <mergeCell ref="A3:H3"/>
    <mergeCell ref="B4:E4"/>
    <mergeCell ref="B5:E5"/>
  </mergeCells>
  <phoneticPr fontId="1"/>
  <conditionalFormatting sqref="B9:D15 F9:H15">
    <cfRule type="expression" dxfId="12" priority="1">
      <formula>AND(OR($B9&lt;&gt;"",$C9&lt;&gt;"",$D9&lt;&gt;"",$F9&lt;&gt;"",$G9&lt;&gt;"",$H9&lt;&gt;""),B9="")</formula>
    </cfRule>
  </conditionalFormatting>
  <dataValidations count="5">
    <dataValidation allowBlank="1" showErrorMessage="1" promptTitle="品名を記載してください" prompt="　金型製作に係る費用は機械装置・工具器具費に計上してください_x000a_" sqref="B9:B15" xr:uid="{00000000-0002-0000-1000-000000000000}"/>
    <dataValidation type="list" allowBlank="1" showInputMessage="1" showErrorMessage="1" sqref="D10:D12 D15" xr:uid="{00000000-0002-0000-1000-000002000000}">
      <formula1>"工場,事務所等"</formula1>
    </dataValidation>
    <dataValidation type="list" allowBlank="1" showErrorMessage="1" promptTitle="品名を記載してください" prompt="　金型製作に係る費用は機械装置・工具器具費に計上してください_x000a_" sqref="C9:C15" xr:uid="{00000000-0002-0000-1000-000003000000}">
      <formula1>"建物,建物附属設備"</formula1>
    </dataValidation>
    <dataValidation type="list" allowBlank="1" showInputMessage="1" showErrorMessage="1" sqref="D9 D13:D14" xr:uid="{D07954E9-2A60-469B-9F98-E08574CBB32F}">
      <formula1>"工場,事務所,研究施設,倉庫,その他"</formula1>
    </dataValidation>
    <dataValidation allowBlank="1" showErrorMessage="1" promptTitle="購入企業名を記載してください" prompt="未定等不明確の場合は、 申請時点の候補先を記入してください_x000a_" sqref="G13:G14" xr:uid="{33B14BF9-F03F-4E13-A778-EC6550F14BB0}"/>
  </dataValidations>
  <printOptions horizontalCentered="1"/>
  <pageMargins left="0.23622047244094491" right="0.23622047244094491" top="0.74803149606299213" bottom="0.74803149606299213" header="0.31496062992125984" footer="0.31496062992125984"/>
  <pageSetup paperSize="9" fitToHeight="0"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Z78"/>
  <sheetViews>
    <sheetView showGridLines="0" view="pageBreakPreview" topLeftCell="B1" zoomScaleNormal="100" zoomScaleSheetLayoutView="100" workbookViewId="0">
      <selection activeCell="M4" sqref="M4:AC4"/>
    </sheetView>
  </sheetViews>
  <sheetFormatPr defaultColWidth="0" defaultRowHeight="12"/>
  <cols>
    <col min="1" max="11" width="2.125" style="225" customWidth="1"/>
    <col min="12" max="14" width="3.75" style="225" customWidth="1"/>
    <col min="15" max="46" width="2" style="225" customWidth="1"/>
    <col min="47" max="47" width="2.125" style="225" customWidth="1"/>
    <col min="48" max="48" width="3.375" style="225" customWidth="1"/>
    <col min="49" max="52" width="2.125" style="225" customWidth="1"/>
    <col min="53" max="16384" width="2.125" style="225" hidden="1"/>
  </cols>
  <sheetData>
    <row r="1" spans="1:49" ht="18" customHeight="1">
      <c r="A1" s="3" t="s">
        <v>390</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999"/>
      <c r="AP1" s="999"/>
      <c r="AQ1" s="999"/>
      <c r="AR1" s="999"/>
      <c r="AS1" s="999"/>
      <c r="AT1" s="999"/>
    </row>
    <row r="2" spans="1:49" ht="27.75" customHeight="1">
      <c r="A2" s="1000" t="s">
        <v>514</v>
      </c>
      <c r="B2" s="1000"/>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0"/>
      <c r="AG2" s="1000"/>
      <c r="AH2" s="1000"/>
      <c r="AI2" s="1000"/>
      <c r="AJ2" s="1000"/>
      <c r="AK2" s="1000"/>
      <c r="AL2" s="1000"/>
      <c r="AM2" s="1000"/>
      <c r="AN2" s="1000"/>
      <c r="AO2" s="1000"/>
      <c r="AP2" s="1000"/>
      <c r="AQ2" s="1000"/>
      <c r="AR2" s="1000"/>
      <c r="AS2" s="1000"/>
      <c r="AT2" s="1000"/>
    </row>
    <row r="3" spans="1:49" ht="3.75" customHeight="1">
      <c r="A3" s="227"/>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9"/>
    </row>
    <row r="4" spans="1:49" ht="26.25" customHeight="1">
      <c r="A4" s="968" t="s">
        <v>305</v>
      </c>
      <c r="B4" s="969"/>
      <c r="C4" s="969"/>
      <c r="D4" s="970">
        <v>1</v>
      </c>
      <c r="E4" s="971"/>
      <c r="F4" s="971"/>
      <c r="G4" s="972"/>
      <c r="H4" s="969" t="s">
        <v>324</v>
      </c>
      <c r="I4" s="969"/>
      <c r="J4" s="969"/>
      <c r="K4" s="969"/>
      <c r="L4" s="973"/>
      <c r="M4" s="975"/>
      <c r="N4" s="976"/>
      <c r="O4" s="976"/>
      <c r="P4" s="976"/>
      <c r="Q4" s="976"/>
      <c r="R4" s="976"/>
      <c r="S4" s="976"/>
      <c r="T4" s="976"/>
      <c r="U4" s="976"/>
      <c r="V4" s="976"/>
      <c r="W4" s="976"/>
      <c r="X4" s="976"/>
      <c r="Y4" s="976"/>
      <c r="Z4" s="976"/>
      <c r="AA4" s="976"/>
      <c r="AB4" s="976"/>
      <c r="AC4" s="977"/>
      <c r="AD4" s="978" t="s">
        <v>321</v>
      </c>
      <c r="AE4" s="979"/>
      <c r="AF4" s="979"/>
      <c r="AG4" s="980"/>
      <c r="AH4" s="975"/>
      <c r="AI4" s="976"/>
      <c r="AJ4" s="976"/>
      <c r="AK4" s="976"/>
      <c r="AL4" s="976"/>
      <c r="AM4" s="976"/>
      <c r="AN4" s="976"/>
      <c r="AO4" s="976"/>
      <c r="AP4" s="976"/>
      <c r="AQ4" s="976"/>
      <c r="AR4" s="976"/>
      <c r="AS4" s="976"/>
      <c r="AT4" s="977"/>
    </row>
    <row r="5" spans="1:49" ht="21" customHeight="1">
      <c r="A5" s="974" t="s">
        <v>323</v>
      </c>
      <c r="B5" s="969"/>
      <c r="C5" s="969"/>
      <c r="D5" s="969"/>
      <c r="E5" s="969"/>
      <c r="F5" s="969"/>
      <c r="G5" s="969"/>
      <c r="H5" s="969"/>
      <c r="I5" s="969"/>
      <c r="J5" s="969"/>
      <c r="K5" s="969"/>
      <c r="L5" s="973"/>
      <c r="M5" s="975"/>
      <c r="N5" s="976"/>
      <c r="O5" s="976"/>
      <c r="P5" s="976"/>
      <c r="Q5" s="976"/>
      <c r="R5" s="976"/>
      <c r="S5" s="976"/>
      <c r="T5" s="976"/>
      <c r="U5" s="976"/>
      <c r="V5" s="976"/>
      <c r="W5" s="976"/>
      <c r="X5" s="976"/>
      <c r="Y5" s="976"/>
      <c r="Z5" s="976"/>
      <c r="AA5" s="976"/>
      <c r="AB5" s="976"/>
      <c r="AC5" s="977"/>
      <c r="AD5" s="978" t="s">
        <v>322</v>
      </c>
      <c r="AE5" s="979"/>
      <c r="AF5" s="979"/>
      <c r="AG5" s="980"/>
      <c r="AH5" s="975"/>
      <c r="AI5" s="976"/>
      <c r="AJ5" s="976"/>
      <c r="AK5" s="976"/>
      <c r="AL5" s="976"/>
      <c r="AM5" s="976"/>
      <c r="AN5" s="976"/>
      <c r="AO5" s="976"/>
      <c r="AP5" s="976"/>
      <c r="AQ5" s="976"/>
      <c r="AR5" s="976"/>
      <c r="AS5" s="976"/>
      <c r="AT5" s="977"/>
    </row>
    <row r="6" spans="1:49" ht="21" customHeight="1">
      <c r="A6" s="978" t="s">
        <v>330</v>
      </c>
      <c r="B6" s="979"/>
      <c r="C6" s="979"/>
      <c r="D6" s="979"/>
      <c r="E6" s="979"/>
      <c r="F6" s="979"/>
      <c r="G6" s="979"/>
      <c r="H6" s="979"/>
      <c r="I6" s="979"/>
      <c r="J6" s="979"/>
      <c r="K6" s="979"/>
      <c r="L6" s="980"/>
      <c r="M6" s="989" t="s">
        <v>306</v>
      </c>
      <c r="N6" s="989"/>
      <c r="O6" s="989"/>
      <c r="P6" s="989"/>
      <c r="Q6" s="975"/>
      <c r="R6" s="976"/>
      <c r="S6" s="976"/>
      <c r="T6" s="976"/>
      <c r="U6" s="976"/>
      <c r="V6" s="976"/>
      <c r="W6" s="976"/>
      <c r="X6" s="976"/>
      <c r="Y6" s="976"/>
      <c r="Z6" s="976"/>
      <c r="AA6" s="976"/>
      <c r="AB6" s="976"/>
      <c r="AC6" s="976"/>
      <c r="AD6" s="976"/>
      <c r="AE6" s="976"/>
      <c r="AF6" s="976"/>
      <c r="AG6" s="976"/>
      <c r="AH6" s="976"/>
      <c r="AI6" s="976"/>
      <c r="AJ6" s="976"/>
      <c r="AK6" s="976"/>
      <c r="AL6" s="976"/>
      <c r="AM6" s="976"/>
      <c r="AN6" s="976"/>
      <c r="AO6" s="976"/>
      <c r="AP6" s="976"/>
      <c r="AQ6" s="976"/>
      <c r="AR6" s="976"/>
      <c r="AS6" s="976"/>
      <c r="AT6" s="977"/>
    </row>
    <row r="7" spans="1:49" ht="21" customHeight="1">
      <c r="A7" s="983"/>
      <c r="B7" s="984"/>
      <c r="C7" s="984"/>
      <c r="D7" s="984"/>
      <c r="E7" s="984"/>
      <c r="F7" s="984"/>
      <c r="G7" s="984"/>
      <c r="H7" s="984"/>
      <c r="I7" s="984"/>
      <c r="J7" s="984"/>
      <c r="K7" s="984"/>
      <c r="L7" s="985"/>
      <c r="M7" s="989" t="s">
        <v>307</v>
      </c>
      <c r="N7" s="989"/>
      <c r="O7" s="989"/>
      <c r="P7" s="989"/>
      <c r="Q7" s="975"/>
      <c r="R7" s="976"/>
      <c r="S7" s="976"/>
      <c r="T7" s="976"/>
      <c r="U7" s="976"/>
      <c r="V7" s="976"/>
      <c r="W7" s="976"/>
      <c r="X7" s="976"/>
      <c r="Y7" s="976"/>
      <c r="Z7" s="976"/>
      <c r="AA7" s="976"/>
      <c r="AB7" s="976"/>
      <c r="AC7" s="977"/>
      <c r="AD7" s="990" t="s">
        <v>308</v>
      </c>
      <c r="AE7" s="990"/>
      <c r="AF7" s="990"/>
      <c r="AG7" s="990"/>
      <c r="AH7" s="991"/>
      <c r="AI7" s="992"/>
      <c r="AJ7" s="992"/>
      <c r="AK7" s="992"/>
      <c r="AL7" s="992"/>
      <c r="AM7" s="992"/>
      <c r="AN7" s="992"/>
      <c r="AO7" s="992"/>
      <c r="AP7" s="992"/>
      <c r="AQ7" s="992"/>
      <c r="AR7" s="992"/>
      <c r="AS7" s="992"/>
      <c r="AT7" s="993"/>
    </row>
    <row r="8" spans="1:49" ht="21" customHeight="1">
      <c r="A8" s="983"/>
      <c r="B8" s="984"/>
      <c r="C8" s="984"/>
      <c r="D8" s="984"/>
      <c r="E8" s="984"/>
      <c r="F8" s="984"/>
      <c r="G8" s="984"/>
      <c r="H8" s="984"/>
      <c r="I8" s="984"/>
      <c r="J8" s="984"/>
      <c r="K8" s="984"/>
      <c r="L8" s="985"/>
      <c r="M8" s="989" t="s">
        <v>325</v>
      </c>
      <c r="N8" s="989"/>
      <c r="O8" s="989"/>
      <c r="P8" s="989"/>
      <c r="Q8" s="975"/>
      <c r="R8" s="976"/>
      <c r="S8" s="976"/>
      <c r="T8" s="976"/>
      <c r="U8" s="976"/>
      <c r="V8" s="976"/>
      <c r="W8" s="976"/>
      <c r="X8" s="976"/>
      <c r="Y8" s="976"/>
      <c r="Z8" s="976"/>
      <c r="AA8" s="976"/>
      <c r="AB8" s="976"/>
      <c r="AC8" s="976"/>
      <c r="AD8" s="976"/>
      <c r="AE8" s="976"/>
      <c r="AF8" s="976"/>
      <c r="AG8" s="976"/>
      <c r="AH8" s="976"/>
      <c r="AI8" s="976"/>
      <c r="AJ8" s="976"/>
      <c r="AK8" s="976"/>
      <c r="AL8" s="976"/>
      <c r="AM8" s="976"/>
      <c r="AN8" s="976"/>
      <c r="AO8" s="976"/>
      <c r="AP8" s="976"/>
      <c r="AQ8" s="976"/>
      <c r="AR8" s="976"/>
      <c r="AS8" s="976"/>
      <c r="AT8" s="977"/>
    </row>
    <row r="9" spans="1:49" ht="21" customHeight="1">
      <c r="A9" s="983"/>
      <c r="B9" s="984"/>
      <c r="C9" s="984"/>
      <c r="D9" s="984"/>
      <c r="E9" s="984"/>
      <c r="F9" s="984"/>
      <c r="G9" s="984"/>
      <c r="H9" s="984"/>
      <c r="I9" s="984"/>
      <c r="J9" s="984"/>
      <c r="K9" s="984"/>
      <c r="L9" s="985"/>
      <c r="M9" s="994" t="s">
        <v>328</v>
      </c>
      <c r="N9" s="994"/>
      <c r="O9" s="994"/>
      <c r="P9" s="994"/>
      <c r="Q9" s="975"/>
      <c r="R9" s="976"/>
      <c r="S9" s="976"/>
      <c r="T9" s="976"/>
      <c r="U9" s="976"/>
      <c r="V9" s="976"/>
      <c r="W9" s="976"/>
      <c r="X9" s="976"/>
      <c r="Y9" s="976"/>
      <c r="Z9" s="976"/>
      <c r="AA9" s="976"/>
      <c r="AB9" s="976"/>
      <c r="AC9" s="977"/>
      <c r="AD9" s="994" t="s">
        <v>326</v>
      </c>
      <c r="AE9" s="994"/>
      <c r="AF9" s="994"/>
      <c r="AG9" s="994"/>
      <c r="AH9" s="975"/>
      <c r="AI9" s="976"/>
      <c r="AJ9" s="976"/>
      <c r="AK9" s="976"/>
      <c r="AL9" s="976"/>
      <c r="AM9" s="976"/>
      <c r="AN9" s="976"/>
      <c r="AO9" s="976"/>
      <c r="AP9" s="976"/>
      <c r="AQ9" s="976"/>
      <c r="AR9" s="976"/>
      <c r="AS9" s="976"/>
      <c r="AT9" s="977"/>
    </row>
    <row r="10" spans="1:49" ht="21" customHeight="1">
      <c r="A10" s="983"/>
      <c r="B10" s="984"/>
      <c r="C10" s="984"/>
      <c r="D10" s="984"/>
      <c r="E10" s="984"/>
      <c r="F10" s="984"/>
      <c r="G10" s="984"/>
      <c r="H10" s="984"/>
      <c r="I10" s="984"/>
      <c r="J10" s="984"/>
      <c r="K10" s="984"/>
      <c r="L10" s="985"/>
      <c r="M10" s="994" t="s">
        <v>327</v>
      </c>
      <c r="N10" s="994"/>
      <c r="O10" s="994"/>
      <c r="P10" s="994"/>
      <c r="Q10" s="975"/>
      <c r="R10" s="976"/>
      <c r="S10" s="976"/>
      <c r="T10" s="976"/>
      <c r="U10" s="976"/>
      <c r="V10" s="976"/>
      <c r="W10" s="976"/>
      <c r="X10" s="976"/>
      <c r="Y10" s="976"/>
      <c r="Z10" s="976"/>
      <c r="AA10" s="976"/>
      <c r="AB10" s="976"/>
      <c r="AC10" s="977"/>
      <c r="AD10" s="994" t="s">
        <v>309</v>
      </c>
      <c r="AE10" s="994"/>
      <c r="AF10" s="994"/>
      <c r="AG10" s="994"/>
      <c r="AH10" s="975"/>
      <c r="AI10" s="976"/>
      <c r="AJ10" s="976"/>
      <c r="AK10" s="976"/>
      <c r="AL10" s="976"/>
      <c r="AM10" s="976"/>
      <c r="AN10" s="976"/>
      <c r="AO10" s="976"/>
      <c r="AP10" s="976"/>
      <c r="AQ10" s="976"/>
      <c r="AR10" s="976"/>
      <c r="AS10" s="976"/>
      <c r="AT10" s="977"/>
    </row>
    <row r="11" spans="1:49" ht="21" customHeight="1">
      <c r="A11" s="986"/>
      <c r="B11" s="987"/>
      <c r="C11" s="987"/>
      <c r="D11" s="987"/>
      <c r="E11" s="987"/>
      <c r="F11" s="987"/>
      <c r="G11" s="987"/>
      <c r="H11" s="987"/>
      <c r="I11" s="987"/>
      <c r="J11" s="987"/>
      <c r="K11" s="987"/>
      <c r="L11" s="988"/>
      <c r="M11" s="994" t="s">
        <v>331</v>
      </c>
      <c r="N11" s="994"/>
      <c r="O11" s="994"/>
      <c r="P11" s="994"/>
      <c r="Q11" s="992"/>
      <c r="R11" s="992"/>
      <c r="S11" s="992"/>
      <c r="T11" s="992"/>
      <c r="U11" s="992"/>
      <c r="V11" s="992"/>
      <c r="W11" s="992"/>
      <c r="X11" s="992"/>
      <c r="Y11" s="992"/>
      <c r="Z11" s="992"/>
      <c r="AA11" s="992"/>
      <c r="AB11" s="992"/>
      <c r="AC11" s="992"/>
      <c r="AD11" s="992"/>
      <c r="AE11" s="992"/>
      <c r="AF11" s="992"/>
      <c r="AG11" s="992"/>
      <c r="AH11" s="992"/>
      <c r="AI11" s="992"/>
      <c r="AJ11" s="992"/>
      <c r="AK11" s="992"/>
      <c r="AL11" s="992"/>
      <c r="AM11" s="992"/>
      <c r="AN11" s="992"/>
      <c r="AO11" s="992"/>
      <c r="AP11" s="992"/>
      <c r="AQ11" s="992"/>
      <c r="AR11" s="992"/>
      <c r="AS11" s="992"/>
      <c r="AT11" s="993"/>
    </row>
    <row r="12" spans="1:49" ht="24" customHeight="1">
      <c r="A12" s="933" t="s">
        <v>380</v>
      </c>
      <c r="B12" s="933"/>
      <c r="C12" s="933"/>
      <c r="D12" s="933"/>
      <c r="E12" s="933"/>
      <c r="F12" s="933"/>
      <c r="G12" s="933"/>
      <c r="H12" s="933"/>
      <c r="I12" s="933"/>
      <c r="J12" s="933"/>
      <c r="K12" s="933"/>
      <c r="L12" s="933"/>
      <c r="M12" s="958" t="s">
        <v>311</v>
      </c>
      <c r="N12" s="959"/>
      <c r="O12" s="960"/>
      <c r="P12" s="960"/>
      <c r="Q12" s="959" t="s">
        <v>68</v>
      </c>
      <c r="R12" s="959"/>
      <c r="S12" s="960"/>
      <c r="T12" s="960"/>
      <c r="U12" s="961" t="s">
        <v>385</v>
      </c>
      <c r="V12" s="961"/>
      <c r="W12" s="961" t="s">
        <v>386</v>
      </c>
      <c r="X12" s="961"/>
      <c r="Y12" s="961"/>
      <c r="Z12" s="961"/>
      <c r="AA12" s="961"/>
      <c r="AB12" s="962"/>
      <c r="AC12" s="962"/>
      <c r="AD12" s="962"/>
      <c r="AE12" s="959" t="s">
        <v>68</v>
      </c>
      <c r="AF12" s="959"/>
      <c r="AG12" s="960"/>
      <c r="AH12" s="960"/>
      <c r="AI12" s="327" t="s">
        <v>387</v>
      </c>
      <c r="AJ12" s="327"/>
      <c r="AK12" s="327"/>
      <c r="AL12" s="327"/>
      <c r="AM12" s="327"/>
      <c r="AN12" s="327"/>
      <c r="AO12" s="327"/>
      <c r="AP12" s="327"/>
      <c r="AQ12" s="327"/>
      <c r="AR12" s="327"/>
      <c r="AS12" s="327"/>
      <c r="AT12" s="327"/>
      <c r="AU12" s="329"/>
      <c r="AV12" s="330"/>
      <c r="AW12" s="330"/>
    </row>
    <row r="13" spans="1:49" ht="24" customHeight="1">
      <c r="A13" s="933" t="s">
        <v>388</v>
      </c>
      <c r="B13" s="933"/>
      <c r="C13" s="933"/>
      <c r="D13" s="933"/>
      <c r="E13" s="933"/>
      <c r="F13" s="933"/>
      <c r="G13" s="933"/>
      <c r="H13" s="933"/>
      <c r="I13" s="933"/>
      <c r="J13" s="933"/>
      <c r="K13" s="933"/>
      <c r="L13" s="933"/>
      <c r="M13" s="934"/>
      <c r="N13" s="935"/>
      <c r="O13" s="935"/>
      <c r="P13" s="935"/>
      <c r="Q13" s="935"/>
      <c r="R13" s="935"/>
      <c r="S13" s="936" t="s">
        <v>389</v>
      </c>
      <c r="T13" s="936"/>
      <c r="U13" s="936"/>
      <c r="V13" s="936"/>
      <c r="W13" s="936"/>
      <c r="X13" s="936"/>
      <c r="Y13" s="936"/>
      <c r="Z13" s="936"/>
      <c r="AA13" s="936"/>
      <c r="AB13" s="936"/>
      <c r="AC13" s="936"/>
      <c r="AD13" s="936"/>
      <c r="AE13" s="936"/>
      <c r="AF13" s="936"/>
      <c r="AG13" s="936"/>
      <c r="AH13" s="936"/>
      <c r="AI13" s="936"/>
      <c r="AJ13" s="936"/>
      <c r="AK13" s="936"/>
      <c r="AL13" s="936"/>
      <c r="AM13" s="936"/>
      <c r="AN13" s="936"/>
      <c r="AO13" s="936"/>
      <c r="AP13" s="936"/>
      <c r="AQ13" s="936"/>
      <c r="AR13" s="936"/>
      <c r="AS13" s="936"/>
      <c r="AT13" s="936"/>
      <c r="AU13" s="331"/>
      <c r="AV13" s="328"/>
    </row>
    <row r="14" spans="1:49" ht="33.6" customHeight="1">
      <c r="A14" s="937" t="s">
        <v>432</v>
      </c>
      <c r="B14" s="938"/>
      <c r="C14" s="938"/>
      <c r="D14" s="938"/>
      <c r="E14" s="938"/>
      <c r="F14" s="938"/>
      <c r="G14" s="938"/>
      <c r="H14" s="938"/>
      <c r="I14" s="938"/>
      <c r="J14" s="938"/>
      <c r="K14" s="938"/>
      <c r="L14" s="939"/>
      <c r="M14" s="940"/>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2"/>
    </row>
    <row r="15" spans="1:49" ht="21" customHeight="1">
      <c r="A15" s="943" t="s">
        <v>317</v>
      </c>
      <c r="B15" s="944"/>
      <c r="C15" s="944"/>
      <c r="D15" s="944"/>
      <c r="E15" s="944"/>
      <c r="F15" s="944"/>
      <c r="G15" s="944"/>
      <c r="H15" s="944"/>
      <c r="I15" s="944"/>
      <c r="J15" s="944"/>
      <c r="K15" s="944"/>
      <c r="L15" s="945"/>
      <c r="M15" s="865" t="s">
        <v>318</v>
      </c>
      <c r="N15" s="865"/>
      <c r="O15" s="865"/>
      <c r="P15" s="865"/>
      <c r="Q15" s="995"/>
      <c r="R15" s="996"/>
      <c r="S15" s="996"/>
      <c r="T15" s="996"/>
      <c r="U15" s="996"/>
      <c r="V15" s="996"/>
      <c r="W15" s="996"/>
      <c r="X15" s="887" t="s">
        <v>315</v>
      </c>
      <c r="Y15" s="887"/>
      <c r="Z15" s="887"/>
      <c r="AA15" s="887"/>
      <c r="AB15" s="887"/>
      <c r="AC15" s="888"/>
      <c r="AD15" s="865" t="s">
        <v>319</v>
      </c>
      <c r="AE15" s="865"/>
      <c r="AF15" s="865"/>
      <c r="AG15" s="865"/>
      <c r="AH15" s="997"/>
      <c r="AI15" s="998"/>
      <c r="AJ15" s="998"/>
      <c r="AK15" s="998"/>
      <c r="AL15" s="998"/>
      <c r="AM15" s="998"/>
      <c r="AN15" s="998"/>
      <c r="AO15" s="887" t="s">
        <v>315</v>
      </c>
      <c r="AP15" s="887"/>
      <c r="AQ15" s="887"/>
      <c r="AR15" s="887"/>
      <c r="AS15" s="887"/>
      <c r="AT15" s="888"/>
    </row>
    <row r="16" spans="1:49" ht="39" customHeight="1">
      <c r="A16" s="946"/>
      <c r="B16" s="947"/>
      <c r="C16" s="947"/>
      <c r="D16" s="947"/>
      <c r="E16" s="947"/>
      <c r="F16" s="947"/>
      <c r="G16" s="947"/>
      <c r="H16" s="947"/>
      <c r="I16" s="947"/>
      <c r="J16" s="947"/>
      <c r="K16" s="947"/>
      <c r="L16" s="948"/>
      <c r="M16" s="937" t="s">
        <v>320</v>
      </c>
      <c r="N16" s="953"/>
      <c r="O16" s="953"/>
      <c r="P16" s="954"/>
      <c r="Q16" s="955"/>
      <c r="R16" s="956"/>
      <c r="S16" s="956"/>
      <c r="T16" s="956"/>
      <c r="U16" s="956"/>
      <c r="V16" s="956"/>
      <c r="W16" s="956"/>
      <c r="X16" s="956"/>
      <c r="Y16" s="956"/>
      <c r="Z16" s="956"/>
      <c r="AA16" s="956"/>
      <c r="AB16" s="956"/>
      <c r="AC16" s="956"/>
      <c r="AD16" s="956"/>
      <c r="AE16" s="956"/>
      <c r="AF16" s="956"/>
      <c r="AG16" s="956"/>
      <c r="AH16" s="956"/>
      <c r="AI16" s="956"/>
      <c r="AJ16" s="956"/>
      <c r="AK16" s="956"/>
      <c r="AL16" s="956"/>
      <c r="AM16" s="956"/>
      <c r="AN16" s="956"/>
      <c r="AO16" s="956"/>
      <c r="AP16" s="956"/>
      <c r="AQ16" s="956"/>
      <c r="AR16" s="956"/>
      <c r="AS16" s="956"/>
      <c r="AT16" s="957"/>
    </row>
    <row r="17" spans="1:49" ht="30" customHeight="1">
      <c r="A17" s="889" t="s">
        <v>329</v>
      </c>
      <c r="B17" s="963"/>
      <c r="C17" s="963"/>
      <c r="D17" s="963"/>
      <c r="E17" s="963"/>
      <c r="F17" s="963"/>
      <c r="G17" s="963"/>
      <c r="H17" s="963"/>
      <c r="I17" s="963"/>
      <c r="J17" s="963"/>
      <c r="K17" s="963"/>
      <c r="L17" s="963"/>
      <c r="M17" s="963"/>
      <c r="N17" s="963"/>
      <c r="O17" s="963"/>
      <c r="P17" s="963"/>
      <c r="Q17" s="963"/>
      <c r="R17" s="963"/>
      <c r="S17" s="963"/>
      <c r="T17" s="963"/>
      <c r="U17" s="963"/>
      <c r="V17" s="963"/>
      <c r="W17" s="963"/>
      <c r="X17" s="963"/>
      <c r="Y17" s="963"/>
      <c r="Z17" s="963"/>
      <c r="AA17" s="963"/>
      <c r="AB17" s="963"/>
      <c r="AC17" s="963"/>
      <c r="AD17" s="963"/>
      <c r="AE17" s="963"/>
      <c r="AF17" s="963"/>
      <c r="AG17" s="963"/>
      <c r="AH17" s="963"/>
      <c r="AI17" s="963"/>
      <c r="AJ17" s="963"/>
      <c r="AK17" s="963"/>
      <c r="AL17" s="964"/>
      <c r="AM17" s="965" t="s">
        <v>65</v>
      </c>
      <c r="AN17" s="966"/>
      <c r="AO17" s="966"/>
      <c r="AP17" s="966"/>
      <c r="AQ17" s="966"/>
      <c r="AR17" s="966"/>
      <c r="AS17" s="966"/>
      <c r="AT17" s="967"/>
    </row>
    <row r="18" spans="1:49" ht="9" customHeight="1">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row>
    <row r="19" spans="1:49" ht="26.25" customHeight="1">
      <c r="A19" s="968" t="s">
        <v>305</v>
      </c>
      <c r="B19" s="969"/>
      <c r="C19" s="969"/>
      <c r="D19" s="970">
        <v>2</v>
      </c>
      <c r="E19" s="971"/>
      <c r="F19" s="971"/>
      <c r="G19" s="972"/>
      <c r="H19" s="969" t="s">
        <v>324</v>
      </c>
      <c r="I19" s="969"/>
      <c r="J19" s="969"/>
      <c r="K19" s="969"/>
      <c r="L19" s="973"/>
      <c r="M19" s="975"/>
      <c r="N19" s="976"/>
      <c r="O19" s="976"/>
      <c r="P19" s="976"/>
      <c r="Q19" s="976"/>
      <c r="R19" s="976"/>
      <c r="S19" s="976"/>
      <c r="T19" s="976"/>
      <c r="U19" s="976"/>
      <c r="V19" s="976"/>
      <c r="W19" s="976"/>
      <c r="X19" s="976"/>
      <c r="Y19" s="976"/>
      <c r="Z19" s="976"/>
      <c r="AA19" s="976"/>
      <c r="AB19" s="976"/>
      <c r="AC19" s="977"/>
      <c r="AD19" s="978" t="s">
        <v>321</v>
      </c>
      <c r="AE19" s="979"/>
      <c r="AF19" s="979"/>
      <c r="AG19" s="980"/>
      <c r="AH19" s="975"/>
      <c r="AI19" s="976"/>
      <c r="AJ19" s="976"/>
      <c r="AK19" s="976"/>
      <c r="AL19" s="976"/>
      <c r="AM19" s="976"/>
      <c r="AN19" s="976"/>
      <c r="AO19" s="976"/>
      <c r="AP19" s="976"/>
      <c r="AQ19" s="976"/>
      <c r="AR19" s="976"/>
      <c r="AS19" s="976"/>
      <c r="AT19" s="977"/>
    </row>
    <row r="20" spans="1:49" ht="21" customHeight="1">
      <c r="A20" s="974" t="s">
        <v>323</v>
      </c>
      <c r="B20" s="969"/>
      <c r="C20" s="969"/>
      <c r="D20" s="969"/>
      <c r="E20" s="969"/>
      <c r="F20" s="969"/>
      <c r="G20" s="969"/>
      <c r="H20" s="969"/>
      <c r="I20" s="969"/>
      <c r="J20" s="969"/>
      <c r="K20" s="969"/>
      <c r="L20" s="973"/>
      <c r="M20" s="975"/>
      <c r="N20" s="976"/>
      <c r="O20" s="976"/>
      <c r="P20" s="976"/>
      <c r="Q20" s="976"/>
      <c r="R20" s="976"/>
      <c r="S20" s="976"/>
      <c r="T20" s="976"/>
      <c r="U20" s="976"/>
      <c r="V20" s="976"/>
      <c r="W20" s="976"/>
      <c r="X20" s="976"/>
      <c r="Y20" s="976"/>
      <c r="Z20" s="976"/>
      <c r="AA20" s="976"/>
      <c r="AB20" s="976"/>
      <c r="AC20" s="977"/>
      <c r="AD20" s="978" t="s">
        <v>322</v>
      </c>
      <c r="AE20" s="979"/>
      <c r="AF20" s="979"/>
      <c r="AG20" s="980"/>
      <c r="AH20" s="975"/>
      <c r="AI20" s="976"/>
      <c r="AJ20" s="976"/>
      <c r="AK20" s="976"/>
      <c r="AL20" s="976"/>
      <c r="AM20" s="976"/>
      <c r="AN20" s="976"/>
      <c r="AO20" s="976"/>
      <c r="AP20" s="976"/>
      <c r="AQ20" s="976"/>
      <c r="AR20" s="976"/>
      <c r="AS20" s="976"/>
      <c r="AT20" s="977"/>
    </row>
    <row r="21" spans="1:49" ht="21" customHeight="1">
      <c r="A21" s="978" t="s">
        <v>330</v>
      </c>
      <c r="B21" s="979"/>
      <c r="C21" s="979"/>
      <c r="D21" s="979"/>
      <c r="E21" s="979"/>
      <c r="F21" s="979"/>
      <c r="G21" s="979"/>
      <c r="H21" s="979"/>
      <c r="I21" s="979"/>
      <c r="J21" s="979"/>
      <c r="K21" s="979"/>
      <c r="L21" s="980"/>
      <c r="M21" s="989" t="s">
        <v>306</v>
      </c>
      <c r="N21" s="989"/>
      <c r="O21" s="989"/>
      <c r="P21" s="989"/>
      <c r="Q21" s="975"/>
      <c r="R21" s="976"/>
      <c r="S21" s="976"/>
      <c r="T21" s="976"/>
      <c r="U21" s="976"/>
      <c r="V21" s="976"/>
      <c r="W21" s="976"/>
      <c r="X21" s="976"/>
      <c r="Y21" s="976"/>
      <c r="Z21" s="976"/>
      <c r="AA21" s="976"/>
      <c r="AB21" s="976"/>
      <c r="AC21" s="976"/>
      <c r="AD21" s="976"/>
      <c r="AE21" s="976"/>
      <c r="AF21" s="976"/>
      <c r="AG21" s="976"/>
      <c r="AH21" s="976"/>
      <c r="AI21" s="976"/>
      <c r="AJ21" s="976"/>
      <c r="AK21" s="976"/>
      <c r="AL21" s="976"/>
      <c r="AM21" s="976"/>
      <c r="AN21" s="976"/>
      <c r="AO21" s="976"/>
      <c r="AP21" s="976"/>
      <c r="AQ21" s="976"/>
      <c r="AR21" s="976"/>
      <c r="AS21" s="976"/>
      <c r="AT21" s="977"/>
    </row>
    <row r="22" spans="1:49" ht="21" customHeight="1">
      <c r="A22" s="983"/>
      <c r="B22" s="984"/>
      <c r="C22" s="984"/>
      <c r="D22" s="984"/>
      <c r="E22" s="984"/>
      <c r="F22" s="984"/>
      <c r="G22" s="984"/>
      <c r="H22" s="984"/>
      <c r="I22" s="984"/>
      <c r="J22" s="984"/>
      <c r="K22" s="984"/>
      <c r="L22" s="985"/>
      <c r="M22" s="989" t="s">
        <v>307</v>
      </c>
      <c r="N22" s="989"/>
      <c r="O22" s="989"/>
      <c r="P22" s="989"/>
      <c r="Q22" s="975"/>
      <c r="R22" s="976"/>
      <c r="S22" s="976"/>
      <c r="T22" s="976"/>
      <c r="U22" s="976"/>
      <c r="V22" s="976"/>
      <c r="W22" s="976"/>
      <c r="X22" s="976"/>
      <c r="Y22" s="976"/>
      <c r="Z22" s="976"/>
      <c r="AA22" s="976"/>
      <c r="AB22" s="976"/>
      <c r="AC22" s="977"/>
      <c r="AD22" s="990" t="s">
        <v>308</v>
      </c>
      <c r="AE22" s="990"/>
      <c r="AF22" s="990"/>
      <c r="AG22" s="990"/>
      <c r="AH22" s="991"/>
      <c r="AI22" s="992"/>
      <c r="AJ22" s="992"/>
      <c r="AK22" s="992"/>
      <c r="AL22" s="992"/>
      <c r="AM22" s="992"/>
      <c r="AN22" s="992"/>
      <c r="AO22" s="992"/>
      <c r="AP22" s="992"/>
      <c r="AQ22" s="992"/>
      <c r="AR22" s="992"/>
      <c r="AS22" s="992"/>
      <c r="AT22" s="993"/>
    </row>
    <row r="23" spans="1:49" ht="21" customHeight="1">
      <c r="A23" s="983"/>
      <c r="B23" s="984"/>
      <c r="C23" s="984"/>
      <c r="D23" s="984"/>
      <c r="E23" s="984"/>
      <c r="F23" s="984"/>
      <c r="G23" s="984"/>
      <c r="H23" s="984"/>
      <c r="I23" s="984"/>
      <c r="J23" s="984"/>
      <c r="K23" s="984"/>
      <c r="L23" s="985"/>
      <c r="M23" s="989" t="s">
        <v>325</v>
      </c>
      <c r="N23" s="989"/>
      <c r="O23" s="989"/>
      <c r="P23" s="989"/>
      <c r="Q23" s="975"/>
      <c r="R23" s="976"/>
      <c r="S23" s="976"/>
      <c r="T23" s="976"/>
      <c r="U23" s="976"/>
      <c r="V23" s="976"/>
      <c r="W23" s="976"/>
      <c r="X23" s="976"/>
      <c r="Y23" s="976"/>
      <c r="Z23" s="976"/>
      <c r="AA23" s="976"/>
      <c r="AB23" s="976"/>
      <c r="AC23" s="976"/>
      <c r="AD23" s="976"/>
      <c r="AE23" s="976"/>
      <c r="AF23" s="976"/>
      <c r="AG23" s="976"/>
      <c r="AH23" s="976"/>
      <c r="AI23" s="976"/>
      <c r="AJ23" s="976"/>
      <c r="AK23" s="976"/>
      <c r="AL23" s="976"/>
      <c r="AM23" s="976"/>
      <c r="AN23" s="976"/>
      <c r="AO23" s="976"/>
      <c r="AP23" s="976"/>
      <c r="AQ23" s="976"/>
      <c r="AR23" s="976"/>
      <c r="AS23" s="976"/>
      <c r="AT23" s="977"/>
    </row>
    <row r="24" spans="1:49" ht="21" customHeight="1">
      <c r="A24" s="983"/>
      <c r="B24" s="984"/>
      <c r="C24" s="984"/>
      <c r="D24" s="984"/>
      <c r="E24" s="984"/>
      <c r="F24" s="984"/>
      <c r="G24" s="984"/>
      <c r="H24" s="984"/>
      <c r="I24" s="984"/>
      <c r="J24" s="984"/>
      <c r="K24" s="984"/>
      <c r="L24" s="985"/>
      <c r="M24" s="994" t="s">
        <v>328</v>
      </c>
      <c r="N24" s="994"/>
      <c r="O24" s="994"/>
      <c r="P24" s="994"/>
      <c r="Q24" s="975"/>
      <c r="R24" s="976"/>
      <c r="S24" s="976"/>
      <c r="T24" s="976"/>
      <c r="U24" s="976"/>
      <c r="V24" s="976"/>
      <c r="W24" s="976"/>
      <c r="X24" s="976"/>
      <c r="Y24" s="976"/>
      <c r="Z24" s="976"/>
      <c r="AA24" s="976"/>
      <c r="AB24" s="976"/>
      <c r="AC24" s="977"/>
      <c r="AD24" s="994" t="s">
        <v>326</v>
      </c>
      <c r="AE24" s="994"/>
      <c r="AF24" s="994"/>
      <c r="AG24" s="994"/>
      <c r="AH24" s="975"/>
      <c r="AI24" s="976"/>
      <c r="AJ24" s="976"/>
      <c r="AK24" s="976"/>
      <c r="AL24" s="976"/>
      <c r="AM24" s="976"/>
      <c r="AN24" s="976"/>
      <c r="AO24" s="976"/>
      <c r="AP24" s="976"/>
      <c r="AQ24" s="976"/>
      <c r="AR24" s="976"/>
      <c r="AS24" s="976"/>
      <c r="AT24" s="977"/>
    </row>
    <row r="25" spans="1:49" ht="21" customHeight="1">
      <c r="A25" s="983"/>
      <c r="B25" s="984"/>
      <c r="C25" s="984"/>
      <c r="D25" s="984"/>
      <c r="E25" s="984"/>
      <c r="F25" s="984"/>
      <c r="G25" s="984"/>
      <c r="H25" s="984"/>
      <c r="I25" s="984"/>
      <c r="J25" s="984"/>
      <c r="K25" s="984"/>
      <c r="L25" s="985"/>
      <c r="M25" s="994" t="s">
        <v>327</v>
      </c>
      <c r="N25" s="994"/>
      <c r="O25" s="994"/>
      <c r="P25" s="994"/>
      <c r="Q25" s="975"/>
      <c r="R25" s="976"/>
      <c r="S25" s="976"/>
      <c r="T25" s="976"/>
      <c r="U25" s="976"/>
      <c r="V25" s="976"/>
      <c r="W25" s="976"/>
      <c r="X25" s="976"/>
      <c r="Y25" s="976"/>
      <c r="Z25" s="976"/>
      <c r="AA25" s="976"/>
      <c r="AB25" s="976"/>
      <c r="AC25" s="977"/>
      <c r="AD25" s="994" t="s">
        <v>309</v>
      </c>
      <c r="AE25" s="994"/>
      <c r="AF25" s="994"/>
      <c r="AG25" s="994"/>
      <c r="AH25" s="975"/>
      <c r="AI25" s="976"/>
      <c r="AJ25" s="976"/>
      <c r="AK25" s="976"/>
      <c r="AL25" s="976"/>
      <c r="AM25" s="976"/>
      <c r="AN25" s="976"/>
      <c r="AO25" s="976"/>
      <c r="AP25" s="976"/>
      <c r="AQ25" s="976"/>
      <c r="AR25" s="976"/>
      <c r="AS25" s="976"/>
      <c r="AT25" s="977"/>
    </row>
    <row r="26" spans="1:49" ht="21" customHeight="1">
      <c r="A26" s="986"/>
      <c r="B26" s="987"/>
      <c r="C26" s="987"/>
      <c r="D26" s="987"/>
      <c r="E26" s="987"/>
      <c r="F26" s="987"/>
      <c r="G26" s="987"/>
      <c r="H26" s="987"/>
      <c r="I26" s="987"/>
      <c r="J26" s="987"/>
      <c r="K26" s="987"/>
      <c r="L26" s="988"/>
      <c r="M26" s="994" t="s">
        <v>331</v>
      </c>
      <c r="N26" s="994"/>
      <c r="O26" s="994"/>
      <c r="P26" s="994"/>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3"/>
    </row>
    <row r="27" spans="1:49" ht="24" customHeight="1">
      <c r="A27" s="933" t="s">
        <v>380</v>
      </c>
      <c r="B27" s="933"/>
      <c r="C27" s="933"/>
      <c r="D27" s="933"/>
      <c r="E27" s="933"/>
      <c r="F27" s="933"/>
      <c r="G27" s="933"/>
      <c r="H27" s="933"/>
      <c r="I27" s="933"/>
      <c r="J27" s="933"/>
      <c r="K27" s="933"/>
      <c r="L27" s="933"/>
      <c r="M27" s="958" t="s">
        <v>311</v>
      </c>
      <c r="N27" s="959"/>
      <c r="O27" s="960"/>
      <c r="P27" s="960"/>
      <c r="Q27" s="959" t="s">
        <v>68</v>
      </c>
      <c r="R27" s="959"/>
      <c r="S27" s="960"/>
      <c r="T27" s="960"/>
      <c r="U27" s="961" t="s">
        <v>385</v>
      </c>
      <c r="V27" s="961"/>
      <c r="W27" s="961" t="s">
        <v>386</v>
      </c>
      <c r="X27" s="961"/>
      <c r="Y27" s="961"/>
      <c r="Z27" s="961"/>
      <c r="AA27" s="961"/>
      <c r="AB27" s="962"/>
      <c r="AC27" s="962"/>
      <c r="AD27" s="962"/>
      <c r="AE27" s="959" t="s">
        <v>68</v>
      </c>
      <c r="AF27" s="959"/>
      <c r="AG27" s="960"/>
      <c r="AH27" s="960"/>
      <c r="AI27" s="327" t="s">
        <v>387</v>
      </c>
      <c r="AJ27" s="327"/>
      <c r="AK27" s="327"/>
      <c r="AL27" s="327"/>
      <c r="AM27" s="327"/>
      <c r="AN27" s="327"/>
      <c r="AO27" s="327"/>
      <c r="AP27" s="327"/>
      <c r="AQ27" s="327"/>
      <c r="AR27" s="327"/>
      <c r="AS27" s="327"/>
      <c r="AT27" s="327"/>
      <c r="AU27" s="329"/>
      <c r="AV27" s="330"/>
      <c r="AW27" s="330"/>
    </row>
    <row r="28" spans="1:49" ht="24" customHeight="1">
      <c r="A28" s="933" t="s">
        <v>388</v>
      </c>
      <c r="B28" s="933"/>
      <c r="C28" s="933"/>
      <c r="D28" s="933"/>
      <c r="E28" s="933"/>
      <c r="F28" s="933"/>
      <c r="G28" s="933"/>
      <c r="H28" s="933"/>
      <c r="I28" s="933"/>
      <c r="J28" s="933"/>
      <c r="K28" s="933"/>
      <c r="L28" s="933"/>
      <c r="M28" s="934"/>
      <c r="N28" s="935"/>
      <c r="O28" s="935"/>
      <c r="P28" s="935"/>
      <c r="Q28" s="935"/>
      <c r="R28" s="935"/>
      <c r="S28" s="936" t="s">
        <v>389</v>
      </c>
      <c r="T28" s="936"/>
      <c r="U28" s="936"/>
      <c r="V28" s="936"/>
      <c r="W28" s="936"/>
      <c r="X28" s="936"/>
      <c r="Y28" s="936"/>
      <c r="Z28" s="936"/>
      <c r="AA28" s="936"/>
      <c r="AB28" s="936"/>
      <c r="AC28" s="936"/>
      <c r="AD28" s="936"/>
      <c r="AE28" s="936"/>
      <c r="AF28" s="936"/>
      <c r="AG28" s="936"/>
      <c r="AH28" s="936"/>
      <c r="AI28" s="936"/>
      <c r="AJ28" s="936"/>
      <c r="AK28" s="936"/>
      <c r="AL28" s="936"/>
      <c r="AM28" s="936"/>
      <c r="AN28" s="936"/>
      <c r="AO28" s="936"/>
      <c r="AP28" s="936"/>
      <c r="AQ28" s="936"/>
      <c r="AR28" s="936"/>
      <c r="AS28" s="936"/>
      <c r="AT28" s="936"/>
      <c r="AU28" s="331"/>
      <c r="AV28" s="328"/>
    </row>
    <row r="29" spans="1:49" ht="33.6" customHeight="1">
      <c r="A29" s="937" t="s">
        <v>432</v>
      </c>
      <c r="B29" s="938"/>
      <c r="C29" s="938"/>
      <c r="D29" s="938"/>
      <c r="E29" s="938"/>
      <c r="F29" s="938"/>
      <c r="G29" s="938"/>
      <c r="H29" s="938"/>
      <c r="I29" s="938"/>
      <c r="J29" s="938"/>
      <c r="K29" s="938"/>
      <c r="L29" s="939"/>
      <c r="M29" s="940"/>
      <c r="N29" s="941"/>
      <c r="O29" s="941"/>
      <c r="P29" s="941"/>
      <c r="Q29" s="941"/>
      <c r="R29" s="941"/>
      <c r="S29" s="941"/>
      <c r="T29" s="941"/>
      <c r="U29" s="941"/>
      <c r="V29" s="941"/>
      <c r="W29" s="941"/>
      <c r="X29" s="941"/>
      <c r="Y29" s="941"/>
      <c r="Z29" s="941"/>
      <c r="AA29" s="941"/>
      <c r="AB29" s="941"/>
      <c r="AC29" s="941"/>
      <c r="AD29" s="941"/>
      <c r="AE29" s="941"/>
      <c r="AF29" s="941"/>
      <c r="AG29" s="941"/>
      <c r="AH29" s="941"/>
      <c r="AI29" s="941"/>
      <c r="AJ29" s="941"/>
      <c r="AK29" s="941"/>
      <c r="AL29" s="941"/>
      <c r="AM29" s="941"/>
      <c r="AN29" s="941"/>
      <c r="AO29" s="941"/>
      <c r="AP29" s="941"/>
      <c r="AQ29" s="941"/>
      <c r="AR29" s="941"/>
      <c r="AS29" s="941"/>
      <c r="AT29" s="942"/>
    </row>
    <row r="30" spans="1:49" ht="21" customHeight="1">
      <c r="A30" s="943" t="s">
        <v>317</v>
      </c>
      <c r="B30" s="944"/>
      <c r="C30" s="944"/>
      <c r="D30" s="944"/>
      <c r="E30" s="944"/>
      <c r="F30" s="944"/>
      <c r="G30" s="944"/>
      <c r="H30" s="944"/>
      <c r="I30" s="944"/>
      <c r="J30" s="944"/>
      <c r="K30" s="944"/>
      <c r="L30" s="945"/>
      <c r="M30" s="865" t="s">
        <v>318</v>
      </c>
      <c r="N30" s="865"/>
      <c r="O30" s="865"/>
      <c r="P30" s="865"/>
      <c r="Q30" s="949"/>
      <c r="R30" s="950"/>
      <c r="S30" s="950"/>
      <c r="T30" s="950"/>
      <c r="U30" s="950"/>
      <c r="V30" s="950"/>
      <c r="W30" s="950"/>
      <c r="X30" s="887" t="s">
        <v>315</v>
      </c>
      <c r="Y30" s="887"/>
      <c r="Z30" s="887"/>
      <c r="AA30" s="887"/>
      <c r="AB30" s="887"/>
      <c r="AC30" s="888"/>
      <c r="AD30" s="865" t="s">
        <v>319</v>
      </c>
      <c r="AE30" s="865"/>
      <c r="AF30" s="865"/>
      <c r="AG30" s="865"/>
      <c r="AH30" s="951"/>
      <c r="AI30" s="952"/>
      <c r="AJ30" s="952"/>
      <c r="AK30" s="952"/>
      <c r="AL30" s="952"/>
      <c r="AM30" s="952"/>
      <c r="AN30" s="952"/>
      <c r="AO30" s="887" t="s">
        <v>315</v>
      </c>
      <c r="AP30" s="887"/>
      <c r="AQ30" s="887"/>
      <c r="AR30" s="887"/>
      <c r="AS30" s="887"/>
      <c r="AT30" s="888"/>
    </row>
    <row r="31" spans="1:49" ht="39" customHeight="1">
      <c r="A31" s="946"/>
      <c r="B31" s="947"/>
      <c r="C31" s="947"/>
      <c r="D31" s="947"/>
      <c r="E31" s="947"/>
      <c r="F31" s="947"/>
      <c r="G31" s="947"/>
      <c r="H31" s="947"/>
      <c r="I31" s="947"/>
      <c r="J31" s="947"/>
      <c r="K31" s="947"/>
      <c r="L31" s="948"/>
      <c r="M31" s="937" t="s">
        <v>320</v>
      </c>
      <c r="N31" s="953"/>
      <c r="O31" s="953"/>
      <c r="P31" s="954"/>
      <c r="Q31" s="955"/>
      <c r="R31" s="956"/>
      <c r="S31" s="956"/>
      <c r="T31" s="956"/>
      <c r="U31" s="956"/>
      <c r="V31" s="956"/>
      <c r="W31" s="956"/>
      <c r="X31" s="956"/>
      <c r="Y31" s="956"/>
      <c r="Z31" s="956"/>
      <c r="AA31" s="956"/>
      <c r="AB31" s="956"/>
      <c r="AC31" s="956"/>
      <c r="AD31" s="956"/>
      <c r="AE31" s="956"/>
      <c r="AF31" s="956"/>
      <c r="AG31" s="956"/>
      <c r="AH31" s="956"/>
      <c r="AI31" s="956"/>
      <c r="AJ31" s="956"/>
      <c r="AK31" s="956"/>
      <c r="AL31" s="956"/>
      <c r="AM31" s="956"/>
      <c r="AN31" s="956"/>
      <c r="AO31" s="956"/>
      <c r="AP31" s="956"/>
      <c r="AQ31" s="956"/>
      <c r="AR31" s="956"/>
      <c r="AS31" s="956"/>
      <c r="AT31" s="957"/>
    </row>
    <row r="32" spans="1:49" ht="30" customHeight="1">
      <c r="A32" s="889" t="s">
        <v>329</v>
      </c>
      <c r="B32" s="963"/>
      <c r="C32" s="963"/>
      <c r="D32" s="963"/>
      <c r="E32" s="963"/>
      <c r="F32" s="963"/>
      <c r="G32" s="963"/>
      <c r="H32" s="963"/>
      <c r="I32" s="963"/>
      <c r="J32" s="963"/>
      <c r="K32" s="963"/>
      <c r="L32" s="963"/>
      <c r="M32" s="963"/>
      <c r="N32" s="963"/>
      <c r="O32" s="963"/>
      <c r="P32" s="963"/>
      <c r="Q32" s="963"/>
      <c r="R32" s="963"/>
      <c r="S32" s="963"/>
      <c r="T32" s="963"/>
      <c r="U32" s="963"/>
      <c r="V32" s="963"/>
      <c r="W32" s="963"/>
      <c r="X32" s="963"/>
      <c r="Y32" s="963"/>
      <c r="Z32" s="963"/>
      <c r="AA32" s="963"/>
      <c r="AB32" s="963"/>
      <c r="AC32" s="963"/>
      <c r="AD32" s="963"/>
      <c r="AE32" s="963"/>
      <c r="AF32" s="963"/>
      <c r="AG32" s="963"/>
      <c r="AH32" s="963"/>
      <c r="AI32" s="963"/>
      <c r="AJ32" s="963"/>
      <c r="AK32" s="963"/>
      <c r="AL32" s="964"/>
      <c r="AM32" s="965" t="s">
        <v>65</v>
      </c>
      <c r="AN32" s="966"/>
      <c r="AO32" s="966"/>
      <c r="AP32" s="966"/>
      <c r="AQ32" s="966"/>
      <c r="AR32" s="966"/>
      <c r="AS32" s="966"/>
      <c r="AT32" s="967"/>
    </row>
    <row r="33" spans="1:49" ht="12" customHeight="1">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row>
    <row r="34" spans="1:49" ht="26.25" customHeight="1">
      <c r="A34" s="968" t="s">
        <v>305</v>
      </c>
      <c r="B34" s="969"/>
      <c r="C34" s="969"/>
      <c r="D34" s="970">
        <v>3</v>
      </c>
      <c r="E34" s="971"/>
      <c r="F34" s="971"/>
      <c r="G34" s="972"/>
      <c r="H34" s="969" t="s">
        <v>324</v>
      </c>
      <c r="I34" s="969"/>
      <c r="J34" s="969"/>
      <c r="K34" s="969"/>
      <c r="L34" s="973"/>
      <c r="M34" s="975"/>
      <c r="N34" s="976"/>
      <c r="O34" s="976"/>
      <c r="P34" s="976"/>
      <c r="Q34" s="976"/>
      <c r="R34" s="976"/>
      <c r="S34" s="976"/>
      <c r="T34" s="976"/>
      <c r="U34" s="976"/>
      <c r="V34" s="976"/>
      <c r="W34" s="976"/>
      <c r="X34" s="976"/>
      <c r="Y34" s="976"/>
      <c r="Z34" s="976"/>
      <c r="AA34" s="976"/>
      <c r="AB34" s="976"/>
      <c r="AC34" s="977"/>
      <c r="AD34" s="978" t="s">
        <v>321</v>
      </c>
      <c r="AE34" s="979"/>
      <c r="AF34" s="979"/>
      <c r="AG34" s="980"/>
      <c r="AH34" s="975"/>
      <c r="AI34" s="976"/>
      <c r="AJ34" s="976"/>
      <c r="AK34" s="976"/>
      <c r="AL34" s="976"/>
      <c r="AM34" s="976"/>
      <c r="AN34" s="976"/>
      <c r="AO34" s="976"/>
      <c r="AP34" s="976"/>
      <c r="AQ34" s="976"/>
      <c r="AR34" s="976"/>
      <c r="AS34" s="976"/>
      <c r="AT34" s="977"/>
    </row>
    <row r="35" spans="1:49" ht="21" customHeight="1">
      <c r="A35" s="974" t="s">
        <v>323</v>
      </c>
      <c r="B35" s="969"/>
      <c r="C35" s="969"/>
      <c r="D35" s="969"/>
      <c r="E35" s="969"/>
      <c r="F35" s="969"/>
      <c r="G35" s="969"/>
      <c r="H35" s="969"/>
      <c r="I35" s="969"/>
      <c r="J35" s="969"/>
      <c r="K35" s="969"/>
      <c r="L35" s="973"/>
      <c r="M35" s="975"/>
      <c r="N35" s="976"/>
      <c r="O35" s="976"/>
      <c r="P35" s="976"/>
      <c r="Q35" s="976"/>
      <c r="R35" s="976"/>
      <c r="S35" s="976"/>
      <c r="T35" s="976"/>
      <c r="U35" s="976"/>
      <c r="V35" s="976"/>
      <c r="W35" s="976"/>
      <c r="X35" s="976"/>
      <c r="Y35" s="976"/>
      <c r="Z35" s="976"/>
      <c r="AA35" s="976"/>
      <c r="AB35" s="976"/>
      <c r="AC35" s="977"/>
      <c r="AD35" s="978" t="s">
        <v>322</v>
      </c>
      <c r="AE35" s="979"/>
      <c r="AF35" s="979"/>
      <c r="AG35" s="980"/>
      <c r="AH35" s="975"/>
      <c r="AI35" s="976"/>
      <c r="AJ35" s="976"/>
      <c r="AK35" s="976"/>
      <c r="AL35" s="976"/>
      <c r="AM35" s="976"/>
      <c r="AN35" s="976"/>
      <c r="AO35" s="976"/>
      <c r="AP35" s="976"/>
      <c r="AQ35" s="976"/>
      <c r="AR35" s="976"/>
      <c r="AS35" s="976"/>
      <c r="AT35" s="977"/>
    </row>
    <row r="36" spans="1:49" ht="21" customHeight="1">
      <c r="A36" s="978" t="s">
        <v>330</v>
      </c>
      <c r="B36" s="979"/>
      <c r="C36" s="979"/>
      <c r="D36" s="979"/>
      <c r="E36" s="979"/>
      <c r="F36" s="979"/>
      <c r="G36" s="979"/>
      <c r="H36" s="979"/>
      <c r="I36" s="979"/>
      <c r="J36" s="979"/>
      <c r="K36" s="979"/>
      <c r="L36" s="980"/>
      <c r="M36" s="989" t="s">
        <v>306</v>
      </c>
      <c r="N36" s="989"/>
      <c r="O36" s="989"/>
      <c r="P36" s="989"/>
      <c r="Q36" s="975"/>
      <c r="R36" s="976"/>
      <c r="S36" s="976"/>
      <c r="T36" s="976"/>
      <c r="U36" s="976"/>
      <c r="V36" s="976"/>
      <c r="W36" s="976"/>
      <c r="X36" s="976"/>
      <c r="Y36" s="976"/>
      <c r="Z36" s="976"/>
      <c r="AA36" s="976"/>
      <c r="AB36" s="976"/>
      <c r="AC36" s="976"/>
      <c r="AD36" s="976"/>
      <c r="AE36" s="976"/>
      <c r="AF36" s="976"/>
      <c r="AG36" s="976"/>
      <c r="AH36" s="976"/>
      <c r="AI36" s="976"/>
      <c r="AJ36" s="976"/>
      <c r="AK36" s="976"/>
      <c r="AL36" s="976"/>
      <c r="AM36" s="976"/>
      <c r="AN36" s="976"/>
      <c r="AO36" s="976"/>
      <c r="AP36" s="976"/>
      <c r="AQ36" s="976"/>
      <c r="AR36" s="976"/>
      <c r="AS36" s="976"/>
      <c r="AT36" s="977"/>
    </row>
    <row r="37" spans="1:49" ht="21" customHeight="1">
      <c r="A37" s="983"/>
      <c r="B37" s="984"/>
      <c r="C37" s="984"/>
      <c r="D37" s="984"/>
      <c r="E37" s="984"/>
      <c r="F37" s="984"/>
      <c r="G37" s="984"/>
      <c r="H37" s="984"/>
      <c r="I37" s="984"/>
      <c r="J37" s="984"/>
      <c r="K37" s="984"/>
      <c r="L37" s="985"/>
      <c r="M37" s="989" t="s">
        <v>307</v>
      </c>
      <c r="N37" s="989"/>
      <c r="O37" s="989"/>
      <c r="P37" s="989"/>
      <c r="Q37" s="975"/>
      <c r="R37" s="976"/>
      <c r="S37" s="976"/>
      <c r="T37" s="976"/>
      <c r="U37" s="976"/>
      <c r="V37" s="976"/>
      <c r="W37" s="976"/>
      <c r="X37" s="976"/>
      <c r="Y37" s="976"/>
      <c r="Z37" s="976"/>
      <c r="AA37" s="976"/>
      <c r="AB37" s="976"/>
      <c r="AC37" s="977"/>
      <c r="AD37" s="990" t="s">
        <v>308</v>
      </c>
      <c r="AE37" s="990"/>
      <c r="AF37" s="990"/>
      <c r="AG37" s="990"/>
      <c r="AH37" s="991"/>
      <c r="AI37" s="992"/>
      <c r="AJ37" s="992"/>
      <c r="AK37" s="992"/>
      <c r="AL37" s="992"/>
      <c r="AM37" s="992"/>
      <c r="AN37" s="992"/>
      <c r="AO37" s="992"/>
      <c r="AP37" s="992"/>
      <c r="AQ37" s="992"/>
      <c r="AR37" s="992"/>
      <c r="AS37" s="992"/>
      <c r="AT37" s="993"/>
    </row>
    <row r="38" spans="1:49" ht="21" customHeight="1">
      <c r="A38" s="983"/>
      <c r="B38" s="984"/>
      <c r="C38" s="984"/>
      <c r="D38" s="984"/>
      <c r="E38" s="984"/>
      <c r="F38" s="984"/>
      <c r="G38" s="984"/>
      <c r="H38" s="984"/>
      <c r="I38" s="984"/>
      <c r="J38" s="984"/>
      <c r="K38" s="984"/>
      <c r="L38" s="985"/>
      <c r="M38" s="989" t="s">
        <v>325</v>
      </c>
      <c r="N38" s="989"/>
      <c r="O38" s="989"/>
      <c r="P38" s="989"/>
      <c r="Q38" s="975"/>
      <c r="R38" s="976"/>
      <c r="S38" s="976"/>
      <c r="T38" s="976"/>
      <c r="U38" s="976"/>
      <c r="V38" s="976"/>
      <c r="W38" s="976"/>
      <c r="X38" s="976"/>
      <c r="Y38" s="976"/>
      <c r="Z38" s="976"/>
      <c r="AA38" s="976"/>
      <c r="AB38" s="976"/>
      <c r="AC38" s="976"/>
      <c r="AD38" s="976"/>
      <c r="AE38" s="976"/>
      <c r="AF38" s="976"/>
      <c r="AG38" s="976"/>
      <c r="AH38" s="976"/>
      <c r="AI38" s="976"/>
      <c r="AJ38" s="976"/>
      <c r="AK38" s="976"/>
      <c r="AL38" s="976"/>
      <c r="AM38" s="976"/>
      <c r="AN38" s="976"/>
      <c r="AO38" s="976"/>
      <c r="AP38" s="976"/>
      <c r="AQ38" s="976"/>
      <c r="AR38" s="976"/>
      <c r="AS38" s="976"/>
      <c r="AT38" s="977"/>
    </row>
    <row r="39" spans="1:49" ht="21" customHeight="1">
      <c r="A39" s="983"/>
      <c r="B39" s="984"/>
      <c r="C39" s="984"/>
      <c r="D39" s="984"/>
      <c r="E39" s="984"/>
      <c r="F39" s="984"/>
      <c r="G39" s="984"/>
      <c r="H39" s="984"/>
      <c r="I39" s="984"/>
      <c r="J39" s="984"/>
      <c r="K39" s="984"/>
      <c r="L39" s="985"/>
      <c r="M39" s="994" t="s">
        <v>328</v>
      </c>
      <c r="N39" s="994"/>
      <c r="O39" s="994"/>
      <c r="P39" s="994"/>
      <c r="Q39" s="975"/>
      <c r="R39" s="976"/>
      <c r="S39" s="976"/>
      <c r="T39" s="976"/>
      <c r="U39" s="976"/>
      <c r="V39" s="976"/>
      <c r="W39" s="976"/>
      <c r="X39" s="976"/>
      <c r="Y39" s="976"/>
      <c r="Z39" s="976"/>
      <c r="AA39" s="976"/>
      <c r="AB39" s="976"/>
      <c r="AC39" s="977"/>
      <c r="AD39" s="994" t="s">
        <v>326</v>
      </c>
      <c r="AE39" s="994"/>
      <c r="AF39" s="994"/>
      <c r="AG39" s="994"/>
      <c r="AH39" s="975"/>
      <c r="AI39" s="976"/>
      <c r="AJ39" s="976"/>
      <c r="AK39" s="976"/>
      <c r="AL39" s="976"/>
      <c r="AM39" s="976"/>
      <c r="AN39" s="976"/>
      <c r="AO39" s="976"/>
      <c r="AP39" s="976"/>
      <c r="AQ39" s="976"/>
      <c r="AR39" s="976"/>
      <c r="AS39" s="976"/>
      <c r="AT39" s="977"/>
    </row>
    <row r="40" spans="1:49" ht="21" customHeight="1">
      <c r="A40" s="983"/>
      <c r="B40" s="984"/>
      <c r="C40" s="984"/>
      <c r="D40" s="984"/>
      <c r="E40" s="984"/>
      <c r="F40" s="984"/>
      <c r="G40" s="984"/>
      <c r="H40" s="984"/>
      <c r="I40" s="984"/>
      <c r="J40" s="984"/>
      <c r="K40" s="984"/>
      <c r="L40" s="985"/>
      <c r="M40" s="994" t="s">
        <v>327</v>
      </c>
      <c r="N40" s="994"/>
      <c r="O40" s="994"/>
      <c r="P40" s="994"/>
      <c r="Q40" s="975"/>
      <c r="R40" s="976"/>
      <c r="S40" s="976"/>
      <c r="T40" s="976"/>
      <c r="U40" s="976"/>
      <c r="V40" s="976"/>
      <c r="W40" s="976"/>
      <c r="X40" s="976"/>
      <c r="Y40" s="976"/>
      <c r="Z40" s="976"/>
      <c r="AA40" s="976"/>
      <c r="AB40" s="976"/>
      <c r="AC40" s="977"/>
      <c r="AD40" s="994" t="s">
        <v>309</v>
      </c>
      <c r="AE40" s="994"/>
      <c r="AF40" s="994"/>
      <c r="AG40" s="994"/>
      <c r="AH40" s="975"/>
      <c r="AI40" s="976"/>
      <c r="AJ40" s="976"/>
      <c r="AK40" s="976"/>
      <c r="AL40" s="976"/>
      <c r="AM40" s="976"/>
      <c r="AN40" s="976"/>
      <c r="AO40" s="976"/>
      <c r="AP40" s="976"/>
      <c r="AQ40" s="976"/>
      <c r="AR40" s="976"/>
      <c r="AS40" s="976"/>
      <c r="AT40" s="977"/>
    </row>
    <row r="41" spans="1:49" ht="21" customHeight="1">
      <c r="A41" s="986"/>
      <c r="B41" s="987"/>
      <c r="C41" s="987"/>
      <c r="D41" s="987"/>
      <c r="E41" s="987"/>
      <c r="F41" s="987"/>
      <c r="G41" s="987"/>
      <c r="H41" s="987"/>
      <c r="I41" s="987"/>
      <c r="J41" s="987"/>
      <c r="K41" s="987"/>
      <c r="L41" s="988"/>
      <c r="M41" s="994" t="s">
        <v>331</v>
      </c>
      <c r="N41" s="994"/>
      <c r="O41" s="994"/>
      <c r="P41" s="994"/>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3"/>
    </row>
    <row r="42" spans="1:49" ht="24" customHeight="1">
      <c r="A42" s="933" t="s">
        <v>380</v>
      </c>
      <c r="B42" s="933"/>
      <c r="C42" s="933"/>
      <c r="D42" s="933"/>
      <c r="E42" s="933"/>
      <c r="F42" s="933"/>
      <c r="G42" s="933"/>
      <c r="H42" s="933"/>
      <c r="I42" s="933"/>
      <c r="J42" s="933"/>
      <c r="K42" s="933"/>
      <c r="L42" s="933"/>
      <c r="M42" s="958" t="s">
        <v>311</v>
      </c>
      <c r="N42" s="959"/>
      <c r="O42" s="960"/>
      <c r="P42" s="960"/>
      <c r="Q42" s="959" t="s">
        <v>68</v>
      </c>
      <c r="R42" s="959"/>
      <c r="S42" s="960"/>
      <c r="T42" s="960"/>
      <c r="U42" s="961" t="s">
        <v>385</v>
      </c>
      <c r="V42" s="961"/>
      <c r="W42" s="961" t="s">
        <v>386</v>
      </c>
      <c r="X42" s="961"/>
      <c r="Y42" s="961"/>
      <c r="Z42" s="961"/>
      <c r="AA42" s="961"/>
      <c r="AB42" s="962"/>
      <c r="AC42" s="962"/>
      <c r="AD42" s="962"/>
      <c r="AE42" s="959" t="s">
        <v>68</v>
      </c>
      <c r="AF42" s="959"/>
      <c r="AG42" s="960"/>
      <c r="AH42" s="960"/>
      <c r="AI42" s="327" t="s">
        <v>387</v>
      </c>
      <c r="AJ42" s="327"/>
      <c r="AK42" s="327"/>
      <c r="AL42" s="327"/>
      <c r="AM42" s="327"/>
      <c r="AN42" s="327"/>
      <c r="AO42" s="327"/>
      <c r="AP42" s="327"/>
      <c r="AQ42" s="327"/>
      <c r="AR42" s="327"/>
      <c r="AS42" s="327"/>
      <c r="AT42" s="327"/>
      <c r="AU42" s="329"/>
      <c r="AV42" s="330"/>
      <c r="AW42" s="330"/>
    </row>
    <row r="43" spans="1:49" ht="24" customHeight="1">
      <c r="A43" s="933" t="s">
        <v>388</v>
      </c>
      <c r="B43" s="933"/>
      <c r="C43" s="933"/>
      <c r="D43" s="933"/>
      <c r="E43" s="933"/>
      <c r="F43" s="933"/>
      <c r="G43" s="933"/>
      <c r="H43" s="933"/>
      <c r="I43" s="933"/>
      <c r="J43" s="933"/>
      <c r="K43" s="933"/>
      <c r="L43" s="933"/>
      <c r="M43" s="934"/>
      <c r="N43" s="935"/>
      <c r="O43" s="935"/>
      <c r="P43" s="935"/>
      <c r="Q43" s="935"/>
      <c r="R43" s="935"/>
      <c r="S43" s="936" t="s">
        <v>389</v>
      </c>
      <c r="T43" s="936"/>
      <c r="U43" s="936"/>
      <c r="V43" s="936"/>
      <c r="W43" s="936"/>
      <c r="X43" s="936"/>
      <c r="Y43" s="936"/>
      <c r="Z43" s="936"/>
      <c r="AA43" s="936"/>
      <c r="AB43" s="936"/>
      <c r="AC43" s="936"/>
      <c r="AD43" s="936"/>
      <c r="AE43" s="936"/>
      <c r="AF43" s="936"/>
      <c r="AG43" s="936"/>
      <c r="AH43" s="936"/>
      <c r="AI43" s="936"/>
      <c r="AJ43" s="936"/>
      <c r="AK43" s="936"/>
      <c r="AL43" s="936"/>
      <c r="AM43" s="936"/>
      <c r="AN43" s="936"/>
      <c r="AO43" s="936"/>
      <c r="AP43" s="936"/>
      <c r="AQ43" s="936"/>
      <c r="AR43" s="936"/>
      <c r="AS43" s="936"/>
      <c r="AT43" s="936"/>
      <c r="AU43" s="331"/>
      <c r="AV43" s="328"/>
    </row>
    <row r="44" spans="1:49" ht="33.6" customHeight="1">
      <c r="A44" s="937" t="s">
        <v>432</v>
      </c>
      <c r="B44" s="938"/>
      <c r="C44" s="938"/>
      <c r="D44" s="938"/>
      <c r="E44" s="938"/>
      <c r="F44" s="938"/>
      <c r="G44" s="938"/>
      <c r="H44" s="938"/>
      <c r="I44" s="938"/>
      <c r="J44" s="938"/>
      <c r="K44" s="938"/>
      <c r="L44" s="939"/>
      <c r="M44" s="940"/>
      <c r="N44" s="941"/>
      <c r="O44" s="941"/>
      <c r="P44" s="941"/>
      <c r="Q44" s="941"/>
      <c r="R44" s="941"/>
      <c r="S44" s="941"/>
      <c r="T44" s="941"/>
      <c r="U44" s="941"/>
      <c r="V44" s="941"/>
      <c r="W44" s="941"/>
      <c r="X44" s="941"/>
      <c r="Y44" s="941"/>
      <c r="Z44" s="941"/>
      <c r="AA44" s="941"/>
      <c r="AB44" s="941"/>
      <c r="AC44" s="941"/>
      <c r="AD44" s="941"/>
      <c r="AE44" s="941"/>
      <c r="AF44" s="941"/>
      <c r="AG44" s="941"/>
      <c r="AH44" s="941"/>
      <c r="AI44" s="941"/>
      <c r="AJ44" s="941"/>
      <c r="AK44" s="941"/>
      <c r="AL44" s="941"/>
      <c r="AM44" s="941"/>
      <c r="AN44" s="941"/>
      <c r="AO44" s="941"/>
      <c r="AP44" s="941"/>
      <c r="AQ44" s="941"/>
      <c r="AR44" s="941"/>
      <c r="AS44" s="941"/>
      <c r="AT44" s="942"/>
    </row>
    <row r="45" spans="1:49" ht="21" customHeight="1">
      <c r="A45" s="943" t="s">
        <v>317</v>
      </c>
      <c r="B45" s="944"/>
      <c r="C45" s="944"/>
      <c r="D45" s="944"/>
      <c r="E45" s="944"/>
      <c r="F45" s="944"/>
      <c r="G45" s="944"/>
      <c r="H45" s="944"/>
      <c r="I45" s="944"/>
      <c r="J45" s="944"/>
      <c r="K45" s="944"/>
      <c r="L45" s="945"/>
      <c r="M45" s="865" t="s">
        <v>318</v>
      </c>
      <c r="N45" s="865"/>
      <c r="O45" s="865"/>
      <c r="P45" s="865"/>
      <c r="Q45" s="949"/>
      <c r="R45" s="950"/>
      <c r="S45" s="950"/>
      <c r="T45" s="950"/>
      <c r="U45" s="950"/>
      <c r="V45" s="950"/>
      <c r="W45" s="950"/>
      <c r="X45" s="887" t="s">
        <v>315</v>
      </c>
      <c r="Y45" s="887"/>
      <c r="Z45" s="887"/>
      <c r="AA45" s="887"/>
      <c r="AB45" s="887"/>
      <c r="AC45" s="888"/>
      <c r="AD45" s="865" t="s">
        <v>319</v>
      </c>
      <c r="AE45" s="865"/>
      <c r="AF45" s="865"/>
      <c r="AG45" s="865"/>
      <c r="AH45" s="951"/>
      <c r="AI45" s="952"/>
      <c r="AJ45" s="952"/>
      <c r="AK45" s="952"/>
      <c r="AL45" s="952"/>
      <c r="AM45" s="952"/>
      <c r="AN45" s="952"/>
      <c r="AO45" s="887" t="s">
        <v>315</v>
      </c>
      <c r="AP45" s="887"/>
      <c r="AQ45" s="887"/>
      <c r="AR45" s="887"/>
      <c r="AS45" s="887"/>
      <c r="AT45" s="888"/>
    </row>
    <row r="46" spans="1:49" ht="39" customHeight="1">
      <c r="A46" s="946"/>
      <c r="B46" s="947"/>
      <c r="C46" s="947"/>
      <c r="D46" s="947"/>
      <c r="E46" s="947"/>
      <c r="F46" s="947"/>
      <c r="G46" s="947"/>
      <c r="H46" s="947"/>
      <c r="I46" s="947"/>
      <c r="J46" s="947"/>
      <c r="K46" s="947"/>
      <c r="L46" s="948"/>
      <c r="M46" s="937" t="s">
        <v>320</v>
      </c>
      <c r="N46" s="953"/>
      <c r="O46" s="953"/>
      <c r="P46" s="954"/>
      <c r="Q46" s="955"/>
      <c r="R46" s="956"/>
      <c r="S46" s="956"/>
      <c r="T46" s="956"/>
      <c r="U46" s="956"/>
      <c r="V46" s="956"/>
      <c r="W46" s="956"/>
      <c r="X46" s="956"/>
      <c r="Y46" s="956"/>
      <c r="Z46" s="956"/>
      <c r="AA46" s="956"/>
      <c r="AB46" s="956"/>
      <c r="AC46" s="956"/>
      <c r="AD46" s="956"/>
      <c r="AE46" s="956"/>
      <c r="AF46" s="956"/>
      <c r="AG46" s="956"/>
      <c r="AH46" s="956"/>
      <c r="AI46" s="956"/>
      <c r="AJ46" s="956"/>
      <c r="AK46" s="956"/>
      <c r="AL46" s="956"/>
      <c r="AM46" s="956"/>
      <c r="AN46" s="956"/>
      <c r="AO46" s="956"/>
      <c r="AP46" s="956"/>
      <c r="AQ46" s="956"/>
      <c r="AR46" s="956"/>
      <c r="AS46" s="956"/>
      <c r="AT46" s="957"/>
    </row>
    <row r="47" spans="1:49" ht="30" customHeight="1">
      <c r="A47" s="889" t="s">
        <v>329</v>
      </c>
      <c r="B47" s="963"/>
      <c r="C47" s="963"/>
      <c r="D47" s="963"/>
      <c r="E47" s="963"/>
      <c r="F47" s="963"/>
      <c r="G47" s="963"/>
      <c r="H47" s="963"/>
      <c r="I47" s="963"/>
      <c r="J47" s="963"/>
      <c r="K47" s="963"/>
      <c r="L47" s="963"/>
      <c r="M47" s="963"/>
      <c r="N47" s="963"/>
      <c r="O47" s="963"/>
      <c r="P47" s="963"/>
      <c r="Q47" s="963"/>
      <c r="R47" s="963"/>
      <c r="S47" s="963"/>
      <c r="T47" s="963"/>
      <c r="U47" s="963"/>
      <c r="V47" s="963"/>
      <c r="W47" s="963"/>
      <c r="X47" s="963"/>
      <c r="Y47" s="963"/>
      <c r="Z47" s="963"/>
      <c r="AA47" s="963"/>
      <c r="AB47" s="963"/>
      <c r="AC47" s="963"/>
      <c r="AD47" s="963"/>
      <c r="AE47" s="963"/>
      <c r="AF47" s="963"/>
      <c r="AG47" s="963"/>
      <c r="AH47" s="963"/>
      <c r="AI47" s="963"/>
      <c r="AJ47" s="963"/>
      <c r="AK47" s="963"/>
      <c r="AL47" s="964"/>
      <c r="AM47" s="965" t="s">
        <v>65</v>
      </c>
      <c r="AN47" s="966"/>
      <c r="AO47" s="966"/>
      <c r="AP47" s="966"/>
      <c r="AQ47" s="966"/>
      <c r="AR47" s="966"/>
      <c r="AS47" s="966"/>
      <c r="AT47" s="967"/>
    </row>
    <row r="48" spans="1:49" ht="9" customHeight="1">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row>
    <row r="49" spans="1:49" ht="26.25" customHeight="1">
      <c r="A49" s="968" t="s">
        <v>305</v>
      </c>
      <c r="B49" s="969"/>
      <c r="C49" s="969"/>
      <c r="D49" s="970">
        <v>4</v>
      </c>
      <c r="E49" s="971"/>
      <c r="F49" s="971"/>
      <c r="G49" s="972"/>
      <c r="H49" s="969" t="s">
        <v>324</v>
      </c>
      <c r="I49" s="969"/>
      <c r="J49" s="969"/>
      <c r="K49" s="969"/>
      <c r="L49" s="973"/>
      <c r="M49" s="975"/>
      <c r="N49" s="976"/>
      <c r="O49" s="976"/>
      <c r="P49" s="976"/>
      <c r="Q49" s="976"/>
      <c r="R49" s="976"/>
      <c r="S49" s="976"/>
      <c r="T49" s="976"/>
      <c r="U49" s="976"/>
      <c r="V49" s="976"/>
      <c r="W49" s="976"/>
      <c r="X49" s="976"/>
      <c r="Y49" s="976"/>
      <c r="Z49" s="976"/>
      <c r="AA49" s="976"/>
      <c r="AB49" s="976"/>
      <c r="AC49" s="977"/>
      <c r="AD49" s="978" t="s">
        <v>321</v>
      </c>
      <c r="AE49" s="979"/>
      <c r="AF49" s="979"/>
      <c r="AG49" s="980"/>
      <c r="AH49" s="975"/>
      <c r="AI49" s="976"/>
      <c r="AJ49" s="976"/>
      <c r="AK49" s="976"/>
      <c r="AL49" s="976"/>
      <c r="AM49" s="976"/>
      <c r="AN49" s="976"/>
      <c r="AO49" s="976"/>
      <c r="AP49" s="976"/>
      <c r="AQ49" s="976"/>
      <c r="AR49" s="976"/>
      <c r="AS49" s="976"/>
      <c r="AT49" s="977"/>
    </row>
    <row r="50" spans="1:49" ht="21" customHeight="1">
      <c r="A50" s="974" t="s">
        <v>323</v>
      </c>
      <c r="B50" s="969"/>
      <c r="C50" s="969"/>
      <c r="D50" s="969"/>
      <c r="E50" s="969"/>
      <c r="F50" s="969"/>
      <c r="G50" s="969"/>
      <c r="H50" s="969"/>
      <c r="I50" s="969"/>
      <c r="J50" s="969"/>
      <c r="K50" s="969"/>
      <c r="L50" s="973"/>
      <c r="M50" s="975"/>
      <c r="N50" s="976"/>
      <c r="O50" s="976"/>
      <c r="P50" s="976"/>
      <c r="Q50" s="976"/>
      <c r="R50" s="976"/>
      <c r="S50" s="976"/>
      <c r="T50" s="976"/>
      <c r="U50" s="976"/>
      <c r="V50" s="976"/>
      <c r="W50" s="976"/>
      <c r="X50" s="976"/>
      <c r="Y50" s="976"/>
      <c r="Z50" s="976"/>
      <c r="AA50" s="976"/>
      <c r="AB50" s="976"/>
      <c r="AC50" s="977"/>
      <c r="AD50" s="978" t="s">
        <v>322</v>
      </c>
      <c r="AE50" s="979"/>
      <c r="AF50" s="979"/>
      <c r="AG50" s="980"/>
      <c r="AH50" s="975"/>
      <c r="AI50" s="976"/>
      <c r="AJ50" s="976"/>
      <c r="AK50" s="976"/>
      <c r="AL50" s="976"/>
      <c r="AM50" s="976"/>
      <c r="AN50" s="976"/>
      <c r="AO50" s="976"/>
      <c r="AP50" s="976"/>
      <c r="AQ50" s="976"/>
      <c r="AR50" s="976"/>
      <c r="AS50" s="976"/>
      <c r="AT50" s="977"/>
    </row>
    <row r="51" spans="1:49" ht="21" customHeight="1">
      <c r="A51" s="978" t="s">
        <v>330</v>
      </c>
      <c r="B51" s="979"/>
      <c r="C51" s="979"/>
      <c r="D51" s="979"/>
      <c r="E51" s="979"/>
      <c r="F51" s="979"/>
      <c r="G51" s="979"/>
      <c r="H51" s="979"/>
      <c r="I51" s="979"/>
      <c r="J51" s="979"/>
      <c r="K51" s="979"/>
      <c r="L51" s="980"/>
      <c r="M51" s="989" t="s">
        <v>306</v>
      </c>
      <c r="N51" s="989"/>
      <c r="O51" s="989"/>
      <c r="P51" s="989"/>
      <c r="Q51" s="975"/>
      <c r="R51" s="976"/>
      <c r="S51" s="976"/>
      <c r="T51" s="976"/>
      <c r="U51" s="976"/>
      <c r="V51" s="976"/>
      <c r="W51" s="976"/>
      <c r="X51" s="976"/>
      <c r="Y51" s="976"/>
      <c r="Z51" s="976"/>
      <c r="AA51" s="976"/>
      <c r="AB51" s="976"/>
      <c r="AC51" s="976"/>
      <c r="AD51" s="976"/>
      <c r="AE51" s="976"/>
      <c r="AF51" s="976"/>
      <c r="AG51" s="976"/>
      <c r="AH51" s="976"/>
      <c r="AI51" s="976"/>
      <c r="AJ51" s="976"/>
      <c r="AK51" s="976"/>
      <c r="AL51" s="976"/>
      <c r="AM51" s="976"/>
      <c r="AN51" s="976"/>
      <c r="AO51" s="976"/>
      <c r="AP51" s="976"/>
      <c r="AQ51" s="976"/>
      <c r="AR51" s="976"/>
      <c r="AS51" s="976"/>
      <c r="AT51" s="977"/>
    </row>
    <row r="52" spans="1:49" ht="21" customHeight="1">
      <c r="A52" s="983"/>
      <c r="B52" s="984"/>
      <c r="C52" s="984"/>
      <c r="D52" s="984"/>
      <c r="E52" s="984"/>
      <c r="F52" s="984"/>
      <c r="G52" s="984"/>
      <c r="H52" s="984"/>
      <c r="I52" s="984"/>
      <c r="J52" s="984"/>
      <c r="K52" s="984"/>
      <c r="L52" s="985"/>
      <c r="M52" s="989" t="s">
        <v>307</v>
      </c>
      <c r="N52" s="989"/>
      <c r="O52" s="989"/>
      <c r="P52" s="989"/>
      <c r="Q52" s="975"/>
      <c r="R52" s="976"/>
      <c r="S52" s="976"/>
      <c r="T52" s="976"/>
      <c r="U52" s="976"/>
      <c r="V52" s="976"/>
      <c r="W52" s="976"/>
      <c r="X52" s="976"/>
      <c r="Y52" s="976"/>
      <c r="Z52" s="976"/>
      <c r="AA52" s="976"/>
      <c r="AB52" s="976"/>
      <c r="AC52" s="977"/>
      <c r="AD52" s="990" t="s">
        <v>308</v>
      </c>
      <c r="AE52" s="990"/>
      <c r="AF52" s="990"/>
      <c r="AG52" s="990"/>
      <c r="AH52" s="991"/>
      <c r="AI52" s="992"/>
      <c r="AJ52" s="992"/>
      <c r="AK52" s="992"/>
      <c r="AL52" s="992"/>
      <c r="AM52" s="992"/>
      <c r="AN52" s="992"/>
      <c r="AO52" s="992"/>
      <c r="AP52" s="992"/>
      <c r="AQ52" s="992"/>
      <c r="AR52" s="992"/>
      <c r="AS52" s="992"/>
      <c r="AT52" s="993"/>
    </row>
    <row r="53" spans="1:49" ht="21" customHeight="1">
      <c r="A53" s="983"/>
      <c r="B53" s="984"/>
      <c r="C53" s="984"/>
      <c r="D53" s="984"/>
      <c r="E53" s="984"/>
      <c r="F53" s="984"/>
      <c r="G53" s="984"/>
      <c r="H53" s="984"/>
      <c r="I53" s="984"/>
      <c r="J53" s="984"/>
      <c r="K53" s="984"/>
      <c r="L53" s="985"/>
      <c r="M53" s="989" t="s">
        <v>325</v>
      </c>
      <c r="N53" s="989"/>
      <c r="O53" s="989"/>
      <c r="P53" s="989"/>
      <c r="Q53" s="975"/>
      <c r="R53" s="976"/>
      <c r="S53" s="976"/>
      <c r="T53" s="976"/>
      <c r="U53" s="976"/>
      <c r="V53" s="976"/>
      <c r="W53" s="976"/>
      <c r="X53" s="976"/>
      <c r="Y53" s="976"/>
      <c r="Z53" s="976"/>
      <c r="AA53" s="976"/>
      <c r="AB53" s="976"/>
      <c r="AC53" s="976"/>
      <c r="AD53" s="976"/>
      <c r="AE53" s="976"/>
      <c r="AF53" s="976"/>
      <c r="AG53" s="976"/>
      <c r="AH53" s="976"/>
      <c r="AI53" s="976"/>
      <c r="AJ53" s="976"/>
      <c r="AK53" s="976"/>
      <c r="AL53" s="976"/>
      <c r="AM53" s="976"/>
      <c r="AN53" s="976"/>
      <c r="AO53" s="976"/>
      <c r="AP53" s="976"/>
      <c r="AQ53" s="976"/>
      <c r="AR53" s="976"/>
      <c r="AS53" s="976"/>
      <c r="AT53" s="977"/>
    </row>
    <row r="54" spans="1:49" ht="21" customHeight="1">
      <c r="A54" s="983"/>
      <c r="B54" s="984"/>
      <c r="C54" s="984"/>
      <c r="D54" s="984"/>
      <c r="E54" s="984"/>
      <c r="F54" s="984"/>
      <c r="G54" s="984"/>
      <c r="H54" s="984"/>
      <c r="I54" s="984"/>
      <c r="J54" s="984"/>
      <c r="K54" s="984"/>
      <c r="L54" s="985"/>
      <c r="M54" s="994" t="s">
        <v>328</v>
      </c>
      <c r="N54" s="994"/>
      <c r="O54" s="994"/>
      <c r="P54" s="994"/>
      <c r="Q54" s="975"/>
      <c r="R54" s="976"/>
      <c r="S54" s="976"/>
      <c r="T54" s="976"/>
      <c r="U54" s="976"/>
      <c r="V54" s="976"/>
      <c r="W54" s="976"/>
      <c r="X54" s="976"/>
      <c r="Y54" s="976"/>
      <c r="Z54" s="976"/>
      <c r="AA54" s="976"/>
      <c r="AB54" s="976"/>
      <c r="AC54" s="977"/>
      <c r="AD54" s="994" t="s">
        <v>326</v>
      </c>
      <c r="AE54" s="994"/>
      <c r="AF54" s="994"/>
      <c r="AG54" s="994"/>
      <c r="AH54" s="975"/>
      <c r="AI54" s="976"/>
      <c r="AJ54" s="976"/>
      <c r="AK54" s="976"/>
      <c r="AL54" s="976"/>
      <c r="AM54" s="976"/>
      <c r="AN54" s="976"/>
      <c r="AO54" s="976"/>
      <c r="AP54" s="976"/>
      <c r="AQ54" s="976"/>
      <c r="AR54" s="976"/>
      <c r="AS54" s="976"/>
      <c r="AT54" s="977"/>
    </row>
    <row r="55" spans="1:49" ht="21" customHeight="1">
      <c r="A55" s="983"/>
      <c r="B55" s="984"/>
      <c r="C55" s="984"/>
      <c r="D55" s="984"/>
      <c r="E55" s="984"/>
      <c r="F55" s="984"/>
      <c r="G55" s="984"/>
      <c r="H55" s="984"/>
      <c r="I55" s="984"/>
      <c r="J55" s="984"/>
      <c r="K55" s="984"/>
      <c r="L55" s="985"/>
      <c r="M55" s="994" t="s">
        <v>327</v>
      </c>
      <c r="N55" s="994"/>
      <c r="O55" s="994"/>
      <c r="P55" s="994"/>
      <c r="Q55" s="975"/>
      <c r="R55" s="976"/>
      <c r="S55" s="976"/>
      <c r="T55" s="976"/>
      <c r="U55" s="976"/>
      <c r="V55" s="976"/>
      <c r="W55" s="976"/>
      <c r="X55" s="976"/>
      <c r="Y55" s="976"/>
      <c r="Z55" s="976"/>
      <c r="AA55" s="976"/>
      <c r="AB55" s="976"/>
      <c r="AC55" s="977"/>
      <c r="AD55" s="994" t="s">
        <v>309</v>
      </c>
      <c r="AE55" s="994"/>
      <c r="AF55" s="994"/>
      <c r="AG55" s="994"/>
      <c r="AH55" s="975"/>
      <c r="AI55" s="976"/>
      <c r="AJ55" s="976"/>
      <c r="AK55" s="976"/>
      <c r="AL55" s="976"/>
      <c r="AM55" s="976"/>
      <c r="AN55" s="976"/>
      <c r="AO55" s="976"/>
      <c r="AP55" s="976"/>
      <c r="AQ55" s="976"/>
      <c r="AR55" s="976"/>
      <c r="AS55" s="976"/>
      <c r="AT55" s="977"/>
    </row>
    <row r="56" spans="1:49" ht="21" customHeight="1">
      <c r="A56" s="986"/>
      <c r="B56" s="987"/>
      <c r="C56" s="987"/>
      <c r="D56" s="987"/>
      <c r="E56" s="987"/>
      <c r="F56" s="987"/>
      <c r="G56" s="987"/>
      <c r="H56" s="987"/>
      <c r="I56" s="987"/>
      <c r="J56" s="987"/>
      <c r="K56" s="987"/>
      <c r="L56" s="988"/>
      <c r="M56" s="994" t="s">
        <v>331</v>
      </c>
      <c r="N56" s="994"/>
      <c r="O56" s="994"/>
      <c r="P56" s="994"/>
      <c r="Q56" s="992"/>
      <c r="R56" s="992"/>
      <c r="S56" s="992"/>
      <c r="T56" s="992"/>
      <c r="U56" s="992"/>
      <c r="V56" s="992"/>
      <c r="W56" s="992"/>
      <c r="X56" s="992"/>
      <c r="Y56" s="992"/>
      <c r="Z56" s="992"/>
      <c r="AA56" s="992"/>
      <c r="AB56" s="992"/>
      <c r="AC56" s="992"/>
      <c r="AD56" s="992"/>
      <c r="AE56" s="992"/>
      <c r="AF56" s="992"/>
      <c r="AG56" s="992"/>
      <c r="AH56" s="992"/>
      <c r="AI56" s="992"/>
      <c r="AJ56" s="992"/>
      <c r="AK56" s="992"/>
      <c r="AL56" s="992"/>
      <c r="AM56" s="992"/>
      <c r="AN56" s="992"/>
      <c r="AO56" s="992"/>
      <c r="AP56" s="992"/>
      <c r="AQ56" s="992"/>
      <c r="AR56" s="992"/>
      <c r="AS56" s="992"/>
      <c r="AT56" s="993"/>
    </row>
    <row r="57" spans="1:49" ht="24" customHeight="1">
      <c r="A57" s="933" t="s">
        <v>380</v>
      </c>
      <c r="B57" s="933"/>
      <c r="C57" s="933"/>
      <c r="D57" s="933"/>
      <c r="E57" s="933"/>
      <c r="F57" s="933"/>
      <c r="G57" s="933"/>
      <c r="H57" s="933"/>
      <c r="I57" s="933"/>
      <c r="J57" s="933"/>
      <c r="K57" s="933"/>
      <c r="L57" s="933"/>
      <c r="M57" s="958" t="s">
        <v>311</v>
      </c>
      <c r="N57" s="959"/>
      <c r="O57" s="960"/>
      <c r="P57" s="960"/>
      <c r="Q57" s="959" t="s">
        <v>68</v>
      </c>
      <c r="R57" s="959"/>
      <c r="S57" s="960"/>
      <c r="T57" s="960"/>
      <c r="U57" s="961" t="s">
        <v>385</v>
      </c>
      <c r="V57" s="961"/>
      <c r="W57" s="961" t="s">
        <v>386</v>
      </c>
      <c r="X57" s="961"/>
      <c r="Y57" s="961"/>
      <c r="Z57" s="961"/>
      <c r="AA57" s="961"/>
      <c r="AB57" s="962"/>
      <c r="AC57" s="962"/>
      <c r="AD57" s="962"/>
      <c r="AE57" s="959" t="s">
        <v>68</v>
      </c>
      <c r="AF57" s="959"/>
      <c r="AG57" s="960"/>
      <c r="AH57" s="960"/>
      <c r="AI57" s="327" t="s">
        <v>387</v>
      </c>
      <c r="AJ57" s="327"/>
      <c r="AK57" s="327"/>
      <c r="AL57" s="327"/>
      <c r="AM57" s="327"/>
      <c r="AN57" s="327"/>
      <c r="AO57" s="327"/>
      <c r="AP57" s="327"/>
      <c r="AQ57" s="327"/>
      <c r="AR57" s="327"/>
      <c r="AS57" s="327"/>
      <c r="AT57" s="327"/>
      <c r="AU57" s="329"/>
      <c r="AV57" s="330"/>
      <c r="AW57" s="330"/>
    </row>
    <row r="58" spans="1:49" ht="24" customHeight="1">
      <c r="A58" s="933" t="s">
        <v>388</v>
      </c>
      <c r="B58" s="933"/>
      <c r="C58" s="933"/>
      <c r="D58" s="933"/>
      <c r="E58" s="933"/>
      <c r="F58" s="933"/>
      <c r="G58" s="933"/>
      <c r="H58" s="933"/>
      <c r="I58" s="933"/>
      <c r="J58" s="933"/>
      <c r="K58" s="933"/>
      <c r="L58" s="933"/>
      <c r="M58" s="934"/>
      <c r="N58" s="935"/>
      <c r="O58" s="935"/>
      <c r="P58" s="935"/>
      <c r="Q58" s="935"/>
      <c r="R58" s="935"/>
      <c r="S58" s="936" t="s">
        <v>389</v>
      </c>
      <c r="T58" s="936"/>
      <c r="U58" s="936"/>
      <c r="V58" s="936"/>
      <c r="W58" s="936"/>
      <c r="X58" s="936"/>
      <c r="Y58" s="936"/>
      <c r="Z58" s="936"/>
      <c r="AA58" s="936"/>
      <c r="AB58" s="936"/>
      <c r="AC58" s="936"/>
      <c r="AD58" s="936"/>
      <c r="AE58" s="936"/>
      <c r="AF58" s="936"/>
      <c r="AG58" s="936"/>
      <c r="AH58" s="936"/>
      <c r="AI58" s="936"/>
      <c r="AJ58" s="936"/>
      <c r="AK58" s="936"/>
      <c r="AL58" s="936"/>
      <c r="AM58" s="936"/>
      <c r="AN58" s="936"/>
      <c r="AO58" s="936"/>
      <c r="AP58" s="936"/>
      <c r="AQ58" s="936"/>
      <c r="AR58" s="936"/>
      <c r="AS58" s="936"/>
      <c r="AT58" s="936"/>
      <c r="AU58" s="331"/>
      <c r="AV58" s="328"/>
    </row>
    <row r="59" spans="1:49" ht="33.6" customHeight="1">
      <c r="A59" s="937" t="s">
        <v>432</v>
      </c>
      <c r="B59" s="938"/>
      <c r="C59" s="938"/>
      <c r="D59" s="938"/>
      <c r="E59" s="938"/>
      <c r="F59" s="938"/>
      <c r="G59" s="938"/>
      <c r="H59" s="938"/>
      <c r="I59" s="938"/>
      <c r="J59" s="938"/>
      <c r="K59" s="938"/>
      <c r="L59" s="939"/>
      <c r="M59" s="940"/>
      <c r="N59" s="941"/>
      <c r="O59" s="941"/>
      <c r="P59" s="941"/>
      <c r="Q59" s="941"/>
      <c r="R59" s="941"/>
      <c r="S59" s="941"/>
      <c r="T59" s="941"/>
      <c r="U59" s="941"/>
      <c r="V59" s="941"/>
      <c r="W59" s="941"/>
      <c r="X59" s="941"/>
      <c r="Y59" s="941"/>
      <c r="Z59" s="941"/>
      <c r="AA59" s="941"/>
      <c r="AB59" s="941"/>
      <c r="AC59" s="941"/>
      <c r="AD59" s="941"/>
      <c r="AE59" s="941"/>
      <c r="AF59" s="941"/>
      <c r="AG59" s="941"/>
      <c r="AH59" s="941"/>
      <c r="AI59" s="941"/>
      <c r="AJ59" s="941"/>
      <c r="AK59" s="941"/>
      <c r="AL59" s="941"/>
      <c r="AM59" s="941"/>
      <c r="AN59" s="941"/>
      <c r="AO59" s="941"/>
      <c r="AP59" s="941"/>
      <c r="AQ59" s="941"/>
      <c r="AR59" s="941"/>
      <c r="AS59" s="941"/>
      <c r="AT59" s="942"/>
    </row>
    <row r="60" spans="1:49" ht="21" customHeight="1">
      <c r="A60" s="943" t="s">
        <v>317</v>
      </c>
      <c r="B60" s="944"/>
      <c r="C60" s="944"/>
      <c r="D60" s="944"/>
      <c r="E60" s="944"/>
      <c r="F60" s="944"/>
      <c r="G60" s="944"/>
      <c r="H60" s="944"/>
      <c r="I60" s="944"/>
      <c r="J60" s="944"/>
      <c r="K60" s="944"/>
      <c r="L60" s="945"/>
      <c r="M60" s="865" t="s">
        <v>318</v>
      </c>
      <c r="N60" s="865"/>
      <c r="O60" s="865"/>
      <c r="P60" s="865"/>
      <c r="Q60" s="949"/>
      <c r="R60" s="950"/>
      <c r="S60" s="950"/>
      <c r="T60" s="950"/>
      <c r="U60" s="950"/>
      <c r="V60" s="950"/>
      <c r="W60" s="950"/>
      <c r="X60" s="887" t="s">
        <v>315</v>
      </c>
      <c r="Y60" s="887"/>
      <c r="Z60" s="887"/>
      <c r="AA60" s="887"/>
      <c r="AB60" s="887"/>
      <c r="AC60" s="888"/>
      <c r="AD60" s="865" t="s">
        <v>319</v>
      </c>
      <c r="AE60" s="865"/>
      <c r="AF60" s="865"/>
      <c r="AG60" s="865"/>
      <c r="AH60" s="951"/>
      <c r="AI60" s="952"/>
      <c r="AJ60" s="952"/>
      <c r="AK60" s="952"/>
      <c r="AL60" s="952"/>
      <c r="AM60" s="952"/>
      <c r="AN60" s="952"/>
      <c r="AO60" s="887" t="s">
        <v>315</v>
      </c>
      <c r="AP60" s="887"/>
      <c r="AQ60" s="887"/>
      <c r="AR60" s="887"/>
      <c r="AS60" s="887"/>
      <c r="AT60" s="888"/>
    </row>
    <row r="61" spans="1:49" ht="39" customHeight="1">
      <c r="A61" s="946"/>
      <c r="B61" s="947"/>
      <c r="C61" s="947"/>
      <c r="D61" s="947"/>
      <c r="E61" s="947"/>
      <c r="F61" s="947"/>
      <c r="G61" s="947"/>
      <c r="H61" s="947"/>
      <c r="I61" s="947"/>
      <c r="J61" s="947"/>
      <c r="K61" s="947"/>
      <c r="L61" s="948"/>
      <c r="M61" s="937" t="s">
        <v>320</v>
      </c>
      <c r="N61" s="953"/>
      <c r="O61" s="953"/>
      <c r="P61" s="954"/>
      <c r="Q61" s="955"/>
      <c r="R61" s="956"/>
      <c r="S61" s="956"/>
      <c r="T61" s="956"/>
      <c r="U61" s="956"/>
      <c r="V61" s="956"/>
      <c r="W61" s="956"/>
      <c r="X61" s="956"/>
      <c r="Y61" s="956"/>
      <c r="Z61" s="956"/>
      <c r="AA61" s="956"/>
      <c r="AB61" s="956"/>
      <c r="AC61" s="956"/>
      <c r="AD61" s="956"/>
      <c r="AE61" s="956"/>
      <c r="AF61" s="956"/>
      <c r="AG61" s="956"/>
      <c r="AH61" s="956"/>
      <c r="AI61" s="956"/>
      <c r="AJ61" s="956"/>
      <c r="AK61" s="956"/>
      <c r="AL61" s="956"/>
      <c r="AM61" s="956"/>
      <c r="AN61" s="956"/>
      <c r="AO61" s="956"/>
      <c r="AP61" s="956"/>
      <c r="AQ61" s="956"/>
      <c r="AR61" s="956"/>
      <c r="AS61" s="956"/>
      <c r="AT61" s="957"/>
    </row>
    <row r="62" spans="1:49" ht="30" customHeight="1">
      <c r="A62" s="889" t="s">
        <v>329</v>
      </c>
      <c r="B62" s="963"/>
      <c r="C62" s="963"/>
      <c r="D62" s="963"/>
      <c r="E62" s="963"/>
      <c r="F62" s="963"/>
      <c r="G62" s="963"/>
      <c r="H62" s="963"/>
      <c r="I62" s="963"/>
      <c r="J62" s="963"/>
      <c r="K62" s="963"/>
      <c r="L62" s="963"/>
      <c r="M62" s="963"/>
      <c r="N62" s="963"/>
      <c r="O62" s="963"/>
      <c r="P62" s="963"/>
      <c r="Q62" s="963"/>
      <c r="R62" s="963"/>
      <c r="S62" s="963"/>
      <c r="T62" s="963"/>
      <c r="U62" s="963"/>
      <c r="V62" s="963"/>
      <c r="W62" s="963"/>
      <c r="X62" s="963"/>
      <c r="Y62" s="963"/>
      <c r="Z62" s="963"/>
      <c r="AA62" s="963"/>
      <c r="AB62" s="963"/>
      <c r="AC62" s="963"/>
      <c r="AD62" s="963"/>
      <c r="AE62" s="963"/>
      <c r="AF62" s="963"/>
      <c r="AG62" s="963"/>
      <c r="AH62" s="963"/>
      <c r="AI62" s="963"/>
      <c r="AJ62" s="963"/>
      <c r="AK62" s="963"/>
      <c r="AL62" s="964"/>
      <c r="AM62" s="965" t="s">
        <v>65</v>
      </c>
      <c r="AN62" s="966"/>
      <c r="AO62" s="966"/>
      <c r="AP62" s="966"/>
      <c r="AQ62" s="966"/>
      <c r="AR62" s="966"/>
      <c r="AS62" s="966"/>
      <c r="AT62" s="967"/>
    </row>
    <row r="63" spans="1:49" s="331" customFormat="1" ht="19.899999999999999" customHeight="1">
      <c r="A63" s="984"/>
      <c r="B63" s="982"/>
      <c r="C63" s="982"/>
      <c r="D63" s="981"/>
      <c r="E63" s="981"/>
      <c r="F63" s="981"/>
      <c r="G63" s="981"/>
      <c r="H63" s="982"/>
      <c r="I63" s="982"/>
      <c r="J63" s="982"/>
      <c r="K63" s="982"/>
      <c r="L63" s="982"/>
      <c r="M63" s="1001"/>
      <c r="N63" s="1001"/>
      <c r="O63" s="1001"/>
      <c r="P63" s="1001"/>
      <c r="Q63" s="1001"/>
      <c r="R63" s="1001"/>
      <c r="S63" s="1001"/>
      <c r="T63" s="1001"/>
      <c r="U63" s="1001"/>
      <c r="V63" s="1001"/>
      <c r="W63" s="1001"/>
      <c r="X63" s="1001"/>
      <c r="Y63" s="1001"/>
      <c r="Z63" s="1001"/>
      <c r="AA63" s="1001"/>
      <c r="AB63" s="1001"/>
      <c r="AC63" s="1001"/>
      <c r="AD63" s="984"/>
      <c r="AE63" s="984"/>
      <c r="AF63" s="984"/>
      <c r="AG63" s="984"/>
      <c r="AH63" s="1001"/>
      <c r="AI63" s="1001"/>
      <c r="AJ63" s="1001"/>
      <c r="AK63" s="1001"/>
      <c r="AL63" s="1001"/>
      <c r="AM63" s="1001"/>
      <c r="AN63" s="1001"/>
      <c r="AO63" s="1001"/>
      <c r="AP63" s="1001"/>
      <c r="AQ63" s="1001"/>
      <c r="AR63" s="1001"/>
      <c r="AS63" s="1001"/>
      <c r="AT63" s="1001"/>
    </row>
    <row r="64" spans="1:49" ht="26.25" customHeight="1">
      <c r="A64" s="968" t="s">
        <v>305</v>
      </c>
      <c r="B64" s="969"/>
      <c r="C64" s="969"/>
      <c r="D64" s="970">
        <v>5</v>
      </c>
      <c r="E64" s="971"/>
      <c r="F64" s="971"/>
      <c r="G64" s="972"/>
      <c r="H64" s="969" t="s">
        <v>324</v>
      </c>
      <c r="I64" s="969"/>
      <c r="J64" s="969"/>
      <c r="K64" s="969"/>
      <c r="L64" s="973"/>
      <c r="M64" s="975"/>
      <c r="N64" s="976"/>
      <c r="O64" s="976"/>
      <c r="P64" s="976"/>
      <c r="Q64" s="976"/>
      <c r="R64" s="976"/>
      <c r="S64" s="976"/>
      <c r="T64" s="976"/>
      <c r="U64" s="976"/>
      <c r="V64" s="976"/>
      <c r="W64" s="976"/>
      <c r="X64" s="976"/>
      <c r="Y64" s="976"/>
      <c r="Z64" s="976"/>
      <c r="AA64" s="976"/>
      <c r="AB64" s="976"/>
      <c r="AC64" s="977"/>
      <c r="AD64" s="978" t="s">
        <v>321</v>
      </c>
      <c r="AE64" s="979"/>
      <c r="AF64" s="979"/>
      <c r="AG64" s="980"/>
      <c r="AH64" s="975"/>
      <c r="AI64" s="976"/>
      <c r="AJ64" s="976"/>
      <c r="AK64" s="976"/>
      <c r="AL64" s="976"/>
      <c r="AM64" s="976"/>
      <c r="AN64" s="976"/>
      <c r="AO64" s="976"/>
      <c r="AP64" s="976"/>
      <c r="AQ64" s="976"/>
      <c r="AR64" s="976"/>
      <c r="AS64" s="976"/>
      <c r="AT64" s="977"/>
    </row>
    <row r="65" spans="1:49" ht="21" customHeight="1">
      <c r="A65" s="974" t="s">
        <v>323</v>
      </c>
      <c r="B65" s="969"/>
      <c r="C65" s="969"/>
      <c r="D65" s="969"/>
      <c r="E65" s="969"/>
      <c r="F65" s="969"/>
      <c r="G65" s="969"/>
      <c r="H65" s="969"/>
      <c r="I65" s="969"/>
      <c r="J65" s="969"/>
      <c r="K65" s="969"/>
      <c r="L65" s="973"/>
      <c r="M65" s="975"/>
      <c r="N65" s="976"/>
      <c r="O65" s="976"/>
      <c r="P65" s="976"/>
      <c r="Q65" s="976"/>
      <c r="R65" s="976"/>
      <c r="S65" s="976"/>
      <c r="T65" s="976"/>
      <c r="U65" s="976"/>
      <c r="V65" s="976"/>
      <c r="W65" s="976"/>
      <c r="X65" s="976"/>
      <c r="Y65" s="976"/>
      <c r="Z65" s="976"/>
      <c r="AA65" s="976"/>
      <c r="AB65" s="976"/>
      <c r="AC65" s="977"/>
      <c r="AD65" s="978" t="s">
        <v>322</v>
      </c>
      <c r="AE65" s="979"/>
      <c r="AF65" s="979"/>
      <c r="AG65" s="980"/>
      <c r="AH65" s="975"/>
      <c r="AI65" s="976"/>
      <c r="AJ65" s="976"/>
      <c r="AK65" s="976"/>
      <c r="AL65" s="976"/>
      <c r="AM65" s="976"/>
      <c r="AN65" s="976"/>
      <c r="AO65" s="976"/>
      <c r="AP65" s="976"/>
      <c r="AQ65" s="976"/>
      <c r="AR65" s="976"/>
      <c r="AS65" s="976"/>
      <c r="AT65" s="977"/>
    </row>
    <row r="66" spans="1:49" ht="21" customHeight="1">
      <c r="A66" s="978" t="s">
        <v>330</v>
      </c>
      <c r="B66" s="979"/>
      <c r="C66" s="979"/>
      <c r="D66" s="979"/>
      <c r="E66" s="979"/>
      <c r="F66" s="979"/>
      <c r="G66" s="979"/>
      <c r="H66" s="979"/>
      <c r="I66" s="979"/>
      <c r="J66" s="979"/>
      <c r="K66" s="979"/>
      <c r="L66" s="980"/>
      <c r="M66" s="989" t="s">
        <v>306</v>
      </c>
      <c r="N66" s="989"/>
      <c r="O66" s="989"/>
      <c r="P66" s="989"/>
      <c r="Q66" s="975"/>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7"/>
    </row>
    <row r="67" spans="1:49" ht="21" customHeight="1">
      <c r="A67" s="983"/>
      <c r="B67" s="984"/>
      <c r="C67" s="984"/>
      <c r="D67" s="984"/>
      <c r="E67" s="984"/>
      <c r="F67" s="984"/>
      <c r="G67" s="984"/>
      <c r="H67" s="984"/>
      <c r="I67" s="984"/>
      <c r="J67" s="984"/>
      <c r="K67" s="984"/>
      <c r="L67" s="985"/>
      <c r="M67" s="989" t="s">
        <v>307</v>
      </c>
      <c r="N67" s="989"/>
      <c r="O67" s="989"/>
      <c r="P67" s="989"/>
      <c r="Q67" s="975"/>
      <c r="R67" s="976"/>
      <c r="S67" s="976"/>
      <c r="T67" s="976"/>
      <c r="U67" s="976"/>
      <c r="V67" s="976"/>
      <c r="W67" s="976"/>
      <c r="X67" s="976"/>
      <c r="Y67" s="976"/>
      <c r="Z67" s="976"/>
      <c r="AA67" s="976"/>
      <c r="AB67" s="976"/>
      <c r="AC67" s="977"/>
      <c r="AD67" s="990" t="s">
        <v>308</v>
      </c>
      <c r="AE67" s="990"/>
      <c r="AF67" s="990"/>
      <c r="AG67" s="990"/>
      <c r="AH67" s="991"/>
      <c r="AI67" s="992"/>
      <c r="AJ67" s="992"/>
      <c r="AK67" s="992"/>
      <c r="AL67" s="992"/>
      <c r="AM67" s="992"/>
      <c r="AN67" s="992"/>
      <c r="AO67" s="992"/>
      <c r="AP67" s="992"/>
      <c r="AQ67" s="992"/>
      <c r="AR67" s="992"/>
      <c r="AS67" s="992"/>
      <c r="AT67" s="993"/>
    </row>
    <row r="68" spans="1:49" ht="21" customHeight="1">
      <c r="A68" s="983"/>
      <c r="B68" s="984"/>
      <c r="C68" s="984"/>
      <c r="D68" s="984"/>
      <c r="E68" s="984"/>
      <c r="F68" s="984"/>
      <c r="G68" s="984"/>
      <c r="H68" s="984"/>
      <c r="I68" s="984"/>
      <c r="J68" s="984"/>
      <c r="K68" s="984"/>
      <c r="L68" s="985"/>
      <c r="M68" s="989" t="s">
        <v>325</v>
      </c>
      <c r="N68" s="989"/>
      <c r="O68" s="989"/>
      <c r="P68" s="989"/>
      <c r="Q68" s="975"/>
      <c r="R68" s="976"/>
      <c r="S68" s="976"/>
      <c r="T68" s="976"/>
      <c r="U68" s="976"/>
      <c r="V68" s="976"/>
      <c r="W68" s="976"/>
      <c r="X68" s="976"/>
      <c r="Y68" s="976"/>
      <c r="Z68" s="976"/>
      <c r="AA68" s="976"/>
      <c r="AB68" s="976"/>
      <c r="AC68" s="976"/>
      <c r="AD68" s="976"/>
      <c r="AE68" s="976"/>
      <c r="AF68" s="976"/>
      <c r="AG68" s="976"/>
      <c r="AH68" s="976"/>
      <c r="AI68" s="976"/>
      <c r="AJ68" s="976"/>
      <c r="AK68" s="976"/>
      <c r="AL68" s="976"/>
      <c r="AM68" s="976"/>
      <c r="AN68" s="976"/>
      <c r="AO68" s="976"/>
      <c r="AP68" s="976"/>
      <c r="AQ68" s="976"/>
      <c r="AR68" s="976"/>
      <c r="AS68" s="976"/>
      <c r="AT68" s="977"/>
    </row>
    <row r="69" spans="1:49" ht="21" customHeight="1">
      <c r="A69" s="983"/>
      <c r="B69" s="984"/>
      <c r="C69" s="984"/>
      <c r="D69" s="984"/>
      <c r="E69" s="984"/>
      <c r="F69" s="984"/>
      <c r="G69" s="984"/>
      <c r="H69" s="984"/>
      <c r="I69" s="984"/>
      <c r="J69" s="984"/>
      <c r="K69" s="984"/>
      <c r="L69" s="985"/>
      <c r="M69" s="994" t="s">
        <v>328</v>
      </c>
      <c r="N69" s="994"/>
      <c r="O69" s="994"/>
      <c r="P69" s="994"/>
      <c r="Q69" s="975"/>
      <c r="R69" s="976"/>
      <c r="S69" s="976"/>
      <c r="T69" s="976"/>
      <c r="U69" s="976"/>
      <c r="V69" s="976"/>
      <c r="W69" s="976"/>
      <c r="X69" s="976"/>
      <c r="Y69" s="976"/>
      <c r="Z69" s="976"/>
      <c r="AA69" s="976"/>
      <c r="AB69" s="976"/>
      <c r="AC69" s="977"/>
      <c r="AD69" s="994" t="s">
        <v>326</v>
      </c>
      <c r="AE69" s="994"/>
      <c r="AF69" s="994"/>
      <c r="AG69" s="994"/>
      <c r="AH69" s="975"/>
      <c r="AI69" s="976"/>
      <c r="AJ69" s="976"/>
      <c r="AK69" s="976"/>
      <c r="AL69" s="976"/>
      <c r="AM69" s="976"/>
      <c r="AN69" s="976"/>
      <c r="AO69" s="976"/>
      <c r="AP69" s="976"/>
      <c r="AQ69" s="976"/>
      <c r="AR69" s="976"/>
      <c r="AS69" s="976"/>
      <c r="AT69" s="977"/>
    </row>
    <row r="70" spans="1:49" ht="21" customHeight="1">
      <c r="A70" s="983"/>
      <c r="B70" s="984"/>
      <c r="C70" s="984"/>
      <c r="D70" s="984"/>
      <c r="E70" s="984"/>
      <c r="F70" s="984"/>
      <c r="G70" s="984"/>
      <c r="H70" s="984"/>
      <c r="I70" s="984"/>
      <c r="J70" s="984"/>
      <c r="K70" s="984"/>
      <c r="L70" s="985"/>
      <c r="M70" s="994" t="s">
        <v>327</v>
      </c>
      <c r="N70" s="994"/>
      <c r="O70" s="994"/>
      <c r="P70" s="994"/>
      <c r="Q70" s="975"/>
      <c r="R70" s="976"/>
      <c r="S70" s="976"/>
      <c r="T70" s="976"/>
      <c r="U70" s="976"/>
      <c r="V70" s="976"/>
      <c r="W70" s="976"/>
      <c r="X70" s="976"/>
      <c r="Y70" s="976"/>
      <c r="Z70" s="976"/>
      <c r="AA70" s="976"/>
      <c r="AB70" s="976"/>
      <c r="AC70" s="977"/>
      <c r="AD70" s="994" t="s">
        <v>309</v>
      </c>
      <c r="AE70" s="994"/>
      <c r="AF70" s="994"/>
      <c r="AG70" s="994"/>
      <c r="AH70" s="975"/>
      <c r="AI70" s="976"/>
      <c r="AJ70" s="976"/>
      <c r="AK70" s="976"/>
      <c r="AL70" s="976"/>
      <c r="AM70" s="976"/>
      <c r="AN70" s="976"/>
      <c r="AO70" s="976"/>
      <c r="AP70" s="976"/>
      <c r="AQ70" s="976"/>
      <c r="AR70" s="976"/>
      <c r="AS70" s="976"/>
      <c r="AT70" s="977"/>
    </row>
    <row r="71" spans="1:49" ht="21" customHeight="1">
      <c r="A71" s="986"/>
      <c r="B71" s="987"/>
      <c r="C71" s="987"/>
      <c r="D71" s="987"/>
      <c r="E71" s="987"/>
      <c r="F71" s="987"/>
      <c r="G71" s="987"/>
      <c r="H71" s="987"/>
      <c r="I71" s="987"/>
      <c r="J71" s="987"/>
      <c r="K71" s="987"/>
      <c r="L71" s="988"/>
      <c r="M71" s="994" t="s">
        <v>331</v>
      </c>
      <c r="N71" s="994"/>
      <c r="O71" s="994"/>
      <c r="P71" s="994"/>
      <c r="Q71" s="992"/>
      <c r="R71" s="992"/>
      <c r="S71" s="992"/>
      <c r="T71" s="992"/>
      <c r="U71" s="992"/>
      <c r="V71" s="992"/>
      <c r="W71" s="992"/>
      <c r="X71" s="992"/>
      <c r="Y71" s="992"/>
      <c r="Z71" s="992"/>
      <c r="AA71" s="992"/>
      <c r="AB71" s="992"/>
      <c r="AC71" s="992"/>
      <c r="AD71" s="992"/>
      <c r="AE71" s="992"/>
      <c r="AF71" s="992"/>
      <c r="AG71" s="992"/>
      <c r="AH71" s="992"/>
      <c r="AI71" s="992"/>
      <c r="AJ71" s="992"/>
      <c r="AK71" s="992"/>
      <c r="AL71" s="992"/>
      <c r="AM71" s="992"/>
      <c r="AN71" s="992"/>
      <c r="AO71" s="992"/>
      <c r="AP71" s="992"/>
      <c r="AQ71" s="992"/>
      <c r="AR71" s="992"/>
      <c r="AS71" s="992"/>
      <c r="AT71" s="993"/>
    </row>
    <row r="72" spans="1:49" ht="24" customHeight="1">
      <c r="A72" s="933" t="s">
        <v>380</v>
      </c>
      <c r="B72" s="933"/>
      <c r="C72" s="933"/>
      <c r="D72" s="933"/>
      <c r="E72" s="933"/>
      <c r="F72" s="933"/>
      <c r="G72" s="933"/>
      <c r="H72" s="933"/>
      <c r="I72" s="933"/>
      <c r="J72" s="933"/>
      <c r="K72" s="933"/>
      <c r="L72" s="933"/>
      <c r="M72" s="958" t="s">
        <v>311</v>
      </c>
      <c r="N72" s="959"/>
      <c r="O72" s="960"/>
      <c r="P72" s="960"/>
      <c r="Q72" s="959" t="s">
        <v>68</v>
      </c>
      <c r="R72" s="959"/>
      <c r="S72" s="960"/>
      <c r="T72" s="960"/>
      <c r="U72" s="961" t="s">
        <v>385</v>
      </c>
      <c r="V72" s="961"/>
      <c r="W72" s="961" t="s">
        <v>386</v>
      </c>
      <c r="X72" s="961"/>
      <c r="Y72" s="961"/>
      <c r="Z72" s="961"/>
      <c r="AA72" s="961"/>
      <c r="AB72" s="962"/>
      <c r="AC72" s="962"/>
      <c r="AD72" s="962"/>
      <c r="AE72" s="959" t="s">
        <v>68</v>
      </c>
      <c r="AF72" s="959"/>
      <c r="AG72" s="960"/>
      <c r="AH72" s="960"/>
      <c r="AI72" s="327" t="s">
        <v>387</v>
      </c>
      <c r="AJ72" s="327"/>
      <c r="AK72" s="327"/>
      <c r="AL72" s="327"/>
      <c r="AM72" s="327"/>
      <c r="AN72" s="327"/>
      <c r="AO72" s="327"/>
      <c r="AP72" s="327"/>
      <c r="AQ72" s="327"/>
      <c r="AR72" s="327"/>
      <c r="AS72" s="327"/>
      <c r="AT72" s="327"/>
      <c r="AU72" s="329"/>
      <c r="AV72" s="330"/>
      <c r="AW72" s="330"/>
    </row>
    <row r="73" spans="1:49" ht="24" customHeight="1">
      <c r="A73" s="933" t="s">
        <v>388</v>
      </c>
      <c r="B73" s="933"/>
      <c r="C73" s="933"/>
      <c r="D73" s="933"/>
      <c r="E73" s="933"/>
      <c r="F73" s="933"/>
      <c r="G73" s="933"/>
      <c r="H73" s="933"/>
      <c r="I73" s="933"/>
      <c r="J73" s="933"/>
      <c r="K73" s="933"/>
      <c r="L73" s="933"/>
      <c r="M73" s="934"/>
      <c r="N73" s="935"/>
      <c r="O73" s="935"/>
      <c r="P73" s="935"/>
      <c r="Q73" s="935"/>
      <c r="R73" s="935"/>
      <c r="S73" s="936" t="s">
        <v>389</v>
      </c>
      <c r="T73" s="936"/>
      <c r="U73" s="936"/>
      <c r="V73" s="936"/>
      <c r="W73" s="936"/>
      <c r="X73" s="936"/>
      <c r="Y73" s="936"/>
      <c r="Z73" s="936"/>
      <c r="AA73" s="936"/>
      <c r="AB73" s="936"/>
      <c r="AC73" s="936"/>
      <c r="AD73" s="936"/>
      <c r="AE73" s="936"/>
      <c r="AF73" s="936"/>
      <c r="AG73" s="936"/>
      <c r="AH73" s="936"/>
      <c r="AI73" s="936"/>
      <c r="AJ73" s="936"/>
      <c r="AK73" s="936"/>
      <c r="AL73" s="936"/>
      <c r="AM73" s="936"/>
      <c r="AN73" s="936"/>
      <c r="AO73" s="936"/>
      <c r="AP73" s="936"/>
      <c r="AQ73" s="936"/>
      <c r="AR73" s="936"/>
      <c r="AS73" s="936"/>
      <c r="AT73" s="936"/>
      <c r="AU73" s="331"/>
      <c r="AV73" s="328"/>
    </row>
    <row r="74" spans="1:49" ht="33.6" customHeight="1">
      <c r="A74" s="937" t="s">
        <v>432</v>
      </c>
      <c r="B74" s="938"/>
      <c r="C74" s="938"/>
      <c r="D74" s="938"/>
      <c r="E74" s="938"/>
      <c r="F74" s="938"/>
      <c r="G74" s="938"/>
      <c r="H74" s="938"/>
      <c r="I74" s="938"/>
      <c r="J74" s="938"/>
      <c r="K74" s="938"/>
      <c r="L74" s="939"/>
      <c r="M74" s="940"/>
      <c r="N74" s="941"/>
      <c r="O74" s="941"/>
      <c r="P74" s="941"/>
      <c r="Q74" s="941"/>
      <c r="R74" s="941"/>
      <c r="S74" s="941"/>
      <c r="T74" s="941"/>
      <c r="U74" s="941"/>
      <c r="V74" s="941"/>
      <c r="W74" s="941"/>
      <c r="X74" s="941"/>
      <c r="Y74" s="941"/>
      <c r="Z74" s="941"/>
      <c r="AA74" s="941"/>
      <c r="AB74" s="941"/>
      <c r="AC74" s="941"/>
      <c r="AD74" s="941"/>
      <c r="AE74" s="941"/>
      <c r="AF74" s="941"/>
      <c r="AG74" s="941"/>
      <c r="AH74" s="941"/>
      <c r="AI74" s="941"/>
      <c r="AJ74" s="941"/>
      <c r="AK74" s="941"/>
      <c r="AL74" s="941"/>
      <c r="AM74" s="941"/>
      <c r="AN74" s="941"/>
      <c r="AO74" s="941"/>
      <c r="AP74" s="941"/>
      <c r="AQ74" s="941"/>
      <c r="AR74" s="941"/>
      <c r="AS74" s="941"/>
      <c r="AT74" s="942"/>
    </row>
    <row r="75" spans="1:49" ht="21" customHeight="1">
      <c r="A75" s="943" t="s">
        <v>317</v>
      </c>
      <c r="B75" s="944"/>
      <c r="C75" s="944"/>
      <c r="D75" s="944"/>
      <c r="E75" s="944"/>
      <c r="F75" s="944"/>
      <c r="G75" s="944"/>
      <c r="H75" s="944"/>
      <c r="I75" s="944"/>
      <c r="J75" s="944"/>
      <c r="K75" s="944"/>
      <c r="L75" s="945"/>
      <c r="M75" s="865" t="s">
        <v>318</v>
      </c>
      <c r="N75" s="865"/>
      <c r="O75" s="865"/>
      <c r="P75" s="865"/>
      <c r="Q75" s="949"/>
      <c r="R75" s="950"/>
      <c r="S75" s="950"/>
      <c r="T75" s="950"/>
      <c r="U75" s="950"/>
      <c r="V75" s="950"/>
      <c r="W75" s="950"/>
      <c r="X75" s="887" t="s">
        <v>315</v>
      </c>
      <c r="Y75" s="887"/>
      <c r="Z75" s="887"/>
      <c r="AA75" s="887"/>
      <c r="AB75" s="887"/>
      <c r="AC75" s="888"/>
      <c r="AD75" s="865" t="s">
        <v>319</v>
      </c>
      <c r="AE75" s="865"/>
      <c r="AF75" s="865"/>
      <c r="AG75" s="865"/>
      <c r="AH75" s="951"/>
      <c r="AI75" s="952"/>
      <c r="AJ75" s="952"/>
      <c r="AK75" s="952"/>
      <c r="AL75" s="952"/>
      <c r="AM75" s="952"/>
      <c r="AN75" s="952"/>
      <c r="AO75" s="887" t="s">
        <v>315</v>
      </c>
      <c r="AP75" s="887"/>
      <c r="AQ75" s="887"/>
      <c r="AR75" s="887"/>
      <c r="AS75" s="887"/>
      <c r="AT75" s="888"/>
    </row>
    <row r="76" spans="1:49" ht="39" customHeight="1">
      <c r="A76" s="946"/>
      <c r="B76" s="947"/>
      <c r="C76" s="947"/>
      <c r="D76" s="947"/>
      <c r="E76" s="947"/>
      <c r="F76" s="947"/>
      <c r="G76" s="947"/>
      <c r="H76" s="947"/>
      <c r="I76" s="947"/>
      <c r="J76" s="947"/>
      <c r="K76" s="947"/>
      <c r="L76" s="948"/>
      <c r="M76" s="937" t="s">
        <v>320</v>
      </c>
      <c r="N76" s="953"/>
      <c r="O76" s="953"/>
      <c r="P76" s="954"/>
      <c r="Q76" s="955"/>
      <c r="R76" s="956"/>
      <c r="S76" s="956"/>
      <c r="T76" s="956"/>
      <c r="U76" s="956"/>
      <c r="V76" s="956"/>
      <c r="W76" s="956"/>
      <c r="X76" s="956"/>
      <c r="Y76" s="956"/>
      <c r="Z76" s="956"/>
      <c r="AA76" s="956"/>
      <c r="AB76" s="956"/>
      <c r="AC76" s="956"/>
      <c r="AD76" s="956"/>
      <c r="AE76" s="956"/>
      <c r="AF76" s="956"/>
      <c r="AG76" s="956"/>
      <c r="AH76" s="956"/>
      <c r="AI76" s="956"/>
      <c r="AJ76" s="956"/>
      <c r="AK76" s="956"/>
      <c r="AL76" s="956"/>
      <c r="AM76" s="956"/>
      <c r="AN76" s="956"/>
      <c r="AO76" s="956"/>
      <c r="AP76" s="956"/>
      <c r="AQ76" s="956"/>
      <c r="AR76" s="956"/>
      <c r="AS76" s="956"/>
      <c r="AT76" s="957"/>
    </row>
    <row r="77" spans="1:49" ht="30" customHeight="1">
      <c r="A77" s="889" t="s">
        <v>329</v>
      </c>
      <c r="B77" s="963"/>
      <c r="C77" s="963"/>
      <c r="D77" s="963"/>
      <c r="E77" s="963"/>
      <c r="F77" s="963"/>
      <c r="G77" s="963"/>
      <c r="H77" s="963"/>
      <c r="I77" s="963"/>
      <c r="J77" s="963"/>
      <c r="K77" s="963"/>
      <c r="L77" s="963"/>
      <c r="M77" s="963"/>
      <c r="N77" s="963"/>
      <c r="O77" s="963"/>
      <c r="P77" s="963"/>
      <c r="Q77" s="963"/>
      <c r="R77" s="963"/>
      <c r="S77" s="963"/>
      <c r="T77" s="963"/>
      <c r="U77" s="963"/>
      <c r="V77" s="963"/>
      <c r="W77" s="963"/>
      <c r="X77" s="963"/>
      <c r="Y77" s="963"/>
      <c r="Z77" s="963"/>
      <c r="AA77" s="963"/>
      <c r="AB77" s="963"/>
      <c r="AC77" s="963"/>
      <c r="AD77" s="963"/>
      <c r="AE77" s="963"/>
      <c r="AF77" s="963"/>
      <c r="AG77" s="963"/>
      <c r="AH77" s="963"/>
      <c r="AI77" s="963"/>
      <c r="AJ77" s="963"/>
      <c r="AK77" s="963"/>
      <c r="AL77" s="964"/>
      <c r="AM77" s="965" t="s">
        <v>65</v>
      </c>
      <c r="AN77" s="966"/>
      <c r="AO77" s="966"/>
      <c r="AP77" s="966"/>
      <c r="AQ77" s="966"/>
      <c r="AR77" s="966"/>
      <c r="AS77" s="966"/>
      <c r="AT77" s="967"/>
    </row>
    <row r="78" spans="1:49" ht="9" customHeight="1">
      <c r="A78" s="107"/>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row>
  </sheetData>
  <sheetProtection sheet="1" formatCells="0" formatRows="0" insertRows="0" deleteRows="0" selectLockedCells="1" sort="0" autoFilter="0" pivotTables="0"/>
  <mergeCells count="283">
    <mergeCell ref="A77:AL77"/>
    <mergeCell ref="AM77:AT77"/>
    <mergeCell ref="A44:L44"/>
    <mergeCell ref="M44:AT44"/>
    <mergeCell ref="AD69:AG69"/>
    <mergeCell ref="M69:P69"/>
    <mergeCell ref="M64:AC64"/>
    <mergeCell ref="AD64:AG64"/>
    <mergeCell ref="AH64:AT64"/>
    <mergeCell ref="A66:L71"/>
    <mergeCell ref="Q66:AT66"/>
    <mergeCell ref="Q67:AC67"/>
    <mergeCell ref="AD67:AG67"/>
    <mergeCell ref="AH67:AT67"/>
    <mergeCell ref="Q68:AT68"/>
    <mergeCell ref="Q70:AC70"/>
    <mergeCell ref="AD70:AG70"/>
    <mergeCell ref="AH70:AT70"/>
    <mergeCell ref="M71:P71"/>
    <mergeCell ref="Q71:AT71"/>
    <mergeCell ref="Q69:AC69"/>
    <mergeCell ref="AH69:AT69"/>
    <mergeCell ref="M67:P67"/>
    <mergeCell ref="M68:P68"/>
    <mergeCell ref="Q36:AT36"/>
    <mergeCell ref="Q37:AC37"/>
    <mergeCell ref="AD37:AG37"/>
    <mergeCell ref="AH37:AT37"/>
    <mergeCell ref="Q38:AT38"/>
    <mergeCell ref="Q40:AC40"/>
    <mergeCell ref="AD40:AG40"/>
    <mergeCell ref="A63:C63"/>
    <mergeCell ref="A36:L41"/>
    <mergeCell ref="AH40:AT40"/>
    <mergeCell ref="M41:P41"/>
    <mergeCell ref="Q41:AT41"/>
    <mergeCell ref="M42:N42"/>
    <mergeCell ref="O42:P42"/>
    <mergeCell ref="Q42:R42"/>
    <mergeCell ref="S42:T42"/>
    <mergeCell ref="U42:V42"/>
    <mergeCell ref="W42:AA42"/>
    <mergeCell ref="AB42:AD42"/>
    <mergeCell ref="AE42:AF42"/>
    <mergeCell ref="A42:L42"/>
    <mergeCell ref="AG42:AH42"/>
    <mergeCell ref="A43:L43"/>
    <mergeCell ref="M43:R43"/>
    <mergeCell ref="M66:P66"/>
    <mergeCell ref="M39:P39"/>
    <mergeCell ref="M63:AC63"/>
    <mergeCell ref="AD63:AG63"/>
    <mergeCell ref="AH63:AT63"/>
    <mergeCell ref="S43:AT43"/>
    <mergeCell ref="A20:L20"/>
    <mergeCell ref="M20:AC20"/>
    <mergeCell ref="AD20:AG20"/>
    <mergeCell ref="AH20:AT20"/>
    <mergeCell ref="A21:L26"/>
    <mergeCell ref="M21:P21"/>
    <mergeCell ref="Q21:AT21"/>
    <mergeCell ref="M22:P22"/>
    <mergeCell ref="AD34:AG34"/>
    <mergeCell ref="AH34:AT34"/>
    <mergeCell ref="Q39:AC39"/>
    <mergeCell ref="AH39:AT39"/>
    <mergeCell ref="M40:P40"/>
    <mergeCell ref="AD39:AG39"/>
    <mergeCell ref="M36:P36"/>
    <mergeCell ref="Q22:AC22"/>
    <mergeCell ref="AD22:AG22"/>
    <mergeCell ref="AH22:AT22"/>
    <mergeCell ref="AO1:AT1"/>
    <mergeCell ref="A2:AT2"/>
    <mergeCell ref="A4:C4"/>
    <mergeCell ref="D4:G4"/>
    <mergeCell ref="H4:L4"/>
    <mergeCell ref="M4:AC4"/>
    <mergeCell ref="A5:L5"/>
    <mergeCell ref="M5:AC5"/>
    <mergeCell ref="A6:L11"/>
    <mergeCell ref="M11:P11"/>
    <mergeCell ref="Q11:AT11"/>
    <mergeCell ref="M6:P6"/>
    <mergeCell ref="Q6:AT6"/>
    <mergeCell ref="M7:P7"/>
    <mergeCell ref="Q7:AC7"/>
    <mergeCell ref="AD7:AG7"/>
    <mergeCell ref="AH7:AT7"/>
    <mergeCell ref="AD4:AG4"/>
    <mergeCell ref="AD5:AG5"/>
    <mergeCell ref="M9:P9"/>
    <mergeCell ref="Q9:AC9"/>
    <mergeCell ref="AD9:AG9"/>
    <mergeCell ref="AH9:AT9"/>
    <mergeCell ref="Q10:AC10"/>
    <mergeCell ref="M70:P70"/>
    <mergeCell ref="A72:L72"/>
    <mergeCell ref="AH4:AT4"/>
    <mergeCell ref="AH5:AT5"/>
    <mergeCell ref="M8:P8"/>
    <mergeCell ref="Q8:AT8"/>
    <mergeCell ref="M10:P10"/>
    <mergeCell ref="M15:P15"/>
    <mergeCell ref="Q15:W15"/>
    <mergeCell ref="X15:AC15"/>
    <mergeCell ref="AD15:AG15"/>
    <mergeCell ref="AH15:AN15"/>
    <mergeCell ref="AH10:AT10"/>
    <mergeCell ref="AD10:AG10"/>
    <mergeCell ref="A15:L16"/>
    <mergeCell ref="M37:P37"/>
    <mergeCell ref="M38:P38"/>
    <mergeCell ref="A13:L13"/>
    <mergeCell ref="M12:N12"/>
    <mergeCell ref="O12:P12"/>
    <mergeCell ref="M13:R13"/>
    <mergeCell ref="S13:AT13"/>
    <mergeCell ref="A19:C19"/>
    <mergeCell ref="D19:G19"/>
    <mergeCell ref="H19:L19"/>
    <mergeCell ref="M19:AC19"/>
    <mergeCell ref="AD19:AG19"/>
    <mergeCell ref="AH19:AT19"/>
    <mergeCell ref="A12:L12"/>
    <mergeCell ref="Q12:R12"/>
    <mergeCell ref="S12:T12"/>
    <mergeCell ref="U12:V12"/>
    <mergeCell ref="W12:AA12"/>
    <mergeCell ref="AB12:AD12"/>
    <mergeCell ref="AE12:AF12"/>
    <mergeCell ref="AG12:AH12"/>
    <mergeCell ref="A14:L14"/>
    <mergeCell ref="M14:AT14"/>
    <mergeCell ref="AO15:AT15"/>
    <mergeCell ref="M16:P16"/>
    <mergeCell ref="Q16:AT16"/>
    <mergeCell ref="A17:AL17"/>
    <mergeCell ref="AM17:AT17"/>
    <mergeCell ref="M23:P23"/>
    <mergeCell ref="Q23:AT23"/>
    <mergeCell ref="M24:P24"/>
    <mergeCell ref="Q24:AC24"/>
    <mergeCell ref="AD24:AG24"/>
    <mergeCell ref="AH24:AT24"/>
    <mergeCell ref="M25:P25"/>
    <mergeCell ref="Q25:AC25"/>
    <mergeCell ref="AD25:AG25"/>
    <mergeCell ref="AH25:AT25"/>
    <mergeCell ref="M26:P26"/>
    <mergeCell ref="Q26:AT26"/>
    <mergeCell ref="A27:L27"/>
    <mergeCell ref="M27:N27"/>
    <mergeCell ref="O27:P27"/>
    <mergeCell ref="Q27:R27"/>
    <mergeCell ref="S27:T27"/>
    <mergeCell ref="U27:V27"/>
    <mergeCell ref="W27:AA27"/>
    <mergeCell ref="AB27:AD27"/>
    <mergeCell ref="AE27:AF27"/>
    <mergeCell ref="AG27:AH27"/>
    <mergeCell ref="A28:L28"/>
    <mergeCell ref="M28:R28"/>
    <mergeCell ref="S28:AT28"/>
    <mergeCell ref="A29:L29"/>
    <mergeCell ref="M29:AT29"/>
    <mergeCell ref="A30:L31"/>
    <mergeCell ref="M30:P30"/>
    <mergeCell ref="Q30:W30"/>
    <mergeCell ref="X30:AC30"/>
    <mergeCell ref="AD30:AG30"/>
    <mergeCell ref="AH30:AN30"/>
    <mergeCell ref="AO30:AT30"/>
    <mergeCell ref="M31:P31"/>
    <mergeCell ref="Q31:AT31"/>
    <mergeCell ref="A32:AL32"/>
    <mergeCell ref="AM32:AT32"/>
    <mergeCell ref="A34:C34"/>
    <mergeCell ref="D34:G34"/>
    <mergeCell ref="H34:L34"/>
    <mergeCell ref="A35:L35"/>
    <mergeCell ref="M35:AC35"/>
    <mergeCell ref="AD35:AG35"/>
    <mergeCell ref="AH35:AT35"/>
    <mergeCell ref="M34:AC34"/>
    <mergeCell ref="A45:L46"/>
    <mergeCell ref="M45:P45"/>
    <mergeCell ref="Q45:W45"/>
    <mergeCell ref="X45:AC45"/>
    <mergeCell ref="AD45:AG45"/>
    <mergeCell ref="AH45:AN45"/>
    <mergeCell ref="AO45:AT45"/>
    <mergeCell ref="M46:P46"/>
    <mergeCell ref="Q46:AT46"/>
    <mergeCell ref="A47:AL47"/>
    <mergeCell ref="AM47:AT47"/>
    <mergeCell ref="A49:C49"/>
    <mergeCell ref="D49:G49"/>
    <mergeCell ref="H49:L49"/>
    <mergeCell ref="M49:AC49"/>
    <mergeCell ref="AD49:AG49"/>
    <mergeCell ref="AH49:AT49"/>
    <mergeCell ref="A50:L50"/>
    <mergeCell ref="M50:AC50"/>
    <mergeCell ref="AD50:AG50"/>
    <mergeCell ref="AH50:AT50"/>
    <mergeCell ref="A51:L56"/>
    <mergeCell ref="M51:P51"/>
    <mergeCell ref="Q51:AT51"/>
    <mergeCell ref="M52:P52"/>
    <mergeCell ref="Q52:AC52"/>
    <mergeCell ref="AD52:AG52"/>
    <mergeCell ref="AH52:AT52"/>
    <mergeCell ref="M53:P53"/>
    <mergeCell ref="Q53:AT53"/>
    <mergeCell ref="M54:P54"/>
    <mergeCell ref="Q54:AC54"/>
    <mergeCell ref="AD54:AG54"/>
    <mergeCell ref="AH54:AT54"/>
    <mergeCell ref="M55:P55"/>
    <mergeCell ref="Q55:AC55"/>
    <mergeCell ref="AD55:AG55"/>
    <mergeCell ref="AH55:AT55"/>
    <mergeCell ref="M56:P56"/>
    <mergeCell ref="Q56:AT56"/>
    <mergeCell ref="AG57:AH57"/>
    <mergeCell ref="A58:L58"/>
    <mergeCell ref="M58:R58"/>
    <mergeCell ref="S58:AT58"/>
    <mergeCell ref="A59:L59"/>
    <mergeCell ref="M59:AT59"/>
    <mergeCell ref="A60:L61"/>
    <mergeCell ref="M60:P60"/>
    <mergeCell ref="Q60:W60"/>
    <mergeCell ref="X60:AC60"/>
    <mergeCell ref="AD60:AG60"/>
    <mergeCell ref="AH60:AN60"/>
    <mergeCell ref="AO60:AT60"/>
    <mergeCell ref="M61:P61"/>
    <mergeCell ref="Q61:AT61"/>
    <mergeCell ref="A57:L57"/>
    <mergeCell ref="M57:N57"/>
    <mergeCell ref="O57:P57"/>
    <mergeCell ref="Q57:R57"/>
    <mergeCell ref="S57:T57"/>
    <mergeCell ref="U57:V57"/>
    <mergeCell ref="W57:AA57"/>
    <mergeCell ref="AB57:AD57"/>
    <mergeCell ref="AE57:AF57"/>
    <mergeCell ref="A62:AL62"/>
    <mergeCell ref="AM62:AT62"/>
    <mergeCell ref="A64:C64"/>
    <mergeCell ref="D64:G64"/>
    <mergeCell ref="H64:L64"/>
    <mergeCell ref="A65:L65"/>
    <mergeCell ref="M65:AC65"/>
    <mergeCell ref="AD65:AG65"/>
    <mergeCell ref="AH65:AT65"/>
    <mergeCell ref="D63:G63"/>
    <mergeCell ref="H63:L63"/>
    <mergeCell ref="M72:N72"/>
    <mergeCell ref="O72:P72"/>
    <mergeCell ref="Q72:R72"/>
    <mergeCell ref="S72:T72"/>
    <mergeCell ref="U72:V72"/>
    <mergeCell ref="W72:AA72"/>
    <mergeCell ref="AB72:AD72"/>
    <mergeCell ref="AE72:AF72"/>
    <mergeCell ref="AG72:AH72"/>
    <mergeCell ref="A73:L73"/>
    <mergeCell ref="M73:R73"/>
    <mergeCell ref="S73:AT73"/>
    <mergeCell ref="A74:L74"/>
    <mergeCell ref="M74:AT74"/>
    <mergeCell ref="A75:L76"/>
    <mergeCell ref="M75:P75"/>
    <mergeCell ref="Q75:W75"/>
    <mergeCell ref="X75:AC75"/>
    <mergeCell ref="AD75:AG75"/>
    <mergeCell ref="AH75:AN75"/>
    <mergeCell ref="AO75:AT75"/>
    <mergeCell ref="M76:P76"/>
    <mergeCell ref="Q76:AT76"/>
  </mergeCells>
  <phoneticPr fontId="1"/>
  <dataValidations count="7">
    <dataValidation type="list" allowBlank="1" showInputMessage="1" showErrorMessage="1" sqref="AM17:AT17 AM32:AT32 AM47:AT47 AM62:AT62 AM77:AT77" xr:uid="{00000000-0002-0000-1100-000002000000}">
      <formula1>"選択してください,関連あり,関連なし"</formula1>
    </dataValidation>
    <dataValidation imeMode="halfAlpha" allowBlank="1" showInputMessage="1" showErrorMessage="1" sqref="AH7:AT7 Q15 AH15 AH22:AT22 Q30 AH30 AH37:AT37 Q45 AH45 AH52:AT52 Q60 AH60 AH67:AT67 Q75 AH75" xr:uid="{00000000-0002-0000-1100-000003000000}"/>
    <dataValidation allowBlank="1" showInputMessage="1" showErrorMessage="1" promptTitle="番号を記入してください" prompt="前ページの資金支出明細番号と対応させて記入してください_x000a_" sqref="D63:G63" xr:uid="{00000000-0002-0000-1100-000005000000}"/>
    <dataValidation allowBlank="1" showInputMessage="1" showErrorMessage="1" prompt="やむを得ず２社提出できない場合は、その理由を記入してください （ただし、「過去に取引実績があるから」等は不可）_x000a_" sqref="Q16:AT16 Q31:AT31 Q46:AT46 Q61:AT61 Q76:AT76" xr:uid="{00000000-0002-0000-1100-000006000000}"/>
    <dataValidation type="list" allowBlank="1" showInputMessage="1" showErrorMessage="1" sqref="AH4:AT4 AH19:AT19 AH34:AT34 AH49:AT49 AH64:AT64" xr:uid="{17F3685D-871E-4A4B-BF26-CD151088CF50}">
      <formula1>"建物,建物附属設備"</formula1>
    </dataValidation>
    <dataValidation type="list" allowBlank="1" showInputMessage="1" showErrorMessage="1" sqref="AH5:AT5 AH20:AT20 AH35:AT35 AH50:AT50 AH65:AT65" xr:uid="{E3E035CC-87B9-4A83-A169-8D8E46CA4FC7}">
      <formula1>"工場,事務所,その他"</formula1>
    </dataValidation>
    <dataValidation imeMode="halfAlpha" allowBlank="1" showInputMessage="1" showErrorMessage="1" promptTitle="購入予定時期" sqref="AI12 AG12 U12 O12 S12:S13 AI27 AG27 U27 S27:S28 O27 AI42 AG42 U42 O42 S42:S43 AI57 AG57 U57 S57:S58 O57 AI72 AG72 U72 O72 S72:S73" xr:uid="{CFF361D0-5604-4C69-AFDA-A8362711E792}"/>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C5B13-8AE2-485D-A176-EE3708BA3E2F}">
  <sheetPr>
    <tabColor rgb="FFFFC000"/>
  </sheetPr>
  <dimension ref="A1:AD34"/>
  <sheetViews>
    <sheetView showGridLines="0" zoomScaleNormal="100" workbookViewId="0">
      <selection activeCell="AD1" sqref="AD1"/>
    </sheetView>
  </sheetViews>
  <sheetFormatPr defaultColWidth="0" defaultRowHeight="13.5"/>
  <cols>
    <col min="1" max="1" width="1" style="294" customWidth="1"/>
    <col min="2" max="2" width="3.25" style="295" customWidth="1"/>
    <col min="3" max="27" width="3.375" style="295" customWidth="1"/>
    <col min="28" max="30" width="3.375" style="294" customWidth="1"/>
    <col min="31" max="16384" width="3.375" style="294" hidden="1"/>
  </cols>
  <sheetData>
    <row r="1" spans="2:27" ht="18" customHeight="1">
      <c r="B1" s="407" t="s">
        <v>477</v>
      </c>
      <c r="C1" s="407"/>
      <c r="D1" s="407"/>
      <c r="E1" s="407"/>
      <c r="F1" s="407"/>
      <c r="G1" s="407"/>
      <c r="H1" s="407"/>
      <c r="I1" s="407"/>
      <c r="J1" s="407"/>
      <c r="K1" s="407"/>
      <c r="L1" s="407"/>
      <c r="M1" s="407"/>
      <c r="N1" s="407"/>
      <c r="O1" s="407"/>
      <c r="P1" s="407"/>
      <c r="Q1" s="407"/>
      <c r="R1" s="407"/>
      <c r="S1" s="407"/>
      <c r="T1" s="407"/>
      <c r="U1" s="407"/>
      <c r="V1" s="407"/>
      <c r="W1" s="407"/>
      <c r="X1" s="407"/>
      <c r="Y1" s="407"/>
      <c r="Z1" s="407"/>
      <c r="AA1" s="407"/>
    </row>
    <row r="2" spans="2:27" ht="18" customHeight="1">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row>
    <row r="3" spans="2:27" s="297" customFormat="1" ht="40.9" customHeight="1">
      <c r="B3" s="406" t="s">
        <v>478</v>
      </c>
      <c r="C3" s="406"/>
      <c r="D3" s="406"/>
      <c r="E3" s="406"/>
      <c r="F3" s="406"/>
      <c r="G3" s="406"/>
      <c r="H3" s="406"/>
      <c r="I3" s="406"/>
      <c r="J3" s="406"/>
      <c r="K3" s="406"/>
      <c r="L3" s="406"/>
      <c r="M3" s="406"/>
      <c r="N3" s="406"/>
      <c r="O3" s="406"/>
      <c r="P3" s="406"/>
      <c r="Q3" s="406"/>
      <c r="R3" s="406"/>
      <c r="S3" s="406"/>
      <c r="T3" s="406"/>
      <c r="U3" s="406"/>
      <c r="V3" s="406"/>
      <c r="W3" s="406"/>
      <c r="X3" s="406"/>
      <c r="Y3" s="406"/>
      <c r="Z3" s="406"/>
      <c r="AA3" s="406"/>
    </row>
    <row r="4" spans="2:27" s="297" customFormat="1" ht="30.4" customHeight="1">
      <c r="B4" s="406" t="s">
        <v>479</v>
      </c>
      <c r="C4" s="406"/>
      <c r="D4" s="406"/>
      <c r="E4" s="406"/>
      <c r="F4" s="406"/>
      <c r="G4" s="406"/>
      <c r="H4" s="406"/>
      <c r="I4" s="406"/>
      <c r="J4" s="406"/>
      <c r="K4" s="406"/>
      <c r="L4" s="406"/>
      <c r="M4" s="406"/>
      <c r="N4" s="406"/>
      <c r="O4" s="406"/>
      <c r="P4" s="406"/>
      <c r="Q4" s="406"/>
      <c r="R4" s="406"/>
      <c r="S4" s="406"/>
      <c r="T4" s="406"/>
      <c r="U4" s="406"/>
      <c r="V4" s="406"/>
      <c r="W4" s="406"/>
      <c r="X4" s="406"/>
      <c r="Y4" s="406"/>
      <c r="Z4" s="406"/>
      <c r="AA4" s="406"/>
    </row>
    <row r="5" spans="2:27" s="297" customFormat="1" ht="17.649999999999999" customHeight="1">
      <c r="B5" s="406" t="s">
        <v>480</v>
      </c>
      <c r="C5" s="406"/>
      <c r="D5" s="406"/>
      <c r="E5" s="406"/>
      <c r="F5" s="406"/>
      <c r="G5" s="406"/>
      <c r="H5" s="406"/>
      <c r="I5" s="406"/>
      <c r="J5" s="406"/>
      <c r="K5" s="406"/>
      <c r="L5" s="406"/>
      <c r="M5" s="406"/>
      <c r="N5" s="406"/>
      <c r="O5" s="406"/>
      <c r="P5" s="406"/>
      <c r="Q5" s="406"/>
      <c r="R5" s="406"/>
      <c r="S5" s="406"/>
      <c r="T5" s="406"/>
      <c r="U5" s="406"/>
      <c r="V5" s="406"/>
      <c r="W5" s="406"/>
      <c r="X5" s="406"/>
      <c r="Y5" s="406"/>
      <c r="Z5" s="406"/>
      <c r="AA5" s="406"/>
    </row>
    <row r="6" spans="2:27" s="297" customFormat="1" ht="39" customHeight="1">
      <c r="B6" s="406" t="s">
        <v>481</v>
      </c>
      <c r="C6" s="406"/>
      <c r="D6" s="406"/>
      <c r="E6" s="406"/>
      <c r="F6" s="406"/>
      <c r="G6" s="406"/>
      <c r="H6" s="406"/>
      <c r="I6" s="406"/>
      <c r="J6" s="406"/>
      <c r="K6" s="406"/>
      <c r="L6" s="406"/>
      <c r="M6" s="406"/>
      <c r="N6" s="406"/>
      <c r="O6" s="406"/>
      <c r="P6" s="406"/>
      <c r="Q6" s="406"/>
      <c r="R6" s="406"/>
      <c r="S6" s="406"/>
      <c r="T6" s="406"/>
      <c r="U6" s="406"/>
      <c r="V6" s="406"/>
      <c r="W6" s="406"/>
      <c r="X6" s="406"/>
      <c r="Y6" s="406"/>
      <c r="Z6" s="406"/>
      <c r="AA6" s="406"/>
    </row>
    <row r="7" spans="2:27" s="297" customFormat="1" ht="34.9" customHeight="1">
      <c r="B7" s="406" t="s">
        <v>482</v>
      </c>
      <c r="C7" s="406"/>
      <c r="D7" s="406"/>
      <c r="E7" s="406"/>
      <c r="F7" s="406"/>
      <c r="G7" s="406"/>
      <c r="H7" s="406"/>
      <c r="I7" s="406"/>
      <c r="J7" s="406"/>
      <c r="K7" s="406"/>
      <c r="L7" s="406"/>
      <c r="M7" s="406"/>
      <c r="N7" s="406"/>
      <c r="O7" s="406"/>
      <c r="P7" s="406"/>
      <c r="Q7" s="406"/>
      <c r="R7" s="406"/>
      <c r="S7" s="406"/>
      <c r="T7" s="406"/>
      <c r="U7" s="406"/>
      <c r="V7" s="406"/>
      <c r="W7" s="406"/>
      <c r="X7" s="406"/>
      <c r="Y7" s="406"/>
      <c r="Z7" s="406"/>
      <c r="AA7" s="406"/>
    </row>
    <row r="8" spans="2:27" s="297" customFormat="1" ht="34.9" customHeight="1">
      <c r="B8" s="406" t="s">
        <v>483</v>
      </c>
      <c r="C8" s="406"/>
      <c r="D8" s="406"/>
      <c r="E8" s="406"/>
      <c r="F8" s="406"/>
      <c r="G8" s="406"/>
      <c r="H8" s="406"/>
      <c r="I8" s="406"/>
      <c r="J8" s="406"/>
      <c r="K8" s="406"/>
      <c r="L8" s="406"/>
      <c r="M8" s="406"/>
      <c r="N8" s="406"/>
      <c r="O8" s="406"/>
      <c r="P8" s="406"/>
      <c r="Q8" s="406"/>
      <c r="R8" s="406"/>
      <c r="S8" s="406"/>
      <c r="T8" s="406"/>
      <c r="U8" s="406"/>
      <c r="V8" s="406"/>
      <c r="W8" s="406"/>
      <c r="X8" s="406"/>
      <c r="Y8" s="406"/>
      <c r="Z8" s="406"/>
      <c r="AA8" s="406"/>
    </row>
    <row r="9" spans="2:27" s="297" customFormat="1" ht="34.9" customHeight="1">
      <c r="B9" s="406" t="s">
        <v>484</v>
      </c>
      <c r="C9" s="406"/>
      <c r="D9" s="406"/>
      <c r="E9" s="406"/>
      <c r="F9" s="406"/>
      <c r="G9" s="406"/>
      <c r="H9" s="406"/>
      <c r="I9" s="406"/>
      <c r="J9" s="406"/>
      <c r="K9" s="406"/>
      <c r="L9" s="406"/>
      <c r="M9" s="406"/>
      <c r="N9" s="406"/>
      <c r="O9" s="406"/>
      <c r="P9" s="406"/>
      <c r="Q9" s="406"/>
      <c r="R9" s="406"/>
      <c r="S9" s="406"/>
      <c r="T9" s="406"/>
      <c r="U9" s="406"/>
      <c r="V9" s="406"/>
      <c r="W9" s="406"/>
      <c r="X9" s="406"/>
      <c r="Y9" s="406"/>
      <c r="Z9" s="406"/>
      <c r="AA9" s="406"/>
    </row>
    <row r="10" spans="2:27" s="297" customFormat="1" ht="34.9" customHeight="1">
      <c r="B10" s="406" t="s">
        <v>485</v>
      </c>
      <c r="C10" s="406"/>
      <c r="D10" s="406"/>
      <c r="E10" s="406"/>
      <c r="F10" s="406"/>
      <c r="G10" s="406"/>
      <c r="H10" s="406"/>
      <c r="I10" s="406"/>
      <c r="J10" s="406"/>
      <c r="K10" s="406"/>
      <c r="L10" s="406"/>
      <c r="M10" s="406"/>
      <c r="N10" s="406"/>
      <c r="O10" s="406"/>
      <c r="P10" s="406"/>
      <c r="Q10" s="406"/>
      <c r="R10" s="406"/>
      <c r="S10" s="406"/>
      <c r="T10" s="406"/>
      <c r="U10" s="406"/>
      <c r="V10" s="406"/>
      <c r="W10" s="406"/>
      <c r="X10" s="406"/>
      <c r="Y10" s="406"/>
      <c r="Z10" s="406"/>
      <c r="AA10" s="406"/>
    </row>
    <row r="11" spans="2:27" s="297" customFormat="1" ht="34.9" customHeight="1">
      <c r="B11" s="406" t="s">
        <v>486</v>
      </c>
      <c r="C11" s="406"/>
      <c r="D11" s="406"/>
      <c r="E11" s="406"/>
      <c r="F11" s="406"/>
      <c r="G11" s="406"/>
      <c r="H11" s="406"/>
      <c r="I11" s="406"/>
      <c r="J11" s="406"/>
      <c r="K11" s="406"/>
      <c r="L11" s="406"/>
      <c r="M11" s="406"/>
      <c r="N11" s="406"/>
      <c r="O11" s="406"/>
      <c r="P11" s="406"/>
      <c r="Q11" s="406"/>
      <c r="R11" s="406"/>
      <c r="S11" s="406"/>
      <c r="T11" s="406"/>
      <c r="U11" s="406"/>
      <c r="V11" s="406"/>
      <c r="W11" s="406"/>
      <c r="X11" s="406"/>
      <c r="Y11" s="406"/>
      <c r="Z11" s="406"/>
      <c r="AA11" s="406"/>
    </row>
    <row r="12" spans="2:27" s="297" customFormat="1" ht="34.9" customHeight="1">
      <c r="B12" s="406" t="s">
        <v>487</v>
      </c>
      <c r="C12" s="406"/>
      <c r="D12" s="406"/>
      <c r="E12" s="406"/>
      <c r="F12" s="406"/>
      <c r="G12" s="406"/>
      <c r="H12" s="406"/>
      <c r="I12" s="406"/>
      <c r="J12" s="406"/>
      <c r="K12" s="406"/>
      <c r="L12" s="406"/>
      <c r="M12" s="406"/>
      <c r="N12" s="406"/>
      <c r="O12" s="406"/>
      <c r="P12" s="406"/>
      <c r="Q12" s="406"/>
      <c r="R12" s="406"/>
      <c r="S12" s="406"/>
      <c r="T12" s="406"/>
      <c r="U12" s="406"/>
      <c r="V12" s="406"/>
      <c r="W12" s="406"/>
      <c r="X12" s="406"/>
      <c r="Y12" s="406"/>
      <c r="Z12" s="406"/>
      <c r="AA12" s="406"/>
    </row>
    <row r="13" spans="2:27" s="297" customFormat="1" ht="17.649999999999999" customHeight="1">
      <c r="B13" s="406" t="s">
        <v>488</v>
      </c>
      <c r="C13" s="406"/>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row>
    <row r="14" spans="2:27" s="297" customFormat="1" ht="17.649999999999999" customHeight="1">
      <c r="B14" s="406" t="s">
        <v>501</v>
      </c>
      <c r="C14" s="406"/>
      <c r="D14" s="406"/>
      <c r="E14" s="406"/>
      <c r="F14" s="406"/>
      <c r="G14" s="406"/>
      <c r="H14" s="406"/>
      <c r="I14" s="406"/>
      <c r="J14" s="406"/>
      <c r="K14" s="406"/>
      <c r="L14" s="406"/>
      <c r="M14" s="406"/>
      <c r="N14" s="406"/>
      <c r="O14" s="406"/>
      <c r="P14" s="406"/>
      <c r="Q14" s="406"/>
      <c r="R14" s="406"/>
      <c r="S14" s="406"/>
      <c r="T14" s="406"/>
      <c r="U14" s="406"/>
      <c r="V14" s="406"/>
      <c r="W14" s="406"/>
      <c r="X14" s="406"/>
      <c r="Y14" s="406"/>
      <c r="Z14" s="406"/>
      <c r="AA14" s="406"/>
    </row>
    <row r="15" spans="2:27" s="297" customFormat="1" ht="17.649999999999999" customHeight="1">
      <c r="B15" s="406" t="s">
        <v>502</v>
      </c>
      <c r="C15" s="406"/>
      <c r="D15" s="406"/>
      <c r="E15" s="406"/>
      <c r="F15" s="406"/>
      <c r="G15" s="406"/>
      <c r="H15" s="406"/>
      <c r="I15" s="406"/>
      <c r="J15" s="406"/>
      <c r="K15" s="406"/>
      <c r="L15" s="406"/>
      <c r="M15" s="406"/>
      <c r="N15" s="406"/>
      <c r="O15" s="406"/>
      <c r="P15" s="406"/>
      <c r="Q15" s="406"/>
      <c r="R15" s="406"/>
      <c r="S15" s="406"/>
      <c r="T15" s="406"/>
      <c r="U15" s="406"/>
      <c r="V15" s="406"/>
      <c r="W15" s="406"/>
      <c r="X15" s="406"/>
      <c r="Y15" s="406"/>
      <c r="Z15" s="406"/>
      <c r="AA15" s="406"/>
    </row>
    <row r="16" spans="2:27" s="297" customFormat="1" ht="34.9" customHeight="1">
      <c r="B16" s="406" t="s">
        <v>503</v>
      </c>
      <c r="C16" s="406"/>
      <c r="D16" s="406"/>
      <c r="E16" s="406"/>
      <c r="F16" s="406"/>
      <c r="G16" s="406"/>
      <c r="H16" s="406"/>
      <c r="I16" s="406"/>
      <c r="J16" s="406"/>
      <c r="K16" s="406"/>
      <c r="L16" s="406"/>
      <c r="M16" s="406"/>
      <c r="N16" s="406"/>
      <c r="O16" s="406"/>
      <c r="P16" s="406"/>
      <c r="Q16" s="406"/>
      <c r="R16" s="406"/>
      <c r="S16" s="406"/>
      <c r="T16" s="406"/>
      <c r="U16" s="406"/>
      <c r="V16" s="406"/>
      <c r="W16" s="406"/>
      <c r="X16" s="406"/>
      <c r="Y16" s="406"/>
      <c r="Z16" s="406"/>
      <c r="AA16" s="406"/>
    </row>
    <row r="17" spans="2:27" s="297" customFormat="1" ht="17.649999999999999" customHeight="1">
      <c r="B17" s="406" t="s">
        <v>504</v>
      </c>
      <c r="C17" s="406"/>
      <c r="D17" s="406"/>
      <c r="E17" s="406"/>
      <c r="F17" s="406"/>
      <c r="G17" s="406"/>
      <c r="H17" s="406"/>
      <c r="I17" s="406"/>
      <c r="J17" s="406"/>
      <c r="K17" s="406"/>
      <c r="L17" s="406"/>
      <c r="M17" s="406"/>
      <c r="N17" s="406"/>
      <c r="O17" s="406"/>
      <c r="P17" s="406"/>
      <c r="Q17" s="406"/>
      <c r="R17" s="406"/>
      <c r="S17" s="406"/>
      <c r="T17" s="406"/>
      <c r="U17" s="406"/>
      <c r="V17" s="406"/>
      <c r="W17" s="406"/>
      <c r="X17" s="406"/>
      <c r="Y17" s="406"/>
      <c r="Z17" s="406"/>
      <c r="AA17" s="406"/>
    </row>
    <row r="18" spans="2:27" s="297" customFormat="1" ht="34.9" customHeight="1">
      <c r="B18" s="406" t="s">
        <v>505</v>
      </c>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row>
    <row r="19" spans="2:27" s="297" customFormat="1" ht="17.649999999999999" customHeight="1">
      <c r="B19" s="406" t="s">
        <v>489</v>
      </c>
      <c r="C19" s="406"/>
      <c r="D19" s="406"/>
      <c r="E19" s="406"/>
      <c r="F19" s="406"/>
      <c r="G19" s="406"/>
      <c r="H19" s="406"/>
      <c r="I19" s="406"/>
      <c r="J19" s="406"/>
      <c r="K19" s="406"/>
      <c r="L19" s="406"/>
      <c r="M19" s="406"/>
      <c r="N19" s="406"/>
      <c r="O19" s="406"/>
      <c r="P19" s="406"/>
      <c r="Q19" s="406"/>
      <c r="R19" s="406"/>
      <c r="S19" s="406"/>
      <c r="T19" s="406"/>
      <c r="U19" s="406"/>
      <c r="V19" s="406"/>
      <c r="W19" s="406"/>
      <c r="X19" s="406"/>
      <c r="Y19" s="406"/>
      <c r="Z19" s="406"/>
      <c r="AA19" s="406"/>
    </row>
    <row r="20" spans="2:27" s="297" customFormat="1" ht="17.649999999999999" customHeight="1">
      <c r="B20" s="406" t="s">
        <v>490</v>
      </c>
      <c r="C20" s="406"/>
      <c r="D20" s="406"/>
      <c r="E20" s="406"/>
      <c r="F20" s="406"/>
      <c r="G20" s="406"/>
      <c r="H20" s="406"/>
      <c r="I20" s="406"/>
      <c r="J20" s="406"/>
      <c r="K20" s="406"/>
      <c r="L20" s="406"/>
      <c r="M20" s="406"/>
      <c r="N20" s="406"/>
      <c r="O20" s="406"/>
      <c r="P20" s="406"/>
      <c r="Q20" s="406"/>
      <c r="R20" s="406"/>
      <c r="S20" s="406"/>
      <c r="T20" s="406"/>
      <c r="U20" s="406"/>
      <c r="V20" s="406"/>
      <c r="W20" s="406"/>
      <c r="X20" s="406"/>
      <c r="Y20" s="406"/>
      <c r="Z20" s="406"/>
      <c r="AA20" s="406"/>
    </row>
    <row r="21" spans="2:27" s="297" customFormat="1" ht="17.649999999999999" customHeight="1">
      <c r="B21" s="406" t="s">
        <v>491</v>
      </c>
      <c r="C21" s="406"/>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row>
    <row r="22" spans="2:27" s="297" customFormat="1" ht="17.649999999999999" customHeight="1">
      <c r="B22" s="406" t="s">
        <v>492</v>
      </c>
      <c r="C22" s="406"/>
      <c r="D22" s="406"/>
      <c r="E22" s="406"/>
      <c r="F22" s="406"/>
      <c r="G22" s="406"/>
      <c r="H22" s="406"/>
      <c r="I22" s="406"/>
      <c r="J22" s="406"/>
      <c r="K22" s="406"/>
      <c r="L22" s="406"/>
      <c r="M22" s="406"/>
      <c r="N22" s="406"/>
      <c r="O22" s="406"/>
      <c r="P22" s="406"/>
      <c r="Q22" s="406"/>
      <c r="R22" s="406"/>
      <c r="S22" s="406"/>
      <c r="T22" s="406"/>
      <c r="U22" s="406"/>
      <c r="V22" s="406"/>
      <c r="W22" s="406"/>
      <c r="X22" s="406"/>
      <c r="Y22" s="406"/>
      <c r="Z22" s="406"/>
      <c r="AA22" s="406"/>
    </row>
    <row r="23" spans="2:27" s="297" customFormat="1" ht="17.649999999999999" customHeight="1">
      <c r="B23" s="406" t="s">
        <v>493</v>
      </c>
      <c r="C23" s="406"/>
      <c r="D23" s="406"/>
      <c r="E23" s="406"/>
      <c r="F23" s="406"/>
      <c r="G23" s="406"/>
      <c r="H23" s="406"/>
      <c r="I23" s="406"/>
      <c r="J23" s="406"/>
      <c r="K23" s="406"/>
      <c r="L23" s="406"/>
      <c r="M23" s="406"/>
      <c r="N23" s="406"/>
      <c r="O23" s="406"/>
      <c r="P23" s="406"/>
      <c r="Q23" s="406"/>
      <c r="R23" s="406"/>
      <c r="S23" s="406"/>
      <c r="T23" s="406"/>
      <c r="U23" s="406"/>
      <c r="V23" s="406"/>
      <c r="W23" s="406"/>
      <c r="X23" s="406"/>
      <c r="Y23" s="406"/>
      <c r="Z23" s="406"/>
      <c r="AA23" s="406"/>
    </row>
    <row r="24" spans="2:27" s="297" customFormat="1" ht="17.649999999999999" customHeight="1">
      <c r="B24" s="406" t="s">
        <v>494</v>
      </c>
      <c r="C24" s="406"/>
      <c r="D24" s="406"/>
      <c r="E24" s="406"/>
      <c r="F24" s="406"/>
      <c r="G24" s="406"/>
      <c r="H24" s="406"/>
      <c r="I24" s="406"/>
      <c r="J24" s="406"/>
      <c r="K24" s="406"/>
      <c r="L24" s="406"/>
      <c r="M24" s="406"/>
      <c r="N24" s="406"/>
      <c r="O24" s="406"/>
      <c r="P24" s="406"/>
      <c r="Q24" s="406"/>
      <c r="R24" s="406"/>
      <c r="S24" s="406"/>
      <c r="T24" s="406"/>
      <c r="U24" s="406"/>
      <c r="V24" s="406"/>
      <c r="W24" s="406"/>
      <c r="X24" s="406"/>
      <c r="Y24" s="406"/>
      <c r="Z24" s="406"/>
      <c r="AA24" s="406"/>
    </row>
    <row r="25" spans="2:27" s="297" customFormat="1" ht="34.9" customHeight="1">
      <c r="B25" s="406" t="s">
        <v>495</v>
      </c>
      <c r="C25" s="406"/>
      <c r="D25" s="406"/>
      <c r="E25" s="406"/>
      <c r="F25" s="406"/>
      <c r="G25" s="406"/>
      <c r="H25" s="406"/>
      <c r="I25" s="406"/>
      <c r="J25" s="406"/>
      <c r="K25" s="406"/>
      <c r="L25" s="406"/>
      <c r="M25" s="406"/>
      <c r="N25" s="406"/>
      <c r="O25" s="406"/>
      <c r="P25" s="406"/>
      <c r="Q25" s="406"/>
      <c r="R25" s="406"/>
      <c r="S25" s="406"/>
      <c r="T25" s="406"/>
      <c r="U25" s="406"/>
      <c r="V25" s="406"/>
      <c r="W25" s="406"/>
      <c r="X25" s="406"/>
      <c r="Y25" s="406"/>
      <c r="Z25" s="406"/>
      <c r="AA25" s="406"/>
    </row>
    <row r="26" spans="2:27" ht="20.65" customHeight="1">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row>
    <row r="27" spans="2:27" s="298" customFormat="1" ht="19.149999999999999" customHeight="1">
      <c r="B27" s="315"/>
      <c r="C27" s="315"/>
      <c r="D27" s="315"/>
      <c r="E27" s="315"/>
      <c r="F27" s="315"/>
      <c r="G27" s="315"/>
      <c r="H27" s="315"/>
      <c r="I27" s="315"/>
      <c r="J27" s="315"/>
      <c r="K27" s="315"/>
      <c r="L27" s="315"/>
      <c r="M27" s="315"/>
      <c r="N27" s="315" t="s">
        <v>496</v>
      </c>
      <c r="O27" s="315"/>
      <c r="P27" s="316"/>
      <c r="Q27" s="315"/>
      <c r="R27" s="405" t="s">
        <v>343</v>
      </c>
      <c r="S27" s="405"/>
      <c r="T27" s="335"/>
      <c r="U27" s="315" t="s">
        <v>68</v>
      </c>
      <c r="V27" s="335"/>
      <c r="W27" s="315" t="s">
        <v>385</v>
      </c>
      <c r="X27" s="335"/>
      <c r="Y27" s="315" t="s">
        <v>75</v>
      </c>
      <c r="Z27" s="316"/>
      <c r="AA27" s="315"/>
    </row>
    <row r="28" spans="2:27" s="299" customFormat="1" ht="8.65" customHeight="1">
      <c r="B28" s="306"/>
      <c r="C28" s="306"/>
      <c r="D28" s="306"/>
      <c r="E28" s="306"/>
      <c r="F28" s="306"/>
      <c r="G28" s="306"/>
      <c r="H28" s="306"/>
      <c r="I28" s="306"/>
      <c r="J28" s="306"/>
      <c r="K28" s="306"/>
      <c r="L28" s="306"/>
      <c r="M28" s="306"/>
      <c r="N28" s="307"/>
      <c r="O28" s="307"/>
      <c r="P28" s="307"/>
      <c r="Q28" s="307"/>
      <c r="R28" s="307"/>
      <c r="S28" s="308"/>
      <c r="T28" s="308"/>
      <c r="U28" s="307"/>
      <c r="V28" s="307"/>
      <c r="W28" s="307"/>
      <c r="X28" s="307"/>
      <c r="Y28" s="307"/>
      <c r="Z28" s="307"/>
      <c r="AA28" s="307"/>
    </row>
    <row r="29" spans="2:27" s="298" customFormat="1" ht="19.149999999999999" customHeight="1">
      <c r="B29" s="304"/>
      <c r="C29" s="304"/>
      <c r="D29" s="304"/>
      <c r="E29" s="304"/>
      <c r="F29" s="304"/>
      <c r="G29" s="304"/>
      <c r="H29" s="304"/>
      <c r="I29" s="304"/>
      <c r="J29" s="304"/>
      <c r="K29" s="304"/>
      <c r="L29" s="304"/>
      <c r="M29" s="304"/>
      <c r="N29" s="315" t="s">
        <v>497</v>
      </c>
      <c r="O29" s="315"/>
      <c r="P29" s="316"/>
      <c r="Q29" s="305"/>
      <c r="R29" s="404"/>
      <c r="S29" s="404"/>
      <c r="T29" s="404"/>
      <c r="U29" s="404"/>
      <c r="V29" s="404"/>
      <c r="W29" s="404"/>
      <c r="X29" s="404"/>
      <c r="Y29" s="404"/>
      <c r="Z29" s="404"/>
      <c r="AA29" s="305"/>
    </row>
    <row r="30" spans="2:27" s="299" customFormat="1" ht="8.65" customHeight="1">
      <c r="B30" s="306"/>
      <c r="C30" s="306"/>
      <c r="D30" s="306"/>
      <c r="E30" s="306"/>
      <c r="F30" s="306"/>
      <c r="G30" s="306"/>
      <c r="H30" s="306"/>
      <c r="I30" s="306"/>
      <c r="J30" s="306"/>
      <c r="K30" s="306"/>
      <c r="L30" s="306"/>
      <c r="M30" s="306"/>
      <c r="N30" s="317"/>
      <c r="O30" s="317"/>
      <c r="P30" s="317"/>
      <c r="Q30" s="307"/>
      <c r="R30" s="307"/>
      <c r="S30" s="308"/>
      <c r="T30" s="308"/>
      <c r="U30" s="307"/>
      <c r="V30" s="307"/>
      <c r="W30" s="307"/>
      <c r="X30" s="307"/>
      <c r="Y30" s="307"/>
      <c r="Z30" s="307"/>
      <c r="AA30" s="307"/>
    </row>
    <row r="31" spans="2:27" s="298" customFormat="1" ht="19.149999999999999" customHeight="1">
      <c r="B31" s="304"/>
      <c r="C31" s="304"/>
      <c r="D31" s="304"/>
      <c r="E31" s="304"/>
      <c r="F31" s="304"/>
      <c r="G31" s="304"/>
      <c r="H31" s="304"/>
      <c r="I31" s="304"/>
      <c r="J31" s="304"/>
      <c r="K31" s="304"/>
      <c r="L31" s="304"/>
      <c r="M31" s="304"/>
      <c r="N31" s="315" t="s">
        <v>498</v>
      </c>
      <c r="O31" s="315"/>
      <c r="P31" s="316"/>
      <c r="Q31" s="305"/>
      <c r="R31" s="403"/>
      <c r="S31" s="403"/>
      <c r="T31" s="403"/>
      <c r="U31" s="403"/>
      <c r="V31" s="403"/>
      <c r="W31" s="403"/>
      <c r="X31" s="403"/>
      <c r="Y31" s="403"/>
      <c r="Z31" s="403"/>
      <c r="AA31" s="305"/>
    </row>
    <row r="32" spans="2:27" s="296" customFormat="1" ht="8.65" customHeight="1">
      <c r="B32" s="309"/>
      <c r="C32" s="309"/>
      <c r="D32" s="309"/>
      <c r="E32" s="309"/>
      <c r="F32" s="309"/>
      <c r="G32" s="309"/>
      <c r="H32" s="309"/>
      <c r="I32" s="309"/>
      <c r="J32" s="309"/>
      <c r="K32" s="309"/>
      <c r="L32" s="309"/>
      <c r="M32" s="309"/>
      <c r="N32" s="310"/>
      <c r="O32" s="310"/>
      <c r="P32" s="310"/>
      <c r="Q32" s="310"/>
      <c r="R32" s="310"/>
      <c r="S32" s="311"/>
      <c r="T32" s="311"/>
      <c r="U32" s="310"/>
      <c r="V32" s="310"/>
      <c r="W32" s="310"/>
      <c r="X32" s="310"/>
      <c r="Y32" s="310"/>
      <c r="Z32" s="310"/>
      <c r="AA32" s="310"/>
    </row>
    <row r="33" spans="2:27" ht="19.149999999999999" customHeight="1">
      <c r="B33" s="312"/>
      <c r="C33" s="312"/>
      <c r="D33" s="312"/>
      <c r="E33" s="312"/>
      <c r="F33" s="312"/>
      <c r="G33" s="312"/>
      <c r="H33" s="312"/>
      <c r="I33" s="312"/>
      <c r="J33" s="312"/>
      <c r="K33" s="312"/>
      <c r="L33" s="312"/>
      <c r="M33" s="312"/>
      <c r="N33" s="313"/>
      <c r="O33" s="313"/>
      <c r="P33" s="313"/>
      <c r="Q33" s="313"/>
      <c r="R33" s="313"/>
      <c r="S33" s="313"/>
      <c r="T33" s="313"/>
      <c r="U33" s="313"/>
      <c r="V33" s="313"/>
      <c r="W33" s="313"/>
      <c r="X33" s="313"/>
      <c r="Y33" s="313"/>
      <c r="Z33" s="318" t="s">
        <v>499</v>
      </c>
      <c r="AA33" s="318"/>
    </row>
    <row r="34" spans="2:27">
      <c r="B34" s="294" t="s">
        <v>500</v>
      </c>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row>
  </sheetData>
  <sheetProtection sheet="1" objects="1" scenarios="1"/>
  <mergeCells count="27">
    <mergeCell ref="B7:AA7"/>
    <mergeCell ref="B8:AA8"/>
    <mergeCell ref="B9:AA9"/>
    <mergeCell ref="B1:AA1"/>
    <mergeCell ref="B3:AA3"/>
    <mergeCell ref="B4:AA4"/>
    <mergeCell ref="B5:AA5"/>
    <mergeCell ref="B6:AA6"/>
    <mergeCell ref="B21:AA21"/>
    <mergeCell ref="B10:AA10"/>
    <mergeCell ref="B11:AA11"/>
    <mergeCell ref="B12:AA12"/>
    <mergeCell ref="B13:AA13"/>
    <mergeCell ref="B14:AA14"/>
    <mergeCell ref="B15:AA15"/>
    <mergeCell ref="B16:AA16"/>
    <mergeCell ref="B17:AA17"/>
    <mergeCell ref="B18:AA18"/>
    <mergeCell ref="B19:AA19"/>
    <mergeCell ref="B20:AA20"/>
    <mergeCell ref="R31:Z31"/>
    <mergeCell ref="R29:Z29"/>
    <mergeCell ref="R27:S27"/>
    <mergeCell ref="B22:AA22"/>
    <mergeCell ref="B23:AA23"/>
    <mergeCell ref="B24:AA24"/>
    <mergeCell ref="B25:AA25"/>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XFC25"/>
  <sheetViews>
    <sheetView showGridLines="0" view="pageBreakPreview" zoomScaleNormal="100" zoomScaleSheetLayoutView="100" workbookViewId="0">
      <selection activeCell="B8" sqref="B8"/>
    </sheetView>
  </sheetViews>
  <sheetFormatPr defaultColWidth="0" defaultRowHeight="12"/>
  <cols>
    <col min="1" max="1" width="6.5" style="106" customWidth="1"/>
    <col min="2" max="2" width="19.125" style="106" customWidth="1"/>
    <col min="3" max="3" width="16.625" style="106" customWidth="1"/>
    <col min="4" max="5" width="13.125" style="106" customWidth="1"/>
    <col min="6" max="7" width="13.5" style="106" customWidth="1"/>
    <col min="8" max="8" width="2.75" style="107" customWidth="1"/>
    <col min="9" max="9" width="9.5" style="107" customWidth="1"/>
    <col min="10" max="10" width="6.25" style="107" customWidth="1"/>
    <col min="11" max="16383" width="2.125" style="107" hidden="1"/>
    <col min="16384" max="16384" width="31.5" style="107" customWidth="1"/>
  </cols>
  <sheetData>
    <row r="1" spans="1:10" ht="21.75" customHeight="1">
      <c r="A1" s="927" t="s">
        <v>462</v>
      </c>
      <c r="B1" s="927"/>
      <c r="C1" s="927"/>
      <c r="D1" s="927"/>
      <c r="E1" s="193"/>
    </row>
    <row r="2" spans="1:10" ht="54.75" customHeight="1">
      <c r="A2" s="931" t="s">
        <v>391</v>
      </c>
      <c r="B2" s="931"/>
      <c r="C2" s="931"/>
      <c r="D2" s="931"/>
      <c r="E2" s="931"/>
      <c r="F2" s="931"/>
      <c r="G2" s="931"/>
    </row>
    <row r="3" spans="1:10" ht="34.5" customHeight="1">
      <c r="A3" s="168"/>
      <c r="B3" s="932" t="s">
        <v>361</v>
      </c>
      <c r="C3" s="932"/>
      <c r="D3" s="932"/>
      <c r="E3" s="930">
        <f>$D$18</f>
        <v>0</v>
      </c>
      <c r="F3" s="930"/>
      <c r="G3" s="194"/>
    </row>
    <row r="4" spans="1:10" ht="34.5" customHeight="1">
      <c r="A4" s="168"/>
      <c r="B4" s="932" t="s">
        <v>362</v>
      </c>
      <c r="C4" s="932"/>
      <c r="D4" s="932"/>
      <c r="E4" s="930">
        <f>$E$18</f>
        <v>0</v>
      </c>
      <c r="F4" s="930"/>
      <c r="G4" s="194"/>
    </row>
    <row r="5" spans="1:10" ht="15" customHeight="1">
      <c r="A5" s="928"/>
      <c r="B5" s="928"/>
      <c r="C5" s="928"/>
      <c r="D5" s="928"/>
      <c r="E5" s="928"/>
      <c r="F5" s="928"/>
      <c r="G5" s="928"/>
    </row>
    <row r="6" spans="1:10" ht="15" customHeight="1">
      <c r="A6" s="1002"/>
      <c r="B6" s="1002"/>
      <c r="C6" s="1002"/>
      <c r="D6" s="1002"/>
      <c r="E6" s="194"/>
      <c r="F6" s="108"/>
      <c r="G6" s="108" t="s">
        <v>18</v>
      </c>
    </row>
    <row r="7" spans="1:10" ht="67.5" customHeight="1">
      <c r="A7" s="191" t="s">
        <v>66</v>
      </c>
      <c r="B7" s="191" t="s">
        <v>381</v>
      </c>
      <c r="C7" s="179" t="s">
        <v>382</v>
      </c>
      <c r="D7" s="191" t="s">
        <v>409</v>
      </c>
      <c r="E7" s="191" t="s">
        <v>410</v>
      </c>
      <c r="F7" s="169" t="s">
        <v>363</v>
      </c>
      <c r="G7" s="169" t="s">
        <v>364</v>
      </c>
      <c r="H7" s="109"/>
    </row>
    <row r="8" spans="1:10" ht="40.15" customHeight="1">
      <c r="A8" s="177">
        <f>ROW()-ROW('4-4支出明細（工事監理費）'!$A$7)</f>
        <v>1</v>
      </c>
      <c r="B8" s="110"/>
      <c r="C8" s="342"/>
      <c r="D8" s="112">
        <f>ROUNDDOWN(E8*1.1,0)</f>
        <v>0</v>
      </c>
      <c r="E8" s="350"/>
      <c r="F8" s="345"/>
      <c r="G8" s="345"/>
      <c r="H8" s="355" t="str">
        <f>IF(OR(AND(B8="",C8="",E8="",F8="",G8=""),
AND(B8&lt;&gt;"",C8&lt;&gt;"",E8&lt;&gt;"",F8&lt;&gt;"",G8&lt;&gt;"")),
"",
"←全ての項目を入力してください。")</f>
        <v/>
      </c>
    </row>
    <row r="9" spans="1:10" ht="40.15" customHeight="1">
      <c r="A9" s="177">
        <f>ROW()-ROW('4-4支出明細（工事監理費）'!$A$7)</f>
        <v>2</v>
      </c>
      <c r="B9" s="110"/>
      <c r="C9" s="342"/>
      <c r="D9" s="112">
        <f t="shared" ref="D9:D17" si="0">ROUNDDOWN(E9*1.1,0)</f>
        <v>0</v>
      </c>
      <c r="E9" s="350"/>
      <c r="F9" s="345"/>
      <c r="G9" s="345"/>
      <c r="H9" s="355" t="str">
        <f t="shared" ref="H9:H17" si="1">IF(OR(AND(B9="",C9="",E9="",F9="",G9=""),
AND(B9&lt;&gt;"",C9&lt;&gt;"",E9&lt;&gt;"",F9&lt;&gt;"",G9&lt;&gt;"")),
"",
"←全ての項目を入力してください。")</f>
        <v/>
      </c>
      <c r="I9" s="114"/>
      <c r="J9" s="114"/>
    </row>
    <row r="10" spans="1:10" ht="40.15" customHeight="1">
      <c r="A10" s="177">
        <f>ROW()-ROW('4-4支出明細（工事監理費）'!$A$7)</f>
        <v>3</v>
      </c>
      <c r="B10" s="110"/>
      <c r="C10" s="342"/>
      <c r="D10" s="112">
        <f t="shared" si="0"/>
        <v>0</v>
      </c>
      <c r="E10" s="350"/>
      <c r="F10" s="345"/>
      <c r="G10" s="345"/>
      <c r="H10" s="355" t="str">
        <f t="shared" si="1"/>
        <v/>
      </c>
    </row>
    <row r="11" spans="1:10" ht="40.15" customHeight="1">
      <c r="A11" s="177">
        <f>ROW()-ROW('4-4支出明細（工事監理費）'!$A$7)</f>
        <v>4</v>
      </c>
      <c r="B11" s="110"/>
      <c r="C11" s="342"/>
      <c r="D11" s="112">
        <f t="shared" si="0"/>
        <v>0</v>
      </c>
      <c r="E11" s="350"/>
      <c r="F11" s="345"/>
      <c r="G11" s="345"/>
      <c r="H11" s="355" t="str">
        <f t="shared" si="1"/>
        <v/>
      </c>
    </row>
    <row r="12" spans="1:10" ht="40.15" customHeight="1">
      <c r="A12" s="177">
        <f>ROW()-ROW('4-4支出明細（工事監理費）'!$A$7)</f>
        <v>5</v>
      </c>
      <c r="B12" s="110"/>
      <c r="C12" s="342"/>
      <c r="D12" s="112">
        <f t="shared" si="0"/>
        <v>0</v>
      </c>
      <c r="E12" s="350"/>
      <c r="F12" s="345"/>
      <c r="G12" s="345"/>
      <c r="H12" s="355" t="str">
        <f t="shared" si="1"/>
        <v/>
      </c>
    </row>
    <row r="13" spans="1:10" ht="40.15" customHeight="1">
      <c r="A13" s="177">
        <f>ROW()-ROW('4-4支出明細（工事監理費）'!$A$7)</f>
        <v>6</v>
      </c>
      <c r="B13" s="115"/>
      <c r="C13" s="354"/>
      <c r="D13" s="112">
        <f t="shared" si="0"/>
        <v>0</v>
      </c>
      <c r="E13" s="350"/>
      <c r="F13" s="345"/>
      <c r="G13" s="345"/>
      <c r="H13" s="355" t="str">
        <f t="shared" si="1"/>
        <v/>
      </c>
    </row>
    <row r="14" spans="1:10" ht="40.15" customHeight="1">
      <c r="A14" s="177">
        <f>ROW()-ROW('4-4支出明細（工事監理費）'!$A$7)</f>
        <v>7</v>
      </c>
      <c r="B14" s="115"/>
      <c r="C14" s="354"/>
      <c r="D14" s="112">
        <f t="shared" si="0"/>
        <v>0</v>
      </c>
      <c r="E14" s="350"/>
      <c r="F14" s="345"/>
      <c r="G14" s="345"/>
      <c r="H14" s="355" t="str">
        <f t="shared" si="1"/>
        <v/>
      </c>
    </row>
    <row r="15" spans="1:10" ht="40.15" customHeight="1">
      <c r="A15" s="177">
        <f>ROW()-ROW('4-4支出明細（工事監理費）'!$A$7)</f>
        <v>8</v>
      </c>
      <c r="B15" s="115"/>
      <c r="C15" s="354"/>
      <c r="D15" s="112">
        <f t="shared" si="0"/>
        <v>0</v>
      </c>
      <c r="E15" s="350"/>
      <c r="F15" s="345"/>
      <c r="G15" s="345"/>
      <c r="H15" s="355" t="str">
        <f t="shared" si="1"/>
        <v/>
      </c>
    </row>
    <row r="16" spans="1:10" ht="40.15" customHeight="1">
      <c r="A16" s="178">
        <f>ROW()-ROW('4-4支出明細（工事監理費）'!$A$7)</f>
        <v>9</v>
      </c>
      <c r="B16" s="115"/>
      <c r="C16" s="354"/>
      <c r="D16" s="112">
        <f t="shared" si="0"/>
        <v>0</v>
      </c>
      <c r="E16" s="350"/>
      <c r="F16" s="345"/>
      <c r="G16" s="345"/>
      <c r="H16" s="355" t="str">
        <f t="shared" si="1"/>
        <v/>
      </c>
    </row>
    <row r="17" spans="1:10" ht="40.15" customHeight="1">
      <c r="A17" s="178">
        <f>ROW()-ROW('4-4支出明細（工事監理費）'!$A$7)</f>
        <v>10</v>
      </c>
      <c r="B17" s="115"/>
      <c r="C17" s="354"/>
      <c r="D17" s="112">
        <f t="shared" si="0"/>
        <v>0</v>
      </c>
      <c r="E17" s="350"/>
      <c r="F17" s="345"/>
      <c r="G17" s="345"/>
      <c r="H17" s="355" t="str">
        <f t="shared" si="1"/>
        <v/>
      </c>
    </row>
    <row r="18" spans="1:10" ht="26.25" customHeight="1">
      <c r="A18" s="116"/>
      <c r="B18" s="117"/>
      <c r="C18" s="117"/>
      <c r="D18" s="119">
        <f>SUM(D8:D17)</f>
        <v>0</v>
      </c>
      <c r="E18" s="119">
        <f>SUM(E8:E17)</f>
        <v>0</v>
      </c>
      <c r="F18" s="171"/>
      <c r="G18" s="171"/>
    </row>
    <row r="19" spans="1:10" ht="27" customHeight="1"/>
    <row r="20" spans="1:10" ht="27" customHeight="1"/>
    <row r="21" spans="1:10" ht="27" customHeight="1"/>
    <row r="22" spans="1:10" s="106" customFormat="1" ht="27" customHeight="1">
      <c r="H22" s="107"/>
      <c r="I22" s="107"/>
      <c r="J22" s="107"/>
    </row>
    <row r="23" spans="1:10" s="106" customFormat="1" ht="27" customHeight="1">
      <c r="H23" s="107"/>
      <c r="I23" s="107"/>
      <c r="J23" s="107"/>
    </row>
    <row r="24" spans="1:10" s="106" customFormat="1" ht="27" customHeight="1">
      <c r="H24" s="107"/>
      <c r="I24" s="107"/>
      <c r="J24" s="107"/>
    </row>
    <row r="25" spans="1:10" s="106" customFormat="1" ht="27" customHeight="1">
      <c r="H25" s="107"/>
      <c r="I25" s="107"/>
      <c r="J25" s="107"/>
    </row>
  </sheetData>
  <sheetProtection sheet="1" formatCells="0" formatRows="0" insertRows="0" deleteRows="0" selectLockedCells="1"/>
  <mergeCells count="8">
    <mergeCell ref="A1:D1"/>
    <mergeCell ref="A2:G2"/>
    <mergeCell ref="A5:G5"/>
    <mergeCell ref="A6:D6"/>
    <mergeCell ref="E3:F3"/>
    <mergeCell ref="E4:F4"/>
    <mergeCell ref="B3:D3"/>
    <mergeCell ref="B4:D4"/>
  </mergeCells>
  <phoneticPr fontId="1"/>
  <conditionalFormatting sqref="B8:C17 E8:G17">
    <cfRule type="expression" dxfId="11" priority="1">
      <formula>AND(OR($B8&lt;&gt;"",$C8&lt;&gt;"",$E8&lt;&gt;"",$F8&lt;&gt;""),B8="")</formula>
    </cfRule>
  </conditionalFormatting>
  <dataValidations count="3">
    <dataValidation type="list" allowBlank="1" showErrorMessage="1" promptTitle="品名を記載してください" prompt="　金型製作に係る費用は機械装置・工具器具費に計上してください_x000a_" sqref="C8:C17" xr:uid="{00000000-0002-0000-1200-000000000000}">
      <formula1>"建物,建物附属設備"</formula1>
    </dataValidation>
    <dataValidation allowBlank="1" showErrorMessage="1" promptTitle="購入企業名を記載してください" prompt="未定等不明確の場合は、 申請時点の候補先を記入してください_x000a_" sqref="G8:G17" xr:uid="{00000000-0002-0000-1200-000001000000}"/>
    <dataValidation allowBlank="1" showErrorMessage="1" promptTitle="品名を記載してください" prompt="　金型製作に係る費用は機械装置・工具器具費に計上してください_x000a_" sqref="B8:B17" xr:uid="{00000000-0002-0000-1200-000002000000}"/>
  </dataValidations>
  <printOptions horizontalCentered="1"/>
  <pageMargins left="0.31496062992125984" right="0.31496062992125984" top="0.17" bottom="0.48" header="0.17" footer="0.17"/>
  <pageSetup paperSize="9" fitToHeight="0" orientation="portrait" r:id="rId1"/>
  <headerFooter>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AZ106"/>
  <sheetViews>
    <sheetView showGridLines="0" view="pageBreakPreview" zoomScaleNormal="100" zoomScaleSheetLayoutView="100" workbookViewId="0">
      <selection activeCell="M4" sqref="M4:AD4"/>
    </sheetView>
  </sheetViews>
  <sheetFormatPr defaultColWidth="2.125" defaultRowHeight="12"/>
  <cols>
    <col min="1" max="11" width="1.75" style="225" customWidth="1"/>
    <col min="12" max="12" width="8.5" style="225" customWidth="1"/>
    <col min="13" max="13" width="7.375" style="225" customWidth="1"/>
    <col min="14" max="14" width="6.125" style="225" customWidth="1"/>
    <col min="15" max="47" width="1.75" style="225" customWidth="1"/>
    <col min="48" max="48" width="2.125" style="225" hidden="1" customWidth="1"/>
    <col min="49" max="49" width="3.375" style="225" hidden="1" customWidth="1"/>
    <col min="50" max="52" width="2.125" style="225" hidden="1" customWidth="1"/>
    <col min="53" max="257" width="2.125" style="225" customWidth="1"/>
    <col min="258" max="16384" width="2.125" style="225"/>
  </cols>
  <sheetData>
    <row r="1" spans="1:47" ht="30" customHeight="1">
      <c r="A1" s="3" t="s">
        <v>378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999"/>
      <c r="AQ1" s="999"/>
      <c r="AR1" s="999"/>
      <c r="AS1" s="999"/>
      <c r="AT1" s="999"/>
      <c r="AU1" s="999"/>
    </row>
    <row r="2" spans="1:47" ht="29.45" customHeight="1">
      <c r="A2" s="1056" t="s">
        <v>523</v>
      </c>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6"/>
      <c r="AM2" s="1056"/>
      <c r="AN2" s="1056"/>
      <c r="AO2" s="1056"/>
      <c r="AP2" s="1056"/>
      <c r="AQ2" s="1056"/>
      <c r="AR2" s="1056"/>
      <c r="AS2" s="1056"/>
      <c r="AT2" s="1056"/>
      <c r="AU2" s="1056"/>
    </row>
    <row r="3" spans="1:47" ht="3.75" customHeight="1">
      <c r="A3" s="227"/>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9"/>
    </row>
    <row r="4" spans="1:47" ht="24" customHeight="1">
      <c r="A4" s="1031" t="s">
        <v>305</v>
      </c>
      <c r="B4" s="961"/>
      <c r="C4" s="961"/>
      <c r="D4" s="1053">
        <v>1</v>
      </c>
      <c r="E4" s="1054"/>
      <c r="F4" s="1054"/>
      <c r="G4" s="1055"/>
      <c r="H4" s="1051" t="s">
        <v>384</v>
      </c>
      <c r="I4" s="1051"/>
      <c r="J4" s="1051"/>
      <c r="K4" s="1051"/>
      <c r="L4" s="1052"/>
      <c r="M4" s="1028" t="s">
        <v>526</v>
      </c>
      <c r="N4" s="1029"/>
      <c r="O4" s="1029"/>
      <c r="P4" s="1029"/>
      <c r="Q4" s="1029"/>
      <c r="R4" s="1029"/>
      <c r="S4" s="1029"/>
      <c r="T4" s="1029"/>
      <c r="U4" s="1029"/>
      <c r="V4" s="1029"/>
      <c r="W4" s="1029"/>
      <c r="X4" s="1029"/>
      <c r="Y4" s="1029"/>
      <c r="Z4" s="1029"/>
      <c r="AA4" s="1029"/>
      <c r="AB4" s="1029"/>
      <c r="AC4" s="1029"/>
      <c r="AD4" s="1030"/>
      <c r="AE4" s="1031"/>
      <c r="AF4" s="1032"/>
      <c r="AG4" s="1032"/>
      <c r="AH4" s="1032"/>
      <c r="AI4" s="1032"/>
      <c r="AJ4" s="1032"/>
      <c r="AK4" s="1032"/>
      <c r="AL4" s="1032"/>
      <c r="AM4" s="1032"/>
      <c r="AN4" s="1032"/>
      <c r="AO4" s="1032"/>
      <c r="AP4" s="1032"/>
      <c r="AQ4" s="1032"/>
      <c r="AR4" s="1032"/>
      <c r="AS4" s="1032"/>
      <c r="AT4" s="1032"/>
      <c r="AU4" s="1033"/>
    </row>
    <row r="5" spans="1:47" ht="24" customHeight="1">
      <c r="A5" s="1034" t="s">
        <v>379</v>
      </c>
      <c r="B5" s="1035"/>
      <c r="C5" s="1035"/>
      <c r="D5" s="1035"/>
      <c r="E5" s="1035"/>
      <c r="F5" s="1035"/>
      <c r="G5" s="1035"/>
      <c r="H5" s="1035"/>
      <c r="I5" s="1035"/>
      <c r="J5" s="1035"/>
      <c r="K5" s="1035"/>
      <c r="L5" s="1036"/>
      <c r="M5" s="1043" t="s">
        <v>306</v>
      </c>
      <c r="N5" s="1043"/>
      <c r="O5" s="1043"/>
      <c r="P5" s="1043"/>
      <c r="Q5" s="1028"/>
      <c r="R5" s="1029"/>
      <c r="S5" s="1029"/>
      <c r="T5" s="1029"/>
      <c r="U5" s="1029"/>
      <c r="V5" s="1029"/>
      <c r="W5" s="1029"/>
      <c r="X5" s="1029"/>
      <c r="Y5" s="1029"/>
      <c r="Z5" s="1029"/>
      <c r="AA5" s="1029"/>
      <c r="AB5" s="1029"/>
      <c r="AC5" s="1029"/>
      <c r="AD5" s="1029"/>
      <c r="AE5" s="1029"/>
      <c r="AF5" s="1029"/>
      <c r="AG5" s="1029"/>
      <c r="AH5" s="1029"/>
      <c r="AI5" s="1029"/>
      <c r="AJ5" s="1029"/>
      <c r="AK5" s="1029"/>
      <c r="AL5" s="1029"/>
      <c r="AM5" s="1029"/>
      <c r="AN5" s="1029"/>
      <c r="AO5" s="1029"/>
      <c r="AP5" s="1029"/>
      <c r="AQ5" s="1029"/>
      <c r="AR5" s="1029"/>
      <c r="AS5" s="1029"/>
      <c r="AT5" s="1029"/>
      <c r="AU5" s="1030"/>
    </row>
    <row r="6" spans="1:47" ht="24" customHeight="1">
      <c r="A6" s="1037"/>
      <c r="B6" s="1038"/>
      <c r="C6" s="1038"/>
      <c r="D6" s="1038"/>
      <c r="E6" s="1038"/>
      <c r="F6" s="1038"/>
      <c r="G6" s="1038"/>
      <c r="H6" s="1038"/>
      <c r="I6" s="1038"/>
      <c r="J6" s="1038"/>
      <c r="K6" s="1038"/>
      <c r="L6" s="1039"/>
      <c r="M6" s="1043" t="s">
        <v>307</v>
      </c>
      <c r="N6" s="1043"/>
      <c r="O6" s="1043"/>
      <c r="P6" s="1043"/>
      <c r="Q6" s="1028"/>
      <c r="R6" s="1029"/>
      <c r="S6" s="1029"/>
      <c r="T6" s="1029"/>
      <c r="U6" s="1029"/>
      <c r="V6" s="1029"/>
      <c r="W6" s="1029"/>
      <c r="X6" s="1029"/>
      <c r="Y6" s="1029"/>
      <c r="Z6" s="1029"/>
      <c r="AA6" s="1029"/>
      <c r="AB6" s="1029"/>
      <c r="AC6" s="1029"/>
      <c r="AD6" s="1030"/>
      <c r="AE6" s="1043" t="s">
        <v>511</v>
      </c>
      <c r="AF6" s="1043"/>
      <c r="AG6" s="1043"/>
      <c r="AH6" s="1043"/>
      <c r="AI6" s="1044"/>
      <c r="AJ6" s="1045"/>
      <c r="AK6" s="1045"/>
      <c r="AL6" s="1045"/>
      <c r="AM6" s="1045"/>
      <c r="AN6" s="1045"/>
      <c r="AO6" s="1045"/>
      <c r="AP6" s="1045"/>
      <c r="AQ6" s="1045"/>
      <c r="AR6" s="1045"/>
      <c r="AS6" s="1045"/>
      <c r="AT6" s="1045"/>
      <c r="AU6" s="1046"/>
    </row>
    <row r="7" spans="1:47" ht="24" customHeight="1">
      <c r="A7" s="1037"/>
      <c r="B7" s="1038"/>
      <c r="C7" s="1038"/>
      <c r="D7" s="1038"/>
      <c r="E7" s="1038"/>
      <c r="F7" s="1038"/>
      <c r="G7" s="1038"/>
      <c r="H7" s="1038"/>
      <c r="I7" s="1038"/>
      <c r="J7" s="1038"/>
      <c r="K7" s="1038"/>
      <c r="L7" s="1039"/>
      <c r="M7" s="1043" t="s">
        <v>325</v>
      </c>
      <c r="N7" s="1043"/>
      <c r="O7" s="1043"/>
      <c r="P7" s="1043"/>
      <c r="Q7" s="1028"/>
      <c r="R7" s="1029"/>
      <c r="S7" s="1029"/>
      <c r="T7" s="1029"/>
      <c r="U7" s="1029"/>
      <c r="V7" s="1029"/>
      <c r="W7" s="1029"/>
      <c r="X7" s="1029"/>
      <c r="Y7" s="1029"/>
      <c r="Z7" s="1029"/>
      <c r="AA7" s="1029"/>
      <c r="AB7" s="1029"/>
      <c r="AC7" s="1029"/>
      <c r="AD7" s="1029"/>
      <c r="AE7" s="1029"/>
      <c r="AF7" s="1029"/>
      <c r="AG7" s="1029"/>
      <c r="AH7" s="1029"/>
      <c r="AI7" s="1029"/>
      <c r="AJ7" s="1029"/>
      <c r="AK7" s="1029"/>
      <c r="AL7" s="1029"/>
      <c r="AM7" s="1029"/>
      <c r="AN7" s="1029"/>
      <c r="AO7" s="1029"/>
      <c r="AP7" s="1029"/>
      <c r="AQ7" s="1029"/>
      <c r="AR7" s="1029"/>
      <c r="AS7" s="1029"/>
      <c r="AT7" s="1029"/>
      <c r="AU7" s="1030"/>
    </row>
    <row r="8" spans="1:47" ht="24" customHeight="1">
      <c r="A8" s="1037"/>
      <c r="B8" s="1038"/>
      <c r="C8" s="1038"/>
      <c r="D8" s="1038"/>
      <c r="E8" s="1038"/>
      <c r="F8" s="1038"/>
      <c r="G8" s="1038"/>
      <c r="H8" s="1038"/>
      <c r="I8" s="1038"/>
      <c r="J8" s="1038"/>
      <c r="K8" s="1038"/>
      <c r="L8" s="1039"/>
      <c r="M8" s="933" t="s">
        <v>328</v>
      </c>
      <c r="N8" s="933"/>
      <c r="O8" s="933"/>
      <c r="P8" s="933"/>
      <c r="Q8" s="1028"/>
      <c r="R8" s="1029"/>
      <c r="S8" s="1029"/>
      <c r="T8" s="1029"/>
      <c r="U8" s="1029"/>
      <c r="V8" s="1029"/>
      <c r="W8" s="1029"/>
      <c r="X8" s="1029"/>
      <c r="Y8" s="1029"/>
      <c r="Z8" s="1029"/>
      <c r="AA8" s="1029"/>
      <c r="AB8" s="1029"/>
      <c r="AC8" s="1029"/>
      <c r="AD8" s="1030"/>
      <c r="AE8" s="1047" t="s">
        <v>326</v>
      </c>
      <c r="AF8" s="1047"/>
      <c r="AG8" s="1047"/>
      <c r="AH8" s="1047"/>
      <c r="AI8" s="1028"/>
      <c r="AJ8" s="1029"/>
      <c r="AK8" s="1029"/>
      <c r="AL8" s="1029"/>
      <c r="AM8" s="1029"/>
      <c r="AN8" s="1029"/>
      <c r="AO8" s="1029"/>
      <c r="AP8" s="1029"/>
      <c r="AQ8" s="1029"/>
      <c r="AR8" s="1029"/>
      <c r="AS8" s="1029"/>
      <c r="AT8" s="1029"/>
      <c r="AU8" s="1030"/>
    </row>
    <row r="9" spans="1:47" ht="24" customHeight="1">
      <c r="A9" s="1037"/>
      <c r="B9" s="1038"/>
      <c r="C9" s="1038"/>
      <c r="D9" s="1038"/>
      <c r="E9" s="1038"/>
      <c r="F9" s="1038"/>
      <c r="G9" s="1038"/>
      <c r="H9" s="1038"/>
      <c r="I9" s="1038"/>
      <c r="J9" s="1038"/>
      <c r="K9" s="1038"/>
      <c r="L9" s="1039"/>
      <c r="M9" s="933" t="s">
        <v>327</v>
      </c>
      <c r="N9" s="933"/>
      <c r="O9" s="933"/>
      <c r="P9" s="933"/>
      <c r="Q9" s="1028"/>
      <c r="R9" s="1029"/>
      <c r="S9" s="1029"/>
      <c r="T9" s="1029"/>
      <c r="U9" s="1029"/>
      <c r="V9" s="1029"/>
      <c r="W9" s="1029"/>
      <c r="X9" s="1029"/>
      <c r="Y9" s="1029"/>
      <c r="Z9" s="1029"/>
      <c r="AA9" s="1029"/>
      <c r="AB9" s="1029"/>
      <c r="AC9" s="1029"/>
      <c r="AD9" s="1030"/>
      <c r="AE9" s="1047" t="s">
        <v>309</v>
      </c>
      <c r="AF9" s="1047"/>
      <c r="AG9" s="1047"/>
      <c r="AH9" s="1047"/>
      <c r="AI9" s="1028"/>
      <c r="AJ9" s="1029"/>
      <c r="AK9" s="1029"/>
      <c r="AL9" s="1029"/>
      <c r="AM9" s="1029"/>
      <c r="AN9" s="1029"/>
      <c r="AO9" s="1029"/>
      <c r="AP9" s="1029"/>
      <c r="AQ9" s="1029"/>
      <c r="AR9" s="1029"/>
      <c r="AS9" s="1029"/>
      <c r="AT9" s="1029"/>
      <c r="AU9" s="1030"/>
    </row>
    <row r="10" spans="1:47" ht="24" customHeight="1">
      <c r="A10" s="1040"/>
      <c r="B10" s="1041"/>
      <c r="C10" s="1041"/>
      <c r="D10" s="1041"/>
      <c r="E10" s="1041"/>
      <c r="F10" s="1041"/>
      <c r="G10" s="1041"/>
      <c r="H10" s="1041"/>
      <c r="I10" s="1041"/>
      <c r="J10" s="1041"/>
      <c r="K10" s="1041"/>
      <c r="L10" s="1042"/>
      <c r="M10" s="933" t="s">
        <v>331</v>
      </c>
      <c r="N10" s="933"/>
      <c r="O10" s="933"/>
      <c r="P10" s="933"/>
      <c r="Q10" s="1045"/>
      <c r="R10" s="1045"/>
      <c r="S10" s="1045"/>
      <c r="T10" s="1045"/>
      <c r="U10" s="1045"/>
      <c r="V10" s="1045"/>
      <c r="W10" s="1045"/>
      <c r="X10" s="1045"/>
      <c r="Y10" s="1045"/>
      <c r="Z10" s="1045"/>
      <c r="AA10" s="1045"/>
      <c r="AB10" s="1045"/>
      <c r="AC10" s="1045"/>
      <c r="AD10" s="1045"/>
      <c r="AE10" s="1045"/>
      <c r="AF10" s="1045"/>
      <c r="AG10" s="1045"/>
      <c r="AH10" s="1045"/>
      <c r="AI10" s="1045"/>
      <c r="AJ10" s="1045"/>
      <c r="AK10" s="1045"/>
      <c r="AL10" s="1045"/>
      <c r="AM10" s="1045"/>
      <c r="AN10" s="1045"/>
      <c r="AO10" s="1045"/>
      <c r="AP10" s="1045"/>
      <c r="AQ10" s="1045"/>
      <c r="AR10" s="1045"/>
      <c r="AS10" s="1045"/>
      <c r="AT10" s="1045"/>
      <c r="AU10" s="1046"/>
    </row>
    <row r="11" spans="1:47" ht="24" customHeight="1">
      <c r="A11" s="933" t="s">
        <v>380</v>
      </c>
      <c r="B11" s="933"/>
      <c r="C11" s="933"/>
      <c r="D11" s="933"/>
      <c r="E11" s="933"/>
      <c r="F11" s="933"/>
      <c r="G11" s="933"/>
      <c r="H11" s="933"/>
      <c r="I11" s="933"/>
      <c r="J11" s="933"/>
      <c r="K11" s="933"/>
      <c r="L11" s="933"/>
      <c r="M11" s="231" t="s">
        <v>311</v>
      </c>
      <c r="N11" s="332"/>
      <c r="O11" s="959" t="s">
        <v>68</v>
      </c>
      <c r="P11" s="959"/>
      <c r="Q11" s="960"/>
      <c r="R11" s="960"/>
      <c r="S11" s="961" t="s">
        <v>385</v>
      </c>
      <c r="T11" s="961"/>
      <c r="U11" s="961" t="s">
        <v>386</v>
      </c>
      <c r="V11" s="961"/>
      <c r="W11" s="961"/>
      <c r="X11" s="961"/>
      <c r="Y11" s="961"/>
      <c r="Z11" s="962"/>
      <c r="AA11" s="962"/>
      <c r="AB11" s="962"/>
      <c r="AC11" s="959" t="s">
        <v>68</v>
      </c>
      <c r="AD11" s="959"/>
      <c r="AE11" s="960"/>
      <c r="AF11" s="960"/>
      <c r="AG11" s="936" t="s">
        <v>387</v>
      </c>
      <c r="AH11" s="936"/>
      <c r="AI11" s="936"/>
      <c r="AJ11" s="936"/>
      <c r="AK11" s="936"/>
      <c r="AL11" s="936"/>
      <c r="AM11" s="936"/>
      <c r="AN11" s="936"/>
      <c r="AO11" s="936"/>
      <c r="AP11" s="936"/>
      <c r="AQ11" s="936"/>
      <c r="AR11" s="936"/>
      <c r="AS11" s="936"/>
      <c r="AT11" s="936"/>
      <c r="AU11" s="1008"/>
    </row>
    <row r="12" spans="1:47" ht="24" customHeight="1">
      <c r="A12" s="933" t="s">
        <v>388</v>
      </c>
      <c r="B12" s="933"/>
      <c r="C12" s="933"/>
      <c r="D12" s="933"/>
      <c r="E12" s="933"/>
      <c r="F12" s="933"/>
      <c r="G12" s="933"/>
      <c r="H12" s="933"/>
      <c r="I12" s="933"/>
      <c r="J12" s="933"/>
      <c r="K12" s="933"/>
      <c r="L12" s="933"/>
      <c r="M12" s="1009"/>
      <c r="N12" s="1010"/>
      <c r="O12" s="1010"/>
      <c r="P12" s="1010"/>
      <c r="Q12" s="232" t="s">
        <v>389</v>
      </c>
      <c r="R12" s="230"/>
      <c r="S12" s="230"/>
      <c r="T12" s="230"/>
      <c r="U12" s="230"/>
      <c r="V12" s="230"/>
      <c r="W12" s="323"/>
      <c r="X12" s="230"/>
      <c r="Y12" s="230"/>
      <c r="Z12" s="230"/>
      <c r="AA12" s="230"/>
      <c r="AB12" s="232"/>
      <c r="AC12" s="232"/>
      <c r="AD12" s="232"/>
      <c r="AE12" s="230"/>
      <c r="AF12" s="230"/>
      <c r="AG12" s="230"/>
      <c r="AH12" s="230"/>
      <c r="AI12" s="236"/>
      <c r="AJ12" s="236"/>
      <c r="AK12" s="236"/>
      <c r="AL12" s="236"/>
      <c r="AM12" s="236"/>
      <c r="AN12" s="236"/>
      <c r="AO12" s="236"/>
      <c r="AP12" s="233"/>
      <c r="AQ12" s="233"/>
      <c r="AR12" s="233"/>
      <c r="AS12" s="233"/>
      <c r="AT12" s="233"/>
      <c r="AU12" s="234"/>
    </row>
    <row r="13" spans="1:47" ht="30" customHeight="1">
      <c r="A13" s="1011" t="s">
        <v>317</v>
      </c>
      <c r="B13" s="1012"/>
      <c r="C13" s="1012"/>
      <c r="D13" s="1012"/>
      <c r="E13" s="1012"/>
      <c r="F13" s="1012"/>
      <c r="G13" s="1012"/>
      <c r="H13" s="1012"/>
      <c r="I13" s="1012"/>
      <c r="J13" s="1012"/>
      <c r="K13" s="1012"/>
      <c r="L13" s="1013"/>
      <c r="M13" s="933" t="s">
        <v>318</v>
      </c>
      <c r="N13" s="933"/>
      <c r="O13" s="933"/>
      <c r="P13" s="933"/>
      <c r="Q13" s="1017"/>
      <c r="R13" s="1018"/>
      <c r="S13" s="1018"/>
      <c r="T13" s="1018"/>
      <c r="U13" s="1018"/>
      <c r="V13" s="1018"/>
      <c r="W13" s="1018"/>
      <c r="X13" s="1018"/>
      <c r="Y13" s="936" t="s">
        <v>315</v>
      </c>
      <c r="Z13" s="936"/>
      <c r="AA13" s="936"/>
      <c r="AB13" s="936"/>
      <c r="AC13" s="936"/>
      <c r="AD13" s="1008"/>
      <c r="AE13" s="933" t="s">
        <v>319</v>
      </c>
      <c r="AF13" s="933"/>
      <c r="AG13" s="933"/>
      <c r="AH13" s="933"/>
      <c r="AI13" s="1019"/>
      <c r="AJ13" s="1020"/>
      <c r="AK13" s="1020"/>
      <c r="AL13" s="1020"/>
      <c r="AM13" s="1020"/>
      <c r="AN13" s="1020"/>
      <c r="AO13" s="1020"/>
      <c r="AP13" s="936" t="s">
        <v>315</v>
      </c>
      <c r="AQ13" s="936"/>
      <c r="AR13" s="936"/>
      <c r="AS13" s="936"/>
      <c r="AT13" s="936"/>
      <c r="AU13" s="1008"/>
    </row>
    <row r="14" spans="1:47" ht="30" customHeight="1">
      <c r="A14" s="1014"/>
      <c r="B14" s="1015"/>
      <c r="C14" s="1015"/>
      <c r="D14" s="1015"/>
      <c r="E14" s="1015"/>
      <c r="F14" s="1015"/>
      <c r="G14" s="1015"/>
      <c r="H14" s="1015"/>
      <c r="I14" s="1015"/>
      <c r="J14" s="1015"/>
      <c r="K14" s="1015"/>
      <c r="L14" s="1016"/>
      <c r="M14" s="1025" t="s">
        <v>320</v>
      </c>
      <c r="N14" s="1026"/>
      <c r="O14" s="1026"/>
      <c r="P14" s="1027"/>
      <c r="Q14" s="1022"/>
      <c r="R14" s="1023"/>
      <c r="S14" s="1023"/>
      <c r="T14" s="1023"/>
      <c r="U14" s="1023"/>
      <c r="V14" s="1023"/>
      <c r="W14" s="1023"/>
      <c r="X14" s="1023"/>
      <c r="Y14" s="1023"/>
      <c r="Z14" s="1023"/>
      <c r="AA14" s="1023"/>
      <c r="AB14" s="1023"/>
      <c r="AC14" s="1023"/>
      <c r="AD14" s="1023"/>
      <c r="AE14" s="1023"/>
      <c r="AF14" s="1023"/>
      <c r="AG14" s="1023"/>
      <c r="AH14" s="1023"/>
      <c r="AI14" s="1023"/>
      <c r="AJ14" s="1023"/>
      <c r="AK14" s="1023"/>
      <c r="AL14" s="1023"/>
      <c r="AM14" s="1023"/>
      <c r="AN14" s="1023"/>
      <c r="AO14" s="1023"/>
      <c r="AP14" s="1023"/>
      <c r="AQ14" s="1023"/>
      <c r="AR14" s="1023"/>
      <c r="AS14" s="1023"/>
      <c r="AT14" s="1023"/>
      <c r="AU14" s="1024"/>
    </row>
    <row r="15" spans="1:47" ht="24" customHeight="1">
      <c r="A15" s="1006" t="s">
        <v>329</v>
      </c>
      <c r="B15" s="1006"/>
      <c r="C15" s="1006"/>
      <c r="D15" s="1006"/>
      <c r="E15" s="1006"/>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6"/>
      <c r="AB15" s="1006"/>
      <c r="AC15" s="1006"/>
      <c r="AD15" s="1006"/>
      <c r="AE15" s="1006"/>
      <c r="AF15" s="1006"/>
      <c r="AG15" s="1006"/>
      <c r="AH15" s="1006"/>
      <c r="AI15" s="1006"/>
      <c r="AJ15" s="1006"/>
      <c r="AK15" s="1006"/>
      <c r="AL15" s="1006"/>
      <c r="AM15" s="1006"/>
      <c r="AN15" s="1003" t="s">
        <v>65</v>
      </c>
      <c r="AO15" s="1004"/>
      <c r="AP15" s="1004"/>
      <c r="AQ15" s="1004"/>
      <c r="AR15" s="1004"/>
      <c r="AS15" s="1004"/>
      <c r="AT15" s="1004"/>
      <c r="AU15" s="1005"/>
    </row>
    <row r="16" spans="1:47" ht="15" customHeight="1">
      <c r="A16" s="235"/>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row>
    <row r="17" spans="1:47" ht="24" customHeight="1">
      <c r="A17" s="1031" t="s">
        <v>305</v>
      </c>
      <c r="B17" s="961"/>
      <c r="C17" s="961"/>
      <c r="D17" s="1053">
        <v>2</v>
      </c>
      <c r="E17" s="1054"/>
      <c r="F17" s="1054"/>
      <c r="G17" s="1055"/>
      <c r="H17" s="1051" t="s">
        <v>384</v>
      </c>
      <c r="I17" s="1051"/>
      <c r="J17" s="1051"/>
      <c r="K17" s="1051"/>
      <c r="L17" s="1052"/>
      <c r="M17" s="1028"/>
      <c r="N17" s="1029"/>
      <c r="O17" s="1029"/>
      <c r="P17" s="1029"/>
      <c r="Q17" s="1029"/>
      <c r="R17" s="1029"/>
      <c r="S17" s="1029"/>
      <c r="T17" s="1029"/>
      <c r="U17" s="1029"/>
      <c r="V17" s="1029"/>
      <c r="W17" s="1029"/>
      <c r="X17" s="1029"/>
      <c r="Y17" s="1029"/>
      <c r="Z17" s="1029"/>
      <c r="AA17" s="1029"/>
      <c r="AB17" s="1029"/>
      <c r="AC17" s="1029"/>
      <c r="AD17" s="1030"/>
      <c r="AE17" s="1031"/>
      <c r="AF17" s="1032"/>
      <c r="AG17" s="1032"/>
      <c r="AH17" s="1032"/>
      <c r="AI17" s="1032"/>
      <c r="AJ17" s="1032"/>
      <c r="AK17" s="1032"/>
      <c r="AL17" s="1032"/>
      <c r="AM17" s="1032"/>
      <c r="AN17" s="1032"/>
      <c r="AO17" s="1032"/>
      <c r="AP17" s="1032"/>
      <c r="AQ17" s="1032"/>
      <c r="AR17" s="1032"/>
      <c r="AS17" s="1032"/>
      <c r="AT17" s="1032"/>
      <c r="AU17" s="1033"/>
    </row>
    <row r="18" spans="1:47" ht="24" customHeight="1">
      <c r="A18" s="1034" t="s">
        <v>379</v>
      </c>
      <c r="B18" s="1035"/>
      <c r="C18" s="1035"/>
      <c r="D18" s="1035"/>
      <c r="E18" s="1035"/>
      <c r="F18" s="1035"/>
      <c r="G18" s="1035"/>
      <c r="H18" s="1035"/>
      <c r="I18" s="1035"/>
      <c r="J18" s="1035"/>
      <c r="K18" s="1035"/>
      <c r="L18" s="1036"/>
      <c r="M18" s="1043" t="s">
        <v>306</v>
      </c>
      <c r="N18" s="1043"/>
      <c r="O18" s="1043"/>
      <c r="P18" s="1043"/>
      <c r="Q18" s="1028"/>
      <c r="R18" s="1029"/>
      <c r="S18" s="1029"/>
      <c r="T18" s="1029"/>
      <c r="U18" s="1029"/>
      <c r="V18" s="1029"/>
      <c r="W18" s="1029"/>
      <c r="X18" s="1029"/>
      <c r="Y18" s="1029"/>
      <c r="Z18" s="1029"/>
      <c r="AA18" s="1029"/>
      <c r="AB18" s="1029"/>
      <c r="AC18" s="1029"/>
      <c r="AD18" s="1029"/>
      <c r="AE18" s="1029"/>
      <c r="AF18" s="1029"/>
      <c r="AG18" s="1029"/>
      <c r="AH18" s="1029"/>
      <c r="AI18" s="1029"/>
      <c r="AJ18" s="1029"/>
      <c r="AK18" s="1029"/>
      <c r="AL18" s="1029"/>
      <c r="AM18" s="1029"/>
      <c r="AN18" s="1029"/>
      <c r="AO18" s="1029"/>
      <c r="AP18" s="1029"/>
      <c r="AQ18" s="1029"/>
      <c r="AR18" s="1029"/>
      <c r="AS18" s="1029"/>
      <c r="AT18" s="1029"/>
      <c r="AU18" s="1030"/>
    </row>
    <row r="19" spans="1:47" ht="24" customHeight="1">
      <c r="A19" s="1037"/>
      <c r="B19" s="1038"/>
      <c r="C19" s="1038"/>
      <c r="D19" s="1038"/>
      <c r="E19" s="1038"/>
      <c r="F19" s="1038"/>
      <c r="G19" s="1038"/>
      <c r="H19" s="1038"/>
      <c r="I19" s="1038"/>
      <c r="J19" s="1038"/>
      <c r="K19" s="1038"/>
      <c r="L19" s="1039"/>
      <c r="M19" s="1043" t="s">
        <v>307</v>
      </c>
      <c r="N19" s="1043"/>
      <c r="O19" s="1043"/>
      <c r="P19" s="1043"/>
      <c r="Q19" s="1028"/>
      <c r="R19" s="1029"/>
      <c r="S19" s="1029"/>
      <c r="T19" s="1029"/>
      <c r="U19" s="1029"/>
      <c r="V19" s="1029"/>
      <c r="W19" s="1029"/>
      <c r="X19" s="1029"/>
      <c r="Y19" s="1029"/>
      <c r="Z19" s="1029"/>
      <c r="AA19" s="1029"/>
      <c r="AB19" s="1029"/>
      <c r="AC19" s="1029"/>
      <c r="AD19" s="1030"/>
      <c r="AE19" s="1043" t="s">
        <v>511</v>
      </c>
      <c r="AF19" s="1043"/>
      <c r="AG19" s="1043"/>
      <c r="AH19" s="1043"/>
      <c r="AI19" s="1044"/>
      <c r="AJ19" s="1045"/>
      <c r="AK19" s="1045"/>
      <c r="AL19" s="1045"/>
      <c r="AM19" s="1045"/>
      <c r="AN19" s="1045"/>
      <c r="AO19" s="1045"/>
      <c r="AP19" s="1045"/>
      <c r="AQ19" s="1045"/>
      <c r="AR19" s="1045"/>
      <c r="AS19" s="1045"/>
      <c r="AT19" s="1045"/>
      <c r="AU19" s="1046"/>
    </row>
    <row r="20" spans="1:47" ht="24" customHeight="1">
      <c r="A20" s="1037"/>
      <c r="B20" s="1038"/>
      <c r="C20" s="1038"/>
      <c r="D20" s="1038"/>
      <c r="E20" s="1038"/>
      <c r="F20" s="1038"/>
      <c r="G20" s="1038"/>
      <c r="H20" s="1038"/>
      <c r="I20" s="1038"/>
      <c r="J20" s="1038"/>
      <c r="K20" s="1038"/>
      <c r="L20" s="1039"/>
      <c r="M20" s="1043" t="s">
        <v>325</v>
      </c>
      <c r="N20" s="1043"/>
      <c r="O20" s="1043"/>
      <c r="P20" s="1043"/>
      <c r="Q20" s="1028"/>
      <c r="R20" s="1029"/>
      <c r="S20" s="1029"/>
      <c r="T20" s="1029"/>
      <c r="U20" s="1029"/>
      <c r="V20" s="1029"/>
      <c r="W20" s="1029"/>
      <c r="X20" s="1029"/>
      <c r="Y20" s="1029"/>
      <c r="Z20" s="1029"/>
      <c r="AA20" s="1029"/>
      <c r="AB20" s="1029"/>
      <c r="AC20" s="1029"/>
      <c r="AD20" s="1029"/>
      <c r="AE20" s="1029"/>
      <c r="AF20" s="1029"/>
      <c r="AG20" s="1029"/>
      <c r="AH20" s="1029"/>
      <c r="AI20" s="1029"/>
      <c r="AJ20" s="1029"/>
      <c r="AK20" s="1029"/>
      <c r="AL20" s="1029"/>
      <c r="AM20" s="1029"/>
      <c r="AN20" s="1029"/>
      <c r="AO20" s="1029"/>
      <c r="AP20" s="1029"/>
      <c r="AQ20" s="1029"/>
      <c r="AR20" s="1029"/>
      <c r="AS20" s="1029"/>
      <c r="AT20" s="1029"/>
      <c r="AU20" s="1030"/>
    </row>
    <row r="21" spans="1:47" ht="24" customHeight="1">
      <c r="A21" s="1037"/>
      <c r="B21" s="1038"/>
      <c r="C21" s="1038"/>
      <c r="D21" s="1038"/>
      <c r="E21" s="1038"/>
      <c r="F21" s="1038"/>
      <c r="G21" s="1038"/>
      <c r="H21" s="1038"/>
      <c r="I21" s="1038"/>
      <c r="J21" s="1038"/>
      <c r="K21" s="1038"/>
      <c r="L21" s="1039"/>
      <c r="M21" s="933" t="s">
        <v>328</v>
      </c>
      <c r="N21" s="933"/>
      <c r="O21" s="933"/>
      <c r="P21" s="933"/>
      <c r="Q21" s="1028"/>
      <c r="R21" s="1029"/>
      <c r="S21" s="1029"/>
      <c r="T21" s="1029"/>
      <c r="U21" s="1029"/>
      <c r="V21" s="1029"/>
      <c r="W21" s="1029"/>
      <c r="X21" s="1029"/>
      <c r="Y21" s="1029"/>
      <c r="Z21" s="1029"/>
      <c r="AA21" s="1029"/>
      <c r="AB21" s="1029"/>
      <c r="AC21" s="1029"/>
      <c r="AD21" s="1030"/>
      <c r="AE21" s="1047" t="s">
        <v>326</v>
      </c>
      <c r="AF21" s="1047"/>
      <c r="AG21" s="1047"/>
      <c r="AH21" s="1047"/>
      <c r="AI21" s="1028"/>
      <c r="AJ21" s="1029"/>
      <c r="AK21" s="1029"/>
      <c r="AL21" s="1029"/>
      <c r="AM21" s="1029"/>
      <c r="AN21" s="1029"/>
      <c r="AO21" s="1029"/>
      <c r="AP21" s="1029"/>
      <c r="AQ21" s="1029"/>
      <c r="AR21" s="1029"/>
      <c r="AS21" s="1029"/>
      <c r="AT21" s="1029"/>
      <c r="AU21" s="1030"/>
    </row>
    <row r="22" spans="1:47" ht="24" customHeight="1">
      <c r="A22" s="1037"/>
      <c r="B22" s="1038"/>
      <c r="C22" s="1038"/>
      <c r="D22" s="1038"/>
      <c r="E22" s="1038"/>
      <c r="F22" s="1038"/>
      <c r="G22" s="1038"/>
      <c r="H22" s="1038"/>
      <c r="I22" s="1038"/>
      <c r="J22" s="1038"/>
      <c r="K22" s="1038"/>
      <c r="L22" s="1039"/>
      <c r="M22" s="933" t="s">
        <v>327</v>
      </c>
      <c r="N22" s="933"/>
      <c r="O22" s="933"/>
      <c r="P22" s="933"/>
      <c r="Q22" s="1028"/>
      <c r="R22" s="1029"/>
      <c r="S22" s="1029"/>
      <c r="T22" s="1029"/>
      <c r="U22" s="1029"/>
      <c r="V22" s="1029"/>
      <c r="W22" s="1029"/>
      <c r="X22" s="1029"/>
      <c r="Y22" s="1029"/>
      <c r="Z22" s="1029"/>
      <c r="AA22" s="1029"/>
      <c r="AB22" s="1029"/>
      <c r="AC22" s="1029"/>
      <c r="AD22" s="1030"/>
      <c r="AE22" s="1047" t="s">
        <v>309</v>
      </c>
      <c r="AF22" s="1047"/>
      <c r="AG22" s="1047"/>
      <c r="AH22" s="1047"/>
      <c r="AI22" s="1028"/>
      <c r="AJ22" s="1029"/>
      <c r="AK22" s="1029"/>
      <c r="AL22" s="1029"/>
      <c r="AM22" s="1029"/>
      <c r="AN22" s="1029"/>
      <c r="AO22" s="1029"/>
      <c r="AP22" s="1029"/>
      <c r="AQ22" s="1029"/>
      <c r="AR22" s="1029"/>
      <c r="AS22" s="1029"/>
      <c r="AT22" s="1029"/>
      <c r="AU22" s="1030"/>
    </row>
    <row r="23" spans="1:47" ht="24" customHeight="1">
      <c r="A23" s="1040"/>
      <c r="B23" s="1041"/>
      <c r="C23" s="1041"/>
      <c r="D23" s="1041"/>
      <c r="E23" s="1041"/>
      <c r="F23" s="1041"/>
      <c r="G23" s="1041"/>
      <c r="H23" s="1041"/>
      <c r="I23" s="1041"/>
      <c r="J23" s="1041"/>
      <c r="K23" s="1041"/>
      <c r="L23" s="1042"/>
      <c r="M23" s="933" t="s">
        <v>331</v>
      </c>
      <c r="N23" s="933"/>
      <c r="O23" s="933"/>
      <c r="P23" s="933"/>
      <c r="Q23" s="1045"/>
      <c r="R23" s="1045"/>
      <c r="S23" s="1045"/>
      <c r="T23" s="1045"/>
      <c r="U23" s="1045"/>
      <c r="V23" s="1045"/>
      <c r="W23" s="1045"/>
      <c r="X23" s="1045"/>
      <c r="Y23" s="1045"/>
      <c r="Z23" s="1045"/>
      <c r="AA23" s="1045"/>
      <c r="AB23" s="1045"/>
      <c r="AC23" s="1045"/>
      <c r="AD23" s="1045"/>
      <c r="AE23" s="1045"/>
      <c r="AF23" s="1045"/>
      <c r="AG23" s="1045"/>
      <c r="AH23" s="1045"/>
      <c r="AI23" s="1045"/>
      <c r="AJ23" s="1045"/>
      <c r="AK23" s="1045"/>
      <c r="AL23" s="1045"/>
      <c r="AM23" s="1045"/>
      <c r="AN23" s="1045"/>
      <c r="AO23" s="1045"/>
      <c r="AP23" s="1045"/>
      <c r="AQ23" s="1045"/>
      <c r="AR23" s="1045"/>
      <c r="AS23" s="1045"/>
      <c r="AT23" s="1045"/>
      <c r="AU23" s="1046"/>
    </row>
    <row r="24" spans="1:47" ht="24" customHeight="1">
      <c r="A24" s="933" t="s">
        <v>380</v>
      </c>
      <c r="B24" s="933"/>
      <c r="C24" s="933"/>
      <c r="D24" s="933"/>
      <c r="E24" s="933"/>
      <c r="F24" s="933"/>
      <c r="G24" s="933"/>
      <c r="H24" s="933"/>
      <c r="I24" s="933"/>
      <c r="J24" s="933"/>
      <c r="K24" s="933"/>
      <c r="L24" s="933"/>
      <c r="M24" s="231" t="s">
        <v>311</v>
      </c>
      <c r="N24" s="332"/>
      <c r="O24" s="959" t="s">
        <v>68</v>
      </c>
      <c r="P24" s="959"/>
      <c r="Q24" s="1007"/>
      <c r="R24" s="1007"/>
      <c r="S24" s="961" t="s">
        <v>385</v>
      </c>
      <c r="T24" s="961"/>
      <c r="U24" s="961" t="s">
        <v>386</v>
      </c>
      <c r="V24" s="961"/>
      <c r="W24" s="961"/>
      <c r="X24" s="961"/>
      <c r="Y24" s="961"/>
      <c r="Z24" s="1021"/>
      <c r="AA24" s="1021"/>
      <c r="AB24" s="1021"/>
      <c r="AC24" s="959" t="s">
        <v>68</v>
      </c>
      <c r="AD24" s="959"/>
      <c r="AE24" s="1007"/>
      <c r="AF24" s="1007"/>
      <c r="AG24" s="936" t="s">
        <v>387</v>
      </c>
      <c r="AH24" s="936"/>
      <c r="AI24" s="936"/>
      <c r="AJ24" s="936"/>
      <c r="AK24" s="936"/>
      <c r="AL24" s="936"/>
      <c r="AM24" s="936"/>
      <c r="AN24" s="936"/>
      <c r="AO24" s="936"/>
      <c r="AP24" s="936"/>
      <c r="AQ24" s="936"/>
      <c r="AR24" s="936"/>
      <c r="AS24" s="936"/>
      <c r="AT24" s="936"/>
      <c r="AU24" s="1008"/>
    </row>
    <row r="25" spans="1:47" ht="24" customHeight="1">
      <c r="A25" s="933" t="s">
        <v>388</v>
      </c>
      <c r="B25" s="933"/>
      <c r="C25" s="933"/>
      <c r="D25" s="933"/>
      <c r="E25" s="933"/>
      <c r="F25" s="933"/>
      <c r="G25" s="933"/>
      <c r="H25" s="933"/>
      <c r="I25" s="933"/>
      <c r="J25" s="933"/>
      <c r="K25" s="933"/>
      <c r="L25" s="933"/>
      <c r="M25" s="1009"/>
      <c r="N25" s="1010"/>
      <c r="O25" s="1010"/>
      <c r="P25" s="1010"/>
      <c r="Q25" s="232" t="s">
        <v>389</v>
      </c>
      <c r="R25" s="230"/>
      <c r="S25" s="230"/>
      <c r="T25" s="230"/>
      <c r="U25" s="230"/>
      <c r="V25" s="230"/>
      <c r="W25" s="323"/>
      <c r="X25" s="230"/>
      <c r="Y25" s="230"/>
      <c r="Z25" s="230"/>
      <c r="AA25" s="230"/>
      <c r="AB25" s="232"/>
      <c r="AC25" s="232"/>
      <c r="AD25" s="232"/>
      <c r="AE25" s="230"/>
      <c r="AF25" s="230"/>
      <c r="AG25" s="230"/>
      <c r="AH25" s="230"/>
      <c r="AI25" s="236"/>
      <c r="AJ25" s="236"/>
      <c r="AK25" s="236"/>
      <c r="AL25" s="236"/>
      <c r="AM25" s="236"/>
      <c r="AN25" s="236"/>
      <c r="AO25" s="236"/>
      <c r="AP25" s="233"/>
      <c r="AQ25" s="233"/>
      <c r="AR25" s="233"/>
      <c r="AS25" s="233"/>
      <c r="AT25" s="233"/>
      <c r="AU25" s="234"/>
    </row>
    <row r="26" spans="1:47" ht="30" customHeight="1">
      <c r="A26" s="1011" t="s">
        <v>317</v>
      </c>
      <c r="B26" s="1012"/>
      <c r="C26" s="1012"/>
      <c r="D26" s="1012"/>
      <c r="E26" s="1012"/>
      <c r="F26" s="1012"/>
      <c r="G26" s="1012"/>
      <c r="H26" s="1012"/>
      <c r="I26" s="1012"/>
      <c r="J26" s="1012"/>
      <c r="K26" s="1012"/>
      <c r="L26" s="1013"/>
      <c r="M26" s="933" t="s">
        <v>318</v>
      </c>
      <c r="N26" s="933"/>
      <c r="O26" s="933"/>
      <c r="P26" s="933"/>
      <c r="Q26" s="1017"/>
      <c r="R26" s="1018"/>
      <c r="S26" s="1018"/>
      <c r="T26" s="1018"/>
      <c r="U26" s="1018"/>
      <c r="V26" s="1018"/>
      <c r="W26" s="1018"/>
      <c r="X26" s="1018"/>
      <c r="Y26" s="936" t="s">
        <v>315</v>
      </c>
      <c r="Z26" s="936"/>
      <c r="AA26" s="936"/>
      <c r="AB26" s="936"/>
      <c r="AC26" s="936"/>
      <c r="AD26" s="1008"/>
      <c r="AE26" s="933" t="s">
        <v>319</v>
      </c>
      <c r="AF26" s="933"/>
      <c r="AG26" s="933"/>
      <c r="AH26" s="933"/>
      <c r="AI26" s="1019"/>
      <c r="AJ26" s="1020"/>
      <c r="AK26" s="1020"/>
      <c r="AL26" s="1020"/>
      <c r="AM26" s="1020"/>
      <c r="AN26" s="1020"/>
      <c r="AO26" s="1020"/>
      <c r="AP26" s="936" t="s">
        <v>315</v>
      </c>
      <c r="AQ26" s="936"/>
      <c r="AR26" s="936"/>
      <c r="AS26" s="936"/>
      <c r="AT26" s="936"/>
      <c r="AU26" s="1008"/>
    </row>
    <row r="27" spans="1:47" ht="30" customHeight="1">
      <c r="A27" s="1014"/>
      <c r="B27" s="1015"/>
      <c r="C27" s="1015"/>
      <c r="D27" s="1015"/>
      <c r="E27" s="1015"/>
      <c r="F27" s="1015"/>
      <c r="G27" s="1015"/>
      <c r="H27" s="1015"/>
      <c r="I27" s="1015"/>
      <c r="J27" s="1015"/>
      <c r="K27" s="1015"/>
      <c r="L27" s="1016"/>
      <c r="M27" s="1025" t="s">
        <v>320</v>
      </c>
      <c r="N27" s="1026"/>
      <c r="O27" s="1026"/>
      <c r="P27" s="1027"/>
      <c r="Q27" s="1022"/>
      <c r="R27" s="1023"/>
      <c r="S27" s="1023"/>
      <c r="T27" s="1023"/>
      <c r="U27" s="1023"/>
      <c r="V27" s="1023"/>
      <c r="W27" s="1023"/>
      <c r="X27" s="1023"/>
      <c r="Y27" s="1023"/>
      <c r="Z27" s="1023"/>
      <c r="AA27" s="1023"/>
      <c r="AB27" s="1023"/>
      <c r="AC27" s="1023"/>
      <c r="AD27" s="1023"/>
      <c r="AE27" s="1023"/>
      <c r="AF27" s="1023"/>
      <c r="AG27" s="1023"/>
      <c r="AH27" s="1023"/>
      <c r="AI27" s="1023"/>
      <c r="AJ27" s="1023"/>
      <c r="AK27" s="1023"/>
      <c r="AL27" s="1023"/>
      <c r="AM27" s="1023"/>
      <c r="AN27" s="1023"/>
      <c r="AO27" s="1023"/>
      <c r="AP27" s="1023"/>
      <c r="AQ27" s="1023"/>
      <c r="AR27" s="1023"/>
      <c r="AS27" s="1023"/>
      <c r="AT27" s="1023"/>
      <c r="AU27" s="1024"/>
    </row>
    <row r="28" spans="1:47" ht="24" customHeight="1">
      <c r="A28" s="1006" t="s">
        <v>329</v>
      </c>
      <c r="B28" s="1006"/>
      <c r="C28" s="1006"/>
      <c r="D28" s="1006"/>
      <c r="E28" s="1006"/>
      <c r="F28" s="1006"/>
      <c r="G28" s="1006"/>
      <c r="H28" s="1006"/>
      <c r="I28" s="1006"/>
      <c r="J28" s="1006"/>
      <c r="K28" s="1006"/>
      <c r="L28" s="1006"/>
      <c r="M28" s="1006"/>
      <c r="N28" s="1006"/>
      <c r="O28" s="1006"/>
      <c r="P28" s="1006"/>
      <c r="Q28" s="1006"/>
      <c r="R28" s="1006"/>
      <c r="S28" s="1006"/>
      <c r="T28" s="1006"/>
      <c r="U28" s="1006"/>
      <c r="V28" s="1006"/>
      <c r="W28" s="1006"/>
      <c r="X28" s="1006"/>
      <c r="Y28" s="1006"/>
      <c r="Z28" s="1006"/>
      <c r="AA28" s="1006"/>
      <c r="AB28" s="1006"/>
      <c r="AC28" s="1006"/>
      <c r="AD28" s="1006"/>
      <c r="AE28" s="1006"/>
      <c r="AF28" s="1006"/>
      <c r="AG28" s="1006"/>
      <c r="AH28" s="1006"/>
      <c r="AI28" s="1006"/>
      <c r="AJ28" s="1006"/>
      <c r="AK28" s="1006"/>
      <c r="AL28" s="1006"/>
      <c r="AM28" s="1006"/>
      <c r="AN28" s="1003" t="s">
        <v>65</v>
      </c>
      <c r="AO28" s="1004"/>
      <c r="AP28" s="1004"/>
      <c r="AQ28" s="1004"/>
      <c r="AR28" s="1004"/>
      <c r="AS28" s="1004"/>
      <c r="AT28" s="1004"/>
      <c r="AU28" s="1005"/>
    </row>
    <row r="30" spans="1:47" ht="24" customHeight="1">
      <c r="A30" s="1031" t="s">
        <v>305</v>
      </c>
      <c r="B30" s="961"/>
      <c r="C30" s="961"/>
      <c r="D30" s="1048">
        <v>3</v>
      </c>
      <c r="E30" s="1049"/>
      <c r="F30" s="1049"/>
      <c r="G30" s="1050"/>
      <c r="H30" s="1051" t="s">
        <v>384</v>
      </c>
      <c r="I30" s="1051"/>
      <c r="J30" s="1051"/>
      <c r="K30" s="1051"/>
      <c r="L30" s="1052"/>
      <c r="M30" s="1028"/>
      <c r="N30" s="1029"/>
      <c r="O30" s="1029"/>
      <c r="P30" s="1029"/>
      <c r="Q30" s="1029"/>
      <c r="R30" s="1029"/>
      <c r="S30" s="1029"/>
      <c r="T30" s="1029"/>
      <c r="U30" s="1029"/>
      <c r="V30" s="1029"/>
      <c r="W30" s="1029"/>
      <c r="X30" s="1029"/>
      <c r="Y30" s="1029"/>
      <c r="Z30" s="1029"/>
      <c r="AA30" s="1029"/>
      <c r="AB30" s="1029"/>
      <c r="AC30" s="1029"/>
      <c r="AD30" s="1030"/>
      <c r="AE30" s="1031"/>
      <c r="AF30" s="1032"/>
      <c r="AG30" s="1032"/>
      <c r="AH30" s="1032"/>
      <c r="AI30" s="1032"/>
      <c r="AJ30" s="1032"/>
      <c r="AK30" s="1032"/>
      <c r="AL30" s="1032"/>
      <c r="AM30" s="1032"/>
      <c r="AN30" s="1032"/>
      <c r="AO30" s="1032"/>
      <c r="AP30" s="1032"/>
      <c r="AQ30" s="1032"/>
      <c r="AR30" s="1032"/>
      <c r="AS30" s="1032"/>
      <c r="AT30" s="1032"/>
      <c r="AU30" s="1033"/>
    </row>
    <row r="31" spans="1:47" ht="24" customHeight="1">
      <c r="A31" s="1034" t="s">
        <v>379</v>
      </c>
      <c r="B31" s="1035"/>
      <c r="C31" s="1035"/>
      <c r="D31" s="1035"/>
      <c r="E31" s="1035"/>
      <c r="F31" s="1035"/>
      <c r="G31" s="1035"/>
      <c r="H31" s="1035"/>
      <c r="I31" s="1035"/>
      <c r="J31" s="1035"/>
      <c r="K31" s="1035"/>
      <c r="L31" s="1036"/>
      <c r="M31" s="1043" t="s">
        <v>306</v>
      </c>
      <c r="N31" s="1043"/>
      <c r="O31" s="1043"/>
      <c r="P31" s="1043"/>
      <c r="Q31" s="1028"/>
      <c r="R31" s="1029"/>
      <c r="S31" s="1029"/>
      <c r="T31" s="1029"/>
      <c r="U31" s="1029"/>
      <c r="V31" s="1029"/>
      <c r="W31" s="1029"/>
      <c r="X31" s="1029"/>
      <c r="Y31" s="1029"/>
      <c r="Z31" s="1029"/>
      <c r="AA31" s="1029"/>
      <c r="AB31" s="1029"/>
      <c r="AC31" s="1029"/>
      <c r="AD31" s="1029"/>
      <c r="AE31" s="1029"/>
      <c r="AF31" s="1029"/>
      <c r="AG31" s="1029"/>
      <c r="AH31" s="1029"/>
      <c r="AI31" s="1029"/>
      <c r="AJ31" s="1029"/>
      <c r="AK31" s="1029"/>
      <c r="AL31" s="1029"/>
      <c r="AM31" s="1029"/>
      <c r="AN31" s="1029"/>
      <c r="AO31" s="1029"/>
      <c r="AP31" s="1029"/>
      <c r="AQ31" s="1029"/>
      <c r="AR31" s="1029"/>
      <c r="AS31" s="1029"/>
      <c r="AT31" s="1029"/>
      <c r="AU31" s="1030"/>
    </row>
    <row r="32" spans="1:47" ht="24" customHeight="1">
      <c r="A32" s="1037"/>
      <c r="B32" s="1038"/>
      <c r="C32" s="1038"/>
      <c r="D32" s="1038"/>
      <c r="E32" s="1038"/>
      <c r="F32" s="1038"/>
      <c r="G32" s="1038"/>
      <c r="H32" s="1038"/>
      <c r="I32" s="1038"/>
      <c r="J32" s="1038"/>
      <c r="K32" s="1038"/>
      <c r="L32" s="1039"/>
      <c r="M32" s="1043" t="s">
        <v>307</v>
      </c>
      <c r="N32" s="1043"/>
      <c r="O32" s="1043"/>
      <c r="P32" s="1043"/>
      <c r="Q32" s="1028"/>
      <c r="R32" s="1029"/>
      <c r="S32" s="1029"/>
      <c r="T32" s="1029"/>
      <c r="U32" s="1029"/>
      <c r="V32" s="1029"/>
      <c r="W32" s="1029"/>
      <c r="X32" s="1029"/>
      <c r="Y32" s="1029"/>
      <c r="Z32" s="1029"/>
      <c r="AA32" s="1029"/>
      <c r="AB32" s="1029"/>
      <c r="AC32" s="1029"/>
      <c r="AD32" s="1030"/>
      <c r="AE32" s="1043" t="s">
        <v>511</v>
      </c>
      <c r="AF32" s="1043"/>
      <c r="AG32" s="1043"/>
      <c r="AH32" s="1043"/>
      <c r="AI32" s="1044"/>
      <c r="AJ32" s="1045"/>
      <c r="AK32" s="1045"/>
      <c r="AL32" s="1045"/>
      <c r="AM32" s="1045"/>
      <c r="AN32" s="1045"/>
      <c r="AO32" s="1045"/>
      <c r="AP32" s="1045"/>
      <c r="AQ32" s="1045"/>
      <c r="AR32" s="1045"/>
      <c r="AS32" s="1045"/>
      <c r="AT32" s="1045"/>
      <c r="AU32" s="1046"/>
    </row>
    <row r="33" spans="1:47" ht="24" customHeight="1">
      <c r="A33" s="1037"/>
      <c r="B33" s="1038"/>
      <c r="C33" s="1038"/>
      <c r="D33" s="1038"/>
      <c r="E33" s="1038"/>
      <c r="F33" s="1038"/>
      <c r="G33" s="1038"/>
      <c r="H33" s="1038"/>
      <c r="I33" s="1038"/>
      <c r="J33" s="1038"/>
      <c r="K33" s="1038"/>
      <c r="L33" s="1039"/>
      <c r="M33" s="1043" t="s">
        <v>325</v>
      </c>
      <c r="N33" s="1043"/>
      <c r="O33" s="1043"/>
      <c r="P33" s="1043"/>
      <c r="Q33" s="1028"/>
      <c r="R33" s="1029"/>
      <c r="S33" s="1029"/>
      <c r="T33" s="1029"/>
      <c r="U33" s="1029"/>
      <c r="V33" s="1029"/>
      <c r="W33" s="1029"/>
      <c r="X33" s="1029"/>
      <c r="Y33" s="1029"/>
      <c r="Z33" s="1029"/>
      <c r="AA33" s="1029"/>
      <c r="AB33" s="1029"/>
      <c r="AC33" s="1029"/>
      <c r="AD33" s="1029"/>
      <c r="AE33" s="1029"/>
      <c r="AF33" s="1029"/>
      <c r="AG33" s="1029"/>
      <c r="AH33" s="1029"/>
      <c r="AI33" s="1029"/>
      <c r="AJ33" s="1029"/>
      <c r="AK33" s="1029"/>
      <c r="AL33" s="1029"/>
      <c r="AM33" s="1029"/>
      <c r="AN33" s="1029"/>
      <c r="AO33" s="1029"/>
      <c r="AP33" s="1029"/>
      <c r="AQ33" s="1029"/>
      <c r="AR33" s="1029"/>
      <c r="AS33" s="1029"/>
      <c r="AT33" s="1029"/>
      <c r="AU33" s="1030"/>
    </row>
    <row r="34" spans="1:47" ht="24" customHeight="1">
      <c r="A34" s="1037"/>
      <c r="B34" s="1038"/>
      <c r="C34" s="1038"/>
      <c r="D34" s="1038"/>
      <c r="E34" s="1038"/>
      <c r="F34" s="1038"/>
      <c r="G34" s="1038"/>
      <c r="H34" s="1038"/>
      <c r="I34" s="1038"/>
      <c r="J34" s="1038"/>
      <c r="K34" s="1038"/>
      <c r="L34" s="1039"/>
      <c r="M34" s="933" t="s">
        <v>328</v>
      </c>
      <c r="N34" s="933"/>
      <c r="O34" s="933"/>
      <c r="P34" s="933"/>
      <c r="Q34" s="1028"/>
      <c r="R34" s="1029"/>
      <c r="S34" s="1029"/>
      <c r="T34" s="1029"/>
      <c r="U34" s="1029"/>
      <c r="V34" s="1029"/>
      <c r="W34" s="1029"/>
      <c r="X34" s="1029"/>
      <c r="Y34" s="1029"/>
      <c r="Z34" s="1029"/>
      <c r="AA34" s="1029"/>
      <c r="AB34" s="1029"/>
      <c r="AC34" s="1029"/>
      <c r="AD34" s="1030"/>
      <c r="AE34" s="1047" t="s">
        <v>326</v>
      </c>
      <c r="AF34" s="1047"/>
      <c r="AG34" s="1047"/>
      <c r="AH34" s="1047"/>
      <c r="AI34" s="1028"/>
      <c r="AJ34" s="1029"/>
      <c r="AK34" s="1029"/>
      <c r="AL34" s="1029"/>
      <c r="AM34" s="1029"/>
      <c r="AN34" s="1029"/>
      <c r="AO34" s="1029"/>
      <c r="AP34" s="1029"/>
      <c r="AQ34" s="1029"/>
      <c r="AR34" s="1029"/>
      <c r="AS34" s="1029"/>
      <c r="AT34" s="1029"/>
      <c r="AU34" s="1030"/>
    </row>
    <row r="35" spans="1:47" ht="24" customHeight="1">
      <c r="A35" s="1037"/>
      <c r="B35" s="1038"/>
      <c r="C35" s="1038"/>
      <c r="D35" s="1038"/>
      <c r="E35" s="1038"/>
      <c r="F35" s="1038"/>
      <c r="G35" s="1038"/>
      <c r="H35" s="1038"/>
      <c r="I35" s="1038"/>
      <c r="J35" s="1038"/>
      <c r="K35" s="1038"/>
      <c r="L35" s="1039"/>
      <c r="M35" s="933" t="s">
        <v>327</v>
      </c>
      <c r="N35" s="933"/>
      <c r="O35" s="933"/>
      <c r="P35" s="933"/>
      <c r="Q35" s="1028"/>
      <c r="R35" s="1029"/>
      <c r="S35" s="1029"/>
      <c r="T35" s="1029"/>
      <c r="U35" s="1029"/>
      <c r="V35" s="1029"/>
      <c r="W35" s="1029"/>
      <c r="X35" s="1029"/>
      <c r="Y35" s="1029"/>
      <c r="Z35" s="1029"/>
      <c r="AA35" s="1029"/>
      <c r="AB35" s="1029"/>
      <c r="AC35" s="1029"/>
      <c r="AD35" s="1030"/>
      <c r="AE35" s="1047" t="s">
        <v>309</v>
      </c>
      <c r="AF35" s="1047"/>
      <c r="AG35" s="1047"/>
      <c r="AH35" s="1047"/>
      <c r="AI35" s="1028"/>
      <c r="AJ35" s="1029"/>
      <c r="AK35" s="1029"/>
      <c r="AL35" s="1029"/>
      <c r="AM35" s="1029"/>
      <c r="AN35" s="1029"/>
      <c r="AO35" s="1029"/>
      <c r="AP35" s="1029"/>
      <c r="AQ35" s="1029"/>
      <c r="AR35" s="1029"/>
      <c r="AS35" s="1029"/>
      <c r="AT35" s="1029"/>
      <c r="AU35" s="1030"/>
    </row>
    <row r="36" spans="1:47" ht="24" customHeight="1">
      <c r="A36" s="1040"/>
      <c r="B36" s="1041"/>
      <c r="C36" s="1041"/>
      <c r="D36" s="1041"/>
      <c r="E36" s="1041"/>
      <c r="F36" s="1041"/>
      <c r="G36" s="1041"/>
      <c r="H36" s="1041"/>
      <c r="I36" s="1041"/>
      <c r="J36" s="1041"/>
      <c r="K36" s="1041"/>
      <c r="L36" s="1042"/>
      <c r="M36" s="933" t="s">
        <v>331</v>
      </c>
      <c r="N36" s="933"/>
      <c r="O36" s="933"/>
      <c r="P36" s="933"/>
      <c r="Q36" s="1045"/>
      <c r="R36" s="1045"/>
      <c r="S36" s="1045"/>
      <c r="T36" s="1045"/>
      <c r="U36" s="1045"/>
      <c r="V36" s="1045"/>
      <c r="W36" s="1045"/>
      <c r="X36" s="1045"/>
      <c r="Y36" s="1045"/>
      <c r="Z36" s="1045"/>
      <c r="AA36" s="1045"/>
      <c r="AB36" s="1045"/>
      <c r="AC36" s="1045"/>
      <c r="AD36" s="1045"/>
      <c r="AE36" s="1045"/>
      <c r="AF36" s="1045"/>
      <c r="AG36" s="1045"/>
      <c r="AH36" s="1045"/>
      <c r="AI36" s="1045"/>
      <c r="AJ36" s="1045"/>
      <c r="AK36" s="1045"/>
      <c r="AL36" s="1045"/>
      <c r="AM36" s="1045"/>
      <c r="AN36" s="1045"/>
      <c r="AO36" s="1045"/>
      <c r="AP36" s="1045"/>
      <c r="AQ36" s="1045"/>
      <c r="AR36" s="1045"/>
      <c r="AS36" s="1045"/>
      <c r="AT36" s="1045"/>
      <c r="AU36" s="1046"/>
    </row>
    <row r="37" spans="1:47" ht="24" customHeight="1">
      <c r="A37" s="933" t="s">
        <v>380</v>
      </c>
      <c r="B37" s="933"/>
      <c r="C37" s="933"/>
      <c r="D37" s="933"/>
      <c r="E37" s="933"/>
      <c r="F37" s="933"/>
      <c r="G37" s="933"/>
      <c r="H37" s="933"/>
      <c r="I37" s="933"/>
      <c r="J37" s="933"/>
      <c r="K37" s="933"/>
      <c r="L37" s="933"/>
      <c r="M37" s="231" t="s">
        <v>311</v>
      </c>
      <c r="N37" s="332"/>
      <c r="O37" s="959" t="s">
        <v>68</v>
      </c>
      <c r="P37" s="959"/>
      <c r="Q37" s="960"/>
      <c r="R37" s="960"/>
      <c r="S37" s="961" t="s">
        <v>385</v>
      </c>
      <c r="T37" s="961"/>
      <c r="U37" s="961" t="s">
        <v>386</v>
      </c>
      <c r="V37" s="961"/>
      <c r="W37" s="961"/>
      <c r="X37" s="961"/>
      <c r="Y37" s="961"/>
      <c r="Z37" s="962"/>
      <c r="AA37" s="962"/>
      <c r="AB37" s="962"/>
      <c r="AC37" s="959" t="s">
        <v>68</v>
      </c>
      <c r="AD37" s="959"/>
      <c r="AE37" s="960"/>
      <c r="AF37" s="960"/>
      <c r="AG37" s="936" t="s">
        <v>387</v>
      </c>
      <c r="AH37" s="936"/>
      <c r="AI37" s="936"/>
      <c r="AJ37" s="936"/>
      <c r="AK37" s="936"/>
      <c r="AL37" s="936"/>
      <c r="AM37" s="936"/>
      <c r="AN37" s="936"/>
      <c r="AO37" s="936"/>
      <c r="AP37" s="936"/>
      <c r="AQ37" s="936"/>
      <c r="AR37" s="936"/>
      <c r="AS37" s="936"/>
      <c r="AT37" s="936"/>
      <c r="AU37" s="1008"/>
    </row>
    <row r="38" spans="1:47" ht="24" customHeight="1">
      <c r="A38" s="933" t="s">
        <v>388</v>
      </c>
      <c r="B38" s="933"/>
      <c r="C38" s="933"/>
      <c r="D38" s="933"/>
      <c r="E38" s="933"/>
      <c r="F38" s="933"/>
      <c r="G38" s="933"/>
      <c r="H38" s="933"/>
      <c r="I38" s="933"/>
      <c r="J38" s="933"/>
      <c r="K38" s="933"/>
      <c r="L38" s="933"/>
      <c r="M38" s="1009"/>
      <c r="N38" s="1010"/>
      <c r="O38" s="1010"/>
      <c r="P38" s="1010"/>
      <c r="Q38" s="322" t="s">
        <v>389</v>
      </c>
      <c r="R38" s="323"/>
      <c r="S38" s="323"/>
      <c r="T38" s="323"/>
      <c r="U38" s="323"/>
      <c r="V38" s="323"/>
      <c r="W38" s="323"/>
      <c r="X38" s="323"/>
      <c r="Y38" s="323"/>
      <c r="Z38" s="323"/>
      <c r="AA38" s="323"/>
      <c r="AB38" s="322"/>
      <c r="AC38" s="322"/>
      <c r="AD38" s="322"/>
      <c r="AE38" s="323"/>
      <c r="AF38" s="323"/>
      <c r="AG38" s="323"/>
      <c r="AH38" s="323"/>
      <c r="AI38" s="236"/>
      <c r="AJ38" s="236"/>
      <c r="AK38" s="236"/>
      <c r="AL38" s="236"/>
      <c r="AM38" s="236"/>
      <c r="AN38" s="236"/>
      <c r="AO38" s="236"/>
      <c r="AP38" s="233"/>
      <c r="AQ38" s="233"/>
      <c r="AR38" s="233"/>
      <c r="AS38" s="233"/>
      <c r="AT38" s="233"/>
      <c r="AU38" s="234"/>
    </row>
    <row r="39" spans="1:47" ht="30" customHeight="1">
      <c r="A39" s="1011" t="s">
        <v>317</v>
      </c>
      <c r="B39" s="1012"/>
      <c r="C39" s="1012"/>
      <c r="D39" s="1012"/>
      <c r="E39" s="1012"/>
      <c r="F39" s="1012"/>
      <c r="G39" s="1012"/>
      <c r="H39" s="1012"/>
      <c r="I39" s="1012"/>
      <c r="J39" s="1012"/>
      <c r="K39" s="1012"/>
      <c r="L39" s="1013"/>
      <c r="M39" s="933" t="s">
        <v>318</v>
      </c>
      <c r="N39" s="933"/>
      <c r="O39" s="933"/>
      <c r="P39" s="933"/>
      <c r="Q39" s="1017"/>
      <c r="R39" s="1018"/>
      <c r="S39" s="1018"/>
      <c r="T39" s="1018"/>
      <c r="U39" s="1018"/>
      <c r="V39" s="1018"/>
      <c r="W39" s="1018"/>
      <c r="X39" s="1018"/>
      <c r="Y39" s="936" t="s">
        <v>315</v>
      </c>
      <c r="Z39" s="936"/>
      <c r="AA39" s="936"/>
      <c r="AB39" s="936"/>
      <c r="AC39" s="936"/>
      <c r="AD39" s="1008"/>
      <c r="AE39" s="933" t="s">
        <v>319</v>
      </c>
      <c r="AF39" s="933"/>
      <c r="AG39" s="933"/>
      <c r="AH39" s="933"/>
      <c r="AI39" s="1019"/>
      <c r="AJ39" s="1020"/>
      <c r="AK39" s="1020"/>
      <c r="AL39" s="1020"/>
      <c r="AM39" s="1020"/>
      <c r="AN39" s="1020"/>
      <c r="AO39" s="1020"/>
      <c r="AP39" s="936" t="s">
        <v>315</v>
      </c>
      <c r="AQ39" s="936"/>
      <c r="AR39" s="936"/>
      <c r="AS39" s="936"/>
      <c r="AT39" s="936"/>
      <c r="AU39" s="1008"/>
    </row>
    <row r="40" spans="1:47" ht="30" customHeight="1">
      <c r="A40" s="1014"/>
      <c r="B40" s="1015"/>
      <c r="C40" s="1015"/>
      <c r="D40" s="1015"/>
      <c r="E40" s="1015"/>
      <c r="F40" s="1015"/>
      <c r="G40" s="1015"/>
      <c r="H40" s="1015"/>
      <c r="I40" s="1015"/>
      <c r="J40" s="1015"/>
      <c r="K40" s="1015"/>
      <c r="L40" s="1016"/>
      <c r="M40" s="1025" t="s">
        <v>320</v>
      </c>
      <c r="N40" s="1026"/>
      <c r="O40" s="1026"/>
      <c r="P40" s="1027"/>
      <c r="Q40" s="1022"/>
      <c r="R40" s="1023"/>
      <c r="S40" s="1023"/>
      <c r="T40" s="1023"/>
      <c r="U40" s="1023"/>
      <c r="V40" s="1023"/>
      <c r="W40" s="1023"/>
      <c r="X40" s="1023"/>
      <c r="Y40" s="1023"/>
      <c r="Z40" s="1023"/>
      <c r="AA40" s="1023"/>
      <c r="AB40" s="1023"/>
      <c r="AC40" s="1023"/>
      <c r="AD40" s="1023"/>
      <c r="AE40" s="1023"/>
      <c r="AF40" s="1023"/>
      <c r="AG40" s="1023"/>
      <c r="AH40" s="1023"/>
      <c r="AI40" s="1023"/>
      <c r="AJ40" s="1023"/>
      <c r="AK40" s="1023"/>
      <c r="AL40" s="1023"/>
      <c r="AM40" s="1023"/>
      <c r="AN40" s="1023"/>
      <c r="AO40" s="1023"/>
      <c r="AP40" s="1023"/>
      <c r="AQ40" s="1023"/>
      <c r="AR40" s="1023"/>
      <c r="AS40" s="1023"/>
      <c r="AT40" s="1023"/>
      <c r="AU40" s="1024"/>
    </row>
    <row r="41" spans="1:47" ht="24" customHeight="1">
      <c r="A41" s="1006" t="s">
        <v>329</v>
      </c>
      <c r="B41" s="1006"/>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6"/>
      <c r="Y41" s="1006"/>
      <c r="Z41" s="1006"/>
      <c r="AA41" s="1006"/>
      <c r="AB41" s="1006"/>
      <c r="AC41" s="1006"/>
      <c r="AD41" s="1006"/>
      <c r="AE41" s="1006"/>
      <c r="AF41" s="1006"/>
      <c r="AG41" s="1006"/>
      <c r="AH41" s="1006"/>
      <c r="AI41" s="1006"/>
      <c r="AJ41" s="1006"/>
      <c r="AK41" s="1006"/>
      <c r="AL41" s="1006"/>
      <c r="AM41" s="1006"/>
      <c r="AN41" s="1003" t="s">
        <v>65</v>
      </c>
      <c r="AO41" s="1004"/>
      <c r="AP41" s="1004"/>
      <c r="AQ41" s="1004"/>
      <c r="AR41" s="1004"/>
      <c r="AS41" s="1004"/>
      <c r="AT41" s="1004"/>
      <c r="AU41" s="1005"/>
    </row>
    <row r="42" spans="1:47" ht="15" customHeight="1">
      <c r="A42" s="235"/>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row>
    <row r="43" spans="1:47" ht="24" customHeight="1">
      <c r="A43" s="1031" t="s">
        <v>305</v>
      </c>
      <c r="B43" s="961"/>
      <c r="C43" s="961"/>
      <c r="D43" s="1048">
        <v>4</v>
      </c>
      <c r="E43" s="1049"/>
      <c r="F43" s="1049"/>
      <c r="G43" s="1050"/>
      <c r="H43" s="1051" t="s">
        <v>384</v>
      </c>
      <c r="I43" s="1051"/>
      <c r="J43" s="1051"/>
      <c r="K43" s="1051"/>
      <c r="L43" s="1052"/>
      <c r="M43" s="1028"/>
      <c r="N43" s="1029"/>
      <c r="O43" s="1029"/>
      <c r="P43" s="1029"/>
      <c r="Q43" s="1029"/>
      <c r="R43" s="1029"/>
      <c r="S43" s="1029"/>
      <c r="T43" s="1029"/>
      <c r="U43" s="1029"/>
      <c r="V43" s="1029"/>
      <c r="W43" s="1029"/>
      <c r="X43" s="1029"/>
      <c r="Y43" s="1029"/>
      <c r="Z43" s="1029"/>
      <c r="AA43" s="1029"/>
      <c r="AB43" s="1029"/>
      <c r="AC43" s="1029"/>
      <c r="AD43" s="1030"/>
      <c r="AE43" s="1031"/>
      <c r="AF43" s="1032"/>
      <c r="AG43" s="1032"/>
      <c r="AH43" s="1032"/>
      <c r="AI43" s="1032"/>
      <c r="AJ43" s="1032"/>
      <c r="AK43" s="1032"/>
      <c r="AL43" s="1032"/>
      <c r="AM43" s="1032"/>
      <c r="AN43" s="1032"/>
      <c r="AO43" s="1032"/>
      <c r="AP43" s="1032"/>
      <c r="AQ43" s="1032"/>
      <c r="AR43" s="1032"/>
      <c r="AS43" s="1032"/>
      <c r="AT43" s="1032"/>
      <c r="AU43" s="1033"/>
    </row>
    <row r="44" spans="1:47" ht="24" customHeight="1">
      <c r="A44" s="1034" t="s">
        <v>379</v>
      </c>
      <c r="B44" s="1035"/>
      <c r="C44" s="1035"/>
      <c r="D44" s="1035"/>
      <c r="E44" s="1035"/>
      <c r="F44" s="1035"/>
      <c r="G44" s="1035"/>
      <c r="H44" s="1035"/>
      <c r="I44" s="1035"/>
      <c r="J44" s="1035"/>
      <c r="K44" s="1035"/>
      <c r="L44" s="1036"/>
      <c r="M44" s="1043" t="s">
        <v>306</v>
      </c>
      <c r="N44" s="1043"/>
      <c r="O44" s="1043"/>
      <c r="P44" s="1043"/>
      <c r="Q44" s="1028"/>
      <c r="R44" s="1029"/>
      <c r="S44" s="1029"/>
      <c r="T44" s="1029"/>
      <c r="U44" s="1029"/>
      <c r="V44" s="1029"/>
      <c r="W44" s="1029"/>
      <c r="X44" s="1029"/>
      <c r="Y44" s="1029"/>
      <c r="Z44" s="1029"/>
      <c r="AA44" s="1029"/>
      <c r="AB44" s="1029"/>
      <c r="AC44" s="1029"/>
      <c r="AD44" s="1029"/>
      <c r="AE44" s="1029"/>
      <c r="AF44" s="1029"/>
      <c r="AG44" s="1029"/>
      <c r="AH44" s="1029"/>
      <c r="AI44" s="1029"/>
      <c r="AJ44" s="1029"/>
      <c r="AK44" s="1029"/>
      <c r="AL44" s="1029"/>
      <c r="AM44" s="1029"/>
      <c r="AN44" s="1029"/>
      <c r="AO44" s="1029"/>
      <c r="AP44" s="1029"/>
      <c r="AQ44" s="1029"/>
      <c r="AR44" s="1029"/>
      <c r="AS44" s="1029"/>
      <c r="AT44" s="1029"/>
      <c r="AU44" s="1030"/>
    </row>
    <row r="45" spans="1:47" ht="24" customHeight="1">
      <c r="A45" s="1037"/>
      <c r="B45" s="1038"/>
      <c r="C45" s="1038"/>
      <c r="D45" s="1038"/>
      <c r="E45" s="1038"/>
      <c r="F45" s="1038"/>
      <c r="G45" s="1038"/>
      <c r="H45" s="1038"/>
      <c r="I45" s="1038"/>
      <c r="J45" s="1038"/>
      <c r="K45" s="1038"/>
      <c r="L45" s="1039"/>
      <c r="M45" s="1043" t="s">
        <v>307</v>
      </c>
      <c r="N45" s="1043"/>
      <c r="O45" s="1043"/>
      <c r="P45" s="1043"/>
      <c r="Q45" s="1028"/>
      <c r="R45" s="1029"/>
      <c r="S45" s="1029"/>
      <c r="T45" s="1029"/>
      <c r="U45" s="1029"/>
      <c r="V45" s="1029"/>
      <c r="W45" s="1029"/>
      <c r="X45" s="1029"/>
      <c r="Y45" s="1029"/>
      <c r="Z45" s="1029"/>
      <c r="AA45" s="1029"/>
      <c r="AB45" s="1029"/>
      <c r="AC45" s="1029"/>
      <c r="AD45" s="1030"/>
      <c r="AE45" s="1043" t="s">
        <v>511</v>
      </c>
      <c r="AF45" s="1043"/>
      <c r="AG45" s="1043"/>
      <c r="AH45" s="1043"/>
      <c r="AI45" s="1044"/>
      <c r="AJ45" s="1045"/>
      <c r="AK45" s="1045"/>
      <c r="AL45" s="1045"/>
      <c r="AM45" s="1045"/>
      <c r="AN45" s="1045"/>
      <c r="AO45" s="1045"/>
      <c r="AP45" s="1045"/>
      <c r="AQ45" s="1045"/>
      <c r="AR45" s="1045"/>
      <c r="AS45" s="1045"/>
      <c r="AT45" s="1045"/>
      <c r="AU45" s="1046"/>
    </row>
    <row r="46" spans="1:47" ht="24" customHeight="1">
      <c r="A46" s="1037"/>
      <c r="B46" s="1038"/>
      <c r="C46" s="1038"/>
      <c r="D46" s="1038"/>
      <c r="E46" s="1038"/>
      <c r="F46" s="1038"/>
      <c r="G46" s="1038"/>
      <c r="H46" s="1038"/>
      <c r="I46" s="1038"/>
      <c r="J46" s="1038"/>
      <c r="K46" s="1038"/>
      <c r="L46" s="1039"/>
      <c r="M46" s="1043" t="s">
        <v>325</v>
      </c>
      <c r="N46" s="1043"/>
      <c r="O46" s="1043"/>
      <c r="P46" s="1043"/>
      <c r="Q46" s="1028"/>
      <c r="R46" s="1029"/>
      <c r="S46" s="1029"/>
      <c r="T46" s="1029"/>
      <c r="U46" s="1029"/>
      <c r="V46" s="1029"/>
      <c r="W46" s="1029"/>
      <c r="X46" s="1029"/>
      <c r="Y46" s="1029"/>
      <c r="Z46" s="1029"/>
      <c r="AA46" s="1029"/>
      <c r="AB46" s="1029"/>
      <c r="AC46" s="1029"/>
      <c r="AD46" s="1029"/>
      <c r="AE46" s="1029"/>
      <c r="AF46" s="1029"/>
      <c r="AG46" s="1029"/>
      <c r="AH46" s="1029"/>
      <c r="AI46" s="1029"/>
      <c r="AJ46" s="1029"/>
      <c r="AK46" s="1029"/>
      <c r="AL46" s="1029"/>
      <c r="AM46" s="1029"/>
      <c r="AN46" s="1029"/>
      <c r="AO46" s="1029"/>
      <c r="AP46" s="1029"/>
      <c r="AQ46" s="1029"/>
      <c r="AR46" s="1029"/>
      <c r="AS46" s="1029"/>
      <c r="AT46" s="1029"/>
      <c r="AU46" s="1030"/>
    </row>
    <row r="47" spans="1:47" ht="24" customHeight="1">
      <c r="A47" s="1037"/>
      <c r="B47" s="1038"/>
      <c r="C47" s="1038"/>
      <c r="D47" s="1038"/>
      <c r="E47" s="1038"/>
      <c r="F47" s="1038"/>
      <c r="G47" s="1038"/>
      <c r="H47" s="1038"/>
      <c r="I47" s="1038"/>
      <c r="J47" s="1038"/>
      <c r="K47" s="1038"/>
      <c r="L47" s="1039"/>
      <c r="M47" s="933" t="s">
        <v>328</v>
      </c>
      <c r="N47" s="933"/>
      <c r="O47" s="933"/>
      <c r="P47" s="933"/>
      <c r="Q47" s="1028"/>
      <c r="R47" s="1029"/>
      <c r="S47" s="1029"/>
      <c r="T47" s="1029"/>
      <c r="U47" s="1029"/>
      <c r="V47" s="1029"/>
      <c r="W47" s="1029"/>
      <c r="X47" s="1029"/>
      <c r="Y47" s="1029"/>
      <c r="Z47" s="1029"/>
      <c r="AA47" s="1029"/>
      <c r="AB47" s="1029"/>
      <c r="AC47" s="1029"/>
      <c r="AD47" s="1030"/>
      <c r="AE47" s="1047" t="s">
        <v>326</v>
      </c>
      <c r="AF47" s="1047"/>
      <c r="AG47" s="1047"/>
      <c r="AH47" s="1047"/>
      <c r="AI47" s="1028"/>
      <c r="AJ47" s="1029"/>
      <c r="AK47" s="1029"/>
      <c r="AL47" s="1029"/>
      <c r="AM47" s="1029"/>
      <c r="AN47" s="1029"/>
      <c r="AO47" s="1029"/>
      <c r="AP47" s="1029"/>
      <c r="AQ47" s="1029"/>
      <c r="AR47" s="1029"/>
      <c r="AS47" s="1029"/>
      <c r="AT47" s="1029"/>
      <c r="AU47" s="1030"/>
    </row>
    <row r="48" spans="1:47" ht="24" customHeight="1">
      <c r="A48" s="1037"/>
      <c r="B48" s="1038"/>
      <c r="C48" s="1038"/>
      <c r="D48" s="1038"/>
      <c r="E48" s="1038"/>
      <c r="F48" s="1038"/>
      <c r="G48" s="1038"/>
      <c r="H48" s="1038"/>
      <c r="I48" s="1038"/>
      <c r="J48" s="1038"/>
      <c r="K48" s="1038"/>
      <c r="L48" s="1039"/>
      <c r="M48" s="933" t="s">
        <v>327</v>
      </c>
      <c r="N48" s="933"/>
      <c r="O48" s="933"/>
      <c r="P48" s="933"/>
      <c r="Q48" s="1028"/>
      <c r="R48" s="1029"/>
      <c r="S48" s="1029"/>
      <c r="T48" s="1029"/>
      <c r="U48" s="1029"/>
      <c r="V48" s="1029"/>
      <c r="W48" s="1029"/>
      <c r="X48" s="1029"/>
      <c r="Y48" s="1029"/>
      <c r="Z48" s="1029"/>
      <c r="AA48" s="1029"/>
      <c r="AB48" s="1029"/>
      <c r="AC48" s="1029"/>
      <c r="AD48" s="1030"/>
      <c r="AE48" s="1047" t="s">
        <v>309</v>
      </c>
      <c r="AF48" s="1047"/>
      <c r="AG48" s="1047"/>
      <c r="AH48" s="1047"/>
      <c r="AI48" s="1028"/>
      <c r="AJ48" s="1029"/>
      <c r="AK48" s="1029"/>
      <c r="AL48" s="1029"/>
      <c r="AM48" s="1029"/>
      <c r="AN48" s="1029"/>
      <c r="AO48" s="1029"/>
      <c r="AP48" s="1029"/>
      <c r="AQ48" s="1029"/>
      <c r="AR48" s="1029"/>
      <c r="AS48" s="1029"/>
      <c r="AT48" s="1029"/>
      <c r="AU48" s="1030"/>
    </row>
    <row r="49" spans="1:47" ht="24" customHeight="1">
      <c r="A49" s="1040"/>
      <c r="B49" s="1041"/>
      <c r="C49" s="1041"/>
      <c r="D49" s="1041"/>
      <c r="E49" s="1041"/>
      <c r="F49" s="1041"/>
      <c r="G49" s="1041"/>
      <c r="H49" s="1041"/>
      <c r="I49" s="1041"/>
      <c r="J49" s="1041"/>
      <c r="K49" s="1041"/>
      <c r="L49" s="1042"/>
      <c r="M49" s="933" t="s">
        <v>331</v>
      </c>
      <c r="N49" s="933"/>
      <c r="O49" s="933"/>
      <c r="P49" s="933"/>
      <c r="Q49" s="1045"/>
      <c r="R49" s="1045"/>
      <c r="S49" s="1045"/>
      <c r="T49" s="1045"/>
      <c r="U49" s="1045"/>
      <c r="V49" s="1045"/>
      <c r="W49" s="1045"/>
      <c r="X49" s="1045"/>
      <c r="Y49" s="1045"/>
      <c r="Z49" s="1045"/>
      <c r="AA49" s="1045"/>
      <c r="AB49" s="1045"/>
      <c r="AC49" s="1045"/>
      <c r="AD49" s="1045"/>
      <c r="AE49" s="1045"/>
      <c r="AF49" s="1045"/>
      <c r="AG49" s="1045"/>
      <c r="AH49" s="1045"/>
      <c r="AI49" s="1045"/>
      <c r="AJ49" s="1045"/>
      <c r="AK49" s="1045"/>
      <c r="AL49" s="1045"/>
      <c r="AM49" s="1045"/>
      <c r="AN49" s="1045"/>
      <c r="AO49" s="1045"/>
      <c r="AP49" s="1045"/>
      <c r="AQ49" s="1045"/>
      <c r="AR49" s="1045"/>
      <c r="AS49" s="1045"/>
      <c r="AT49" s="1045"/>
      <c r="AU49" s="1046"/>
    </row>
    <row r="50" spans="1:47" ht="24" customHeight="1">
      <c r="A50" s="933" t="s">
        <v>380</v>
      </c>
      <c r="B50" s="933"/>
      <c r="C50" s="933"/>
      <c r="D50" s="933"/>
      <c r="E50" s="933"/>
      <c r="F50" s="933"/>
      <c r="G50" s="933"/>
      <c r="H50" s="933"/>
      <c r="I50" s="933"/>
      <c r="J50" s="933"/>
      <c r="K50" s="933"/>
      <c r="L50" s="933"/>
      <c r="M50" s="231" t="s">
        <v>311</v>
      </c>
      <c r="N50" s="332"/>
      <c r="O50" s="959" t="s">
        <v>68</v>
      </c>
      <c r="P50" s="959"/>
      <c r="Q50" s="1007"/>
      <c r="R50" s="1007"/>
      <c r="S50" s="961" t="s">
        <v>385</v>
      </c>
      <c r="T50" s="961"/>
      <c r="U50" s="961" t="s">
        <v>386</v>
      </c>
      <c r="V50" s="961"/>
      <c r="W50" s="961"/>
      <c r="X50" s="961"/>
      <c r="Y50" s="961"/>
      <c r="Z50" s="1021"/>
      <c r="AA50" s="1021"/>
      <c r="AB50" s="1021"/>
      <c r="AC50" s="959" t="s">
        <v>68</v>
      </c>
      <c r="AD50" s="959"/>
      <c r="AE50" s="1007"/>
      <c r="AF50" s="1007"/>
      <c r="AG50" s="936" t="s">
        <v>387</v>
      </c>
      <c r="AH50" s="936"/>
      <c r="AI50" s="936"/>
      <c r="AJ50" s="936"/>
      <c r="AK50" s="936"/>
      <c r="AL50" s="936"/>
      <c r="AM50" s="936"/>
      <c r="AN50" s="936"/>
      <c r="AO50" s="936"/>
      <c r="AP50" s="936"/>
      <c r="AQ50" s="936"/>
      <c r="AR50" s="936"/>
      <c r="AS50" s="936"/>
      <c r="AT50" s="936"/>
      <c r="AU50" s="1008"/>
    </row>
    <row r="51" spans="1:47" ht="24" customHeight="1">
      <c r="A51" s="933" t="s">
        <v>388</v>
      </c>
      <c r="B51" s="933"/>
      <c r="C51" s="933"/>
      <c r="D51" s="933"/>
      <c r="E51" s="933"/>
      <c r="F51" s="933"/>
      <c r="G51" s="933"/>
      <c r="H51" s="933"/>
      <c r="I51" s="933"/>
      <c r="J51" s="933"/>
      <c r="K51" s="933"/>
      <c r="L51" s="933"/>
      <c r="M51" s="1009"/>
      <c r="N51" s="1010"/>
      <c r="O51" s="1010"/>
      <c r="P51" s="1010"/>
      <c r="Q51" s="322" t="s">
        <v>389</v>
      </c>
      <c r="R51" s="323"/>
      <c r="S51" s="323"/>
      <c r="T51" s="323"/>
      <c r="U51" s="323"/>
      <c r="V51" s="323"/>
      <c r="W51" s="323"/>
      <c r="X51" s="323"/>
      <c r="Y51" s="323"/>
      <c r="Z51" s="323"/>
      <c r="AA51" s="323"/>
      <c r="AB51" s="322"/>
      <c r="AC51" s="322"/>
      <c r="AD51" s="322"/>
      <c r="AE51" s="323"/>
      <c r="AF51" s="323"/>
      <c r="AG51" s="323"/>
      <c r="AH51" s="323"/>
      <c r="AI51" s="236"/>
      <c r="AJ51" s="236"/>
      <c r="AK51" s="236"/>
      <c r="AL51" s="236"/>
      <c r="AM51" s="236"/>
      <c r="AN51" s="236"/>
      <c r="AO51" s="236"/>
      <c r="AP51" s="233"/>
      <c r="AQ51" s="233"/>
      <c r="AR51" s="233"/>
      <c r="AS51" s="233"/>
      <c r="AT51" s="233"/>
      <c r="AU51" s="234"/>
    </row>
    <row r="52" spans="1:47" ht="30" customHeight="1">
      <c r="A52" s="1011" t="s">
        <v>317</v>
      </c>
      <c r="B52" s="1012"/>
      <c r="C52" s="1012"/>
      <c r="D52" s="1012"/>
      <c r="E52" s="1012"/>
      <c r="F52" s="1012"/>
      <c r="G52" s="1012"/>
      <c r="H52" s="1012"/>
      <c r="I52" s="1012"/>
      <c r="J52" s="1012"/>
      <c r="K52" s="1012"/>
      <c r="L52" s="1013"/>
      <c r="M52" s="933" t="s">
        <v>318</v>
      </c>
      <c r="N52" s="933"/>
      <c r="O52" s="933"/>
      <c r="P52" s="933"/>
      <c r="Q52" s="1017"/>
      <c r="R52" s="1018"/>
      <c r="S52" s="1018"/>
      <c r="T52" s="1018"/>
      <c r="U52" s="1018"/>
      <c r="V52" s="1018"/>
      <c r="W52" s="1018"/>
      <c r="X52" s="1018"/>
      <c r="Y52" s="936" t="s">
        <v>315</v>
      </c>
      <c r="Z52" s="936"/>
      <c r="AA52" s="936"/>
      <c r="AB52" s="936"/>
      <c r="AC52" s="936"/>
      <c r="AD52" s="1008"/>
      <c r="AE52" s="933" t="s">
        <v>319</v>
      </c>
      <c r="AF52" s="933"/>
      <c r="AG52" s="933"/>
      <c r="AH52" s="933"/>
      <c r="AI52" s="1019"/>
      <c r="AJ52" s="1020"/>
      <c r="AK52" s="1020"/>
      <c r="AL52" s="1020"/>
      <c r="AM52" s="1020"/>
      <c r="AN52" s="1020"/>
      <c r="AO52" s="1020"/>
      <c r="AP52" s="936" t="s">
        <v>315</v>
      </c>
      <c r="AQ52" s="936"/>
      <c r="AR52" s="936"/>
      <c r="AS52" s="936"/>
      <c r="AT52" s="936"/>
      <c r="AU52" s="1008"/>
    </row>
    <row r="53" spans="1:47" ht="30" customHeight="1">
      <c r="A53" s="1014"/>
      <c r="B53" s="1015"/>
      <c r="C53" s="1015"/>
      <c r="D53" s="1015"/>
      <c r="E53" s="1015"/>
      <c r="F53" s="1015"/>
      <c r="G53" s="1015"/>
      <c r="H53" s="1015"/>
      <c r="I53" s="1015"/>
      <c r="J53" s="1015"/>
      <c r="K53" s="1015"/>
      <c r="L53" s="1016"/>
      <c r="M53" s="1025" t="s">
        <v>320</v>
      </c>
      <c r="N53" s="1026"/>
      <c r="O53" s="1026"/>
      <c r="P53" s="1027"/>
      <c r="Q53" s="1022"/>
      <c r="R53" s="1023"/>
      <c r="S53" s="1023"/>
      <c r="T53" s="1023"/>
      <c r="U53" s="1023"/>
      <c r="V53" s="1023"/>
      <c r="W53" s="1023"/>
      <c r="X53" s="1023"/>
      <c r="Y53" s="1023"/>
      <c r="Z53" s="1023"/>
      <c r="AA53" s="1023"/>
      <c r="AB53" s="1023"/>
      <c r="AC53" s="1023"/>
      <c r="AD53" s="1023"/>
      <c r="AE53" s="1023"/>
      <c r="AF53" s="1023"/>
      <c r="AG53" s="1023"/>
      <c r="AH53" s="1023"/>
      <c r="AI53" s="1023"/>
      <c r="AJ53" s="1023"/>
      <c r="AK53" s="1023"/>
      <c r="AL53" s="1023"/>
      <c r="AM53" s="1023"/>
      <c r="AN53" s="1023"/>
      <c r="AO53" s="1023"/>
      <c r="AP53" s="1023"/>
      <c r="AQ53" s="1023"/>
      <c r="AR53" s="1023"/>
      <c r="AS53" s="1023"/>
      <c r="AT53" s="1023"/>
      <c r="AU53" s="1024"/>
    </row>
    <row r="54" spans="1:47" ht="24" customHeight="1">
      <c r="A54" s="1006" t="s">
        <v>329</v>
      </c>
      <c r="B54" s="1006"/>
      <c r="C54" s="1006"/>
      <c r="D54" s="1006"/>
      <c r="E54" s="1006"/>
      <c r="F54" s="1006"/>
      <c r="G54" s="1006"/>
      <c r="H54" s="1006"/>
      <c r="I54" s="1006"/>
      <c r="J54" s="1006"/>
      <c r="K54" s="1006"/>
      <c r="L54" s="1006"/>
      <c r="M54" s="1006"/>
      <c r="N54" s="1006"/>
      <c r="O54" s="1006"/>
      <c r="P54" s="1006"/>
      <c r="Q54" s="1006"/>
      <c r="R54" s="1006"/>
      <c r="S54" s="1006"/>
      <c r="T54" s="1006"/>
      <c r="U54" s="1006"/>
      <c r="V54" s="1006"/>
      <c r="W54" s="1006"/>
      <c r="X54" s="1006"/>
      <c r="Y54" s="1006"/>
      <c r="Z54" s="1006"/>
      <c r="AA54" s="1006"/>
      <c r="AB54" s="1006"/>
      <c r="AC54" s="1006"/>
      <c r="AD54" s="1006"/>
      <c r="AE54" s="1006"/>
      <c r="AF54" s="1006"/>
      <c r="AG54" s="1006"/>
      <c r="AH54" s="1006"/>
      <c r="AI54" s="1006"/>
      <c r="AJ54" s="1006"/>
      <c r="AK54" s="1006"/>
      <c r="AL54" s="1006"/>
      <c r="AM54" s="1006"/>
      <c r="AN54" s="1003" t="s">
        <v>65</v>
      </c>
      <c r="AO54" s="1004"/>
      <c r="AP54" s="1004"/>
      <c r="AQ54" s="1004"/>
      <c r="AR54" s="1004"/>
      <c r="AS54" s="1004"/>
      <c r="AT54" s="1004"/>
      <c r="AU54" s="1005"/>
    </row>
    <row r="56" spans="1:47" ht="24" customHeight="1">
      <c r="A56" s="1031" t="s">
        <v>305</v>
      </c>
      <c r="B56" s="961"/>
      <c r="C56" s="961"/>
      <c r="D56" s="1048">
        <v>5</v>
      </c>
      <c r="E56" s="1049"/>
      <c r="F56" s="1049"/>
      <c r="G56" s="1050"/>
      <c r="H56" s="1051" t="s">
        <v>384</v>
      </c>
      <c r="I56" s="1051"/>
      <c r="J56" s="1051"/>
      <c r="K56" s="1051"/>
      <c r="L56" s="1052"/>
      <c r="M56" s="1028"/>
      <c r="N56" s="1029"/>
      <c r="O56" s="1029"/>
      <c r="P56" s="1029"/>
      <c r="Q56" s="1029"/>
      <c r="R56" s="1029"/>
      <c r="S56" s="1029"/>
      <c r="T56" s="1029"/>
      <c r="U56" s="1029"/>
      <c r="V56" s="1029"/>
      <c r="W56" s="1029"/>
      <c r="X56" s="1029"/>
      <c r="Y56" s="1029"/>
      <c r="Z56" s="1029"/>
      <c r="AA56" s="1029"/>
      <c r="AB56" s="1029"/>
      <c r="AC56" s="1029"/>
      <c r="AD56" s="1030"/>
      <c r="AE56" s="1031"/>
      <c r="AF56" s="1032"/>
      <c r="AG56" s="1032"/>
      <c r="AH56" s="1032"/>
      <c r="AI56" s="1032"/>
      <c r="AJ56" s="1032"/>
      <c r="AK56" s="1032"/>
      <c r="AL56" s="1032"/>
      <c r="AM56" s="1032"/>
      <c r="AN56" s="1032"/>
      <c r="AO56" s="1032"/>
      <c r="AP56" s="1032"/>
      <c r="AQ56" s="1032"/>
      <c r="AR56" s="1032"/>
      <c r="AS56" s="1032"/>
      <c r="AT56" s="1032"/>
      <c r="AU56" s="1033"/>
    </row>
    <row r="57" spans="1:47" ht="24" customHeight="1">
      <c r="A57" s="1034" t="s">
        <v>379</v>
      </c>
      <c r="B57" s="1035"/>
      <c r="C57" s="1035"/>
      <c r="D57" s="1035"/>
      <c r="E57" s="1035"/>
      <c r="F57" s="1035"/>
      <c r="G57" s="1035"/>
      <c r="H57" s="1035"/>
      <c r="I57" s="1035"/>
      <c r="J57" s="1035"/>
      <c r="K57" s="1035"/>
      <c r="L57" s="1036"/>
      <c r="M57" s="1043" t="s">
        <v>306</v>
      </c>
      <c r="N57" s="1043"/>
      <c r="O57" s="1043"/>
      <c r="P57" s="1043"/>
      <c r="Q57" s="1028"/>
      <c r="R57" s="1029"/>
      <c r="S57" s="1029"/>
      <c r="T57" s="1029"/>
      <c r="U57" s="1029"/>
      <c r="V57" s="1029"/>
      <c r="W57" s="1029"/>
      <c r="X57" s="1029"/>
      <c r="Y57" s="1029"/>
      <c r="Z57" s="1029"/>
      <c r="AA57" s="1029"/>
      <c r="AB57" s="1029"/>
      <c r="AC57" s="1029"/>
      <c r="AD57" s="1029"/>
      <c r="AE57" s="1029"/>
      <c r="AF57" s="1029"/>
      <c r="AG57" s="1029"/>
      <c r="AH57" s="1029"/>
      <c r="AI57" s="1029"/>
      <c r="AJ57" s="1029"/>
      <c r="AK57" s="1029"/>
      <c r="AL57" s="1029"/>
      <c r="AM57" s="1029"/>
      <c r="AN57" s="1029"/>
      <c r="AO57" s="1029"/>
      <c r="AP57" s="1029"/>
      <c r="AQ57" s="1029"/>
      <c r="AR57" s="1029"/>
      <c r="AS57" s="1029"/>
      <c r="AT57" s="1029"/>
      <c r="AU57" s="1030"/>
    </row>
    <row r="58" spans="1:47" ht="24" customHeight="1">
      <c r="A58" s="1037"/>
      <c r="B58" s="1038"/>
      <c r="C58" s="1038"/>
      <c r="D58" s="1038"/>
      <c r="E58" s="1038"/>
      <c r="F58" s="1038"/>
      <c r="G58" s="1038"/>
      <c r="H58" s="1038"/>
      <c r="I58" s="1038"/>
      <c r="J58" s="1038"/>
      <c r="K58" s="1038"/>
      <c r="L58" s="1039"/>
      <c r="M58" s="1043" t="s">
        <v>307</v>
      </c>
      <c r="N58" s="1043"/>
      <c r="O58" s="1043"/>
      <c r="P58" s="1043"/>
      <c r="Q58" s="1028"/>
      <c r="R58" s="1029"/>
      <c r="S58" s="1029"/>
      <c r="T58" s="1029"/>
      <c r="U58" s="1029"/>
      <c r="V58" s="1029"/>
      <c r="W58" s="1029"/>
      <c r="X58" s="1029"/>
      <c r="Y58" s="1029"/>
      <c r="Z58" s="1029"/>
      <c r="AA58" s="1029"/>
      <c r="AB58" s="1029"/>
      <c r="AC58" s="1029"/>
      <c r="AD58" s="1030"/>
      <c r="AE58" s="1043" t="s">
        <v>511</v>
      </c>
      <c r="AF58" s="1043"/>
      <c r="AG58" s="1043"/>
      <c r="AH58" s="1043"/>
      <c r="AI58" s="1044"/>
      <c r="AJ58" s="1045"/>
      <c r="AK58" s="1045"/>
      <c r="AL58" s="1045"/>
      <c r="AM58" s="1045"/>
      <c r="AN58" s="1045"/>
      <c r="AO58" s="1045"/>
      <c r="AP58" s="1045"/>
      <c r="AQ58" s="1045"/>
      <c r="AR58" s="1045"/>
      <c r="AS58" s="1045"/>
      <c r="AT58" s="1045"/>
      <c r="AU58" s="1046"/>
    </row>
    <row r="59" spans="1:47" ht="24" customHeight="1">
      <c r="A59" s="1037"/>
      <c r="B59" s="1038"/>
      <c r="C59" s="1038"/>
      <c r="D59" s="1038"/>
      <c r="E59" s="1038"/>
      <c r="F59" s="1038"/>
      <c r="G59" s="1038"/>
      <c r="H59" s="1038"/>
      <c r="I59" s="1038"/>
      <c r="J59" s="1038"/>
      <c r="K59" s="1038"/>
      <c r="L59" s="1039"/>
      <c r="M59" s="1043" t="s">
        <v>325</v>
      </c>
      <c r="N59" s="1043"/>
      <c r="O59" s="1043"/>
      <c r="P59" s="1043"/>
      <c r="Q59" s="1028"/>
      <c r="R59" s="1029"/>
      <c r="S59" s="1029"/>
      <c r="T59" s="1029"/>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30"/>
    </row>
    <row r="60" spans="1:47" ht="24" customHeight="1">
      <c r="A60" s="1037"/>
      <c r="B60" s="1038"/>
      <c r="C60" s="1038"/>
      <c r="D60" s="1038"/>
      <c r="E60" s="1038"/>
      <c r="F60" s="1038"/>
      <c r="G60" s="1038"/>
      <c r="H60" s="1038"/>
      <c r="I60" s="1038"/>
      <c r="J60" s="1038"/>
      <c r="K60" s="1038"/>
      <c r="L60" s="1039"/>
      <c r="M60" s="933" t="s">
        <v>328</v>
      </c>
      <c r="N60" s="933"/>
      <c r="O60" s="933"/>
      <c r="P60" s="933"/>
      <c r="Q60" s="1028"/>
      <c r="R60" s="1029"/>
      <c r="S60" s="1029"/>
      <c r="T60" s="1029"/>
      <c r="U60" s="1029"/>
      <c r="V60" s="1029"/>
      <c r="W60" s="1029"/>
      <c r="X60" s="1029"/>
      <c r="Y60" s="1029"/>
      <c r="Z60" s="1029"/>
      <c r="AA60" s="1029"/>
      <c r="AB60" s="1029"/>
      <c r="AC60" s="1029"/>
      <c r="AD60" s="1030"/>
      <c r="AE60" s="1047" t="s">
        <v>326</v>
      </c>
      <c r="AF60" s="1047"/>
      <c r="AG60" s="1047"/>
      <c r="AH60" s="1047"/>
      <c r="AI60" s="1028"/>
      <c r="AJ60" s="1029"/>
      <c r="AK60" s="1029"/>
      <c r="AL60" s="1029"/>
      <c r="AM60" s="1029"/>
      <c r="AN60" s="1029"/>
      <c r="AO60" s="1029"/>
      <c r="AP60" s="1029"/>
      <c r="AQ60" s="1029"/>
      <c r="AR60" s="1029"/>
      <c r="AS60" s="1029"/>
      <c r="AT60" s="1029"/>
      <c r="AU60" s="1030"/>
    </row>
    <row r="61" spans="1:47" ht="24" customHeight="1">
      <c r="A61" s="1037"/>
      <c r="B61" s="1038"/>
      <c r="C61" s="1038"/>
      <c r="D61" s="1038"/>
      <c r="E61" s="1038"/>
      <c r="F61" s="1038"/>
      <c r="G61" s="1038"/>
      <c r="H61" s="1038"/>
      <c r="I61" s="1038"/>
      <c r="J61" s="1038"/>
      <c r="K61" s="1038"/>
      <c r="L61" s="1039"/>
      <c r="M61" s="933" t="s">
        <v>327</v>
      </c>
      <c r="N61" s="933"/>
      <c r="O61" s="933"/>
      <c r="P61" s="933"/>
      <c r="Q61" s="1028"/>
      <c r="R61" s="1029"/>
      <c r="S61" s="1029"/>
      <c r="T61" s="1029"/>
      <c r="U61" s="1029"/>
      <c r="V61" s="1029"/>
      <c r="W61" s="1029"/>
      <c r="X61" s="1029"/>
      <c r="Y61" s="1029"/>
      <c r="Z61" s="1029"/>
      <c r="AA61" s="1029"/>
      <c r="AB61" s="1029"/>
      <c r="AC61" s="1029"/>
      <c r="AD61" s="1030"/>
      <c r="AE61" s="1047" t="s">
        <v>309</v>
      </c>
      <c r="AF61" s="1047"/>
      <c r="AG61" s="1047"/>
      <c r="AH61" s="1047"/>
      <c r="AI61" s="1028"/>
      <c r="AJ61" s="1029"/>
      <c r="AK61" s="1029"/>
      <c r="AL61" s="1029"/>
      <c r="AM61" s="1029"/>
      <c r="AN61" s="1029"/>
      <c r="AO61" s="1029"/>
      <c r="AP61" s="1029"/>
      <c r="AQ61" s="1029"/>
      <c r="AR61" s="1029"/>
      <c r="AS61" s="1029"/>
      <c r="AT61" s="1029"/>
      <c r="AU61" s="1030"/>
    </row>
    <row r="62" spans="1:47" ht="24" customHeight="1">
      <c r="A62" s="1040"/>
      <c r="B62" s="1041"/>
      <c r="C62" s="1041"/>
      <c r="D62" s="1041"/>
      <c r="E62" s="1041"/>
      <c r="F62" s="1041"/>
      <c r="G62" s="1041"/>
      <c r="H62" s="1041"/>
      <c r="I62" s="1041"/>
      <c r="J62" s="1041"/>
      <c r="K62" s="1041"/>
      <c r="L62" s="1042"/>
      <c r="M62" s="933" t="s">
        <v>331</v>
      </c>
      <c r="N62" s="933"/>
      <c r="O62" s="933"/>
      <c r="P62" s="933"/>
      <c r="Q62" s="1045"/>
      <c r="R62" s="1045"/>
      <c r="S62" s="1045"/>
      <c r="T62" s="1045"/>
      <c r="U62" s="1045"/>
      <c r="V62" s="1045"/>
      <c r="W62" s="1045"/>
      <c r="X62" s="1045"/>
      <c r="Y62" s="1045"/>
      <c r="Z62" s="1045"/>
      <c r="AA62" s="1045"/>
      <c r="AB62" s="1045"/>
      <c r="AC62" s="1045"/>
      <c r="AD62" s="1045"/>
      <c r="AE62" s="1045"/>
      <c r="AF62" s="1045"/>
      <c r="AG62" s="1045"/>
      <c r="AH62" s="1045"/>
      <c r="AI62" s="1045"/>
      <c r="AJ62" s="1045"/>
      <c r="AK62" s="1045"/>
      <c r="AL62" s="1045"/>
      <c r="AM62" s="1045"/>
      <c r="AN62" s="1045"/>
      <c r="AO62" s="1045"/>
      <c r="AP62" s="1045"/>
      <c r="AQ62" s="1045"/>
      <c r="AR62" s="1045"/>
      <c r="AS62" s="1045"/>
      <c r="AT62" s="1045"/>
      <c r="AU62" s="1046"/>
    </row>
    <row r="63" spans="1:47" ht="24" customHeight="1">
      <c r="A63" s="933" t="s">
        <v>380</v>
      </c>
      <c r="B63" s="933"/>
      <c r="C63" s="933"/>
      <c r="D63" s="933"/>
      <c r="E63" s="933"/>
      <c r="F63" s="933"/>
      <c r="G63" s="933"/>
      <c r="H63" s="933"/>
      <c r="I63" s="933"/>
      <c r="J63" s="933"/>
      <c r="K63" s="933"/>
      <c r="L63" s="933"/>
      <c r="M63" s="231" t="s">
        <v>311</v>
      </c>
      <c r="N63" s="332"/>
      <c r="O63" s="959" t="s">
        <v>68</v>
      </c>
      <c r="P63" s="959"/>
      <c r="Q63" s="960"/>
      <c r="R63" s="960"/>
      <c r="S63" s="961" t="s">
        <v>385</v>
      </c>
      <c r="T63" s="961"/>
      <c r="U63" s="961" t="s">
        <v>386</v>
      </c>
      <c r="V63" s="961"/>
      <c r="W63" s="961"/>
      <c r="X63" s="961"/>
      <c r="Y63" s="961"/>
      <c r="Z63" s="962"/>
      <c r="AA63" s="962"/>
      <c r="AB63" s="962"/>
      <c r="AC63" s="959" t="s">
        <v>68</v>
      </c>
      <c r="AD63" s="959"/>
      <c r="AE63" s="960"/>
      <c r="AF63" s="960"/>
      <c r="AG63" s="936" t="s">
        <v>387</v>
      </c>
      <c r="AH63" s="936"/>
      <c r="AI63" s="936"/>
      <c r="AJ63" s="936"/>
      <c r="AK63" s="936"/>
      <c r="AL63" s="936"/>
      <c r="AM63" s="936"/>
      <c r="AN63" s="936"/>
      <c r="AO63" s="936"/>
      <c r="AP63" s="936"/>
      <c r="AQ63" s="936"/>
      <c r="AR63" s="936"/>
      <c r="AS63" s="936"/>
      <c r="AT63" s="936"/>
      <c r="AU63" s="1008"/>
    </row>
    <row r="64" spans="1:47" ht="24" customHeight="1">
      <c r="A64" s="933" t="s">
        <v>388</v>
      </c>
      <c r="B64" s="933"/>
      <c r="C64" s="933"/>
      <c r="D64" s="933"/>
      <c r="E64" s="933"/>
      <c r="F64" s="933"/>
      <c r="G64" s="933"/>
      <c r="H64" s="933"/>
      <c r="I64" s="933"/>
      <c r="J64" s="933"/>
      <c r="K64" s="933"/>
      <c r="L64" s="933"/>
      <c r="M64" s="1009"/>
      <c r="N64" s="1010"/>
      <c r="O64" s="1010"/>
      <c r="P64" s="1010"/>
      <c r="Q64" s="322" t="s">
        <v>389</v>
      </c>
      <c r="R64" s="323"/>
      <c r="S64" s="323"/>
      <c r="T64" s="323"/>
      <c r="U64" s="323"/>
      <c r="V64" s="323"/>
      <c r="W64" s="323"/>
      <c r="X64" s="323"/>
      <c r="Y64" s="323"/>
      <c r="Z64" s="323"/>
      <c r="AA64" s="323"/>
      <c r="AB64" s="322"/>
      <c r="AC64" s="322"/>
      <c r="AD64" s="322"/>
      <c r="AE64" s="323"/>
      <c r="AF64" s="323"/>
      <c r="AG64" s="323"/>
      <c r="AH64" s="323"/>
      <c r="AI64" s="236"/>
      <c r="AJ64" s="236"/>
      <c r="AK64" s="236"/>
      <c r="AL64" s="236"/>
      <c r="AM64" s="236"/>
      <c r="AN64" s="236"/>
      <c r="AO64" s="236"/>
      <c r="AP64" s="233"/>
      <c r="AQ64" s="233"/>
      <c r="AR64" s="233"/>
      <c r="AS64" s="233"/>
      <c r="AT64" s="233"/>
      <c r="AU64" s="234"/>
    </row>
    <row r="65" spans="1:47" ht="30" customHeight="1">
      <c r="A65" s="1011" t="s">
        <v>317</v>
      </c>
      <c r="B65" s="1012"/>
      <c r="C65" s="1012"/>
      <c r="D65" s="1012"/>
      <c r="E65" s="1012"/>
      <c r="F65" s="1012"/>
      <c r="G65" s="1012"/>
      <c r="H65" s="1012"/>
      <c r="I65" s="1012"/>
      <c r="J65" s="1012"/>
      <c r="K65" s="1012"/>
      <c r="L65" s="1013"/>
      <c r="M65" s="933" t="s">
        <v>318</v>
      </c>
      <c r="N65" s="933"/>
      <c r="O65" s="933"/>
      <c r="P65" s="933"/>
      <c r="Q65" s="1017"/>
      <c r="R65" s="1018"/>
      <c r="S65" s="1018"/>
      <c r="T65" s="1018"/>
      <c r="U65" s="1018"/>
      <c r="V65" s="1018"/>
      <c r="W65" s="1018"/>
      <c r="X65" s="1018"/>
      <c r="Y65" s="936" t="s">
        <v>315</v>
      </c>
      <c r="Z65" s="936"/>
      <c r="AA65" s="936"/>
      <c r="AB65" s="936"/>
      <c r="AC65" s="936"/>
      <c r="AD65" s="1008"/>
      <c r="AE65" s="933" t="s">
        <v>319</v>
      </c>
      <c r="AF65" s="933"/>
      <c r="AG65" s="933"/>
      <c r="AH65" s="933"/>
      <c r="AI65" s="1019"/>
      <c r="AJ65" s="1020"/>
      <c r="AK65" s="1020"/>
      <c r="AL65" s="1020"/>
      <c r="AM65" s="1020"/>
      <c r="AN65" s="1020"/>
      <c r="AO65" s="1020"/>
      <c r="AP65" s="936" t="s">
        <v>315</v>
      </c>
      <c r="AQ65" s="936"/>
      <c r="AR65" s="936"/>
      <c r="AS65" s="936"/>
      <c r="AT65" s="936"/>
      <c r="AU65" s="1008"/>
    </row>
    <row r="66" spans="1:47" ht="30" customHeight="1">
      <c r="A66" s="1014"/>
      <c r="B66" s="1015"/>
      <c r="C66" s="1015"/>
      <c r="D66" s="1015"/>
      <c r="E66" s="1015"/>
      <c r="F66" s="1015"/>
      <c r="G66" s="1015"/>
      <c r="H66" s="1015"/>
      <c r="I66" s="1015"/>
      <c r="J66" s="1015"/>
      <c r="K66" s="1015"/>
      <c r="L66" s="1016"/>
      <c r="M66" s="1025" t="s">
        <v>320</v>
      </c>
      <c r="N66" s="1026"/>
      <c r="O66" s="1026"/>
      <c r="P66" s="1027"/>
      <c r="Q66" s="1022"/>
      <c r="R66" s="1023"/>
      <c r="S66" s="1023"/>
      <c r="T66" s="1023"/>
      <c r="U66" s="1023"/>
      <c r="V66" s="1023"/>
      <c r="W66" s="1023"/>
      <c r="X66" s="1023"/>
      <c r="Y66" s="1023"/>
      <c r="Z66" s="1023"/>
      <c r="AA66" s="1023"/>
      <c r="AB66" s="1023"/>
      <c r="AC66" s="1023"/>
      <c r="AD66" s="1023"/>
      <c r="AE66" s="1023"/>
      <c r="AF66" s="1023"/>
      <c r="AG66" s="1023"/>
      <c r="AH66" s="1023"/>
      <c r="AI66" s="1023"/>
      <c r="AJ66" s="1023"/>
      <c r="AK66" s="1023"/>
      <c r="AL66" s="1023"/>
      <c r="AM66" s="1023"/>
      <c r="AN66" s="1023"/>
      <c r="AO66" s="1023"/>
      <c r="AP66" s="1023"/>
      <c r="AQ66" s="1023"/>
      <c r="AR66" s="1023"/>
      <c r="AS66" s="1023"/>
      <c r="AT66" s="1023"/>
      <c r="AU66" s="1024"/>
    </row>
    <row r="67" spans="1:47" ht="24" customHeight="1">
      <c r="A67" s="1006" t="s">
        <v>329</v>
      </c>
      <c r="B67" s="1006"/>
      <c r="C67" s="1006"/>
      <c r="D67" s="1006"/>
      <c r="E67" s="1006"/>
      <c r="F67" s="1006"/>
      <c r="G67" s="1006"/>
      <c r="H67" s="1006"/>
      <c r="I67" s="1006"/>
      <c r="J67" s="1006"/>
      <c r="K67" s="1006"/>
      <c r="L67" s="1006"/>
      <c r="M67" s="1006"/>
      <c r="N67" s="1006"/>
      <c r="O67" s="1006"/>
      <c r="P67" s="1006"/>
      <c r="Q67" s="1006"/>
      <c r="R67" s="1006"/>
      <c r="S67" s="1006"/>
      <c r="T67" s="1006"/>
      <c r="U67" s="1006"/>
      <c r="V67" s="1006"/>
      <c r="W67" s="1006"/>
      <c r="X67" s="1006"/>
      <c r="Y67" s="1006"/>
      <c r="Z67" s="1006"/>
      <c r="AA67" s="1006"/>
      <c r="AB67" s="1006"/>
      <c r="AC67" s="1006"/>
      <c r="AD67" s="1006"/>
      <c r="AE67" s="1006"/>
      <c r="AF67" s="1006"/>
      <c r="AG67" s="1006"/>
      <c r="AH67" s="1006"/>
      <c r="AI67" s="1006"/>
      <c r="AJ67" s="1006"/>
      <c r="AK67" s="1006"/>
      <c r="AL67" s="1006"/>
      <c r="AM67" s="1006"/>
      <c r="AN67" s="1003" t="s">
        <v>65</v>
      </c>
      <c r="AO67" s="1004"/>
      <c r="AP67" s="1004"/>
      <c r="AQ67" s="1004"/>
      <c r="AR67" s="1004"/>
      <c r="AS67" s="1004"/>
      <c r="AT67" s="1004"/>
      <c r="AU67" s="1005"/>
    </row>
    <row r="68" spans="1:47" ht="15" customHeight="1">
      <c r="A68" s="235"/>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row>
    <row r="69" spans="1:47" ht="24" customHeight="1">
      <c r="A69" s="1031" t="s">
        <v>305</v>
      </c>
      <c r="B69" s="961"/>
      <c r="C69" s="961"/>
      <c r="D69" s="1048">
        <v>6</v>
      </c>
      <c r="E69" s="1049"/>
      <c r="F69" s="1049"/>
      <c r="G69" s="1050"/>
      <c r="H69" s="1051" t="s">
        <v>384</v>
      </c>
      <c r="I69" s="1051"/>
      <c r="J69" s="1051"/>
      <c r="K69" s="1051"/>
      <c r="L69" s="1052"/>
      <c r="M69" s="1028"/>
      <c r="N69" s="1029"/>
      <c r="O69" s="1029"/>
      <c r="P69" s="1029"/>
      <c r="Q69" s="1029"/>
      <c r="R69" s="1029"/>
      <c r="S69" s="1029"/>
      <c r="T69" s="1029"/>
      <c r="U69" s="1029"/>
      <c r="V69" s="1029"/>
      <c r="W69" s="1029"/>
      <c r="X69" s="1029"/>
      <c r="Y69" s="1029"/>
      <c r="Z69" s="1029"/>
      <c r="AA69" s="1029"/>
      <c r="AB69" s="1029"/>
      <c r="AC69" s="1029"/>
      <c r="AD69" s="1030"/>
      <c r="AE69" s="1031"/>
      <c r="AF69" s="1032"/>
      <c r="AG69" s="1032"/>
      <c r="AH69" s="1032"/>
      <c r="AI69" s="1032"/>
      <c r="AJ69" s="1032"/>
      <c r="AK69" s="1032"/>
      <c r="AL69" s="1032"/>
      <c r="AM69" s="1032"/>
      <c r="AN69" s="1032"/>
      <c r="AO69" s="1032"/>
      <c r="AP69" s="1032"/>
      <c r="AQ69" s="1032"/>
      <c r="AR69" s="1032"/>
      <c r="AS69" s="1032"/>
      <c r="AT69" s="1032"/>
      <c r="AU69" s="1033"/>
    </row>
    <row r="70" spans="1:47" ht="24" customHeight="1">
      <c r="A70" s="1034" t="s">
        <v>379</v>
      </c>
      <c r="B70" s="1035"/>
      <c r="C70" s="1035"/>
      <c r="D70" s="1035"/>
      <c r="E70" s="1035"/>
      <c r="F70" s="1035"/>
      <c r="G70" s="1035"/>
      <c r="H70" s="1035"/>
      <c r="I70" s="1035"/>
      <c r="J70" s="1035"/>
      <c r="K70" s="1035"/>
      <c r="L70" s="1036"/>
      <c r="M70" s="1043" t="s">
        <v>306</v>
      </c>
      <c r="N70" s="1043"/>
      <c r="O70" s="1043"/>
      <c r="P70" s="1043"/>
      <c r="Q70" s="1028"/>
      <c r="R70" s="1029"/>
      <c r="S70" s="1029"/>
      <c r="T70" s="1029"/>
      <c r="U70" s="1029"/>
      <c r="V70" s="1029"/>
      <c r="W70" s="1029"/>
      <c r="X70" s="1029"/>
      <c r="Y70" s="1029"/>
      <c r="Z70" s="1029"/>
      <c r="AA70" s="1029"/>
      <c r="AB70" s="1029"/>
      <c r="AC70" s="1029"/>
      <c r="AD70" s="1029"/>
      <c r="AE70" s="1029"/>
      <c r="AF70" s="1029"/>
      <c r="AG70" s="1029"/>
      <c r="AH70" s="1029"/>
      <c r="AI70" s="1029"/>
      <c r="AJ70" s="1029"/>
      <c r="AK70" s="1029"/>
      <c r="AL70" s="1029"/>
      <c r="AM70" s="1029"/>
      <c r="AN70" s="1029"/>
      <c r="AO70" s="1029"/>
      <c r="AP70" s="1029"/>
      <c r="AQ70" s="1029"/>
      <c r="AR70" s="1029"/>
      <c r="AS70" s="1029"/>
      <c r="AT70" s="1029"/>
      <c r="AU70" s="1030"/>
    </row>
    <row r="71" spans="1:47" ht="24" customHeight="1">
      <c r="A71" s="1037"/>
      <c r="B71" s="1038"/>
      <c r="C71" s="1038"/>
      <c r="D71" s="1038"/>
      <c r="E71" s="1038"/>
      <c r="F71" s="1038"/>
      <c r="G71" s="1038"/>
      <c r="H71" s="1038"/>
      <c r="I71" s="1038"/>
      <c r="J71" s="1038"/>
      <c r="K71" s="1038"/>
      <c r="L71" s="1039"/>
      <c r="M71" s="1043" t="s">
        <v>307</v>
      </c>
      <c r="N71" s="1043"/>
      <c r="O71" s="1043"/>
      <c r="P71" s="1043"/>
      <c r="Q71" s="1028"/>
      <c r="R71" s="1029"/>
      <c r="S71" s="1029"/>
      <c r="T71" s="1029"/>
      <c r="U71" s="1029"/>
      <c r="V71" s="1029"/>
      <c r="W71" s="1029"/>
      <c r="X71" s="1029"/>
      <c r="Y71" s="1029"/>
      <c r="Z71" s="1029"/>
      <c r="AA71" s="1029"/>
      <c r="AB71" s="1029"/>
      <c r="AC71" s="1029"/>
      <c r="AD71" s="1030"/>
      <c r="AE71" s="1043" t="s">
        <v>511</v>
      </c>
      <c r="AF71" s="1043"/>
      <c r="AG71" s="1043"/>
      <c r="AH71" s="1043"/>
      <c r="AI71" s="1044"/>
      <c r="AJ71" s="1045"/>
      <c r="AK71" s="1045"/>
      <c r="AL71" s="1045"/>
      <c r="AM71" s="1045"/>
      <c r="AN71" s="1045"/>
      <c r="AO71" s="1045"/>
      <c r="AP71" s="1045"/>
      <c r="AQ71" s="1045"/>
      <c r="AR71" s="1045"/>
      <c r="AS71" s="1045"/>
      <c r="AT71" s="1045"/>
      <c r="AU71" s="1046"/>
    </row>
    <row r="72" spans="1:47" ht="24" customHeight="1">
      <c r="A72" s="1037"/>
      <c r="B72" s="1038"/>
      <c r="C72" s="1038"/>
      <c r="D72" s="1038"/>
      <c r="E72" s="1038"/>
      <c r="F72" s="1038"/>
      <c r="G72" s="1038"/>
      <c r="H72" s="1038"/>
      <c r="I72" s="1038"/>
      <c r="J72" s="1038"/>
      <c r="K72" s="1038"/>
      <c r="L72" s="1039"/>
      <c r="M72" s="1043" t="s">
        <v>325</v>
      </c>
      <c r="N72" s="1043"/>
      <c r="O72" s="1043"/>
      <c r="P72" s="1043"/>
      <c r="Q72" s="1028"/>
      <c r="R72" s="1029"/>
      <c r="S72" s="1029"/>
      <c r="T72" s="1029"/>
      <c r="U72" s="1029"/>
      <c r="V72" s="1029"/>
      <c r="W72" s="1029"/>
      <c r="X72" s="1029"/>
      <c r="Y72" s="1029"/>
      <c r="Z72" s="1029"/>
      <c r="AA72" s="1029"/>
      <c r="AB72" s="1029"/>
      <c r="AC72" s="1029"/>
      <c r="AD72" s="1029"/>
      <c r="AE72" s="1029"/>
      <c r="AF72" s="1029"/>
      <c r="AG72" s="1029"/>
      <c r="AH72" s="1029"/>
      <c r="AI72" s="1029"/>
      <c r="AJ72" s="1029"/>
      <c r="AK72" s="1029"/>
      <c r="AL72" s="1029"/>
      <c r="AM72" s="1029"/>
      <c r="AN72" s="1029"/>
      <c r="AO72" s="1029"/>
      <c r="AP72" s="1029"/>
      <c r="AQ72" s="1029"/>
      <c r="AR72" s="1029"/>
      <c r="AS72" s="1029"/>
      <c r="AT72" s="1029"/>
      <c r="AU72" s="1030"/>
    </row>
    <row r="73" spans="1:47" ht="24" customHeight="1">
      <c r="A73" s="1037"/>
      <c r="B73" s="1038"/>
      <c r="C73" s="1038"/>
      <c r="D73" s="1038"/>
      <c r="E73" s="1038"/>
      <c r="F73" s="1038"/>
      <c r="G73" s="1038"/>
      <c r="H73" s="1038"/>
      <c r="I73" s="1038"/>
      <c r="J73" s="1038"/>
      <c r="K73" s="1038"/>
      <c r="L73" s="1039"/>
      <c r="M73" s="933" t="s">
        <v>328</v>
      </c>
      <c r="N73" s="933"/>
      <c r="O73" s="933"/>
      <c r="P73" s="933"/>
      <c r="Q73" s="1028"/>
      <c r="R73" s="1029"/>
      <c r="S73" s="1029"/>
      <c r="T73" s="1029"/>
      <c r="U73" s="1029"/>
      <c r="V73" s="1029"/>
      <c r="W73" s="1029"/>
      <c r="X73" s="1029"/>
      <c r="Y73" s="1029"/>
      <c r="Z73" s="1029"/>
      <c r="AA73" s="1029"/>
      <c r="AB73" s="1029"/>
      <c r="AC73" s="1029"/>
      <c r="AD73" s="1030"/>
      <c r="AE73" s="1047" t="s">
        <v>326</v>
      </c>
      <c r="AF73" s="1047"/>
      <c r="AG73" s="1047"/>
      <c r="AH73" s="1047"/>
      <c r="AI73" s="1028"/>
      <c r="AJ73" s="1029"/>
      <c r="AK73" s="1029"/>
      <c r="AL73" s="1029"/>
      <c r="AM73" s="1029"/>
      <c r="AN73" s="1029"/>
      <c r="AO73" s="1029"/>
      <c r="AP73" s="1029"/>
      <c r="AQ73" s="1029"/>
      <c r="AR73" s="1029"/>
      <c r="AS73" s="1029"/>
      <c r="AT73" s="1029"/>
      <c r="AU73" s="1030"/>
    </row>
    <row r="74" spans="1:47" ht="24" customHeight="1">
      <c r="A74" s="1037"/>
      <c r="B74" s="1038"/>
      <c r="C74" s="1038"/>
      <c r="D74" s="1038"/>
      <c r="E74" s="1038"/>
      <c r="F74" s="1038"/>
      <c r="G74" s="1038"/>
      <c r="H74" s="1038"/>
      <c r="I74" s="1038"/>
      <c r="J74" s="1038"/>
      <c r="K74" s="1038"/>
      <c r="L74" s="1039"/>
      <c r="M74" s="933" t="s">
        <v>327</v>
      </c>
      <c r="N74" s="933"/>
      <c r="O74" s="933"/>
      <c r="P74" s="933"/>
      <c r="Q74" s="1028"/>
      <c r="R74" s="1029"/>
      <c r="S74" s="1029"/>
      <c r="T74" s="1029"/>
      <c r="U74" s="1029"/>
      <c r="V74" s="1029"/>
      <c r="W74" s="1029"/>
      <c r="X74" s="1029"/>
      <c r="Y74" s="1029"/>
      <c r="Z74" s="1029"/>
      <c r="AA74" s="1029"/>
      <c r="AB74" s="1029"/>
      <c r="AC74" s="1029"/>
      <c r="AD74" s="1030"/>
      <c r="AE74" s="1047" t="s">
        <v>309</v>
      </c>
      <c r="AF74" s="1047"/>
      <c r="AG74" s="1047"/>
      <c r="AH74" s="1047"/>
      <c r="AI74" s="1028"/>
      <c r="AJ74" s="1029"/>
      <c r="AK74" s="1029"/>
      <c r="AL74" s="1029"/>
      <c r="AM74" s="1029"/>
      <c r="AN74" s="1029"/>
      <c r="AO74" s="1029"/>
      <c r="AP74" s="1029"/>
      <c r="AQ74" s="1029"/>
      <c r="AR74" s="1029"/>
      <c r="AS74" s="1029"/>
      <c r="AT74" s="1029"/>
      <c r="AU74" s="1030"/>
    </row>
    <row r="75" spans="1:47" ht="24" customHeight="1">
      <c r="A75" s="1040"/>
      <c r="B75" s="1041"/>
      <c r="C75" s="1041"/>
      <c r="D75" s="1041"/>
      <c r="E75" s="1041"/>
      <c r="F75" s="1041"/>
      <c r="G75" s="1041"/>
      <c r="H75" s="1041"/>
      <c r="I75" s="1041"/>
      <c r="J75" s="1041"/>
      <c r="K75" s="1041"/>
      <c r="L75" s="1042"/>
      <c r="M75" s="933" t="s">
        <v>331</v>
      </c>
      <c r="N75" s="933"/>
      <c r="O75" s="933"/>
      <c r="P75" s="933"/>
      <c r="Q75" s="1045"/>
      <c r="R75" s="1045"/>
      <c r="S75" s="1045"/>
      <c r="T75" s="1045"/>
      <c r="U75" s="1045"/>
      <c r="V75" s="1045"/>
      <c r="W75" s="1045"/>
      <c r="X75" s="1045"/>
      <c r="Y75" s="1045"/>
      <c r="Z75" s="1045"/>
      <c r="AA75" s="1045"/>
      <c r="AB75" s="1045"/>
      <c r="AC75" s="1045"/>
      <c r="AD75" s="1045"/>
      <c r="AE75" s="1045"/>
      <c r="AF75" s="1045"/>
      <c r="AG75" s="1045"/>
      <c r="AH75" s="1045"/>
      <c r="AI75" s="1045"/>
      <c r="AJ75" s="1045"/>
      <c r="AK75" s="1045"/>
      <c r="AL75" s="1045"/>
      <c r="AM75" s="1045"/>
      <c r="AN75" s="1045"/>
      <c r="AO75" s="1045"/>
      <c r="AP75" s="1045"/>
      <c r="AQ75" s="1045"/>
      <c r="AR75" s="1045"/>
      <c r="AS75" s="1045"/>
      <c r="AT75" s="1045"/>
      <c r="AU75" s="1046"/>
    </row>
    <row r="76" spans="1:47" ht="24" customHeight="1">
      <c r="A76" s="933" t="s">
        <v>380</v>
      </c>
      <c r="B76" s="933"/>
      <c r="C76" s="933"/>
      <c r="D76" s="933"/>
      <c r="E76" s="933"/>
      <c r="F76" s="933"/>
      <c r="G76" s="933"/>
      <c r="H76" s="933"/>
      <c r="I76" s="933"/>
      <c r="J76" s="933"/>
      <c r="K76" s="933"/>
      <c r="L76" s="933"/>
      <c r="M76" s="231" t="s">
        <v>311</v>
      </c>
      <c r="N76" s="332"/>
      <c r="O76" s="959" t="s">
        <v>68</v>
      </c>
      <c r="P76" s="959"/>
      <c r="Q76" s="1007"/>
      <c r="R76" s="1007"/>
      <c r="S76" s="961" t="s">
        <v>385</v>
      </c>
      <c r="T76" s="961"/>
      <c r="U76" s="961" t="s">
        <v>386</v>
      </c>
      <c r="V76" s="961"/>
      <c r="W76" s="961"/>
      <c r="X76" s="961"/>
      <c r="Y76" s="961"/>
      <c r="Z76" s="1021"/>
      <c r="AA76" s="1021"/>
      <c r="AB76" s="1021"/>
      <c r="AC76" s="959" t="s">
        <v>68</v>
      </c>
      <c r="AD76" s="959"/>
      <c r="AE76" s="1007"/>
      <c r="AF76" s="1007"/>
      <c r="AG76" s="936" t="s">
        <v>387</v>
      </c>
      <c r="AH76" s="936"/>
      <c r="AI76" s="936"/>
      <c r="AJ76" s="936"/>
      <c r="AK76" s="936"/>
      <c r="AL76" s="936"/>
      <c r="AM76" s="936"/>
      <c r="AN76" s="936"/>
      <c r="AO76" s="936"/>
      <c r="AP76" s="936"/>
      <c r="AQ76" s="936"/>
      <c r="AR76" s="936"/>
      <c r="AS76" s="936"/>
      <c r="AT76" s="936"/>
      <c r="AU76" s="1008"/>
    </row>
    <row r="77" spans="1:47" ht="24" customHeight="1">
      <c r="A77" s="933" t="s">
        <v>388</v>
      </c>
      <c r="B77" s="933"/>
      <c r="C77" s="933"/>
      <c r="D77" s="933"/>
      <c r="E77" s="933"/>
      <c r="F77" s="933"/>
      <c r="G77" s="933"/>
      <c r="H77" s="933"/>
      <c r="I77" s="933"/>
      <c r="J77" s="933"/>
      <c r="K77" s="933"/>
      <c r="L77" s="933"/>
      <c r="M77" s="1009"/>
      <c r="N77" s="1010"/>
      <c r="O77" s="1010"/>
      <c r="P77" s="1010"/>
      <c r="Q77" s="322" t="s">
        <v>389</v>
      </c>
      <c r="R77" s="323"/>
      <c r="S77" s="323"/>
      <c r="T77" s="323"/>
      <c r="U77" s="323"/>
      <c r="V77" s="323"/>
      <c r="W77" s="323"/>
      <c r="X77" s="323"/>
      <c r="Y77" s="323"/>
      <c r="Z77" s="323"/>
      <c r="AA77" s="323"/>
      <c r="AB77" s="322"/>
      <c r="AC77" s="322"/>
      <c r="AD77" s="322"/>
      <c r="AE77" s="323"/>
      <c r="AF77" s="323"/>
      <c r="AG77" s="323"/>
      <c r="AH77" s="323"/>
      <c r="AI77" s="236"/>
      <c r="AJ77" s="236"/>
      <c r="AK77" s="236"/>
      <c r="AL77" s="236"/>
      <c r="AM77" s="236"/>
      <c r="AN77" s="236"/>
      <c r="AO77" s="236"/>
      <c r="AP77" s="233"/>
      <c r="AQ77" s="233"/>
      <c r="AR77" s="233"/>
      <c r="AS77" s="233"/>
      <c r="AT77" s="233"/>
      <c r="AU77" s="234"/>
    </row>
    <row r="78" spans="1:47" ht="30" customHeight="1">
      <c r="A78" s="1011" t="s">
        <v>317</v>
      </c>
      <c r="B78" s="1012"/>
      <c r="C78" s="1012"/>
      <c r="D78" s="1012"/>
      <c r="E78" s="1012"/>
      <c r="F78" s="1012"/>
      <c r="G78" s="1012"/>
      <c r="H78" s="1012"/>
      <c r="I78" s="1012"/>
      <c r="J78" s="1012"/>
      <c r="K78" s="1012"/>
      <c r="L78" s="1013"/>
      <c r="M78" s="933" t="s">
        <v>318</v>
      </c>
      <c r="N78" s="933"/>
      <c r="O78" s="933"/>
      <c r="P78" s="933"/>
      <c r="Q78" s="1017"/>
      <c r="R78" s="1018"/>
      <c r="S78" s="1018"/>
      <c r="T78" s="1018"/>
      <c r="U78" s="1018"/>
      <c r="V78" s="1018"/>
      <c r="W78" s="1018"/>
      <c r="X78" s="1018"/>
      <c r="Y78" s="936" t="s">
        <v>315</v>
      </c>
      <c r="Z78" s="936"/>
      <c r="AA78" s="936"/>
      <c r="AB78" s="936"/>
      <c r="AC78" s="936"/>
      <c r="AD78" s="1008"/>
      <c r="AE78" s="933" t="s">
        <v>319</v>
      </c>
      <c r="AF78" s="933"/>
      <c r="AG78" s="933"/>
      <c r="AH78" s="933"/>
      <c r="AI78" s="1019"/>
      <c r="AJ78" s="1020"/>
      <c r="AK78" s="1020"/>
      <c r="AL78" s="1020"/>
      <c r="AM78" s="1020"/>
      <c r="AN78" s="1020"/>
      <c r="AO78" s="1020"/>
      <c r="AP78" s="936" t="s">
        <v>315</v>
      </c>
      <c r="AQ78" s="936"/>
      <c r="AR78" s="936"/>
      <c r="AS78" s="936"/>
      <c r="AT78" s="936"/>
      <c r="AU78" s="1008"/>
    </row>
    <row r="79" spans="1:47" ht="30" customHeight="1">
      <c r="A79" s="1014"/>
      <c r="B79" s="1015"/>
      <c r="C79" s="1015"/>
      <c r="D79" s="1015"/>
      <c r="E79" s="1015"/>
      <c r="F79" s="1015"/>
      <c r="G79" s="1015"/>
      <c r="H79" s="1015"/>
      <c r="I79" s="1015"/>
      <c r="J79" s="1015"/>
      <c r="K79" s="1015"/>
      <c r="L79" s="1016"/>
      <c r="M79" s="1025" t="s">
        <v>320</v>
      </c>
      <c r="N79" s="1026"/>
      <c r="O79" s="1026"/>
      <c r="P79" s="1027"/>
      <c r="Q79" s="1022"/>
      <c r="R79" s="1023"/>
      <c r="S79" s="1023"/>
      <c r="T79" s="1023"/>
      <c r="U79" s="1023"/>
      <c r="V79" s="1023"/>
      <c r="W79" s="1023"/>
      <c r="X79" s="1023"/>
      <c r="Y79" s="1023"/>
      <c r="Z79" s="1023"/>
      <c r="AA79" s="1023"/>
      <c r="AB79" s="1023"/>
      <c r="AC79" s="1023"/>
      <c r="AD79" s="1023"/>
      <c r="AE79" s="1023"/>
      <c r="AF79" s="1023"/>
      <c r="AG79" s="1023"/>
      <c r="AH79" s="1023"/>
      <c r="AI79" s="1023"/>
      <c r="AJ79" s="1023"/>
      <c r="AK79" s="1023"/>
      <c r="AL79" s="1023"/>
      <c r="AM79" s="1023"/>
      <c r="AN79" s="1023"/>
      <c r="AO79" s="1023"/>
      <c r="AP79" s="1023"/>
      <c r="AQ79" s="1023"/>
      <c r="AR79" s="1023"/>
      <c r="AS79" s="1023"/>
      <c r="AT79" s="1023"/>
      <c r="AU79" s="1024"/>
    </row>
    <row r="80" spans="1:47" ht="24" customHeight="1">
      <c r="A80" s="1006" t="s">
        <v>329</v>
      </c>
      <c r="B80" s="1006"/>
      <c r="C80" s="1006"/>
      <c r="D80" s="1006"/>
      <c r="E80" s="1006"/>
      <c r="F80" s="1006"/>
      <c r="G80" s="1006"/>
      <c r="H80" s="1006"/>
      <c r="I80" s="1006"/>
      <c r="J80" s="1006"/>
      <c r="K80" s="1006"/>
      <c r="L80" s="1006"/>
      <c r="M80" s="1006"/>
      <c r="N80" s="1006"/>
      <c r="O80" s="1006"/>
      <c r="P80" s="1006"/>
      <c r="Q80" s="1006"/>
      <c r="R80" s="1006"/>
      <c r="S80" s="1006"/>
      <c r="T80" s="1006"/>
      <c r="U80" s="1006"/>
      <c r="V80" s="1006"/>
      <c r="W80" s="1006"/>
      <c r="X80" s="1006"/>
      <c r="Y80" s="1006"/>
      <c r="Z80" s="1006"/>
      <c r="AA80" s="1006"/>
      <c r="AB80" s="1006"/>
      <c r="AC80" s="1006"/>
      <c r="AD80" s="1006"/>
      <c r="AE80" s="1006"/>
      <c r="AF80" s="1006"/>
      <c r="AG80" s="1006"/>
      <c r="AH80" s="1006"/>
      <c r="AI80" s="1006"/>
      <c r="AJ80" s="1006"/>
      <c r="AK80" s="1006"/>
      <c r="AL80" s="1006"/>
      <c r="AM80" s="1006"/>
      <c r="AN80" s="1003" t="s">
        <v>65</v>
      </c>
      <c r="AO80" s="1004"/>
      <c r="AP80" s="1004"/>
      <c r="AQ80" s="1004"/>
      <c r="AR80" s="1004"/>
      <c r="AS80" s="1004"/>
      <c r="AT80" s="1004"/>
      <c r="AU80" s="1005"/>
    </row>
    <row r="82" spans="1:47" ht="24" customHeight="1">
      <c r="A82" s="1031" t="s">
        <v>305</v>
      </c>
      <c r="B82" s="961"/>
      <c r="C82" s="961"/>
      <c r="D82" s="1048">
        <v>7</v>
      </c>
      <c r="E82" s="1049"/>
      <c r="F82" s="1049"/>
      <c r="G82" s="1050"/>
      <c r="H82" s="1051" t="s">
        <v>384</v>
      </c>
      <c r="I82" s="1051"/>
      <c r="J82" s="1051"/>
      <c r="K82" s="1051"/>
      <c r="L82" s="1052"/>
      <c r="M82" s="1028"/>
      <c r="N82" s="1029"/>
      <c r="O82" s="1029"/>
      <c r="P82" s="1029"/>
      <c r="Q82" s="1029"/>
      <c r="R82" s="1029"/>
      <c r="S82" s="1029"/>
      <c r="T82" s="1029"/>
      <c r="U82" s="1029"/>
      <c r="V82" s="1029"/>
      <c r="W82" s="1029"/>
      <c r="X82" s="1029"/>
      <c r="Y82" s="1029"/>
      <c r="Z82" s="1029"/>
      <c r="AA82" s="1029"/>
      <c r="AB82" s="1029"/>
      <c r="AC82" s="1029"/>
      <c r="AD82" s="1030"/>
      <c r="AE82" s="1031"/>
      <c r="AF82" s="1032"/>
      <c r="AG82" s="1032"/>
      <c r="AH82" s="1032"/>
      <c r="AI82" s="1032"/>
      <c r="AJ82" s="1032"/>
      <c r="AK82" s="1032"/>
      <c r="AL82" s="1032"/>
      <c r="AM82" s="1032"/>
      <c r="AN82" s="1032"/>
      <c r="AO82" s="1032"/>
      <c r="AP82" s="1032"/>
      <c r="AQ82" s="1032"/>
      <c r="AR82" s="1032"/>
      <c r="AS82" s="1032"/>
      <c r="AT82" s="1032"/>
      <c r="AU82" s="1033"/>
    </row>
    <row r="83" spans="1:47" ht="24" customHeight="1">
      <c r="A83" s="1034" t="s">
        <v>379</v>
      </c>
      <c r="B83" s="1035"/>
      <c r="C83" s="1035"/>
      <c r="D83" s="1035"/>
      <c r="E83" s="1035"/>
      <c r="F83" s="1035"/>
      <c r="G83" s="1035"/>
      <c r="H83" s="1035"/>
      <c r="I83" s="1035"/>
      <c r="J83" s="1035"/>
      <c r="K83" s="1035"/>
      <c r="L83" s="1036"/>
      <c r="M83" s="1043" t="s">
        <v>306</v>
      </c>
      <c r="N83" s="1043"/>
      <c r="O83" s="1043"/>
      <c r="P83" s="1043"/>
      <c r="Q83" s="1028"/>
      <c r="R83" s="1029"/>
      <c r="S83" s="1029"/>
      <c r="T83" s="1029"/>
      <c r="U83" s="1029"/>
      <c r="V83" s="1029"/>
      <c r="W83" s="1029"/>
      <c r="X83" s="1029"/>
      <c r="Y83" s="1029"/>
      <c r="Z83" s="1029"/>
      <c r="AA83" s="1029"/>
      <c r="AB83" s="1029"/>
      <c r="AC83" s="1029"/>
      <c r="AD83" s="1029"/>
      <c r="AE83" s="1029"/>
      <c r="AF83" s="1029"/>
      <c r="AG83" s="1029"/>
      <c r="AH83" s="1029"/>
      <c r="AI83" s="1029"/>
      <c r="AJ83" s="1029"/>
      <c r="AK83" s="1029"/>
      <c r="AL83" s="1029"/>
      <c r="AM83" s="1029"/>
      <c r="AN83" s="1029"/>
      <c r="AO83" s="1029"/>
      <c r="AP83" s="1029"/>
      <c r="AQ83" s="1029"/>
      <c r="AR83" s="1029"/>
      <c r="AS83" s="1029"/>
      <c r="AT83" s="1029"/>
      <c r="AU83" s="1030"/>
    </row>
    <row r="84" spans="1:47" ht="24" customHeight="1">
      <c r="A84" s="1037"/>
      <c r="B84" s="1038"/>
      <c r="C84" s="1038"/>
      <c r="D84" s="1038"/>
      <c r="E84" s="1038"/>
      <c r="F84" s="1038"/>
      <c r="G84" s="1038"/>
      <c r="H84" s="1038"/>
      <c r="I84" s="1038"/>
      <c r="J84" s="1038"/>
      <c r="K84" s="1038"/>
      <c r="L84" s="1039"/>
      <c r="M84" s="1043" t="s">
        <v>307</v>
      </c>
      <c r="N84" s="1043"/>
      <c r="O84" s="1043"/>
      <c r="P84" s="1043"/>
      <c r="Q84" s="1028"/>
      <c r="R84" s="1029"/>
      <c r="S84" s="1029"/>
      <c r="T84" s="1029"/>
      <c r="U84" s="1029"/>
      <c r="V84" s="1029"/>
      <c r="W84" s="1029"/>
      <c r="X84" s="1029"/>
      <c r="Y84" s="1029"/>
      <c r="Z84" s="1029"/>
      <c r="AA84" s="1029"/>
      <c r="AB84" s="1029"/>
      <c r="AC84" s="1029"/>
      <c r="AD84" s="1030"/>
      <c r="AE84" s="1043" t="s">
        <v>511</v>
      </c>
      <c r="AF84" s="1043"/>
      <c r="AG84" s="1043"/>
      <c r="AH84" s="1043"/>
      <c r="AI84" s="1044"/>
      <c r="AJ84" s="1045"/>
      <c r="AK84" s="1045"/>
      <c r="AL84" s="1045"/>
      <c r="AM84" s="1045"/>
      <c r="AN84" s="1045"/>
      <c r="AO84" s="1045"/>
      <c r="AP84" s="1045"/>
      <c r="AQ84" s="1045"/>
      <c r="AR84" s="1045"/>
      <c r="AS84" s="1045"/>
      <c r="AT84" s="1045"/>
      <c r="AU84" s="1046"/>
    </row>
    <row r="85" spans="1:47" ht="24" customHeight="1">
      <c r="A85" s="1037"/>
      <c r="B85" s="1038"/>
      <c r="C85" s="1038"/>
      <c r="D85" s="1038"/>
      <c r="E85" s="1038"/>
      <c r="F85" s="1038"/>
      <c r="G85" s="1038"/>
      <c r="H85" s="1038"/>
      <c r="I85" s="1038"/>
      <c r="J85" s="1038"/>
      <c r="K85" s="1038"/>
      <c r="L85" s="1039"/>
      <c r="M85" s="1043" t="s">
        <v>325</v>
      </c>
      <c r="N85" s="1043"/>
      <c r="O85" s="1043"/>
      <c r="P85" s="1043"/>
      <c r="Q85" s="1028"/>
      <c r="R85" s="1029"/>
      <c r="S85" s="1029"/>
      <c r="T85" s="1029"/>
      <c r="U85" s="1029"/>
      <c r="V85" s="1029"/>
      <c r="W85" s="1029"/>
      <c r="X85" s="1029"/>
      <c r="Y85" s="1029"/>
      <c r="Z85" s="1029"/>
      <c r="AA85" s="1029"/>
      <c r="AB85" s="1029"/>
      <c r="AC85" s="1029"/>
      <c r="AD85" s="1029"/>
      <c r="AE85" s="1029"/>
      <c r="AF85" s="1029"/>
      <c r="AG85" s="1029"/>
      <c r="AH85" s="1029"/>
      <c r="AI85" s="1029"/>
      <c r="AJ85" s="1029"/>
      <c r="AK85" s="1029"/>
      <c r="AL85" s="1029"/>
      <c r="AM85" s="1029"/>
      <c r="AN85" s="1029"/>
      <c r="AO85" s="1029"/>
      <c r="AP85" s="1029"/>
      <c r="AQ85" s="1029"/>
      <c r="AR85" s="1029"/>
      <c r="AS85" s="1029"/>
      <c r="AT85" s="1029"/>
      <c r="AU85" s="1030"/>
    </row>
    <row r="86" spans="1:47" ht="24" customHeight="1">
      <c r="A86" s="1037"/>
      <c r="B86" s="1038"/>
      <c r="C86" s="1038"/>
      <c r="D86" s="1038"/>
      <c r="E86" s="1038"/>
      <c r="F86" s="1038"/>
      <c r="G86" s="1038"/>
      <c r="H86" s="1038"/>
      <c r="I86" s="1038"/>
      <c r="J86" s="1038"/>
      <c r="K86" s="1038"/>
      <c r="L86" s="1039"/>
      <c r="M86" s="933" t="s">
        <v>328</v>
      </c>
      <c r="N86" s="933"/>
      <c r="O86" s="933"/>
      <c r="P86" s="933"/>
      <c r="Q86" s="1028"/>
      <c r="R86" s="1029"/>
      <c r="S86" s="1029"/>
      <c r="T86" s="1029"/>
      <c r="U86" s="1029"/>
      <c r="V86" s="1029"/>
      <c r="W86" s="1029"/>
      <c r="X86" s="1029"/>
      <c r="Y86" s="1029"/>
      <c r="Z86" s="1029"/>
      <c r="AA86" s="1029"/>
      <c r="AB86" s="1029"/>
      <c r="AC86" s="1029"/>
      <c r="AD86" s="1030"/>
      <c r="AE86" s="1047" t="s">
        <v>326</v>
      </c>
      <c r="AF86" s="1047"/>
      <c r="AG86" s="1047"/>
      <c r="AH86" s="1047"/>
      <c r="AI86" s="1028"/>
      <c r="AJ86" s="1029"/>
      <c r="AK86" s="1029"/>
      <c r="AL86" s="1029"/>
      <c r="AM86" s="1029"/>
      <c r="AN86" s="1029"/>
      <c r="AO86" s="1029"/>
      <c r="AP86" s="1029"/>
      <c r="AQ86" s="1029"/>
      <c r="AR86" s="1029"/>
      <c r="AS86" s="1029"/>
      <c r="AT86" s="1029"/>
      <c r="AU86" s="1030"/>
    </row>
    <row r="87" spans="1:47" ht="24" customHeight="1">
      <c r="A87" s="1037"/>
      <c r="B87" s="1038"/>
      <c r="C87" s="1038"/>
      <c r="D87" s="1038"/>
      <c r="E87" s="1038"/>
      <c r="F87" s="1038"/>
      <c r="G87" s="1038"/>
      <c r="H87" s="1038"/>
      <c r="I87" s="1038"/>
      <c r="J87" s="1038"/>
      <c r="K87" s="1038"/>
      <c r="L87" s="1039"/>
      <c r="M87" s="933" t="s">
        <v>327</v>
      </c>
      <c r="N87" s="933"/>
      <c r="O87" s="933"/>
      <c r="P87" s="933"/>
      <c r="Q87" s="1028"/>
      <c r="R87" s="1029"/>
      <c r="S87" s="1029"/>
      <c r="T87" s="1029"/>
      <c r="U87" s="1029"/>
      <c r="V87" s="1029"/>
      <c r="W87" s="1029"/>
      <c r="X87" s="1029"/>
      <c r="Y87" s="1029"/>
      <c r="Z87" s="1029"/>
      <c r="AA87" s="1029"/>
      <c r="AB87" s="1029"/>
      <c r="AC87" s="1029"/>
      <c r="AD87" s="1030"/>
      <c r="AE87" s="1047" t="s">
        <v>309</v>
      </c>
      <c r="AF87" s="1047"/>
      <c r="AG87" s="1047"/>
      <c r="AH87" s="1047"/>
      <c r="AI87" s="1028"/>
      <c r="AJ87" s="1029"/>
      <c r="AK87" s="1029"/>
      <c r="AL87" s="1029"/>
      <c r="AM87" s="1029"/>
      <c r="AN87" s="1029"/>
      <c r="AO87" s="1029"/>
      <c r="AP87" s="1029"/>
      <c r="AQ87" s="1029"/>
      <c r="AR87" s="1029"/>
      <c r="AS87" s="1029"/>
      <c r="AT87" s="1029"/>
      <c r="AU87" s="1030"/>
    </row>
    <row r="88" spans="1:47" ht="24" customHeight="1">
      <c r="A88" s="1040"/>
      <c r="B88" s="1041"/>
      <c r="C88" s="1041"/>
      <c r="D88" s="1041"/>
      <c r="E88" s="1041"/>
      <c r="F88" s="1041"/>
      <c r="G88" s="1041"/>
      <c r="H88" s="1041"/>
      <c r="I88" s="1041"/>
      <c r="J88" s="1041"/>
      <c r="K88" s="1041"/>
      <c r="L88" s="1042"/>
      <c r="M88" s="933" t="s">
        <v>331</v>
      </c>
      <c r="N88" s="933"/>
      <c r="O88" s="933"/>
      <c r="P88" s="933"/>
      <c r="Q88" s="1045"/>
      <c r="R88" s="1045"/>
      <c r="S88" s="1045"/>
      <c r="T88" s="1045"/>
      <c r="U88" s="1045"/>
      <c r="V88" s="1045"/>
      <c r="W88" s="1045"/>
      <c r="X88" s="1045"/>
      <c r="Y88" s="1045"/>
      <c r="Z88" s="1045"/>
      <c r="AA88" s="1045"/>
      <c r="AB88" s="1045"/>
      <c r="AC88" s="1045"/>
      <c r="AD88" s="1045"/>
      <c r="AE88" s="1045"/>
      <c r="AF88" s="1045"/>
      <c r="AG88" s="1045"/>
      <c r="AH88" s="1045"/>
      <c r="AI88" s="1045"/>
      <c r="AJ88" s="1045"/>
      <c r="AK88" s="1045"/>
      <c r="AL88" s="1045"/>
      <c r="AM88" s="1045"/>
      <c r="AN88" s="1045"/>
      <c r="AO88" s="1045"/>
      <c r="AP88" s="1045"/>
      <c r="AQ88" s="1045"/>
      <c r="AR88" s="1045"/>
      <c r="AS88" s="1045"/>
      <c r="AT88" s="1045"/>
      <c r="AU88" s="1046"/>
    </row>
    <row r="89" spans="1:47" ht="24" customHeight="1">
      <c r="A89" s="933" t="s">
        <v>380</v>
      </c>
      <c r="B89" s="933"/>
      <c r="C89" s="933"/>
      <c r="D89" s="933"/>
      <c r="E89" s="933"/>
      <c r="F89" s="933"/>
      <c r="G89" s="933"/>
      <c r="H89" s="933"/>
      <c r="I89" s="933"/>
      <c r="J89" s="933"/>
      <c r="K89" s="933"/>
      <c r="L89" s="933"/>
      <c r="M89" s="231" t="s">
        <v>311</v>
      </c>
      <c r="N89" s="332"/>
      <c r="O89" s="959" t="s">
        <v>68</v>
      </c>
      <c r="P89" s="959"/>
      <c r="Q89" s="960"/>
      <c r="R89" s="960"/>
      <c r="S89" s="961" t="s">
        <v>385</v>
      </c>
      <c r="T89" s="961"/>
      <c r="U89" s="961" t="s">
        <v>386</v>
      </c>
      <c r="V89" s="961"/>
      <c r="W89" s="961"/>
      <c r="X89" s="961"/>
      <c r="Y89" s="961"/>
      <c r="Z89" s="962"/>
      <c r="AA89" s="962"/>
      <c r="AB89" s="962"/>
      <c r="AC89" s="959" t="s">
        <v>68</v>
      </c>
      <c r="AD89" s="959"/>
      <c r="AE89" s="960"/>
      <c r="AF89" s="960"/>
      <c r="AG89" s="936" t="s">
        <v>387</v>
      </c>
      <c r="AH89" s="936"/>
      <c r="AI89" s="936"/>
      <c r="AJ89" s="936"/>
      <c r="AK89" s="936"/>
      <c r="AL89" s="936"/>
      <c r="AM89" s="936"/>
      <c r="AN89" s="936"/>
      <c r="AO89" s="936"/>
      <c r="AP89" s="936"/>
      <c r="AQ89" s="936"/>
      <c r="AR89" s="936"/>
      <c r="AS89" s="936"/>
      <c r="AT89" s="936"/>
      <c r="AU89" s="1008"/>
    </row>
    <row r="90" spans="1:47" ht="24" customHeight="1">
      <c r="A90" s="933" t="s">
        <v>388</v>
      </c>
      <c r="B90" s="933"/>
      <c r="C90" s="933"/>
      <c r="D90" s="933"/>
      <c r="E90" s="933"/>
      <c r="F90" s="933"/>
      <c r="G90" s="933"/>
      <c r="H90" s="933"/>
      <c r="I90" s="933"/>
      <c r="J90" s="933"/>
      <c r="K90" s="933"/>
      <c r="L90" s="933"/>
      <c r="M90" s="1009"/>
      <c r="N90" s="1010"/>
      <c r="O90" s="1010"/>
      <c r="P90" s="1010"/>
      <c r="Q90" s="322" t="s">
        <v>389</v>
      </c>
      <c r="R90" s="323"/>
      <c r="S90" s="323"/>
      <c r="T90" s="323"/>
      <c r="U90" s="323"/>
      <c r="V90" s="323"/>
      <c r="W90" s="323"/>
      <c r="X90" s="323"/>
      <c r="Y90" s="323"/>
      <c r="Z90" s="323"/>
      <c r="AA90" s="323"/>
      <c r="AB90" s="322"/>
      <c r="AC90" s="322"/>
      <c r="AD90" s="322"/>
      <c r="AE90" s="323"/>
      <c r="AF90" s="323"/>
      <c r="AG90" s="323"/>
      <c r="AH90" s="323"/>
      <c r="AI90" s="236"/>
      <c r="AJ90" s="236"/>
      <c r="AK90" s="236"/>
      <c r="AL90" s="236"/>
      <c r="AM90" s="236"/>
      <c r="AN90" s="236"/>
      <c r="AO90" s="236"/>
      <c r="AP90" s="233"/>
      <c r="AQ90" s="233"/>
      <c r="AR90" s="233"/>
      <c r="AS90" s="233"/>
      <c r="AT90" s="233"/>
      <c r="AU90" s="234"/>
    </row>
    <row r="91" spans="1:47" ht="30" customHeight="1">
      <c r="A91" s="1011" t="s">
        <v>317</v>
      </c>
      <c r="B91" s="1012"/>
      <c r="C91" s="1012"/>
      <c r="D91" s="1012"/>
      <c r="E91" s="1012"/>
      <c r="F91" s="1012"/>
      <c r="G91" s="1012"/>
      <c r="H91" s="1012"/>
      <c r="I91" s="1012"/>
      <c r="J91" s="1012"/>
      <c r="K91" s="1012"/>
      <c r="L91" s="1013"/>
      <c r="M91" s="933" t="s">
        <v>318</v>
      </c>
      <c r="N91" s="933"/>
      <c r="O91" s="933"/>
      <c r="P91" s="933"/>
      <c r="Q91" s="1017"/>
      <c r="R91" s="1018"/>
      <c r="S91" s="1018"/>
      <c r="T91" s="1018"/>
      <c r="U91" s="1018"/>
      <c r="V91" s="1018"/>
      <c r="W91" s="1018"/>
      <c r="X91" s="1018"/>
      <c r="Y91" s="936" t="s">
        <v>315</v>
      </c>
      <c r="Z91" s="936"/>
      <c r="AA91" s="936"/>
      <c r="AB91" s="936"/>
      <c r="AC91" s="936"/>
      <c r="AD91" s="1008"/>
      <c r="AE91" s="933" t="s">
        <v>319</v>
      </c>
      <c r="AF91" s="933"/>
      <c r="AG91" s="933"/>
      <c r="AH91" s="933"/>
      <c r="AI91" s="1019"/>
      <c r="AJ91" s="1020"/>
      <c r="AK91" s="1020"/>
      <c r="AL91" s="1020"/>
      <c r="AM91" s="1020"/>
      <c r="AN91" s="1020"/>
      <c r="AO91" s="1020"/>
      <c r="AP91" s="936" t="s">
        <v>315</v>
      </c>
      <c r="AQ91" s="936"/>
      <c r="AR91" s="936"/>
      <c r="AS91" s="936"/>
      <c r="AT91" s="936"/>
      <c r="AU91" s="1008"/>
    </row>
    <row r="92" spans="1:47" ht="30" customHeight="1">
      <c r="A92" s="1014"/>
      <c r="B92" s="1015"/>
      <c r="C92" s="1015"/>
      <c r="D92" s="1015"/>
      <c r="E92" s="1015"/>
      <c r="F92" s="1015"/>
      <c r="G92" s="1015"/>
      <c r="H92" s="1015"/>
      <c r="I92" s="1015"/>
      <c r="J92" s="1015"/>
      <c r="K92" s="1015"/>
      <c r="L92" s="1016"/>
      <c r="M92" s="1025" t="s">
        <v>320</v>
      </c>
      <c r="N92" s="1026"/>
      <c r="O92" s="1026"/>
      <c r="P92" s="1027"/>
      <c r="Q92" s="1022"/>
      <c r="R92" s="1023"/>
      <c r="S92" s="1023"/>
      <c r="T92" s="1023"/>
      <c r="U92" s="1023"/>
      <c r="V92" s="1023"/>
      <c r="W92" s="1023"/>
      <c r="X92" s="1023"/>
      <c r="Y92" s="1023"/>
      <c r="Z92" s="1023"/>
      <c r="AA92" s="1023"/>
      <c r="AB92" s="1023"/>
      <c r="AC92" s="1023"/>
      <c r="AD92" s="1023"/>
      <c r="AE92" s="1023"/>
      <c r="AF92" s="1023"/>
      <c r="AG92" s="1023"/>
      <c r="AH92" s="1023"/>
      <c r="AI92" s="1023"/>
      <c r="AJ92" s="1023"/>
      <c r="AK92" s="1023"/>
      <c r="AL92" s="1023"/>
      <c r="AM92" s="1023"/>
      <c r="AN92" s="1023"/>
      <c r="AO92" s="1023"/>
      <c r="AP92" s="1023"/>
      <c r="AQ92" s="1023"/>
      <c r="AR92" s="1023"/>
      <c r="AS92" s="1023"/>
      <c r="AT92" s="1023"/>
      <c r="AU92" s="1024"/>
    </row>
    <row r="93" spans="1:47" ht="24" customHeight="1">
      <c r="A93" s="1006" t="s">
        <v>329</v>
      </c>
      <c r="B93" s="1006"/>
      <c r="C93" s="1006"/>
      <c r="D93" s="1006"/>
      <c r="E93" s="1006"/>
      <c r="F93" s="1006"/>
      <c r="G93" s="1006"/>
      <c r="H93" s="1006"/>
      <c r="I93" s="1006"/>
      <c r="J93" s="1006"/>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6"/>
      <c r="AI93" s="1006"/>
      <c r="AJ93" s="1006"/>
      <c r="AK93" s="1006"/>
      <c r="AL93" s="1006"/>
      <c r="AM93" s="1006"/>
      <c r="AN93" s="1003" t="s">
        <v>65</v>
      </c>
      <c r="AO93" s="1004"/>
      <c r="AP93" s="1004"/>
      <c r="AQ93" s="1004"/>
      <c r="AR93" s="1004"/>
      <c r="AS93" s="1004"/>
      <c r="AT93" s="1004"/>
      <c r="AU93" s="1005"/>
    </row>
    <row r="94" spans="1:47" ht="15" customHeight="1">
      <c r="A94" s="235"/>
      <c r="B94" s="235"/>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row>
    <row r="95" spans="1:47" ht="24" customHeight="1">
      <c r="A95" s="1031" t="s">
        <v>305</v>
      </c>
      <c r="B95" s="961"/>
      <c r="C95" s="961"/>
      <c r="D95" s="1048">
        <v>8</v>
      </c>
      <c r="E95" s="1049"/>
      <c r="F95" s="1049"/>
      <c r="G95" s="1050"/>
      <c r="H95" s="1051" t="s">
        <v>384</v>
      </c>
      <c r="I95" s="1051"/>
      <c r="J95" s="1051"/>
      <c r="K95" s="1051"/>
      <c r="L95" s="1052"/>
      <c r="M95" s="1028"/>
      <c r="N95" s="1029"/>
      <c r="O95" s="1029"/>
      <c r="P95" s="1029"/>
      <c r="Q95" s="1029"/>
      <c r="R95" s="1029"/>
      <c r="S95" s="1029"/>
      <c r="T95" s="1029"/>
      <c r="U95" s="1029"/>
      <c r="V95" s="1029"/>
      <c r="W95" s="1029"/>
      <c r="X95" s="1029"/>
      <c r="Y95" s="1029"/>
      <c r="Z95" s="1029"/>
      <c r="AA95" s="1029"/>
      <c r="AB95" s="1029"/>
      <c r="AC95" s="1029"/>
      <c r="AD95" s="1030"/>
      <c r="AE95" s="1031"/>
      <c r="AF95" s="1032"/>
      <c r="AG95" s="1032"/>
      <c r="AH95" s="1032"/>
      <c r="AI95" s="1032"/>
      <c r="AJ95" s="1032"/>
      <c r="AK95" s="1032"/>
      <c r="AL95" s="1032"/>
      <c r="AM95" s="1032"/>
      <c r="AN95" s="1032"/>
      <c r="AO95" s="1032"/>
      <c r="AP95" s="1032"/>
      <c r="AQ95" s="1032"/>
      <c r="AR95" s="1032"/>
      <c r="AS95" s="1032"/>
      <c r="AT95" s="1032"/>
      <c r="AU95" s="1033"/>
    </row>
    <row r="96" spans="1:47" ht="24" customHeight="1">
      <c r="A96" s="1034" t="s">
        <v>379</v>
      </c>
      <c r="B96" s="1035"/>
      <c r="C96" s="1035"/>
      <c r="D96" s="1035"/>
      <c r="E96" s="1035"/>
      <c r="F96" s="1035"/>
      <c r="G96" s="1035"/>
      <c r="H96" s="1035"/>
      <c r="I96" s="1035"/>
      <c r="J96" s="1035"/>
      <c r="K96" s="1035"/>
      <c r="L96" s="1036"/>
      <c r="M96" s="1043" t="s">
        <v>306</v>
      </c>
      <c r="N96" s="1043"/>
      <c r="O96" s="1043"/>
      <c r="P96" s="1043"/>
      <c r="Q96" s="1028"/>
      <c r="R96" s="1029"/>
      <c r="S96" s="1029"/>
      <c r="T96" s="1029"/>
      <c r="U96" s="1029"/>
      <c r="V96" s="1029"/>
      <c r="W96" s="1029"/>
      <c r="X96" s="1029"/>
      <c r="Y96" s="1029"/>
      <c r="Z96" s="1029"/>
      <c r="AA96" s="1029"/>
      <c r="AB96" s="1029"/>
      <c r="AC96" s="1029"/>
      <c r="AD96" s="1029"/>
      <c r="AE96" s="1029"/>
      <c r="AF96" s="1029"/>
      <c r="AG96" s="1029"/>
      <c r="AH96" s="1029"/>
      <c r="AI96" s="1029"/>
      <c r="AJ96" s="1029"/>
      <c r="AK96" s="1029"/>
      <c r="AL96" s="1029"/>
      <c r="AM96" s="1029"/>
      <c r="AN96" s="1029"/>
      <c r="AO96" s="1029"/>
      <c r="AP96" s="1029"/>
      <c r="AQ96" s="1029"/>
      <c r="AR96" s="1029"/>
      <c r="AS96" s="1029"/>
      <c r="AT96" s="1029"/>
      <c r="AU96" s="1030"/>
    </row>
    <row r="97" spans="1:47" ht="24" customHeight="1">
      <c r="A97" s="1037"/>
      <c r="B97" s="1038"/>
      <c r="C97" s="1038"/>
      <c r="D97" s="1038"/>
      <c r="E97" s="1038"/>
      <c r="F97" s="1038"/>
      <c r="G97" s="1038"/>
      <c r="H97" s="1038"/>
      <c r="I97" s="1038"/>
      <c r="J97" s="1038"/>
      <c r="K97" s="1038"/>
      <c r="L97" s="1039"/>
      <c r="M97" s="1043" t="s">
        <v>307</v>
      </c>
      <c r="N97" s="1043"/>
      <c r="O97" s="1043"/>
      <c r="P97" s="1043"/>
      <c r="Q97" s="1028"/>
      <c r="R97" s="1029"/>
      <c r="S97" s="1029"/>
      <c r="T97" s="1029"/>
      <c r="U97" s="1029"/>
      <c r="V97" s="1029"/>
      <c r="W97" s="1029"/>
      <c r="X97" s="1029"/>
      <c r="Y97" s="1029"/>
      <c r="Z97" s="1029"/>
      <c r="AA97" s="1029"/>
      <c r="AB97" s="1029"/>
      <c r="AC97" s="1029"/>
      <c r="AD97" s="1030"/>
      <c r="AE97" s="1043" t="s">
        <v>511</v>
      </c>
      <c r="AF97" s="1043"/>
      <c r="AG97" s="1043"/>
      <c r="AH97" s="1043"/>
      <c r="AI97" s="1044"/>
      <c r="AJ97" s="1045"/>
      <c r="AK97" s="1045"/>
      <c r="AL97" s="1045"/>
      <c r="AM97" s="1045"/>
      <c r="AN97" s="1045"/>
      <c r="AO97" s="1045"/>
      <c r="AP97" s="1045"/>
      <c r="AQ97" s="1045"/>
      <c r="AR97" s="1045"/>
      <c r="AS97" s="1045"/>
      <c r="AT97" s="1045"/>
      <c r="AU97" s="1046"/>
    </row>
    <row r="98" spans="1:47" ht="24" customHeight="1">
      <c r="A98" s="1037"/>
      <c r="B98" s="1038"/>
      <c r="C98" s="1038"/>
      <c r="D98" s="1038"/>
      <c r="E98" s="1038"/>
      <c r="F98" s="1038"/>
      <c r="G98" s="1038"/>
      <c r="H98" s="1038"/>
      <c r="I98" s="1038"/>
      <c r="J98" s="1038"/>
      <c r="K98" s="1038"/>
      <c r="L98" s="1039"/>
      <c r="M98" s="1043" t="s">
        <v>325</v>
      </c>
      <c r="N98" s="1043"/>
      <c r="O98" s="1043"/>
      <c r="P98" s="1043"/>
      <c r="Q98" s="1028"/>
      <c r="R98" s="1029"/>
      <c r="S98" s="1029"/>
      <c r="T98" s="1029"/>
      <c r="U98" s="1029"/>
      <c r="V98" s="1029"/>
      <c r="W98" s="1029"/>
      <c r="X98" s="1029"/>
      <c r="Y98" s="1029"/>
      <c r="Z98" s="1029"/>
      <c r="AA98" s="1029"/>
      <c r="AB98" s="1029"/>
      <c r="AC98" s="1029"/>
      <c r="AD98" s="1029"/>
      <c r="AE98" s="1029"/>
      <c r="AF98" s="1029"/>
      <c r="AG98" s="1029"/>
      <c r="AH98" s="1029"/>
      <c r="AI98" s="1029"/>
      <c r="AJ98" s="1029"/>
      <c r="AK98" s="1029"/>
      <c r="AL98" s="1029"/>
      <c r="AM98" s="1029"/>
      <c r="AN98" s="1029"/>
      <c r="AO98" s="1029"/>
      <c r="AP98" s="1029"/>
      <c r="AQ98" s="1029"/>
      <c r="AR98" s="1029"/>
      <c r="AS98" s="1029"/>
      <c r="AT98" s="1029"/>
      <c r="AU98" s="1030"/>
    </row>
    <row r="99" spans="1:47" ht="24" customHeight="1">
      <c r="A99" s="1037"/>
      <c r="B99" s="1038"/>
      <c r="C99" s="1038"/>
      <c r="D99" s="1038"/>
      <c r="E99" s="1038"/>
      <c r="F99" s="1038"/>
      <c r="G99" s="1038"/>
      <c r="H99" s="1038"/>
      <c r="I99" s="1038"/>
      <c r="J99" s="1038"/>
      <c r="K99" s="1038"/>
      <c r="L99" s="1039"/>
      <c r="M99" s="933" t="s">
        <v>328</v>
      </c>
      <c r="N99" s="933"/>
      <c r="O99" s="933"/>
      <c r="P99" s="933"/>
      <c r="Q99" s="1028"/>
      <c r="R99" s="1029"/>
      <c r="S99" s="1029"/>
      <c r="T99" s="1029"/>
      <c r="U99" s="1029"/>
      <c r="V99" s="1029"/>
      <c r="W99" s="1029"/>
      <c r="X99" s="1029"/>
      <c r="Y99" s="1029"/>
      <c r="Z99" s="1029"/>
      <c r="AA99" s="1029"/>
      <c r="AB99" s="1029"/>
      <c r="AC99" s="1029"/>
      <c r="AD99" s="1030"/>
      <c r="AE99" s="1047" t="s">
        <v>326</v>
      </c>
      <c r="AF99" s="1047"/>
      <c r="AG99" s="1047"/>
      <c r="AH99" s="1047"/>
      <c r="AI99" s="1028"/>
      <c r="AJ99" s="1029"/>
      <c r="AK99" s="1029"/>
      <c r="AL99" s="1029"/>
      <c r="AM99" s="1029"/>
      <c r="AN99" s="1029"/>
      <c r="AO99" s="1029"/>
      <c r="AP99" s="1029"/>
      <c r="AQ99" s="1029"/>
      <c r="AR99" s="1029"/>
      <c r="AS99" s="1029"/>
      <c r="AT99" s="1029"/>
      <c r="AU99" s="1030"/>
    </row>
    <row r="100" spans="1:47" ht="24" customHeight="1">
      <c r="A100" s="1037"/>
      <c r="B100" s="1038"/>
      <c r="C100" s="1038"/>
      <c r="D100" s="1038"/>
      <c r="E100" s="1038"/>
      <c r="F100" s="1038"/>
      <c r="G100" s="1038"/>
      <c r="H100" s="1038"/>
      <c r="I100" s="1038"/>
      <c r="J100" s="1038"/>
      <c r="K100" s="1038"/>
      <c r="L100" s="1039"/>
      <c r="M100" s="933" t="s">
        <v>327</v>
      </c>
      <c r="N100" s="933"/>
      <c r="O100" s="933"/>
      <c r="P100" s="933"/>
      <c r="Q100" s="1028"/>
      <c r="R100" s="1029"/>
      <c r="S100" s="1029"/>
      <c r="T100" s="1029"/>
      <c r="U100" s="1029"/>
      <c r="V100" s="1029"/>
      <c r="W100" s="1029"/>
      <c r="X100" s="1029"/>
      <c r="Y100" s="1029"/>
      <c r="Z100" s="1029"/>
      <c r="AA100" s="1029"/>
      <c r="AB100" s="1029"/>
      <c r="AC100" s="1029"/>
      <c r="AD100" s="1030"/>
      <c r="AE100" s="1047" t="s">
        <v>309</v>
      </c>
      <c r="AF100" s="1047"/>
      <c r="AG100" s="1047"/>
      <c r="AH100" s="1047"/>
      <c r="AI100" s="1028"/>
      <c r="AJ100" s="1029"/>
      <c r="AK100" s="1029"/>
      <c r="AL100" s="1029"/>
      <c r="AM100" s="1029"/>
      <c r="AN100" s="1029"/>
      <c r="AO100" s="1029"/>
      <c r="AP100" s="1029"/>
      <c r="AQ100" s="1029"/>
      <c r="AR100" s="1029"/>
      <c r="AS100" s="1029"/>
      <c r="AT100" s="1029"/>
      <c r="AU100" s="1030"/>
    </row>
    <row r="101" spans="1:47" ht="24" customHeight="1">
      <c r="A101" s="1040"/>
      <c r="B101" s="1041"/>
      <c r="C101" s="1041"/>
      <c r="D101" s="1041"/>
      <c r="E101" s="1041"/>
      <c r="F101" s="1041"/>
      <c r="G101" s="1041"/>
      <c r="H101" s="1041"/>
      <c r="I101" s="1041"/>
      <c r="J101" s="1041"/>
      <c r="K101" s="1041"/>
      <c r="L101" s="1042"/>
      <c r="M101" s="933" t="s">
        <v>331</v>
      </c>
      <c r="N101" s="933"/>
      <c r="O101" s="933"/>
      <c r="P101" s="933"/>
      <c r="Q101" s="1045"/>
      <c r="R101" s="1045"/>
      <c r="S101" s="1045"/>
      <c r="T101" s="1045"/>
      <c r="U101" s="1045"/>
      <c r="V101" s="1045"/>
      <c r="W101" s="1045"/>
      <c r="X101" s="1045"/>
      <c r="Y101" s="1045"/>
      <c r="Z101" s="1045"/>
      <c r="AA101" s="1045"/>
      <c r="AB101" s="1045"/>
      <c r="AC101" s="1045"/>
      <c r="AD101" s="1045"/>
      <c r="AE101" s="1045"/>
      <c r="AF101" s="1045"/>
      <c r="AG101" s="1045"/>
      <c r="AH101" s="1045"/>
      <c r="AI101" s="1045"/>
      <c r="AJ101" s="1045"/>
      <c r="AK101" s="1045"/>
      <c r="AL101" s="1045"/>
      <c r="AM101" s="1045"/>
      <c r="AN101" s="1045"/>
      <c r="AO101" s="1045"/>
      <c r="AP101" s="1045"/>
      <c r="AQ101" s="1045"/>
      <c r="AR101" s="1045"/>
      <c r="AS101" s="1045"/>
      <c r="AT101" s="1045"/>
      <c r="AU101" s="1046"/>
    </row>
    <row r="102" spans="1:47" ht="24" customHeight="1">
      <c r="A102" s="933" t="s">
        <v>380</v>
      </c>
      <c r="B102" s="933"/>
      <c r="C102" s="933"/>
      <c r="D102" s="933"/>
      <c r="E102" s="933"/>
      <c r="F102" s="933"/>
      <c r="G102" s="933"/>
      <c r="H102" s="933"/>
      <c r="I102" s="933"/>
      <c r="J102" s="933"/>
      <c r="K102" s="933"/>
      <c r="L102" s="933"/>
      <c r="M102" s="231" t="s">
        <v>311</v>
      </c>
      <c r="N102" s="332"/>
      <c r="O102" s="959" t="s">
        <v>68</v>
      </c>
      <c r="P102" s="959"/>
      <c r="Q102" s="1007"/>
      <c r="R102" s="1007"/>
      <c r="S102" s="961" t="s">
        <v>385</v>
      </c>
      <c r="T102" s="961"/>
      <c r="U102" s="961" t="s">
        <v>386</v>
      </c>
      <c r="V102" s="961"/>
      <c r="W102" s="961"/>
      <c r="X102" s="961"/>
      <c r="Y102" s="961"/>
      <c r="Z102" s="1021"/>
      <c r="AA102" s="1021"/>
      <c r="AB102" s="1021"/>
      <c r="AC102" s="959" t="s">
        <v>68</v>
      </c>
      <c r="AD102" s="959"/>
      <c r="AE102" s="1007"/>
      <c r="AF102" s="1007"/>
      <c r="AG102" s="936" t="s">
        <v>387</v>
      </c>
      <c r="AH102" s="936"/>
      <c r="AI102" s="936"/>
      <c r="AJ102" s="936"/>
      <c r="AK102" s="936"/>
      <c r="AL102" s="936"/>
      <c r="AM102" s="936"/>
      <c r="AN102" s="936"/>
      <c r="AO102" s="936"/>
      <c r="AP102" s="936"/>
      <c r="AQ102" s="936"/>
      <c r="AR102" s="936"/>
      <c r="AS102" s="936"/>
      <c r="AT102" s="936"/>
      <c r="AU102" s="1008"/>
    </row>
    <row r="103" spans="1:47" ht="24" customHeight="1">
      <c r="A103" s="933" t="s">
        <v>388</v>
      </c>
      <c r="B103" s="933"/>
      <c r="C103" s="933"/>
      <c r="D103" s="933"/>
      <c r="E103" s="933"/>
      <c r="F103" s="933"/>
      <c r="G103" s="933"/>
      <c r="H103" s="933"/>
      <c r="I103" s="933"/>
      <c r="J103" s="933"/>
      <c r="K103" s="933"/>
      <c r="L103" s="933"/>
      <c r="M103" s="1009"/>
      <c r="N103" s="1010"/>
      <c r="O103" s="1010"/>
      <c r="P103" s="1010"/>
      <c r="Q103" s="322" t="s">
        <v>389</v>
      </c>
      <c r="R103" s="323"/>
      <c r="S103" s="323"/>
      <c r="T103" s="323"/>
      <c r="U103" s="323"/>
      <c r="V103" s="323"/>
      <c r="W103" s="323"/>
      <c r="X103" s="323"/>
      <c r="Y103" s="323"/>
      <c r="Z103" s="323"/>
      <c r="AA103" s="323"/>
      <c r="AB103" s="322"/>
      <c r="AC103" s="322"/>
      <c r="AD103" s="322"/>
      <c r="AE103" s="323"/>
      <c r="AF103" s="323"/>
      <c r="AG103" s="323"/>
      <c r="AH103" s="323"/>
      <c r="AI103" s="236"/>
      <c r="AJ103" s="236"/>
      <c r="AK103" s="236"/>
      <c r="AL103" s="236"/>
      <c r="AM103" s="236"/>
      <c r="AN103" s="236"/>
      <c r="AO103" s="236"/>
      <c r="AP103" s="233"/>
      <c r="AQ103" s="233"/>
      <c r="AR103" s="233"/>
      <c r="AS103" s="233"/>
      <c r="AT103" s="233"/>
      <c r="AU103" s="234"/>
    </row>
    <row r="104" spans="1:47" ht="30" customHeight="1">
      <c r="A104" s="1011" t="s">
        <v>317</v>
      </c>
      <c r="B104" s="1012"/>
      <c r="C104" s="1012"/>
      <c r="D104" s="1012"/>
      <c r="E104" s="1012"/>
      <c r="F104" s="1012"/>
      <c r="G104" s="1012"/>
      <c r="H104" s="1012"/>
      <c r="I104" s="1012"/>
      <c r="J104" s="1012"/>
      <c r="K104" s="1012"/>
      <c r="L104" s="1013"/>
      <c r="M104" s="933" t="s">
        <v>318</v>
      </c>
      <c r="N104" s="933"/>
      <c r="O104" s="933"/>
      <c r="P104" s="933"/>
      <c r="Q104" s="1017"/>
      <c r="R104" s="1018"/>
      <c r="S104" s="1018"/>
      <c r="T104" s="1018"/>
      <c r="U104" s="1018"/>
      <c r="V104" s="1018"/>
      <c r="W104" s="1018"/>
      <c r="X104" s="1018"/>
      <c r="Y104" s="936" t="s">
        <v>315</v>
      </c>
      <c r="Z104" s="936"/>
      <c r="AA104" s="936"/>
      <c r="AB104" s="936"/>
      <c r="AC104" s="936"/>
      <c r="AD104" s="1008"/>
      <c r="AE104" s="933" t="s">
        <v>319</v>
      </c>
      <c r="AF104" s="933"/>
      <c r="AG104" s="933"/>
      <c r="AH104" s="933"/>
      <c r="AI104" s="1019"/>
      <c r="AJ104" s="1020"/>
      <c r="AK104" s="1020"/>
      <c r="AL104" s="1020"/>
      <c r="AM104" s="1020"/>
      <c r="AN104" s="1020"/>
      <c r="AO104" s="1020"/>
      <c r="AP104" s="936" t="s">
        <v>315</v>
      </c>
      <c r="AQ104" s="936"/>
      <c r="AR104" s="936"/>
      <c r="AS104" s="936"/>
      <c r="AT104" s="936"/>
      <c r="AU104" s="1008"/>
    </row>
    <row r="105" spans="1:47" ht="30" customHeight="1">
      <c r="A105" s="1014"/>
      <c r="B105" s="1015"/>
      <c r="C105" s="1015"/>
      <c r="D105" s="1015"/>
      <c r="E105" s="1015"/>
      <c r="F105" s="1015"/>
      <c r="G105" s="1015"/>
      <c r="H105" s="1015"/>
      <c r="I105" s="1015"/>
      <c r="J105" s="1015"/>
      <c r="K105" s="1015"/>
      <c r="L105" s="1016"/>
      <c r="M105" s="1025" t="s">
        <v>320</v>
      </c>
      <c r="N105" s="1026"/>
      <c r="O105" s="1026"/>
      <c r="P105" s="1027"/>
      <c r="Q105" s="1022"/>
      <c r="R105" s="1023"/>
      <c r="S105" s="1023"/>
      <c r="T105" s="1023"/>
      <c r="U105" s="1023"/>
      <c r="V105" s="1023"/>
      <c r="W105" s="1023"/>
      <c r="X105" s="1023"/>
      <c r="Y105" s="1023"/>
      <c r="Z105" s="1023"/>
      <c r="AA105" s="1023"/>
      <c r="AB105" s="1023"/>
      <c r="AC105" s="1023"/>
      <c r="AD105" s="1023"/>
      <c r="AE105" s="1023"/>
      <c r="AF105" s="1023"/>
      <c r="AG105" s="1023"/>
      <c r="AH105" s="1023"/>
      <c r="AI105" s="1023"/>
      <c r="AJ105" s="1023"/>
      <c r="AK105" s="1023"/>
      <c r="AL105" s="1023"/>
      <c r="AM105" s="1023"/>
      <c r="AN105" s="1023"/>
      <c r="AO105" s="1023"/>
      <c r="AP105" s="1023"/>
      <c r="AQ105" s="1023"/>
      <c r="AR105" s="1023"/>
      <c r="AS105" s="1023"/>
      <c r="AT105" s="1023"/>
      <c r="AU105" s="1024"/>
    </row>
    <row r="106" spans="1:47" ht="24" customHeight="1">
      <c r="A106" s="1006" t="s">
        <v>329</v>
      </c>
      <c r="B106" s="1006"/>
      <c r="C106" s="1006"/>
      <c r="D106" s="1006"/>
      <c r="E106" s="1006"/>
      <c r="F106" s="1006"/>
      <c r="G106" s="1006"/>
      <c r="H106" s="1006"/>
      <c r="I106" s="1006"/>
      <c r="J106" s="1006"/>
      <c r="K106" s="1006"/>
      <c r="L106" s="1006"/>
      <c r="M106" s="1006"/>
      <c r="N106" s="1006"/>
      <c r="O106" s="1006"/>
      <c r="P106" s="1006"/>
      <c r="Q106" s="1006"/>
      <c r="R106" s="1006"/>
      <c r="S106" s="1006"/>
      <c r="T106" s="1006"/>
      <c r="U106" s="1006"/>
      <c r="V106" s="1006"/>
      <c r="W106" s="1006"/>
      <c r="X106" s="1006"/>
      <c r="Y106" s="1006"/>
      <c r="Z106" s="1006"/>
      <c r="AA106" s="1006"/>
      <c r="AB106" s="1006"/>
      <c r="AC106" s="1006"/>
      <c r="AD106" s="1006"/>
      <c r="AE106" s="1006"/>
      <c r="AF106" s="1006"/>
      <c r="AG106" s="1006"/>
      <c r="AH106" s="1006"/>
      <c r="AI106" s="1006"/>
      <c r="AJ106" s="1006"/>
      <c r="AK106" s="1006"/>
      <c r="AL106" s="1006"/>
      <c r="AM106" s="1006"/>
      <c r="AN106" s="1003" t="s">
        <v>65</v>
      </c>
      <c r="AO106" s="1004"/>
      <c r="AP106" s="1004"/>
      <c r="AQ106" s="1004"/>
      <c r="AR106" s="1004"/>
      <c r="AS106" s="1004"/>
      <c r="AT106" s="1004"/>
      <c r="AU106" s="1005"/>
    </row>
  </sheetData>
  <sheetProtection sheet="1" formatCells="0" formatRows="0" insertRows="0" deleteRows="0" selectLockedCells="1" sort="0" autoFilter="0" pivotTables="0"/>
  <mergeCells count="370">
    <mergeCell ref="AP1:AU1"/>
    <mergeCell ref="A2:AU2"/>
    <mergeCell ref="A4:C4"/>
    <mergeCell ref="D4:G4"/>
    <mergeCell ref="H4:L4"/>
    <mergeCell ref="M4:AD4"/>
    <mergeCell ref="AE4:AU4"/>
    <mergeCell ref="A12:L12"/>
    <mergeCell ref="M12:P12"/>
    <mergeCell ref="M9:P9"/>
    <mergeCell ref="Q9:AD9"/>
    <mergeCell ref="AE9:AH9"/>
    <mergeCell ref="AI9:AU9"/>
    <mergeCell ref="M10:P10"/>
    <mergeCell ref="Q10:AU10"/>
    <mergeCell ref="AI6:AU6"/>
    <mergeCell ref="M7:P7"/>
    <mergeCell ref="Q7:AU7"/>
    <mergeCell ref="M8:P8"/>
    <mergeCell ref="Q8:AD8"/>
    <mergeCell ref="AE8:AH8"/>
    <mergeCell ref="AI8:AU8"/>
    <mergeCell ref="M23:P23"/>
    <mergeCell ref="Q5:AU5"/>
    <mergeCell ref="M6:P6"/>
    <mergeCell ref="Q6:AD6"/>
    <mergeCell ref="AE6:AH6"/>
    <mergeCell ref="AP13:AU13"/>
    <mergeCell ref="M14:P14"/>
    <mergeCell ref="Q14:AU14"/>
    <mergeCell ref="A15:AM15"/>
    <mergeCell ref="AN15:AU15"/>
    <mergeCell ref="AI13:AO13"/>
    <mergeCell ref="AC11:AD11"/>
    <mergeCell ref="AE11:AF11"/>
    <mergeCell ref="U11:Y11"/>
    <mergeCell ref="Z11:AB11"/>
    <mergeCell ref="AG11:AU11"/>
    <mergeCell ref="O11:P11"/>
    <mergeCell ref="Q11:R11"/>
    <mergeCell ref="S11:T11"/>
    <mergeCell ref="A11:L11"/>
    <mergeCell ref="M18:P18"/>
    <mergeCell ref="Q18:AU18"/>
    <mergeCell ref="M5:P5"/>
    <mergeCell ref="AE19:AH19"/>
    <mergeCell ref="Q21:AD21"/>
    <mergeCell ref="AE21:AH21"/>
    <mergeCell ref="M19:P19"/>
    <mergeCell ref="M20:P20"/>
    <mergeCell ref="A17:C17"/>
    <mergeCell ref="D17:G17"/>
    <mergeCell ref="H17:L17"/>
    <mergeCell ref="A5:L10"/>
    <mergeCell ref="M17:AD17"/>
    <mergeCell ref="O24:P24"/>
    <mergeCell ref="Q24:R24"/>
    <mergeCell ref="S24:T24"/>
    <mergeCell ref="U24:Y24"/>
    <mergeCell ref="Z24:AB24"/>
    <mergeCell ref="AC24:AD24"/>
    <mergeCell ref="AE24:AF24"/>
    <mergeCell ref="A13:L14"/>
    <mergeCell ref="M13:P13"/>
    <mergeCell ref="Q13:X13"/>
    <mergeCell ref="Y13:AD13"/>
    <mergeCell ref="AE13:AH13"/>
    <mergeCell ref="AE17:AU17"/>
    <mergeCell ref="A24:L24"/>
    <mergeCell ref="M21:P21"/>
    <mergeCell ref="M22:P22"/>
    <mergeCell ref="Q22:AD22"/>
    <mergeCell ref="AE22:AH22"/>
    <mergeCell ref="AI22:AU22"/>
    <mergeCell ref="AI21:AU21"/>
    <mergeCell ref="A18:L23"/>
    <mergeCell ref="Q23:AU23"/>
    <mergeCell ref="AI19:AU19"/>
    <mergeCell ref="Q20:AU20"/>
    <mergeCell ref="Q19:AD19"/>
    <mergeCell ref="Q32:AD32"/>
    <mergeCell ref="Q35:AD35"/>
    <mergeCell ref="AE35:AH35"/>
    <mergeCell ref="AI35:AU35"/>
    <mergeCell ref="Q36:AU36"/>
    <mergeCell ref="AE32:AH32"/>
    <mergeCell ref="AI32:AU32"/>
    <mergeCell ref="M33:P33"/>
    <mergeCell ref="Q33:AU33"/>
    <mergeCell ref="AE34:AH34"/>
    <mergeCell ref="AI34:AU34"/>
    <mergeCell ref="M35:P35"/>
    <mergeCell ref="M36:P36"/>
    <mergeCell ref="M34:P34"/>
    <mergeCell ref="Q34:AD34"/>
    <mergeCell ref="Q27:AU27"/>
    <mergeCell ref="A28:AM28"/>
    <mergeCell ref="AN28:AU28"/>
    <mergeCell ref="M27:P27"/>
    <mergeCell ref="A26:L27"/>
    <mergeCell ref="M26:P26"/>
    <mergeCell ref="Q26:X26"/>
    <mergeCell ref="Y26:AD26"/>
    <mergeCell ref="AP52:AU52"/>
    <mergeCell ref="A54:AM54"/>
    <mergeCell ref="AN54:AU54"/>
    <mergeCell ref="A41:AM41"/>
    <mergeCell ref="AN41:AU41"/>
    <mergeCell ref="M40:P40"/>
    <mergeCell ref="Q40:AU40"/>
    <mergeCell ref="A38:L38"/>
    <mergeCell ref="M38:P38"/>
    <mergeCell ref="A39:L40"/>
    <mergeCell ref="M39:P39"/>
    <mergeCell ref="Q39:X39"/>
    <mergeCell ref="Y39:AD39"/>
    <mergeCell ref="AE39:AH39"/>
    <mergeCell ref="AI39:AO39"/>
    <mergeCell ref="AP39:AU39"/>
    <mergeCell ref="M49:P49"/>
    <mergeCell ref="Q49:AU49"/>
    <mergeCell ref="Q45:AD45"/>
    <mergeCell ref="AI45:AU45"/>
    <mergeCell ref="M47:P47"/>
    <mergeCell ref="AE45:AH45"/>
    <mergeCell ref="M46:P46"/>
    <mergeCell ref="Q46:AU46"/>
    <mergeCell ref="A67:AM67"/>
    <mergeCell ref="AN67:AU67"/>
    <mergeCell ref="M65:P65"/>
    <mergeCell ref="AE65:AH65"/>
    <mergeCell ref="M66:P66"/>
    <mergeCell ref="M64:P64"/>
    <mergeCell ref="A64:L64"/>
    <mergeCell ref="A65:L66"/>
    <mergeCell ref="Q65:X65"/>
    <mergeCell ref="Y65:AD65"/>
    <mergeCell ref="AI65:AO65"/>
    <mergeCell ref="AP65:AU65"/>
    <mergeCell ref="Q66:AU66"/>
    <mergeCell ref="M84:P84"/>
    <mergeCell ref="M83:P83"/>
    <mergeCell ref="A80:AM80"/>
    <mergeCell ref="AN80:AU80"/>
    <mergeCell ref="A82:C82"/>
    <mergeCell ref="D82:G82"/>
    <mergeCell ref="H82:L82"/>
    <mergeCell ref="M82:AD82"/>
    <mergeCell ref="AE82:AU82"/>
    <mergeCell ref="A83:L88"/>
    <mergeCell ref="Q83:AU83"/>
    <mergeCell ref="Q84:AD84"/>
    <mergeCell ref="AE84:AH84"/>
    <mergeCell ref="AI84:AU84"/>
    <mergeCell ref="M85:P85"/>
    <mergeCell ref="Q85:AU85"/>
    <mergeCell ref="M86:P86"/>
    <mergeCell ref="Q86:AD86"/>
    <mergeCell ref="AE86:AH86"/>
    <mergeCell ref="AI86:AU86"/>
    <mergeCell ref="M87:P87"/>
    <mergeCell ref="Q87:AD87"/>
    <mergeCell ref="AE87:AH87"/>
    <mergeCell ref="AI87:AU87"/>
    <mergeCell ref="A93:AM93"/>
    <mergeCell ref="AN93:AU93"/>
    <mergeCell ref="A89:L89"/>
    <mergeCell ref="M90:P90"/>
    <mergeCell ref="M91:P91"/>
    <mergeCell ref="A90:L90"/>
    <mergeCell ref="A91:L92"/>
    <mergeCell ref="Q91:X91"/>
    <mergeCell ref="Y91:AD91"/>
    <mergeCell ref="AI91:AO91"/>
    <mergeCell ref="AP91:AU91"/>
    <mergeCell ref="AE91:AH91"/>
    <mergeCell ref="M92:P92"/>
    <mergeCell ref="Q92:AU92"/>
    <mergeCell ref="AC37:AD37"/>
    <mergeCell ref="AE37:AF37"/>
    <mergeCell ref="AG37:AU37"/>
    <mergeCell ref="AG24:AU24"/>
    <mergeCell ref="AP26:AU26"/>
    <mergeCell ref="A25:L25"/>
    <mergeCell ref="M25:P25"/>
    <mergeCell ref="AE26:AH26"/>
    <mergeCell ref="AI26:AO26"/>
    <mergeCell ref="A37:L37"/>
    <mergeCell ref="O37:P37"/>
    <mergeCell ref="Q37:R37"/>
    <mergeCell ref="S37:T37"/>
    <mergeCell ref="U37:Y37"/>
    <mergeCell ref="Z37:AB37"/>
    <mergeCell ref="A30:C30"/>
    <mergeCell ref="D30:G30"/>
    <mergeCell ref="H30:L30"/>
    <mergeCell ref="M30:AD30"/>
    <mergeCell ref="AE30:AU30"/>
    <mergeCell ref="A31:L36"/>
    <mergeCell ref="M31:P31"/>
    <mergeCell ref="Q31:AU31"/>
    <mergeCell ref="M32:P32"/>
    <mergeCell ref="A43:C43"/>
    <mergeCell ref="D43:G43"/>
    <mergeCell ref="H43:L43"/>
    <mergeCell ref="M43:AD43"/>
    <mergeCell ref="AE43:AU43"/>
    <mergeCell ref="A44:L49"/>
    <mergeCell ref="M44:P44"/>
    <mergeCell ref="Q44:AU44"/>
    <mergeCell ref="M45:P45"/>
    <mergeCell ref="Q47:AD47"/>
    <mergeCell ref="AE47:AH47"/>
    <mergeCell ref="AI47:AU47"/>
    <mergeCell ref="AE48:AH48"/>
    <mergeCell ref="AI48:AU48"/>
    <mergeCell ref="M48:P48"/>
    <mergeCell ref="Q48:AD48"/>
    <mergeCell ref="M51:P51"/>
    <mergeCell ref="M52:P52"/>
    <mergeCell ref="Z50:AB50"/>
    <mergeCell ref="AC50:AD50"/>
    <mergeCell ref="A56:C56"/>
    <mergeCell ref="D56:G56"/>
    <mergeCell ref="H56:L56"/>
    <mergeCell ref="M56:AD56"/>
    <mergeCell ref="AE56:AU56"/>
    <mergeCell ref="AE50:AF50"/>
    <mergeCell ref="AG50:AU50"/>
    <mergeCell ref="A51:L51"/>
    <mergeCell ref="A52:L53"/>
    <mergeCell ref="Q52:X52"/>
    <mergeCell ref="Y52:AD52"/>
    <mergeCell ref="M53:P53"/>
    <mergeCell ref="Q53:AU53"/>
    <mergeCell ref="A50:L50"/>
    <mergeCell ref="O50:P50"/>
    <mergeCell ref="Q50:R50"/>
    <mergeCell ref="S50:T50"/>
    <mergeCell ref="U50:Y50"/>
    <mergeCell ref="AE52:AH52"/>
    <mergeCell ref="AI52:AO52"/>
    <mergeCell ref="A63:L63"/>
    <mergeCell ref="O63:P63"/>
    <mergeCell ref="Q63:R63"/>
    <mergeCell ref="S63:T63"/>
    <mergeCell ref="U63:Y63"/>
    <mergeCell ref="Z63:AB63"/>
    <mergeCell ref="AC63:AD63"/>
    <mergeCell ref="AE63:AF63"/>
    <mergeCell ref="AG63:AU63"/>
    <mergeCell ref="AE60:AH60"/>
    <mergeCell ref="AI60:AU60"/>
    <mergeCell ref="M61:P61"/>
    <mergeCell ref="M62:P62"/>
    <mergeCell ref="Q62:AU62"/>
    <mergeCell ref="A57:L62"/>
    <mergeCell ref="M60:P60"/>
    <mergeCell ref="Q60:AD60"/>
    <mergeCell ref="Q61:AD61"/>
    <mergeCell ref="AE61:AH61"/>
    <mergeCell ref="AI61:AU61"/>
    <mergeCell ref="M57:P57"/>
    <mergeCell ref="Q57:AU57"/>
    <mergeCell ref="M58:P58"/>
    <mergeCell ref="Q58:AD58"/>
    <mergeCell ref="AE58:AH58"/>
    <mergeCell ref="AI58:AU58"/>
    <mergeCell ref="M59:P59"/>
    <mergeCell ref="Q59:AU59"/>
    <mergeCell ref="M75:P75"/>
    <mergeCell ref="Q75:AU75"/>
    <mergeCell ref="M70:P70"/>
    <mergeCell ref="Q70:AU70"/>
    <mergeCell ref="AE73:AH73"/>
    <mergeCell ref="A69:C69"/>
    <mergeCell ref="D69:G69"/>
    <mergeCell ref="H69:L69"/>
    <mergeCell ref="M69:AD69"/>
    <mergeCell ref="AE69:AU69"/>
    <mergeCell ref="A70:L75"/>
    <mergeCell ref="M71:P71"/>
    <mergeCell ref="Q71:AD71"/>
    <mergeCell ref="AE71:AH71"/>
    <mergeCell ref="AI71:AU71"/>
    <mergeCell ref="M72:P72"/>
    <mergeCell ref="Q72:AU72"/>
    <mergeCell ref="M73:P73"/>
    <mergeCell ref="Q73:AD73"/>
    <mergeCell ref="AI73:AU73"/>
    <mergeCell ref="A77:L77"/>
    <mergeCell ref="A78:L79"/>
    <mergeCell ref="Q78:X78"/>
    <mergeCell ref="Y78:AD78"/>
    <mergeCell ref="AI78:AO78"/>
    <mergeCell ref="AP78:AU78"/>
    <mergeCell ref="Q79:AU79"/>
    <mergeCell ref="M74:P74"/>
    <mergeCell ref="Q74:AD74"/>
    <mergeCell ref="A76:L76"/>
    <mergeCell ref="O76:P76"/>
    <mergeCell ref="Q76:R76"/>
    <mergeCell ref="S76:T76"/>
    <mergeCell ref="U76:Y76"/>
    <mergeCell ref="Z76:AB76"/>
    <mergeCell ref="AC76:AD76"/>
    <mergeCell ref="M79:P79"/>
    <mergeCell ref="M77:P77"/>
    <mergeCell ref="M78:P78"/>
    <mergeCell ref="AE78:AH78"/>
    <mergeCell ref="AE76:AF76"/>
    <mergeCell ref="AG76:AU76"/>
    <mergeCell ref="AE74:AH74"/>
    <mergeCell ref="AI74:AU74"/>
    <mergeCell ref="M88:P88"/>
    <mergeCell ref="Q88:AU88"/>
    <mergeCell ref="O89:P89"/>
    <mergeCell ref="Q89:R89"/>
    <mergeCell ref="S89:T89"/>
    <mergeCell ref="U89:Y89"/>
    <mergeCell ref="Z89:AB89"/>
    <mergeCell ref="AC89:AD89"/>
    <mergeCell ref="AE89:AF89"/>
    <mergeCell ref="AG89:AU89"/>
    <mergeCell ref="M95:AD95"/>
    <mergeCell ref="AE95:AU95"/>
    <mergeCell ref="A96:L101"/>
    <mergeCell ref="M96:P96"/>
    <mergeCell ref="Q96:AU96"/>
    <mergeCell ref="M97:P97"/>
    <mergeCell ref="Q97:AD97"/>
    <mergeCell ref="AE97:AH97"/>
    <mergeCell ref="AI97:AU97"/>
    <mergeCell ref="Q98:AU98"/>
    <mergeCell ref="M99:P99"/>
    <mergeCell ref="M98:P98"/>
    <mergeCell ref="Q99:AD99"/>
    <mergeCell ref="AE99:AH99"/>
    <mergeCell ref="AI99:AU99"/>
    <mergeCell ref="A95:C95"/>
    <mergeCell ref="D95:G95"/>
    <mergeCell ref="H95:L95"/>
    <mergeCell ref="M100:P100"/>
    <mergeCell ref="Q100:AD100"/>
    <mergeCell ref="AE100:AH100"/>
    <mergeCell ref="AI100:AU100"/>
    <mergeCell ref="M101:P101"/>
    <mergeCell ref="Q101:AU101"/>
    <mergeCell ref="AN106:AU106"/>
    <mergeCell ref="A106:AM106"/>
    <mergeCell ref="AC102:AD102"/>
    <mergeCell ref="AE102:AF102"/>
    <mergeCell ref="AG102:AU102"/>
    <mergeCell ref="M103:P103"/>
    <mergeCell ref="A104:L105"/>
    <mergeCell ref="Q104:X104"/>
    <mergeCell ref="Y104:AD104"/>
    <mergeCell ref="AE104:AH104"/>
    <mergeCell ref="AI104:AO104"/>
    <mergeCell ref="AP104:AU104"/>
    <mergeCell ref="A102:L102"/>
    <mergeCell ref="O102:P102"/>
    <mergeCell ref="Q102:R102"/>
    <mergeCell ref="S102:T102"/>
    <mergeCell ref="U102:Y102"/>
    <mergeCell ref="Z102:AB102"/>
    <mergeCell ref="Q105:AU105"/>
    <mergeCell ref="A103:L103"/>
    <mergeCell ref="M104:P104"/>
    <mergeCell ref="M105:P105"/>
  </mergeCells>
  <phoneticPr fontId="1"/>
  <dataValidations count="7">
    <dataValidation allowBlank="1" showInputMessage="1" showErrorMessage="1" prompt="やむを得ず２社提出できない場合は、その理由を記入してください （ただし、「過去に取引実績があるから」等は不可）_x000a_" sqref="Q14:AU14 Q27:AU27 Q40:AU40 Q53:AU53 Q66:AU66 Q79:AU79 Q92:AU92 Q105:AU105" xr:uid="{00000000-0002-0000-1300-000000000000}"/>
    <dataValidation allowBlank="1" showErrorMessage="1" sqref="D95:G95 D17:G17 D30:G30 D43:G43 D56:G56 D69:G69 D82:G82" xr:uid="{00000000-0002-0000-1300-000001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I12 AI25 AI38 AI51 AI64 AI77 AI90 AI103" xr:uid="{00000000-0002-0000-1300-000002000000}"/>
    <dataValidation imeMode="halfAlpha" allowBlank="1" showInputMessage="1" showErrorMessage="1" sqref="AI6:AU6 Q13 AI13 AI19:AU19 Q26 AI26 AI32:AU32 Q39 AI39 AI45:AU45 Q52 AI52 AI58:AU58 Q65 AI65 AI71:AU71 Q78 AI78 AI84:AU84 Q91 AI91 AI97:AU97 Q104 AI104" xr:uid="{00000000-0002-0000-1300-000003000000}"/>
    <dataValidation type="list" allowBlank="1" showInputMessage="1" showErrorMessage="1" sqref="AN15:AU15 AN28:AU28 AN41:AU41 AN54:AU54 AN67:AU67 AN80:AU80 AN93:AU93 AN106:AU106" xr:uid="{00000000-0002-0000-1300-000004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Y12:AA12 Y25:AA25 Y38:AA38 Y51:AA51 Y64:AA64 Y77:AA77 Y90:AA90 Y103:AA103" xr:uid="{00000000-0002-0000-1300-000005000000}"/>
    <dataValidation imeMode="halfAlpha" allowBlank="1" showInputMessage="1" showErrorMessage="1" promptTitle="購入予定時期" sqref="AG11 Q11:Q12 R12 S11:S12 T12 AE11 AG24 Q24:Q25 R25 S24:S25 T25 AE24 AG37 Q37:Q38 R38 S37:S38 T38 AE37 AG50 Q50:Q51 R51 S50:S51 T51 AE50 AG63 Q63:Q64 R64 S63:S64 T64 AE63 AG76 Q76:Q77 R77 S76:S77 T77 AE76 AG89 Q89:Q90 R90 S89:S90 T90 AE89 AG102 Q102:Q103 R103 S102:S103 T103 AE102" xr:uid="{00000000-0002-0000-1300-000006000000}"/>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rowBreaks count="1" manualBreakCount="1">
    <brk id="28" max="4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AT23"/>
  <sheetViews>
    <sheetView showGridLines="0" view="pageBreakPreview" zoomScaleNormal="100" zoomScaleSheetLayoutView="100" workbookViewId="0">
      <selection activeCell="B7" sqref="B7"/>
    </sheetView>
  </sheetViews>
  <sheetFormatPr defaultColWidth="2.125" defaultRowHeight="12"/>
  <cols>
    <col min="1" max="1" width="6" style="107" customWidth="1"/>
    <col min="2" max="2" width="13.5" style="106" customWidth="1"/>
    <col min="3" max="3" width="15" style="106" customWidth="1"/>
    <col min="4" max="4" width="6.25" style="106" customWidth="1"/>
    <col min="5" max="5" width="5" style="106" bestFit="1" customWidth="1"/>
    <col min="6" max="8" width="9.25" style="106" customWidth="1"/>
    <col min="9" max="10" width="10.5" style="106" customWidth="1"/>
    <col min="11" max="11" width="2.625" style="107" customWidth="1"/>
    <col min="12" max="12" width="9.5" style="107" customWidth="1"/>
    <col min="13" max="13" width="6.25" style="107" customWidth="1"/>
    <col min="14" max="213" width="2.125" style="107" customWidth="1"/>
    <col min="214" max="16384" width="2.125" style="107"/>
  </cols>
  <sheetData>
    <row r="1" spans="1:46" ht="24" customHeight="1">
      <c r="A1" s="3" t="s">
        <v>463</v>
      </c>
      <c r="B1" s="104"/>
      <c r="C1" s="122"/>
      <c r="D1" s="123"/>
      <c r="E1" s="123"/>
      <c r="F1" s="124"/>
      <c r="G1" s="123"/>
    </row>
    <row r="2" spans="1:46" ht="57" customHeight="1">
      <c r="A2" s="931" t="s">
        <v>394</v>
      </c>
      <c r="B2" s="931"/>
      <c r="C2" s="931"/>
      <c r="D2" s="931"/>
      <c r="E2" s="931"/>
      <c r="F2" s="931"/>
      <c r="G2" s="931"/>
      <c r="H2" s="931"/>
      <c r="I2" s="931"/>
      <c r="J2" s="931"/>
      <c r="K2" s="931"/>
    </row>
    <row r="3" spans="1:46" ht="24.75" customHeight="1">
      <c r="A3" s="168"/>
      <c r="B3" s="932" t="s">
        <v>361</v>
      </c>
      <c r="C3" s="932"/>
      <c r="D3" s="932"/>
      <c r="E3" s="930">
        <f>$G$17</f>
        <v>0</v>
      </c>
      <c r="F3" s="930"/>
      <c r="G3" s="930"/>
      <c r="H3" s="107"/>
      <c r="I3" s="107"/>
      <c r="J3" s="107"/>
    </row>
    <row r="4" spans="1:46" ht="24.75" customHeight="1">
      <c r="A4" s="168"/>
      <c r="B4" s="932" t="s">
        <v>362</v>
      </c>
      <c r="C4" s="932"/>
      <c r="D4" s="932"/>
      <c r="E4" s="930">
        <f>$H$17</f>
        <v>0</v>
      </c>
      <c r="F4" s="930"/>
      <c r="G4" s="930"/>
      <c r="H4" s="107"/>
      <c r="I4" s="107"/>
      <c r="J4" s="107"/>
    </row>
    <row r="5" spans="1:46" ht="15" customHeight="1">
      <c r="A5" s="1002"/>
      <c r="B5" s="1002"/>
      <c r="C5" s="1002"/>
      <c r="D5" s="1002"/>
      <c r="E5" s="1002"/>
      <c r="F5" s="1002"/>
      <c r="G5" s="1002"/>
      <c r="H5" s="194"/>
      <c r="I5" s="125"/>
      <c r="J5" s="125" t="s">
        <v>18</v>
      </c>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row>
    <row r="6" spans="1:46" ht="67.5" customHeight="1">
      <c r="A6" s="191" t="s">
        <v>66</v>
      </c>
      <c r="B6" s="126" t="s">
        <v>23</v>
      </c>
      <c r="C6" s="126" t="s">
        <v>533</v>
      </c>
      <c r="D6" s="128" t="s">
        <v>221</v>
      </c>
      <c r="E6" s="129" t="s">
        <v>26</v>
      </c>
      <c r="F6" s="127" t="s">
        <v>228</v>
      </c>
      <c r="G6" s="127" t="s">
        <v>513</v>
      </c>
      <c r="H6" s="127" t="s">
        <v>222</v>
      </c>
      <c r="I6" s="127" t="s">
        <v>392</v>
      </c>
      <c r="J6" s="127" t="s">
        <v>393</v>
      </c>
      <c r="K6" s="130" t="s">
        <v>20</v>
      </c>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row>
    <row r="7" spans="1:46" ht="39.75" customHeight="1">
      <c r="A7" s="157">
        <f>ROW()-ROW('4-6支出明細（設備システム導入費）'!$A$6)</f>
        <v>1</v>
      </c>
      <c r="B7" s="131"/>
      <c r="C7" s="131"/>
      <c r="D7" s="132"/>
      <c r="E7" s="133"/>
      <c r="F7" s="276"/>
      <c r="G7" s="277">
        <f t="shared" ref="G7:G16" si="0">ROUNDDOWN(H7*1.1,0)</f>
        <v>0</v>
      </c>
      <c r="H7" s="278">
        <f t="shared" ref="H7:H16" si="1">D7*F7</f>
        <v>0</v>
      </c>
      <c r="I7" s="131"/>
      <c r="J7" s="170"/>
      <c r="K7" s="113" t="str">
        <f>IF(OR(AND(B7="",C7="",D7="",F7="",I7="",J7=""),
AND(B7&lt;&gt;"",C7&lt;&gt;"",D7&lt;&gt;"",F7&lt;&gt;"",I7&lt;&gt;"",J7&lt;&gt;"")),
"",
"←全ての項目を入力してください。")</f>
        <v/>
      </c>
    </row>
    <row r="8" spans="1:46" ht="40.15" customHeight="1">
      <c r="A8" s="157">
        <f>ROW()-ROW('4-6支出明細（設備システム導入費）'!$A$6)</f>
        <v>2</v>
      </c>
      <c r="B8" s="131"/>
      <c r="C8" s="131"/>
      <c r="D8" s="132"/>
      <c r="E8" s="133"/>
      <c r="F8" s="276"/>
      <c r="G8" s="277">
        <f t="shared" si="0"/>
        <v>0</v>
      </c>
      <c r="H8" s="278">
        <f t="shared" si="1"/>
        <v>0</v>
      </c>
      <c r="I8" s="131"/>
      <c r="J8" s="170"/>
      <c r="K8" s="113" t="str">
        <f t="shared" ref="K8:K16" si="2">IF(OR(AND(B8="",C8="",D8="",F8="",I8="",J8=""),
AND(B8&lt;&gt;"",C8&lt;&gt;"",D8&lt;&gt;"",F8&lt;&gt;"",I8&lt;&gt;"",J8&lt;&gt;"")),
"",
"←全ての項目を入力してください。")</f>
        <v/>
      </c>
      <c r="M8" s="114"/>
      <c r="N8" s="114"/>
    </row>
    <row r="9" spans="1:46" ht="40.15" customHeight="1">
      <c r="A9" s="157">
        <f>ROW()-ROW('4-6支出明細（設備システム導入費）'!$A$6)</f>
        <v>3</v>
      </c>
      <c r="B9" s="131"/>
      <c r="C9" s="131"/>
      <c r="D9" s="132"/>
      <c r="E9" s="133"/>
      <c r="F9" s="276"/>
      <c r="G9" s="277">
        <f t="shared" si="0"/>
        <v>0</v>
      </c>
      <c r="H9" s="278">
        <f t="shared" si="1"/>
        <v>0</v>
      </c>
      <c r="I9" s="131"/>
      <c r="J9" s="170"/>
      <c r="K9" s="113" t="str">
        <f t="shared" si="2"/>
        <v/>
      </c>
    </row>
    <row r="10" spans="1:46" ht="40.15" customHeight="1">
      <c r="A10" s="157">
        <f>ROW()-ROW('4-6支出明細（設備システム導入費）'!$A$6)</f>
        <v>4</v>
      </c>
      <c r="B10" s="131"/>
      <c r="C10" s="131"/>
      <c r="D10" s="132"/>
      <c r="E10" s="133"/>
      <c r="F10" s="276"/>
      <c r="G10" s="277">
        <f t="shared" si="0"/>
        <v>0</v>
      </c>
      <c r="H10" s="278">
        <f t="shared" si="1"/>
        <v>0</v>
      </c>
      <c r="I10" s="131"/>
      <c r="J10" s="170"/>
      <c r="K10" s="113" t="str">
        <f t="shared" si="2"/>
        <v/>
      </c>
    </row>
    <row r="11" spans="1:46" ht="40.15" customHeight="1">
      <c r="A11" s="157">
        <f>ROW()-ROW('4-6支出明細（設備システム導入費）'!$A$6)</f>
        <v>5</v>
      </c>
      <c r="B11" s="131"/>
      <c r="C11" s="131"/>
      <c r="D11" s="132"/>
      <c r="E11" s="133"/>
      <c r="F11" s="276"/>
      <c r="G11" s="277">
        <f t="shared" si="0"/>
        <v>0</v>
      </c>
      <c r="H11" s="278">
        <f t="shared" si="1"/>
        <v>0</v>
      </c>
      <c r="I11" s="131"/>
      <c r="J11" s="170"/>
      <c r="K11" s="113" t="str">
        <f t="shared" si="2"/>
        <v/>
      </c>
    </row>
    <row r="12" spans="1:46" ht="40.15" customHeight="1">
      <c r="A12" s="157">
        <f>ROW()-ROW('4-6支出明細（設備システム導入費）'!$A$6)</f>
        <v>6</v>
      </c>
      <c r="B12" s="115"/>
      <c r="C12" s="131"/>
      <c r="D12" s="134"/>
      <c r="E12" s="111"/>
      <c r="F12" s="276"/>
      <c r="G12" s="277">
        <f t="shared" si="0"/>
        <v>0</v>
      </c>
      <c r="H12" s="278">
        <f t="shared" si="1"/>
        <v>0</v>
      </c>
      <c r="I12" s="131"/>
      <c r="J12" s="170"/>
      <c r="K12" s="113" t="str">
        <f t="shared" si="2"/>
        <v/>
      </c>
    </row>
    <row r="13" spans="1:46" ht="40.15" customHeight="1">
      <c r="A13" s="158">
        <f>ROW()-ROW('4-6支出明細（設備システム導入費）'!$A$6)</f>
        <v>7</v>
      </c>
      <c r="B13" s="115"/>
      <c r="C13" s="131"/>
      <c r="D13" s="134"/>
      <c r="E13" s="111"/>
      <c r="F13" s="276"/>
      <c r="G13" s="278">
        <f t="shared" si="0"/>
        <v>0</v>
      </c>
      <c r="H13" s="278">
        <f t="shared" si="1"/>
        <v>0</v>
      </c>
      <c r="I13" s="131"/>
      <c r="J13" s="170"/>
      <c r="K13" s="113" t="str">
        <f t="shared" si="2"/>
        <v/>
      </c>
    </row>
    <row r="14" spans="1:46" ht="40.15" customHeight="1">
      <c r="A14" s="157">
        <f>ROW()-ROW('4-6支出明細（設備システム導入費）'!$A$6)</f>
        <v>8</v>
      </c>
      <c r="B14" s="115"/>
      <c r="C14" s="131"/>
      <c r="D14" s="134"/>
      <c r="E14" s="111"/>
      <c r="F14" s="276"/>
      <c r="G14" s="277">
        <f t="shared" si="0"/>
        <v>0</v>
      </c>
      <c r="H14" s="277">
        <f t="shared" si="1"/>
        <v>0</v>
      </c>
      <c r="I14" s="131"/>
      <c r="J14" s="170"/>
      <c r="K14" s="113" t="str">
        <f t="shared" si="2"/>
        <v/>
      </c>
    </row>
    <row r="15" spans="1:46" ht="40.15" customHeight="1">
      <c r="A15" s="157">
        <f>ROW()-ROW('4-6支出明細（設備システム導入費）'!$A$6)</f>
        <v>9</v>
      </c>
      <c r="B15" s="115"/>
      <c r="C15" s="131"/>
      <c r="D15" s="134"/>
      <c r="E15" s="111"/>
      <c r="F15" s="276"/>
      <c r="G15" s="277">
        <f t="shared" si="0"/>
        <v>0</v>
      </c>
      <c r="H15" s="277">
        <f t="shared" si="1"/>
        <v>0</v>
      </c>
      <c r="I15" s="131"/>
      <c r="J15" s="170"/>
      <c r="K15" s="113" t="str">
        <f t="shared" si="2"/>
        <v/>
      </c>
    </row>
    <row r="16" spans="1:46" ht="40.15" customHeight="1">
      <c r="A16" s="157">
        <f>ROW()-ROW('4-6支出明細（設備システム導入費）'!$A$6)</f>
        <v>10</v>
      </c>
      <c r="B16" s="115"/>
      <c r="C16" s="131"/>
      <c r="D16" s="134"/>
      <c r="E16" s="111"/>
      <c r="F16" s="276"/>
      <c r="G16" s="277">
        <f t="shared" si="0"/>
        <v>0</v>
      </c>
      <c r="H16" s="277">
        <f t="shared" si="1"/>
        <v>0</v>
      </c>
      <c r="I16" s="131"/>
      <c r="J16" s="170"/>
      <c r="K16" s="113" t="str">
        <f t="shared" si="2"/>
        <v/>
      </c>
    </row>
    <row r="17" spans="1:11" ht="27" customHeight="1">
      <c r="A17" s="135"/>
      <c r="B17" s="117"/>
      <c r="C17" s="117"/>
      <c r="D17" s="117"/>
      <c r="E17" s="117"/>
      <c r="F17" s="136" t="s">
        <v>24</v>
      </c>
      <c r="G17" s="279">
        <f>SUM(G7:G16)</f>
        <v>0</v>
      </c>
      <c r="H17" s="279">
        <f>SUM(H7:H16)</f>
        <v>0</v>
      </c>
      <c r="I17" s="120"/>
      <c r="J17" s="120"/>
      <c r="K17" s="121"/>
    </row>
    <row r="18" spans="1:11" ht="27" customHeight="1"/>
    <row r="19" spans="1:11" ht="27" customHeight="1"/>
    <row r="20" spans="1:11" ht="27" customHeight="1"/>
    <row r="21" spans="1:11" ht="27" customHeight="1"/>
    <row r="22" spans="1:11" ht="27" customHeight="1"/>
    <row r="23" spans="1:11" ht="27" customHeight="1"/>
  </sheetData>
  <sheetProtection sheet="1" formatCells="0" formatRows="0" selectLockedCells="1"/>
  <dataConsolidate/>
  <mergeCells count="6">
    <mergeCell ref="A2:K2"/>
    <mergeCell ref="A5:G5"/>
    <mergeCell ref="B3:D3"/>
    <mergeCell ref="B4:D4"/>
    <mergeCell ref="E3:G3"/>
    <mergeCell ref="E4:G4"/>
  </mergeCells>
  <phoneticPr fontId="1"/>
  <conditionalFormatting sqref="B7:D16 F7:F16 I7:J16">
    <cfRule type="expression" dxfId="5" priority="3">
      <formula>AND(OR($B7&lt;&gt;"",$C7&lt;&gt;"",$D7&lt;&gt;"",$F7&lt;&gt;"",$I7&lt;&gt;"",$J7&lt;&gt;""),B7="")</formula>
    </cfRule>
  </conditionalFormatting>
  <conditionalFormatting sqref="E3">
    <cfRule type="cellIs" dxfId="4" priority="2" operator="greaterThan">
      <formula>82500000</formula>
    </cfRule>
  </conditionalFormatting>
  <conditionalFormatting sqref="E4:G4">
    <cfRule type="cellIs" dxfId="3" priority="1" operator="greaterThan">
      <formula>75000000</formula>
    </cfRule>
  </conditionalFormatting>
  <dataValidations count="6">
    <dataValidation imeMode="halfAlpha" allowBlank="1" showInputMessage="1" showErrorMessage="1" promptTitle="購入単価（税抜）を記載してください" sqref="F7:F16" xr:uid="{00000000-0002-0000-1400-000000000000}"/>
    <dataValidation imeMode="halfAlpha" allowBlank="1" showInputMessage="1" showErrorMessage="1" promptTitle="数量を記載してください" prompt="　本助成事業に必要な最低限の数量を記載してください" sqref="D7:D16" xr:uid="{00000000-0002-0000-1400-000002000000}"/>
    <dataValidation allowBlank="1" showInputMessage="1" showErrorMessage="1" promptTitle="品名を記載してください" sqref="B7:B16" xr:uid="{00000000-0002-0000-1400-000003000000}"/>
    <dataValidation type="custom" allowBlank="1" showInputMessage="1" showErrorMessage="1" sqref="K7:K16" xr:uid="{00000000-0002-0000-1400-000004000000}">
      <formula1>ISERROR(FIND(CHAR(10),K7))</formula1>
    </dataValidation>
    <dataValidation allowBlank="1" showErrorMessage="1" promptTitle="購入企業名を記載してください" prompt="未定等不明確の場合は、 申請時点の候補先を記入してください_x000a_" sqref="J7:J16" xr:uid="{90C4EF97-993E-4C98-B8C7-E9B46EE88437}"/>
    <dataValidation allowBlank="1" showErrorMessage="1" sqref="C7:C16" xr:uid="{BB649491-D55A-43CA-A821-C71EBE96683F}"/>
  </dataValidations>
  <printOptions horizontalCentered="1"/>
  <pageMargins left="0.31496062992125984" right="0.31496062992125984" top="0.17" bottom="0.53" header="0.17" footer="0.31496062992125984"/>
  <pageSetup paperSize="9" fitToHeight="0"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AY147"/>
  <sheetViews>
    <sheetView showGridLines="0" view="pageBreakPreview" zoomScaleNormal="100" zoomScaleSheetLayoutView="100" workbookViewId="0">
      <selection activeCell="M4" sqref="M4:AC4"/>
    </sheetView>
  </sheetViews>
  <sheetFormatPr defaultColWidth="2.125" defaultRowHeight="12"/>
  <cols>
    <col min="1" max="1" width="1.75" style="225" customWidth="1"/>
    <col min="2" max="7" width="1.625" style="225" customWidth="1"/>
    <col min="8" max="11" width="1.875" style="225" customWidth="1"/>
    <col min="12" max="12" width="7.625" style="225" customWidth="1"/>
    <col min="13" max="13" width="5.5" style="225" customWidth="1"/>
    <col min="14" max="14" width="5.125" style="225" customWidth="1"/>
    <col min="15" max="16" width="2.125" style="225" customWidth="1"/>
    <col min="17" max="46" width="1.875" style="225" customWidth="1"/>
    <col min="47" max="47" width="2.125" style="225" hidden="1" customWidth="1"/>
    <col min="48" max="48" width="3.375" style="225" hidden="1" customWidth="1"/>
    <col min="49" max="51" width="2.125" style="225" hidden="1" customWidth="1"/>
    <col min="52" max="256" width="2.125" style="225" customWidth="1"/>
    <col min="257" max="16384" width="2.125" style="225"/>
  </cols>
  <sheetData>
    <row r="1" spans="1:46" ht="18" customHeight="1">
      <c r="A1" s="3" t="s">
        <v>395</v>
      </c>
      <c r="B1" s="224"/>
      <c r="C1" s="224"/>
      <c r="D1" s="224"/>
      <c r="E1" s="224"/>
      <c r="F1" s="224"/>
      <c r="G1" s="224"/>
      <c r="H1" s="224"/>
      <c r="I1" s="224"/>
      <c r="J1" s="224"/>
      <c r="K1" s="224"/>
      <c r="L1" s="224"/>
      <c r="M1" s="224"/>
      <c r="N1" s="334" t="s">
        <v>515</v>
      </c>
      <c r="O1" s="333"/>
      <c r="P1" s="333"/>
      <c r="Q1" s="333"/>
      <c r="R1" s="333"/>
      <c r="S1" s="333"/>
      <c r="T1" s="333"/>
      <c r="U1" s="333"/>
      <c r="V1" s="333"/>
      <c r="W1" s="333"/>
      <c r="X1" s="333"/>
      <c r="Y1" s="224"/>
      <c r="Z1" s="224"/>
      <c r="AA1" s="224"/>
      <c r="AB1" s="224"/>
      <c r="AC1" s="224"/>
      <c r="AD1" s="224"/>
      <c r="AE1" s="224"/>
      <c r="AF1" s="224"/>
      <c r="AG1" s="224"/>
      <c r="AH1" s="224"/>
      <c r="AI1" s="224"/>
      <c r="AJ1" s="224"/>
      <c r="AK1" s="224"/>
      <c r="AL1" s="224"/>
      <c r="AM1" s="224"/>
      <c r="AN1" s="224"/>
      <c r="AO1" s="999"/>
      <c r="AP1" s="999"/>
      <c r="AQ1" s="999"/>
      <c r="AR1" s="999"/>
      <c r="AS1" s="999"/>
      <c r="AT1" s="999"/>
    </row>
    <row r="2" spans="1:46" ht="49.5" customHeight="1">
      <c r="A2" s="1056" t="s">
        <v>524</v>
      </c>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6"/>
      <c r="AM2" s="1056"/>
      <c r="AN2" s="1056"/>
      <c r="AO2" s="1056"/>
      <c r="AP2" s="1056"/>
      <c r="AQ2" s="1056"/>
      <c r="AR2" s="1056"/>
      <c r="AS2" s="1056"/>
      <c r="AT2" s="1056"/>
    </row>
    <row r="3" spans="1:46" ht="3.75" customHeight="1">
      <c r="A3" s="227"/>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9"/>
    </row>
    <row r="4" spans="1:46" ht="24" customHeight="1">
      <c r="A4" s="968" t="s">
        <v>305</v>
      </c>
      <c r="B4" s="969"/>
      <c r="C4" s="969"/>
      <c r="D4" s="1065">
        <v>1</v>
      </c>
      <c r="E4" s="1066"/>
      <c r="F4" s="1066"/>
      <c r="G4" s="1067"/>
      <c r="H4" s="969" t="s">
        <v>332</v>
      </c>
      <c r="I4" s="969"/>
      <c r="J4" s="969"/>
      <c r="K4" s="969"/>
      <c r="L4" s="973"/>
      <c r="M4" s="975"/>
      <c r="N4" s="976"/>
      <c r="O4" s="976"/>
      <c r="P4" s="976"/>
      <c r="Q4" s="976"/>
      <c r="R4" s="976"/>
      <c r="S4" s="976"/>
      <c r="T4" s="976"/>
      <c r="U4" s="976"/>
      <c r="V4" s="976"/>
      <c r="W4" s="976"/>
      <c r="X4" s="976"/>
      <c r="Y4" s="976"/>
      <c r="Z4" s="976"/>
      <c r="AA4" s="976"/>
      <c r="AB4" s="976"/>
      <c r="AC4" s="977"/>
      <c r="AD4" s="979" t="s">
        <v>433</v>
      </c>
      <c r="AE4" s="944"/>
      <c r="AF4" s="944"/>
      <c r="AG4" s="944"/>
      <c r="AH4" s="1068"/>
      <c r="AI4" s="1069"/>
      <c r="AJ4" s="1069"/>
      <c r="AK4" s="1069"/>
      <c r="AL4" s="1069"/>
      <c r="AM4" s="1069"/>
      <c r="AN4" s="1069"/>
      <c r="AO4" s="1069"/>
      <c r="AP4" s="1069"/>
      <c r="AQ4" s="1069"/>
      <c r="AR4" s="1069"/>
      <c r="AS4" s="1069"/>
      <c r="AT4" s="1070"/>
    </row>
    <row r="5" spans="1:46" ht="24" customHeight="1">
      <c r="A5" s="974" t="s">
        <v>333</v>
      </c>
      <c r="B5" s="969"/>
      <c r="C5" s="969"/>
      <c r="D5" s="969"/>
      <c r="E5" s="969"/>
      <c r="F5" s="969"/>
      <c r="G5" s="969"/>
      <c r="H5" s="969"/>
      <c r="I5" s="969"/>
      <c r="J5" s="969"/>
      <c r="K5" s="969"/>
      <c r="L5" s="973"/>
      <c r="M5" s="975"/>
      <c r="N5" s="976"/>
      <c r="O5" s="976"/>
      <c r="P5" s="976"/>
      <c r="Q5" s="976"/>
      <c r="R5" s="976"/>
      <c r="S5" s="976"/>
      <c r="T5" s="976"/>
      <c r="U5" s="976"/>
      <c r="V5" s="976"/>
      <c r="W5" s="976"/>
      <c r="X5" s="976"/>
      <c r="Y5" s="976"/>
      <c r="Z5" s="976"/>
      <c r="AA5" s="976"/>
      <c r="AB5" s="976"/>
      <c r="AC5" s="977"/>
      <c r="AD5" s="947"/>
      <c r="AE5" s="947"/>
      <c r="AF5" s="947"/>
      <c r="AG5" s="947"/>
      <c r="AH5" s="1071"/>
      <c r="AI5" s="1072"/>
      <c r="AJ5" s="1072"/>
      <c r="AK5" s="1072"/>
      <c r="AL5" s="1072"/>
      <c r="AM5" s="1072"/>
      <c r="AN5" s="1072"/>
      <c r="AO5" s="1072"/>
      <c r="AP5" s="1072"/>
      <c r="AQ5" s="1072"/>
      <c r="AR5" s="1072"/>
      <c r="AS5" s="1072"/>
      <c r="AT5" s="1073"/>
    </row>
    <row r="6" spans="1:46" ht="24" customHeight="1">
      <c r="A6" s="943" t="s">
        <v>334</v>
      </c>
      <c r="B6" s="944"/>
      <c r="C6" s="944"/>
      <c r="D6" s="944"/>
      <c r="E6" s="944"/>
      <c r="F6" s="944"/>
      <c r="G6" s="944"/>
      <c r="H6" s="944"/>
      <c r="I6" s="944"/>
      <c r="J6" s="944"/>
      <c r="K6" s="944"/>
      <c r="L6" s="945"/>
      <c r="M6" s="990" t="s">
        <v>306</v>
      </c>
      <c r="N6" s="990"/>
      <c r="O6" s="990"/>
      <c r="P6" s="990"/>
      <c r="Q6" s="975"/>
      <c r="R6" s="976"/>
      <c r="S6" s="976"/>
      <c r="T6" s="976"/>
      <c r="U6" s="976"/>
      <c r="V6" s="976"/>
      <c r="W6" s="976"/>
      <c r="X6" s="976"/>
      <c r="Y6" s="976"/>
      <c r="Z6" s="976"/>
      <c r="AA6" s="976"/>
      <c r="AB6" s="976"/>
      <c r="AC6" s="976"/>
      <c r="AD6" s="976"/>
      <c r="AE6" s="976"/>
      <c r="AF6" s="976"/>
      <c r="AG6" s="976"/>
      <c r="AH6" s="976"/>
      <c r="AI6" s="976"/>
      <c r="AJ6" s="976"/>
      <c r="AK6" s="976"/>
      <c r="AL6" s="976"/>
      <c r="AM6" s="976"/>
      <c r="AN6" s="976"/>
      <c r="AO6" s="976"/>
      <c r="AP6" s="976"/>
      <c r="AQ6" s="976"/>
      <c r="AR6" s="976"/>
      <c r="AS6" s="976"/>
      <c r="AT6" s="977"/>
    </row>
    <row r="7" spans="1:46" ht="24" customHeight="1">
      <c r="A7" s="1074"/>
      <c r="B7" s="1088"/>
      <c r="C7" s="1088"/>
      <c r="D7" s="1088"/>
      <c r="E7" s="1088"/>
      <c r="F7" s="1088"/>
      <c r="G7" s="1088"/>
      <c r="H7" s="1088"/>
      <c r="I7" s="1088"/>
      <c r="J7" s="1088"/>
      <c r="K7" s="1088"/>
      <c r="L7" s="1075"/>
      <c r="M7" s="990" t="s">
        <v>307</v>
      </c>
      <c r="N7" s="990"/>
      <c r="O7" s="990"/>
      <c r="P7" s="990"/>
      <c r="Q7" s="975"/>
      <c r="R7" s="976"/>
      <c r="S7" s="976"/>
      <c r="T7" s="976"/>
      <c r="U7" s="976"/>
      <c r="V7" s="976"/>
      <c r="W7" s="976"/>
      <c r="X7" s="976"/>
      <c r="Y7" s="976"/>
      <c r="Z7" s="976"/>
      <c r="AA7" s="976"/>
      <c r="AB7" s="976"/>
      <c r="AC7" s="977"/>
      <c r="AD7" s="990" t="s">
        <v>308</v>
      </c>
      <c r="AE7" s="990"/>
      <c r="AF7" s="990"/>
      <c r="AG7" s="990"/>
      <c r="AH7" s="991"/>
      <c r="AI7" s="992"/>
      <c r="AJ7" s="992"/>
      <c r="AK7" s="992"/>
      <c r="AL7" s="992"/>
      <c r="AM7" s="992"/>
      <c r="AN7" s="992"/>
      <c r="AO7" s="992"/>
      <c r="AP7" s="992"/>
      <c r="AQ7" s="992"/>
      <c r="AR7" s="992"/>
      <c r="AS7" s="992"/>
      <c r="AT7" s="993"/>
    </row>
    <row r="8" spans="1:46" ht="24" customHeight="1">
      <c r="A8" s="1074"/>
      <c r="B8" s="1088"/>
      <c r="C8" s="1088"/>
      <c r="D8" s="1088"/>
      <c r="E8" s="1088"/>
      <c r="F8" s="1088"/>
      <c r="G8" s="1088"/>
      <c r="H8" s="1088"/>
      <c r="I8" s="1088"/>
      <c r="J8" s="1088"/>
      <c r="K8" s="1088"/>
      <c r="L8" s="1075"/>
      <c r="M8" s="990" t="s">
        <v>335</v>
      </c>
      <c r="N8" s="990"/>
      <c r="O8" s="990"/>
      <c r="P8" s="990"/>
      <c r="Q8" s="975"/>
      <c r="R8" s="976"/>
      <c r="S8" s="976"/>
      <c r="T8" s="976"/>
      <c r="U8" s="976"/>
      <c r="V8" s="976"/>
      <c r="W8" s="976"/>
      <c r="X8" s="976"/>
      <c r="Y8" s="976"/>
      <c r="Z8" s="976"/>
      <c r="AA8" s="976"/>
      <c r="AB8" s="976"/>
      <c r="AC8" s="976"/>
      <c r="AD8" s="976"/>
      <c r="AE8" s="976"/>
      <c r="AF8" s="976"/>
      <c r="AG8" s="976"/>
      <c r="AH8" s="976"/>
      <c r="AI8" s="976"/>
      <c r="AJ8" s="976"/>
      <c r="AK8" s="976"/>
      <c r="AL8" s="976"/>
      <c r="AM8" s="976"/>
      <c r="AN8" s="976"/>
      <c r="AO8" s="976"/>
      <c r="AP8" s="976"/>
      <c r="AQ8" s="976"/>
      <c r="AR8" s="976"/>
      <c r="AS8" s="976"/>
      <c r="AT8" s="977"/>
    </row>
    <row r="9" spans="1:46" ht="24" customHeight="1">
      <c r="A9" s="946"/>
      <c r="B9" s="947"/>
      <c r="C9" s="947"/>
      <c r="D9" s="947"/>
      <c r="E9" s="947"/>
      <c r="F9" s="947"/>
      <c r="G9" s="947"/>
      <c r="H9" s="947"/>
      <c r="I9" s="947"/>
      <c r="J9" s="947"/>
      <c r="K9" s="947"/>
      <c r="L9" s="948"/>
      <c r="M9" s="865" t="s">
        <v>336</v>
      </c>
      <c r="N9" s="865"/>
      <c r="O9" s="865"/>
      <c r="P9" s="865"/>
      <c r="Q9" s="975"/>
      <c r="R9" s="976"/>
      <c r="S9" s="976"/>
      <c r="T9" s="976"/>
      <c r="U9" s="976"/>
      <c r="V9" s="976"/>
      <c r="W9" s="976"/>
      <c r="X9" s="976"/>
      <c r="Y9" s="976"/>
      <c r="Z9" s="976"/>
      <c r="AA9" s="976"/>
      <c r="AB9" s="976"/>
      <c r="AC9" s="977"/>
      <c r="AD9" s="994" t="s">
        <v>309</v>
      </c>
      <c r="AE9" s="994"/>
      <c r="AF9" s="994"/>
      <c r="AG9" s="994"/>
      <c r="AH9" s="975"/>
      <c r="AI9" s="976"/>
      <c r="AJ9" s="976"/>
      <c r="AK9" s="976"/>
      <c r="AL9" s="976"/>
      <c r="AM9" s="976"/>
      <c r="AN9" s="976"/>
      <c r="AO9" s="976"/>
      <c r="AP9" s="976"/>
      <c r="AQ9" s="976"/>
      <c r="AR9" s="976"/>
      <c r="AS9" s="976"/>
      <c r="AT9" s="977"/>
    </row>
    <row r="10" spans="1:46" ht="24" customHeight="1">
      <c r="A10" s="865" t="s">
        <v>310</v>
      </c>
      <c r="B10" s="865"/>
      <c r="C10" s="865"/>
      <c r="D10" s="865"/>
      <c r="E10" s="865"/>
      <c r="F10" s="865"/>
      <c r="G10" s="865"/>
      <c r="H10" s="865"/>
      <c r="I10" s="865"/>
      <c r="J10" s="865"/>
      <c r="K10" s="865"/>
      <c r="L10" s="865"/>
      <c r="M10" s="1085" t="s">
        <v>311</v>
      </c>
      <c r="N10" s="1086"/>
      <c r="O10" s="1086"/>
      <c r="P10" s="1086"/>
      <c r="Q10" s="1087"/>
      <c r="R10" s="1087"/>
      <c r="S10" s="1087"/>
      <c r="T10" s="1087"/>
      <c r="U10" s="969" t="s">
        <v>312</v>
      </c>
      <c r="V10" s="969"/>
      <c r="W10" s="969"/>
      <c r="X10" s="1087"/>
      <c r="Y10" s="1087"/>
      <c r="Z10" s="1087"/>
      <c r="AA10" s="887" t="s">
        <v>313</v>
      </c>
      <c r="AB10" s="887"/>
      <c r="AC10" s="888"/>
      <c r="AD10" s="974" t="s">
        <v>314</v>
      </c>
      <c r="AE10" s="969"/>
      <c r="AF10" s="969"/>
      <c r="AG10" s="973"/>
      <c r="AH10" s="1057"/>
      <c r="AI10" s="1058"/>
      <c r="AJ10" s="1058"/>
      <c r="AK10" s="1058"/>
      <c r="AL10" s="1058"/>
      <c r="AM10" s="1058"/>
      <c r="AN10" s="1058"/>
      <c r="AO10" s="1059" t="s">
        <v>315</v>
      </c>
      <c r="AP10" s="1059"/>
      <c r="AQ10" s="1059"/>
      <c r="AR10" s="1059"/>
      <c r="AS10" s="1059"/>
      <c r="AT10" s="1060"/>
    </row>
    <row r="11" spans="1:46" ht="49.9" customHeight="1">
      <c r="A11" s="937" t="s">
        <v>316</v>
      </c>
      <c r="B11" s="938"/>
      <c r="C11" s="938"/>
      <c r="D11" s="938"/>
      <c r="E11" s="938"/>
      <c r="F11" s="938"/>
      <c r="G11" s="938"/>
      <c r="H11" s="938"/>
      <c r="I11" s="938"/>
      <c r="J11" s="938"/>
      <c r="K11" s="938"/>
      <c r="L11" s="939"/>
      <c r="M11" s="975"/>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c r="AL11" s="976"/>
      <c r="AM11" s="976"/>
      <c r="AN11" s="976"/>
      <c r="AO11" s="976"/>
      <c r="AP11" s="976"/>
      <c r="AQ11" s="976"/>
      <c r="AR11" s="976"/>
      <c r="AS11" s="976"/>
      <c r="AT11" s="977"/>
    </row>
    <row r="12" spans="1:46" ht="49.9" customHeight="1">
      <c r="A12" s="937" t="s">
        <v>508</v>
      </c>
      <c r="B12" s="938"/>
      <c r="C12" s="938"/>
      <c r="D12" s="938"/>
      <c r="E12" s="938"/>
      <c r="F12" s="938"/>
      <c r="G12" s="938"/>
      <c r="H12" s="938"/>
      <c r="I12" s="938"/>
      <c r="J12" s="938"/>
      <c r="K12" s="938"/>
      <c r="L12" s="939"/>
      <c r="M12" s="975"/>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7"/>
    </row>
    <row r="13" spans="1:46" ht="30" customHeight="1">
      <c r="A13" s="943" t="s">
        <v>317</v>
      </c>
      <c r="B13" s="944"/>
      <c r="C13" s="944"/>
      <c r="D13" s="944"/>
      <c r="E13" s="944"/>
      <c r="F13" s="944"/>
      <c r="G13" s="944"/>
      <c r="H13" s="944"/>
      <c r="I13" s="944"/>
      <c r="J13" s="944"/>
      <c r="K13" s="944"/>
      <c r="L13" s="945"/>
      <c r="M13" s="865" t="s">
        <v>318</v>
      </c>
      <c r="N13" s="865"/>
      <c r="O13" s="865"/>
      <c r="P13" s="865"/>
      <c r="Q13" s="949"/>
      <c r="R13" s="950"/>
      <c r="S13" s="950"/>
      <c r="T13" s="950"/>
      <c r="U13" s="950"/>
      <c r="V13" s="950"/>
      <c r="W13" s="950"/>
      <c r="X13" s="887" t="s">
        <v>315</v>
      </c>
      <c r="Y13" s="887"/>
      <c r="Z13" s="887"/>
      <c r="AA13" s="887"/>
      <c r="AB13" s="887"/>
      <c r="AC13" s="888"/>
      <c r="AD13" s="865" t="s">
        <v>319</v>
      </c>
      <c r="AE13" s="865"/>
      <c r="AF13" s="865"/>
      <c r="AG13" s="865"/>
      <c r="AH13" s="951"/>
      <c r="AI13" s="952"/>
      <c r="AJ13" s="952"/>
      <c r="AK13" s="952"/>
      <c r="AL13" s="952"/>
      <c r="AM13" s="952"/>
      <c r="AN13" s="952"/>
      <c r="AO13" s="887" t="s">
        <v>315</v>
      </c>
      <c r="AP13" s="887"/>
      <c r="AQ13" s="887"/>
      <c r="AR13" s="887"/>
      <c r="AS13" s="887"/>
      <c r="AT13" s="888"/>
    </row>
    <row r="14" spans="1:46" ht="30" customHeight="1">
      <c r="A14" s="946"/>
      <c r="B14" s="947"/>
      <c r="C14" s="947"/>
      <c r="D14" s="947"/>
      <c r="E14" s="947"/>
      <c r="F14" s="947"/>
      <c r="G14" s="947"/>
      <c r="H14" s="947"/>
      <c r="I14" s="947"/>
      <c r="J14" s="947"/>
      <c r="K14" s="947"/>
      <c r="L14" s="948"/>
      <c r="M14" s="1082" t="s">
        <v>320</v>
      </c>
      <c r="N14" s="1083"/>
      <c r="O14" s="1083"/>
      <c r="P14" s="1084"/>
      <c r="Q14" s="955"/>
      <c r="R14" s="956"/>
      <c r="S14" s="956"/>
      <c r="T14" s="956"/>
      <c r="U14" s="956"/>
      <c r="V14" s="956"/>
      <c r="W14" s="956"/>
      <c r="X14" s="956"/>
      <c r="Y14" s="956"/>
      <c r="Z14" s="956"/>
      <c r="AA14" s="956"/>
      <c r="AB14" s="956"/>
      <c r="AC14" s="956"/>
      <c r="AD14" s="956"/>
      <c r="AE14" s="956"/>
      <c r="AF14" s="956"/>
      <c r="AG14" s="956"/>
      <c r="AH14" s="956"/>
      <c r="AI14" s="956"/>
      <c r="AJ14" s="956"/>
      <c r="AK14" s="956"/>
      <c r="AL14" s="956"/>
      <c r="AM14" s="956"/>
      <c r="AN14" s="956"/>
      <c r="AO14" s="956"/>
      <c r="AP14" s="956"/>
      <c r="AQ14" s="956"/>
      <c r="AR14" s="956"/>
      <c r="AS14" s="956"/>
      <c r="AT14" s="957"/>
    </row>
    <row r="15" spans="1:46" ht="24" customHeight="1">
      <c r="A15" s="889" t="s">
        <v>337</v>
      </c>
      <c r="B15" s="963"/>
      <c r="C15" s="963"/>
      <c r="D15" s="963"/>
      <c r="E15" s="963"/>
      <c r="F15" s="963"/>
      <c r="G15" s="963"/>
      <c r="H15" s="963"/>
      <c r="I15" s="963"/>
      <c r="J15" s="963"/>
      <c r="K15" s="963"/>
      <c r="L15" s="963"/>
      <c r="M15" s="963"/>
      <c r="N15" s="963"/>
      <c r="O15" s="963"/>
      <c r="P15" s="963"/>
      <c r="Q15" s="963"/>
      <c r="R15" s="963"/>
      <c r="S15" s="963"/>
      <c r="T15" s="963"/>
      <c r="U15" s="963"/>
      <c r="V15" s="963"/>
      <c r="W15" s="963"/>
      <c r="X15" s="963"/>
      <c r="Y15" s="963"/>
      <c r="Z15" s="963"/>
      <c r="AA15" s="963"/>
      <c r="AB15" s="963"/>
      <c r="AC15" s="963"/>
      <c r="AD15" s="963"/>
      <c r="AE15" s="963"/>
      <c r="AF15" s="963"/>
      <c r="AG15" s="963"/>
      <c r="AH15" s="963"/>
      <c r="AI15" s="963"/>
      <c r="AJ15" s="963"/>
      <c r="AK15" s="963"/>
      <c r="AL15" s="1061" t="s">
        <v>65</v>
      </c>
      <c r="AM15" s="1061"/>
      <c r="AN15" s="1061"/>
      <c r="AO15" s="1061"/>
      <c r="AP15" s="1061"/>
      <c r="AQ15" s="1061"/>
      <c r="AR15" s="1061"/>
      <c r="AS15" s="1061"/>
      <c r="AT15" s="1062"/>
    </row>
    <row r="16" spans="1:46" ht="15" customHeight="1">
      <c r="A16" s="107"/>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row>
    <row r="17" spans="1:46" ht="24" customHeight="1">
      <c r="A17" s="968" t="s">
        <v>305</v>
      </c>
      <c r="B17" s="1063"/>
      <c r="C17" s="1064"/>
      <c r="D17" s="1065">
        <v>2</v>
      </c>
      <c r="E17" s="1066"/>
      <c r="F17" s="1066"/>
      <c r="G17" s="1067"/>
      <c r="H17" s="974" t="s">
        <v>332</v>
      </c>
      <c r="I17" s="969"/>
      <c r="J17" s="969"/>
      <c r="K17" s="969"/>
      <c r="L17" s="973"/>
      <c r="M17" s="975"/>
      <c r="N17" s="976"/>
      <c r="O17" s="976"/>
      <c r="P17" s="976"/>
      <c r="Q17" s="976"/>
      <c r="R17" s="976"/>
      <c r="S17" s="976"/>
      <c r="T17" s="976"/>
      <c r="U17" s="976"/>
      <c r="V17" s="976"/>
      <c r="W17" s="976"/>
      <c r="X17" s="976"/>
      <c r="Y17" s="976"/>
      <c r="Z17" s="976"/>
      <c r="AA17" s="976"/>
      <c r="AB17" s="976"/>
      <c r="AC17" s="977"/>
      <c r="AD17" s="978" t="s">
        <v>433</v>
      </c>
      <c r="AE17" s="979"/>
      <c r="AF17" s="979"/>
      <c r="AG17" s="980"/>
      <c r="AH17" s="1068"/>
      <c r="AI17" s="1069"/>
      <c r="AJ17" s="1069"/>
      <c r="AK17" s="1069"/>
      <c r="AL17" s="1069"/>
      <c r="AM17" s="1069"/>
      <c r="AN17" s="1069"/>
      <c r="AO17" s="1069"/>
      <c r="AP17" s="1069"/>
      <c r="AQ17" s="1069"/>
      <c r="AR17" s="1069"/>
      <c r="AS17" s="1069"/>
      <c r="AT17" s="1070"/>
    </row>
    <row r="18" spans="1:46" ht="24" customHeight="1">
      <c r="A18" s="974" t="s">
        <v>333</v>
      </c>
      <c r="B18" s="969"/>
      <c r="C18" s="969"/>
      <c r="D18" s="969"/>
      <c r="E18" s="969"/>
      <c r="F18" s="969"/>
      <c r="G18" s="969"/>
      <c r="H18" s="969"/>
      <c r="I18" s="969"/>
      <c r="J18" s="969"/>
      <c r="K18" s="969"/>
      <c r="L18" s="973"/>
      <c r="M18" s="975"/>
      <c r="N18" s="976"/>
      <c r="O18" s="976"/>
      <c r="P18" s="976"/>
      <c r="Q18" s="976"/>
      <c r="R18" s="976"/>
      <c r="S18" s="976"/>
      <c r="T18" s="976"/>
      <c r="U18" s="976"/>
      <c r="V18" s="976"/>
      <c r="W18" s="976"/>
      <c r="X18" s="976"/>
      <c r="Y18" s="976"/>
      <c r="Z18" s="976"/>
      <c r="AA18" s="976"/>
      <c r="AB18" s="976"/>
      <c r="AC18" s="977"/>
      <c r="AD18" s="986"/>
      <c r="AE18" s="987"/>
      <c r="AF18" s="987"/>
      <c r="AG18" s="988"/>
      <c r="AH18" s="1071"/>
      <c r="AI18" s="1072"/>
      <c r="AJ18" s="1072"/>
      <c r="AK18" s="1072"/>
      <c r="AL18" s="1072"/>
      <c r="AM18" s="1072"/>
      <c r="AN18" s="1072"/>
      <c r="AO18" s="1072"/>
      <c r="AP18" s="1072"/>
      <c r="AQ18" s="1072"/>
      <c r="AR18" s="1072"/>
      <c r="AS18" s="1072"/>
      <c r="AT18" s="1073"/>
    </row>
    <row r="19" spans="1:46" ht="24" customHeight="1">
      <c r="A19" s="943" t="s">
        <v>334</v>
      </c>
      <c r="B19" s="944"/>
      <c r="C19" s="944"/>
      <c r="D19" s="944"/>
      <c r="E19" s="944"/>
      <c r="F19" s="944"/>
      <c r="G19" s="944"/>
      <c r="H19" s="944"/>
      <c r="I19" s="944"/>
      <c r="J19" s="944"/>
      <c r="K19" s="944"/>
      <c r="L19" s="945"/>
      <c r="M19" s="1076" t="s">
        <v>306</v>
      </c>
      <c r="N19" s="1077"/>
      <c r="O19" s="1077"/>
      <c r="P19" s="1078"/>
      <c r="Q19" s="975"/>
      <c r="R19" s="976"/>
      <c r="S19" s="976"/>
      <c r="T19" s="976"/>
      <c r="U19" s="976"/>
      <c r="V19" s="976"/>
      <c r="W19" s="976"/>
      <c r="X19" s="976"/>
      <c r="Y19" s="976"/>
      <c r="Z19" s="976"/>
      <c r="AA19" s="976"/>
      <c r="AB19" s="976"/>
      <c r="AC19" s="976"/>
      <c r="AD19" s="976"/>
      <c r="AE19" s="976"/>
      <c r="AF19" s="976"/>
      <c r="AG19" s="976"/>
      <c r="AH19" s="976"/>
      <c r="AI19" s="976"/>
      <c r="AJ19" s="976"/>
      <c r="AK19" s="976"/>
      <c r="AL19" s="976"/>
      <c r="AM19" s="976"/>
      <c r="AN19" s="976"/>
      <c r="AO19" s="976"/>
      <c r="AP19" s="976"/>
      <c r="AQ19" s="976"/>
      <c r="AR19" s="976"/>
      <c r="AS19" s="976"/>
      <c r="AT19" s="977"/>
    </row>
    <row r="20" spans="1:46" ht="24" customHeight="1">
      <c r="A20" s="1074"/>
      <c r="B20" s="982"/>
      <c r="C20" s="982"/>
      <c r="D20" s="982"/>
      <c r="E20" s="982"/>
      <c r="F20" s="982"/>
      <c r="G20" s="982"/>
      <c r="H20" s="982"/>
      <c r="I20" s="982"/>
      <c r="J20" s="982"/>
      <c r="K20" s="982"/>
      <c r="L20" s="1075"/>
      <c r="M20" s="1076" t="s">
        <v>307</v>
      </c>
      <c r="N20" s="1077"/>
      <c r="O20" s="1077"/>
      <c r="P20" s="1078"/>
      <c r="Q20" s="975"/>
      <c r="R20" s="976"/>
      <c r="S20" s="976"/>
      <c r="T20" s="976"/>
      <c r="U20" s="976"/>
      <c r="V20" s="976"/>
      <c r="W20" s="976"/>
      <c r="X20" s="976"/>
      <c r="Y20" s="976"/>
      <c r="Z20" s="976"/>
      <c r="AA20" s="976"/>
      <c r="AB20" s="976"/>
      <c r="AC20" s="977"/>
      <c r="AD20" s="1076" t="s">
        <v>308</v>
      </c>
      <c r="AE20" s="1077"/>
      <c r="AF20" s="1077"/>
      <c r="AG20" s="1078"/>
      <c r="AH20" s="991"/>
      <c r="AI20" s="992"/>
      <c r="AJ20" s="992"/>
      <c r="AK20" s="992"/>
      <c r="AL20" s="992"/>
      <c r="AM20" s="992"/>
      <c r="AN20" s="992"/>
      <c r="AO20" s="992"/>
      <c r="AP20" s="992"/>
      <c r="AQ20" s="992"/>
      <c r="AR20" s="992"/>
      <c r="AS20" s="992"/>
      <c r="AT20" s="993"/>
    </row>
    <row r="21" spans="1:46" ht="24" customHeight="1">
      <c r="A21" s="1074"/>
      <c r="B21" s="982"/>
      <c r="C21" s="982"/>
      <c r="D21" s="982"/>
      <c r="E21" s="982"/>
      <c r="F21" s="982"/>
      <c r="G21" s="982"/>
      <c r="H21" s="982"/>
      <c r="I21" s="982"/>
      <c r="J21" s="982"/>
      <c r="K21" s="982"/>
      <c r="L21" s="1075"/>
      <c r="M21" s="1076" t="s">
        <v>335</v>
      </c>
      <c r="N21" s="1077"/>
      <c r="O21" s="1077"/>
      <c r="P21" s="1078"/>
      <c r="Q21" s="975"/>
      <c r="R21" s="976"/>
      <c r="S21" s="976"/>
      <c r="T21" s="976"/>
      <c r="U21" s="976"/>
      <c r="V21" s="976"/>
      <c r="W21" s="976"/>
      <c r="X21" s="976"/>
      <c r="Y21" s="976"/>
      <c r="Z21" s="976"/>
      <c r="AA21" s="976"/>
      <c r="AB21" s="976"/>
      <c r="AC21" s="976"/>
      <c r="AD21" s="976"/>
      <c r="AE21" s="976"/>
      <c r="AF21" s="976"/>
      <c r="AG21" s="976"/>
      <c r="AH21" s="976"/>
      <c r="AI21" s="976"/>
      <c r="AJ21" s="976"/>
      <c r="AK21" s="976"/>
      <c r="AL21" s="976"/>
      <c r="AM21" s="976"/>
      <c r="AN21" s="976"/>
      <c r="AO21" s="976"/>
      <c r="AP21" s="976"/>
      <c r="AQ21" s="976"/>
      <c r="AR21" s="976"/>
      <c r="AS21" s="976"/>
      <c r="AT21" s="977"/>
    </row>
    <row r="22" spans="1:46" ht="24" customHeight="1">
      <c r="A22" s="946"/>
      <c r="B22" s="947"/>
      <c r="C22" s="947"/>
      <c r="D22" s="947"/>
      <c r="E22" s="947"/>
      <c r="F22" s="947"/>
      <c r="G22" s="947"/>
      <c r="H22" s="947"/>
      <c r="I22" s="947"/>
      <c r="J22" s="947"/>
      <c r="K22" s="947"/>
      <c r="L22" s="948"/>
      <c r="M22" s="974" t="s">
        <v>336</v>
      </c>
      <c r="N22" s="969"/>
      <c r="O22" s="969"/>
      <c r="P22" s="973"/>
      <c r="Q22" s="975"/>
      <c r="R22" s="976"/>
      <c r="S22" s="976"/>
      <c r="T22" s="976"/>
      <c r="U22" s="976"/>
      <c r="V22" s="976"/>
      <c r="W22" s="976"/>
      <c r="X22" s="976"/>
      <c r="Y22" s="976"/>
      <c r="Z22" s="976"/>
      <c r="AA22" s="976"/>
      <c r="AB22" s="976"/>
      <c r="AC22" s="977"/>
      <c r="AD22" s="1079" t="s">
        <v>309</v>
      </c>
      <c r="AE22" s="1080"/>
      <c r="AF22" s="1080"/>
      <c r="AG22" s="1081"/>
      <c r="AH22" s="975"/>
      <c r="AI22" s="976"/>
      <c r="AJ22" s="976"/>
      <c r="AK22" s="976"/>
      <c r="AL22" s="976"/>
      <c r="AM22" s="976"/>
      <c r="AN22" s="976"/>
      <c r="AO22" s="976"/>
      <c r="AP22" s="976"/>
      <c r="AQ22" s="976"/>
      <c r="AR22" s="976"/>
      <c r="AS22" s="976"/>
      <c r="AT22" s="977"/>
    </row>
    <row r="23" spans="1:46" ht="24" customHeight="1">
      <c r="A23" s="974" t="s">
        <v>310</v>
      </c>
      <c r="B23" s="969"/>
      <c r="C23" s="969"/>
      <c r="D23" s="969"/>
      <c r="E23" s="969"/>
      <c r="F23" s="969"/>
      <c r="G23" s="969"/>
      <c r="H23" s="969"/>
      <c r="I23" s="969"/>
      <c r="J23" s="969"/>
      <c r="K23" s="969"/>
      <c r="L23" s="973"/>
      <c r="M23" s="1085" t="s">
        <v>311</v>
      </c>
      <c r="N23" s="1086"/>
      <c r="O23" s="1086"/>
      <c r="P23" s="1086"/>
      <c r="Q23" s="1087"/>
      <c r="R23" s="1087"/>
      <c r="S23" s="1087"/>
      <c r="T23" s="1087"/>
      <c r="U23" s="969" t="s">
        <v>312</v>
      </c>
      <c r="V23" s="969"/>
      <c r="W23" s="969"/>
      <c r="X23" s="1087"/>
      <c r="Y23" s="1087"/>
      <c r="Z23" s="1087"/>
      <c r="AA23" s="887" t="s">
        <v>313</v>
      </c>
      <c r="AB23" s="887"/>
      <c r="AC23" s="888"/>
      <c r="AD23" s="974" t="s">
        <v>314</v>
      </c>
      <c r="AE23" s="969"/>
      <c r="AF23" s="969"/>
      <c r="AG23" s="973"/>
      <c r="AH23" s="1057"/>
      <c r="AI23" s="1058"/>
      <c r="AJ23" s="1058"/>
      <c r="AK23" s="1058"/>
      <c r="AL23" s="1058"/>
      <c r="AM23" s="1058"/>
      <c r="AN23" s="1058"/>
      <c r="AO23" s="1059" t="s">
        <v>315</v>
      </c>
      <c r="AP23" s="1059"/>
      <c r="AQ23" s="1059"/>
      <c r="AR23" s="1059"/>
      <c r="AS23" s="1059"/>
      <c r="AT23" s="1060"/>
    </row>
    <row r="24" spans="1:46" ht="49.9" customHeight="1">
      <c r="A24" s="937" t="s">
        <v>316</v>
      </c>
      <c r="B24" s="938"/>
      <c r="C24" s="938"/>
      <c r="D24" s="938"/>
      <c r="E24" s="938"/>
      <c r="F24" s="938"/>
      <c r="G24" s="938"/>
      <c r="H24" s="938"/>
      <c r="I24" s="938"/>
      <c r="J24" s="938"/>
      <c r="K24" s="938"/>
      <c r="L24" s="939"/>
      <c r="M24" s="975"/>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c r="AL24" s="976"/>
      <c r="AM24" s="976"/>
      <c r="AN24" s="976"/>
      <c r="AO24" s="976"/>
      <c r="AP24" s="976"/>
      <c r="AQ24" s="976"/>
      <c r="AR24" s="976"/>
      <c r="AS24" s="976"/>
      <c r="AT24" s="977"/>
    </row>
    <row r="25" spans="1:46" ht="49.9" customHeight="1">
      <c r="A25" s="937" t="s">
        <v>508</v>
      </c>
      <c r="B25" s="938"/>
      <c r="C25" s="938"/>
      <c r="D25" s="938"/>
      <c r="E25" s="938"/>
      <c r="F25" s="938"/>
      <c r="G25" s="938"/>
      <c r="H25" s="938"/>
      <c r="I25" s="938"/>
      <c r="J25" s="938"/>
      <c r="K25" s="938"/>
      <c r="L25" s="939"/>
      <c r="M25" s="975"/>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c r="AL25" s="976"/>
      <c r="AM25" s="976"/>
      <c r="AN25" s="976"/>
      <c r="AO25" s="976"/>
      <c r="AP25" s="976"/>
      <c r="AQ25" s="976"/>
      <c r="AR25" s="976"/>
      <c r="AS25" s="976"/>
      <c r="AT25" s="977"/>
    </row>
    <row r="26" spans="1:46" ht="30" customHeight="1">
      <c r="A26" s="943" t="s">
        <v>317</v>
      </c>
      <c r="B26" s="944"/>
      <c r="C26" s="944"/>
      <c r="D26" s="944"/>
      <c r="E26" s="944"/>
      <c r="F26" s="944"/>
      <c r="G26" s="944"/>
      <c r="H26" s="944"/>
      <c r="I26" s="944"/>
      <c r="J26" s="944"/>
      <c r="K26" s="944"/>
      <c r="L26" s="945"/>
      <c r="M26" s="974" t="s">
        <v>318</v>
      </c>
      <c r="N26" s="969"/>
      <c r="O26" s="969"/>
      <c r="P26" s="973"/>
      <c r="Q26" s="949"/>
      <c r="R26" s="950"/>
      <c r="S26" s="950"/>
      <c r="T26" s="950"/>
      <c r="U26" s="950"/>
      <c r="V26" s="950"/>
      <c r="W26" s="950"/>
      <c r="X26" s="887" t="s">
        <v>315</v>
      </c>
      <c r="Y26" s="887"/>
      <c r="Z26" s="887"/>
      <c r="AA26" s="887"/>
      <c r="AB26" s="887"/>
      <c r="AC26" s="888"/>
      <c r="AD26" s="974" t="s">
        <v>319</v>
      </c>
      <c r="AE26" s="969"/>
      <c r="AF26" s="969"/>
      <c r="AG26" s="973"/>
      <c r="AH26" s="951"/>
      <c r="AI26" s="952"/>
      <c r="AJ26" s="952"/>
      <c r="AK26" s="952"/>
      <c r="AL26" s="952"/>
      <c r="AM26" s="952"/>
      <c r="AN26" s="952"/>
      <c r="AO26" s="887" t="s">
        <v>315</v>
      </c>
      <c r="AP26" s="887"/>
      <c r="AQ26" s="887"/>
      <c r="AR26" s="887"/>
      <c r="AS26" s="887"/>
      <c r="AT26" s="888"/>
    </row>
    <row r="27" spans="1:46" ht="30" customHeight="1">
      <c r="A27" s="946"/>
      <c r="B27" s="947"/>
      <c r="C27" s="947"/>
      <c r="D27" s="947"/>
      <c r="E27" s="947"/>
      <c r="F27" s="947"/>
      <c r="G27" s="947"/>
      <c r="H27" s="947"/>
      <c r="I27" s="947"/>
      <c r="J27" s="947"/>
      <c r="K27" s="947"/>
      <c r="L27" s="948"/>
      <c r="M27" s="1082" t="s">
        <v>320</v>
      </c>
      <c r="N27" s="1083"/>
      <c r="O27" s="1083"/>
      <c r="P27" s="1084"/>
      <c r="Q27" s="955"/>
      <c r="R27" s="956"/>
      <c r="S27" s="956"/>
      <c r="T27" s="956"/>
      <c r="U27" s="956"/>
      <c r="V27" s="956"/>
      <c r="W27" s="956"/>
      <c r="X27" s="956"/>
      <c r="Y27" s="956"/>
      <c r="Z27" s="956"/>
      <c r="AA27" s="956"/>
      <c r="AB27" s="956"/>
      <c r="AC27" s="956"/>
      <c r="AD27" s="956"/>
      <c r="AE27" s="956"/>
      <c r="AF27" s="956"/>
      <c r="AG27" s="956"/>
      <c r="AH27" s="956"/>
      <c r="AI27" s="956"/>
      <c r="AJ27" s="956"/>
      <c r="AK27" s="956"/>
      <c r="AL27" s="956"/>
      <c r="AM27" s="956"/>
      <c r="AN27" s="956"/>
      <c r="AO27" s="956"/>
      <c r="AP27" s="956"/>
      <c r="AQ27" s="956"/>
      <c r="AR27" s="956"/>
      <c r="AS27" s="956"/>
      <c r="AT27" s="957"/>
    </row>
    <row r="28" spans="1:46" ht="24" customHeight="1">
      <c r="A28" s="889" t="s">
        <v>337</v>
      </c>
      <c r="B28" s="963"/>
      <c r="C28" s="963"/>
      <c r="D28" s="963"/>
      <c r="E28" s="963"/>
      <c r="F28" s="963"/>
      <c r="G28" s="963"/>
      <c r="H28" s="963"/>
      <c r="I28" s="963"/>
      <c r="J28" s="963"/>
      <c r="K28" s="963"/>
      <c r="L28" s="963"/>
      <c r="M28" s="963"/>
      <c r="N28" s="963"/>
      <c r="O28" s="963"/>
      <c r="P28" s="963"/>
      <c r="Q28" s="963"/>
      <c r="R28" s="963"/>
      <c r="S28" s="963"/>
      <c r="T28" s="963"/>
      <c r="U28" s="963"/>
      <c r="V28" s="963"/>
      <c r="W28" s="963"/>
      <c r="X28" s="963"/>
      <c r="Y28" s="963"/>
      <c r="Z28" s="963"/>
      <c r="AA28" s="963"/>
      <c r="AB28" s="963"/>
      <c r="AC28" s="963"/>
      <c r="AD28" s="963"/>
      <c r="AE28" s="963"/>
      <c r="AF28" s="963"/>
      <c r="AG28" s="963"/>
      <c r="AH28" s="963"/>
      <c r="AI28" s="963"/>
      <c r="AJ28" s="963"/>
      <c r="AK28" s="963"/>
      <c r="AL28" s="1061" t="s">
        <v>65</v>
      </c>
      <c r="AM28" s="1061"/>
      <c r="AN28" s="1061"/>
      <c r="AO28" s="1061"/>
      <c r="AP28" s="1061"/>
      <c r="AQ28" s="1061"/>
      <c r="AR28" s="1061"/>
      <c r="AS28" s="1061"/>
      <c r="AT28" s="1062"/>
    </row>
    <row r="29" spans="1:46" ht="6.75" customHeight="1">
      <c r="A29" s="280"/>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row>
    <row r="30" spans="1:46" ht="6.75" customHeight="1">
      <c r="A30" s="281"/>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row>
    <row r="31" spans="1:46" ht="24" customHeight="1">
      <c r="A31" s="968" t="s">
        <v>305</v>
      </c>
      <c r="B31" s="969"/>
      <c r="C31" s="969"/>
      <c r="D31" s="1065">
        <v>3</v>
      </c>
      <c r="E31" s="1066"/>
      <c r="F31" s="1066"/>
      <c r="G31" s="1067"/>
      <c r="H31" s="969" t="s">
        <v>332</v>
      </c>
      <c r="I31" s="969"/>
      <c r="J31" s="969"/>
      <c r="K31" s="969"/>
      <c r="L31" s="973"/>
      <c r="M31" s="975"/>
      <c r="N31" s="976"/>
      <c r="O31" s="976"/>
      <c r="P31" s="976"/>
      <c r="Q31" s="976"/>
      <c r="R31" s="976"/>
      <c r="S31" s="976"/>
      <c r="T31" s="976"/>
      <c r="U31" s="976"/>
      <c r="V31" s="976"/>
      <c r="W31" s="976"/>
      <c r="X31" s="976"/>
      <c r="Y31" s="976"/>
      <c r="Z31" s="976"/>
      <c r="AA31" s="976"/>
      <c r="AB31" s="976"/>
      <c r="AC31" s="977"/>
      <c r="AD31" s="979" t="s">
        <v>433</v>
      </c>
      <c r="AE31" s="944"/>
      <c r="AF31" s="944"/>
      <c r="AG31" s="944"/>
      <c r="AH31" s="1068"/>
      <c r="AI31" s="1069"/>
      <c r="AJ31" s="1069"/>
      <c r="AK31" s="1069"/>
      <c r="AL31" s="1069"/>
      <c r="AM31" s="1069"/>
      <c r="AN31" s="1069"/>
      <c r="AO31" s="1069"/>
      <c r="AP31" s="1069"/>
      <c r="AQ31" s="1069"/>
      <c r="AR31" s="1069"/>
      <c r="AS31" s="1069"/>
      <c r="AT31" s="1070"/>
    </row>
    <row r="32" spans="1:46" ht="24" customHeight="1">
      <c r="A32" s="974" t="s">
        <v>333</v>
      </c>
      <c r="B32" s="969"/>
      <c r="C32" s="969"/>
      <c r="D32" s="969"/>
      <c r="E32" s="969"/>
      <c r="F32" s="969"/>
      <c r="G32" s="969"/>
      <c r="H32" s="969"/>
      <c r="I32" s="969"/>
      <c r="J32" s="969"/>
      <c r="K32" s="969"/>
      <c r="L32" s="973"/>
      <c r="M32" s="975"/>
      <c r="N32" s="976"/>
      <c r="O32" s="976"/>
      <c r="P32" s="976"/>
      <c r="Q32" s="976"/>
      <c r="R32" s="976"/>
      <c r="S32" s="976"/>
      <c r="T32" s="976"/>
      <c r="U32" s="976"/>
      <c r="V32" s="976"/>
      <c r="W32" s="976"/>
      <c r="X32" s="976"/>
      <c r="Y32" s="976"/>
      <c r="Z32" s="976"/>
      <c r="AA32" s="976"/>
      <c r="AB32" s="976"/>
      <c r="AC32" s="977"/>
      <c r="AD32" s="947"/>
      <c r="AE32" s="947"/>
      <c r="AF32" s="947"/>
      <c r="AG32" s="947"/>
      <c r="AH32" s="1071"/>
      <c r="AI32" s="1072"/>
      <c r="AJ32" s="1072"/>
      <c r="AK32" s="1072"/>
      <c r="AL32" s="1072"/>
      <c r="AM32" s="1072"/>
      <c r="AN32" s="1072"/>
      <c r="AO32" s="1072"/>
      <c r="AP32" s="1072"/>
      <c r="AQ32" s="1072"/>
      <c r="AR32" s="1072"/>
      <c r="AS32" s="1072"/>
      <c r="AT32" s="1073"/>
    </row>
    <row r="33" spans="1:46" ht="24" customHeight="1">
      <c r="A33" s="943" t="s">
        <v>334</v>
      </c>
      <c r="B33" s="944"/>
      <c r="C33" s="944"/>
      <c r="D33" s="944"/>
      <c r="E33" s="944"/>
      <c r="F33" s="944"/>
      <c r="G33" s="944"/>
      <c r="H33" s="944"/>
      <c r="I33" s="944"/>
      <c r="J33" s="944"/>
      <c r="K33" s="944"/>
      <c r="L33" s="945"/>
      <c r="M33" s="990" t="s">
        <v>306</v>
      </c>
      <c r="N33" s="990"/>
      <c r="O33" s="990"/>
      <c r="P33" s="990"/>
      <c r="Q33" s="975"/>
      <c r="R33" s="976"/>
      <c r="S33" s="976"/>
      <c r="T33" s="976"/>
      <c r="U33" s="976"/>
      <c r="V33" s="976"/>
      <c r="W33" s="976"/>
      <c r="X33" s="976"/>
      <c r="Y33" s="976"/>
      <c r="Z33" s="976"/>
      <c r="AA33" s="976"/>
      <c r="AB33" s="976"/>
      <c r="AC33" s="976"/>
      <c r="AD33" s="976"/>
      <c r="AE33" s="976"/>
      <c r="AF33" s="976"/>
      <c r="AG33" s="976"/>
      <c r="AH33" s="976"/>
      <c r="AI33" s="976"/>
      <c r="AJ33" s="976"/>
      <c r="AK33" s="976"/>
      <c r="AL33" s="976"/>
      <c r="AM33" s="976"/>
      <c r="AN33" s="976"/>
      <c r="AO33" s="976"/>
      <c r="AP33" s="976"/>
      <c r="AQ33" s="976"/>
      <c r="AR33" s="976"/>
      <c r="AS33" s="976"/>
      <c r="AT33" s="977"/>
    </row>
    <row r="34" spans="1:46" ht="24" customHeight="1">
      <c r="A34" s="1074"/>
      <c r="B34" s="1088"/>
      <c r="C34" s="1088"/>
      <c r="D34" s="1088"/>
      <c r="E34" s="1088"/>
      <c r="F34" s="1088"/>
      <c r="G34" s="1088"/>
      <c r="H34" s="1088"/>
      <c r="I34" s="1088"/>
      <c r="J34" s="1088"/>
      <c r="K34" s="1088"/>
      <c r="L34" s="1075"/>
      <c r="M34" s="990" t="s">
        <v>307</v>
      </c>
      <c r="N34" s="990"/>
      <c r="O34" s="990"/>
      <c r="P34" s="990"/>
      <c r="Q34" s="975"/>
      <c r="R34" s="976"/>
      <c r="S34" s="976"/>
      <c r="T34" s="976"/>
      <c r="U34" s="976"/>
      <c r="V34" s="976"/>
      <c r="W34" s="976"/>
      <c r="X34" s="976"/>
      <c r="Y34" s="976"/>
      <c r="Z34" s="976"/>
      <c r="AA34" s="976"/>
      <c r="AB34" s="976"/>
      <c r="AC34" s="977"/>
      <c r="AD34" s="990" t="s">
        <v>308</v>
      </c>
      <c r="AE34" s="990"/>
      <c r="AF34" s="990"/>
      <c r="AG34" s="990"/>
      <c r="AH34" s="991"/>
      <c r="AI34" s="992"/>
      <c r="AJ34" s="992"/>
      <c r="AK34" s="992"/>
      <c r="AL34" s="992"/>
      <c r="AM34" s="992"/>
      <c r="AN34" s="992"/>
      <c r="AO34" s="992"/>
      <c r="AP34" s="992"/>
      <c r="AQ34" s="992"/>
      <c r="AR34" s="992"/>
      <c r="AS34" s="992"/>
      <c r="AT34" s="993"/>
    </row>
    <row r="35" spans="1:46" ht="24" customHeight="1">
      <c r="A35" s="1074"/>
      <c r="B35" s="1088"/>
      <c r="C35" s="1088"/>
      <c r="D35" s="1088"/>
      <c r="E35" s="1088"/>
      <c r="F35" s="1088"/>
      <c r="G35" s="1088"/>
      <c r="H35" s="1088"/>
      <c r="I35" s="1088"/>
      <c r="J35" s="1088"/>
      <c r="K35" s="1088"/>
      <c r="L35" s="1075"/>
      <c r="M35" s="990" t="s">
        <v>335</v>
      </c>
      <c r="N35" s="990"/>
      <c r="O35" s="990"/>
      <c r="P35" s="990"/>
      <c r="Q35" s="975"/>
      <c r="R35" s="976"/>
      <c r="S35" s="976"/>
      <c r="T35" s="976"/>
      <c r="U35" s="976"/>
      <c r="V35" s="976"/>
      <c r="W35" s="976"/>
      <c r="X35" s="976"/>
      <c r="Y35" s="976"/>
      <c r="Z35" s="976"/>
      <c r="AA35" s="976"/>
      <c r="AB35" s="976"/>
      <c r="AC35" s="976"/>
      <c r="AD35" s="976"/>
      <c r="AE35" s="976"/>
      <c r="AF35" s="976"/>
      <c r="AG35" s="976"/>
      <c r="AH35" s="976"/>
      <c r="AI35" s="976"/>
      <c r="AJ35" s="976"/>
      <c r="AK35" s="976"/>
      <c r="AL35" s="976"/>
      <c r="AM35" s="976"/>
      <c r="AN35" s="976"/>
      <c r="AO35" s="976"/>
      <c r="AP35" s="976"/>
      <c r="AQ35" s="976"/>
      <c r="AR35" s="976"/>
      <c r="AS35" s="976"/>
      <c r="AT35" s="977"/>
    </row>
    <row r="36" spans="1:46" ht="24" customHeight="1">
      <c r="A36" s="946"/>
      <c r="B36" s="947"/>
      <c r="C36" s="947"/>
      <c r="D36" s="947"/>
      <c r="E36" s="947"/>
      <c r="F36" s="947"/>
      <c r="G36" s="947"/>
      <c r="H36" s="947"/>
      <c r="I36" s="947"/>
      <c r="J36" s="947"/>
      <c r="K36" s="947"/>
      <c r="L36" s="948"/>
      <c r="M36" s="865" t="s">
        <v>336</v>
      </c>
      <c r="N36" s="865"/>
      <c r="O36" s="865"/>
      <c r="P36" s="865"/>
      <c r="Q36" s="975"/>
      <c r="R36" s="976"/>
      <c r="S36" s="976"/>
      <c r="T36" s="976"/>
      <c r="U36" s="976"/>
      <c r="V36" s="976"/>
      <c r="W36" s="976"/>
      <c r="X36" s="976"/>
      <c r="Y36" s="976"/>
      <c r="Z36" s="976"/>
      <c r="AA36" s="976"/>
      <c r="AB36" s="976"/>
      <c r="AC36" s="977"/>
      <c r="AD36" s="994" t="s">
        <v>309</v>
      </c>
      <c r="AE36" s="994"/>
      <c r="AF36" s="994"/>
      <c r="AG36" s="994"/>
      <c r="AH36" s="975"/>
      <c r="AI36" s="976"/>
      <c r="AJ36" s="976"/>
      <c r="AK36" s="976"/>
      <c r="AL36" s="976"/>
      <c r="AM36" s="976"/>
      <c r="AN36" s="976"/>
      <c r="AO36" s="976"/>
      <c r="AP36" s="976"/>
      <c r="AQ36" s="976"/>
      <c r="AR36" s="976"/>
      <c r="AS36" s="976"/>
      <c r="AT36" s="977"/>
    </row>
    <row r="37" spans="1:46" ht="24" customHeight="1">
      <c r="A37" s="865" t="s">
        <v>310</v>
      </c>
      <c r="B37" s="865"/>
      <c r="C37" s="865"/>
      <c r="D37" s="865"/>
      <c r="E37" s="865"/>
      <c r="F37" s="865"/>
      <c r="G37" s="865"/>
      <c r="H37" s="865"/>
      <c r="I37" s="865"/>
      <c r="J37" s="865"/>
      <c r="K37" s="865"/>
      <c r="L37" s="865"/>
      <c r="M37" s="1085" t="s">
        <v>311</v>
      </c>
      <c r="N37" s="1086"/>
      <c r="O37" s="1086"/>
      <c r="P37" s="1086"/>
      <c r="Q37" s="1087"/>
      <c r="R37" s="1087"/>
      <c r="S37" s="1087"/>
      <c r="T37" s="1087"/>
      <c r="U37" s="969" t="s">
        <v>312</v>
      </c>
      <c r="V37" s="969"/>
      <c r="W37" s="969"/>
      <c r="X37" s="1087"/>
      <c r="Y37" s="1087"/>
      <c r="Z37" s="1087"/>
      <c r="AA37" s="887" t="s">
        <v>313</v>
      </c>
      <c r="AB37" s="887"/>
      <c r="AC37" s="888"/>
      <c r="AD37" s="974" t="s">
        <v>314</v>
      </c>
      <c r="AE37" s="969"/>
      <c r="AF37" s="969"/>
      <c r="AG37" s="973"/>
      <c r="AH37" s="1057"/>
      <c r="AI37" s="1058"/>
      <c r="AJ37" s="1058"/>
      <c r="AK37" s="1058"/>
      <c r="AL37" s="1058"/>
      <c r="AM37" s="1058"/>
      <c r="AN37" s="1058"/>
      <c r="AO37" s="1059" t="s">
        <v>315</v>
      </c>
      <c r="AP37" s="1059"/>
      <c r="AQ37" s="1059"/>
      <c r="AR37" s="1059"/>
      <c r="AS37" s="1059"/>
      <c r="AT37" s="1060"/>
    </row>
    <row r="38" spans="1:46" ht="49.9" customHeight="1">
      <c r="A38" s="937" t="s">
        <v>316</v>
      </c>
      <c r="B38" s="938"/>
      <c r="C38" s="938"/>
      <c r="D38" s="938"/>
      <c r="E38" s="938"/>
      <c r="F38" s="938"/>
      <c r="G38" s="938"/>
      <c r="H38" s="938"/>
      <c r="I38" s="938"/>
      <c r="J38" s="938"/>
      <c r="K38" s="938"/>
      <c r="L38" s="939"/>
      <c r="M38" s="975"/>
      <c r="N38" s="976"/>
      <c r="O38" s="976"/>
      <c r="P38" s="976"/>
      <c r="Q38" s="976"/>
      <c r="R38" s="976"/>
      <c r="S38" s="976"/>
      <c r="T38" s="976"/>
      <c r="U38" s="976"/>
      <c r="V38" s="976"/>
      <c r="W38" s="976"/>
      <c r="X38" s="976"/>
      <c r="Y38" s="976"/>
      <c r="Z38" s="976"/>
      <c r="AA38" s="976"/>
      <c r="AB38" s="976"/>
      <c r="AC38" s="976"/>
      <c r="AD38" s="976"/>
      <c r="AE38" s="976"/>
      <c r="AF38" s="976"/>
      <c r="AG38" s="976"/>
      <c r="AH38" s="976"/>
      <c r="AI38" s="976"/>
      <c r="AJ38" s="976"/>
      <c r="AK38" s="976"/>
      <c r="AL38" s="976"/>
      <c r="AM38" s="976"/>
      <c r="AN38" s="976"/>
      <c r="AO38" s="976"/>
      <c r="AP38" s="976"/>
      <c r="AQ38" s="976"/>
      <c r="AR38" s="976"/>
      <c r="AS38" s="976"/>
      <c r="AT38" s="977"/>
    </row>
    <row r="39" spans="1:46" ht="49.9" customHeight="1">
      <c r="A39" s="937" t="s">
        <v>508</v>
      </c>
      <c r="B39" s="938"/>
      <c r="C39" s="938"/>
      <c r="D39" s="938"/>
      <c r="E39" s="938"/>
      <c r="F39" s="938"/>
      <c r="G39" s="938"/>
      <c r="H39" s="938"/>
      <c r="I39" s="938"/>
      <c r="J39" s="938"/>
      <c r="K39" s="938"/>
      <c r="L39" s="939"/>
      <c r="M39" s="975"/>
      <c r="N39" s="976"/>
      <c r="O39" s="976"/>
      <c r="P39" s="976"/>
      <c r="Q39" s="976"/>
      <c r="R39" s="976"/>
      <c r="S39" s="976"/>
      <c r="T39" s="976"/>
      <c r="U39" s="976"/>
      <c r="V39" s="976"/>
      <c r="W39" s="976"/>
      <c r="X39" s="976"/>
      <c r="Y39" s="976"/>
      <c r="Z39" s="976"/>
      <c r="AA39" s="976"/>
      <c r="AB39" s="976"/>
      <c r="AC39" s="976"/>
      <c r="AD39" s="976"/>
      <c r="AE39" s="976"/>
      <c r="AF39" s="976"/>
      <c r="AG39" s="976"/>
      <c r="AH39" s="976"/>
      <c r="AI39" s="976"/>
      <c r="AJ39" s="976"/>
      <c r="AK39" s="976"/>
      <c r="AL39" s="976"/>
      <c r="AM39" s="976"/>
      <c r="AN39" s="976"/>
      <c r="AO39" s="976"/>
      <c r="AP39" s="976"/>
      <c r="AQ39" s="976"/>
      <c r="AR39" s="976"/>
      <c r="AS39" s="976"/>
      <c r="AT39" s="977"/>
    </row>
    <row r="40" spans="1:46" ht="30" customHeight="1">
      <c r="A40" s="943" t="s">
        <v>317</v>
      </c>
      <c r="B40" s="944"/>
      <c r="C40" s="944"/>
      <c r="D40" s="944"/>
      <c r="E40" s="944"/>
      <c r="F40" s="944"/>
      <c r="G40" s="944"/>
      <c r="H40" s="944"/>
      <c r="I40" s="944"/>
      <c r="J40" s="944"/>
      <c r="K40" s="944"/>
      <c r="L40" s="945"/>
      <c r="M40" s="865" t="s">
        <v>318</v>
      </c>
      <c r="N40" s="865"/>
      <c r="O40" s="865"/>
      <c r="P40" s="865"/>
      <c r="Q40" s="949"/>
      <c r="R40" s="950"/>
      <c r="S40" s="950"/>
      <c r="T40" s="950"/>
      <c r="U40" s="950"/>
      <c r="V40" s="950"/>
      <c r="W40" s="950"/>
      <c r="X40" s="887" t="s">
        <v>315</v>
      </c>
      <c r="Y40" s="887"/>
      <c r="Z40" s="887"/>
      <c r="AA40" s="887"/>
      <c r="AB40" s="887"/>
      <c r="AC40" s="888"/>
      <c r="AD40" s="865" t="s">
        <v>319</v>
      </c>
      <c r="AE40" s="865"/>
      <c r="AF40" s="865"/>
      <c r="AG40" s="865"/>
      <c r="AH40" s="951"/>
      <c r="AI40" s="952"/>
      <c r="AJ40" s="952"/>
      <c r="AK40" s="952"/>
      <c r="AL40" s="952"/>
      <c r="AM40" s="952"/>
      <c r="AN40" s="952"/>
      <c r="AO40" s="887" t="s">
        <v>315</v>
      </c>
      <c r="AP40" s="887"/>
      <c r="AQ40" s="887"/>
      <c r="AR40" s="887"/>
      <c r="AS40" s="887"/>
      <c r="AT40" s="888"/>
    </row>
    <row r="41" spans="1:46" ht="30" customHeight="1">
      <c r="A41" s="946"/>
      <c r="B41" s="947"/>
      <c r="C41" s="947"/>
      <c r="D41" s="947"/>
      <c r="E41" s="947"/>
      <c r="F41" s="947"/>
      <c r="G41" s="947"/>
      <c r="H41" s="947"/>
      <c r="I41" s="947"/>
      <c r="J41" s="947"/>
      <c r="K41" s="947"/>
      <c r="L41" s="948"/>
      <c r="M41" s="1082" t="s">
        <v>320</v>
      </c>
      <c r="N41" s="1083"/>
      <c r="O41" s="1083"/>
      <c r="P41" s="1084"/>
      <c r="Q41" s="955"/>
      <c r="R41" s="956"/>
      <c r="S41" s="956"/>
      <c r="T41" s="956"/>
      <c r="U41" s="956"/>
      <c r="V41" s="956"/>
      <c r="W41" s="956"/>
      <c r="X41" s="956"/>
      <c r="Y41" s="956"/>
      <c r="Z41" s="956"/>
      <c r="AA41" s="956"/>
      <c r="AB41" s="956"/>
      <c r="AC41" s="956"/>
      <c r="AD41" s="956"/>
      <c r="AE41" s="956"/>
      <c r="AF41" s="956"/>
      <c r="AG41" s="956"/>
      <c r="AH41" s="956"/>
      <c r="AI41" s="956"/>
      <c r="AJ41" s="956"/>
      <c r="AK41" s="956"/>
      <c r="AL41" s="956"/>
      <c r="AM41" s="956"/>
      <c r="AN41" s="956"/>
      <c r="AO41" s="956"/>
      <c r="AP41" s="956"/>
      <c r="AQ41" s="956"/>
      <c r="AR41" s="956"/>
      <c r="AS41" s="956"/>
      <c r="AT41" s="957"/>
    </row>
    <row r="42" spans="1:46" ht="24" customHeight="1">
      <c r="A42" s="889" t="s">
        <v>337</v>
      </c>
      <c r="B42" s="963"/>
      <c r="C42" s="963"/>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c r="AI42" s="963"/>
      <c r="AJ42" s="963"/>
      <c r="AK42" s="963"/>
      <c r="AL42" s="1061" t="s">
        <v>65</v>
      </c>
      <c r="AM42" s="1061"/>
      <c r="AN42" s="1061"/>
      <c r="AO42" s="1061"/>
      <c r="AP42" s="1061"/>
      <c r="AQ42" s="1061"/>
      <c r="AR42" s="1061"/>
      <c r="AS42" s="1061"/>
      <c r="AT42" s="1062"/>
    </row>
    <row r="43" spans="1:46" ht="15" customHeight="1">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row>
    <row r="44" spans="1:46" ht="24" customHeight="1">
      <c r="A44" s="968" t="s">
        <v>305</v>
      </c>
      <c r="B44" s="1063"/>
      <c r="C44" s="1064"/>
      <c r="D44" s="1065">
        <v>4</v>
      </c>
      <c r="E44" s="1066"/>
      <c r="F44" s="1066"/>
      <c r="G44" s="1067"/>
      <c r="H44" s="974" t="s">
        <v>332</v>
      </c>
      <c r="I44" s="969"/>
      <c r="J44" s="969"/>
      <c r="K44" s="969"/>
      <c r="L44" s="973"/>
      <c r="M44" s="975"/>
      <c r="N44" s="976"/>
      <c r="O44" s="976"/>
      <c r="P44" s="976"/>
      <c r="Q44" s="976"/>
      <c r="R44" s="976"/>
      <c r="S44" s="976"/>
      <c r="T44" s="976"/>
      <c r="U44" s="976"/>
      <c r="V44" s="976"/>
      <c r="W44" s="976"/>
      <c r="X44" s="976"/>
      <c r="Y44" s="976"/>
      <c r="Z44" s="976"/>
      <c r="AA44" s="976"/>
      <c r="AB44" s="976"/>
      <c r="AC44" s="977"/>
      <c r="AD44" s="978" t="s">
        <v>433</v>
      </c>
      <c r="AE44" s="979"/>
      <c r="AF44" s="979"/>
      <c r="AG44" s="980"/>
      <c r="AH44" s="1068"/>
      <c r="AI44" s="1069"/>
      <c r="AJ44" s="1069"/>
      <c r="AK44" s="1069"/>
      <c r="AL44" s="1069"/>
      <c r="AM44" s="1069"/>
      <c r="AN44" s="1069"/>
      <c r="AO44" s="1069"/>
      <c r="AP44" s="1069"/>
      <c r="AQ44" s="1069"/>
      <c r="AR44" s="1069"/>
      <c r="AS44" s="1069"/>
      <c r="AT44" s="1070"/>
    </row>
    <row r="45" spans="1:46" ht="24" customHeight="1">
      <c r="A45" s="974" t="s">
        <v>333</v>
      </c>
      <c r="B45" s="969"/>
      <c r="C45" s="969"/>
      <c r="D45" s="969"/>
      <c r="E45" s="969"/>
      <c r="F45" s="969"/>
      <c r="G45" s="969"/>
      <c r="H45" s="969"/>
      <c r="I45" s="969"/>
      <c r="J45" s="969"/>
      <c r="K45" s="969"/>
      <c r="L45" s="973"/>
      <c r="M45" s="975"/>
      <c r="N45" s="976"/>
      <c r="O45" s="976"/>
      <c r="P45" s="976"/>
      <c r="Q45" s="976"/>
      <c r="R45" s="976"/>
      <c r="S45" s="976"/>
      <c r="T45" s="976"/>
      <c r="U45" s="976"/>
      <c r="V45" s="976"/>
      <c r="W45" s="976"/>
      <c r="X45" s="976"/>
      <c r="Y45" s="976"/>
      <c r="Z45" s="976"/>
      <c r="AA45" s="976"/>
      <c r="AB45" s="976"/>
      <c r="AC45" s="977"/>
      <c r="AD45" s="986"/>
      <c r="AE45" s="987"/>
      <c r="AF45" s="987"/>
      <c r="AG45" s="988"/>
      <c r="AH45" s="1071"/>
      <c r="AI45" s="1072"/>
      <c r="AJ45" s="1072"/>
      <c r="AK45" s="1072"/>
      <c r="AL45" s="1072"/>
      <c r="AM45" s="1072"/>
      <c r="AN45" s="1072"/>
      <c r="AO45" s="1072"/>
      <c r="AP45" s="1072"/>
      <c r="AQ45" s="1072"/>
      <c r="AR45" s="1072"/>
      <c r="AS45" s="1072"/>
      <c r="AT45" s="1073"/>
    </row>
    <row r="46" spans="1:46" ht="24" customHeight="1">
      <c r="A46" s="943" t="s">
        <v>334</v>
      </c>
      <c r="B46" s="944"/>
      <c r="C46" s="944"/>
      <c r="D46" s="944"/>
      <c r="E46" s="944"/>
      <c r="F46" s="944"/>
      <c r="G46" s="944"/>
      <c r="H46" s="944"/>
      <c r="I46" s="944"/>
      <c r="J46" s="944"/>
      <c r="K46" s="944"/>
      <c r="L46" s="945"/>
      <c r="M46" s="1076" t="s">
        <v>306</v>
      </c>
      <c r="N46" s="1077"/>
      <c r="O46" s="1077"/>
      <c r="P46" s="1078"/>
      <c r="Q46" s="975"/>
      <c r="R46" s="976"/>
      <c r="S46" s="976"/>
      <c r="T46" s="976"/>
      <c r="U46" s="976"/>
      <c r="V46" s="976"/>
      <c r="W46" s="976"/>
      <c r="X46" s="976"/>
      <c r="Y46" s="976"/>
      <c r="Z46" s="976"/>
      <c r="AA46" s="976"/>
      <c r="AB46" s="976"/>
      <c r="AC46" s="976"/>
      <c r="AD46" s="976"/>
      <c r="AE46" s="976"/>
      <c r="AF46" s="976"/>
      <c r="AG46" s="976"/>
      <c r="AH46" s="976"/>
      <c r="AI46" s="976"/>
      <c r="AJ46" s="976"/>
      <c r="AK46" s="976"/>
      <c r="AL46" s="976"/>
      <c r="AM46" s="976"/>
      <c r="AN46" s="976"/>
      <c r="AO46" s="976"/>
      <c r="AP46" s="976"/>
      <c r="AQ46" s="976"/>
      <c r="AR46" s="976"/>
      <c r="AS46" s="976"/>
      <c r="AT46" s="977"/>
    </row>
    <row r="47" spans="1:46" ht="24" customHeight="1">
      <c r="A47" s="1074"/>
      <c r="B47" s="982"/>
      <c r="C47" s="982"/>
      <c r="D47" s="982"/>
      <c r="E47" s="982"/>
      <c r="F47" s="982"/>
      <c r="G47" s="982"/>
      <c r="H47" s="982"/>
      <c r="I47" s="982"/>
      <c r="J47" s="982"/>
      <c r="K47" s="982"/>
      <c r="L47" s="1075"/>
      <c r="M47" s="1076" t="s">
        <v>307</v>
      </c>
      <c r="N47" s="1077"/>
      <c r="O47" s="1077"/>
      <c r="P47" s="1078"/>
      <c r="Q47" s="975"/>
      <c r="R47" s="976"/>
      <c r="S47" s="976"/>
      <c r="T47" s="976"/>
      <c r="U47" s="976"/>
      <c r="V47" s="976"/>
      <c r="W47" s="976"/>
      <c r="X47" s="976"/>
      <c r="Y47" s="976"/>
      <c r="Z47" s="976"/>
      <c r="AA47" s="976"/>
      <c r="AB47" s="976"/>
      <c r="AC47" s="977"/>
      <c r="AD47" s="1076" t="s">
        <v>308</v>
      </c>
      <c r="AE47" s="1077"/>
      <c r="AF47" s="1077"/>
      <c r="AG47" s="1078"/>
      <c r="AH47" s="991"/>
      <c r="AI47" s="992"/>
      <c r="AJ47" s="992"/>
      <c r="AK47" s="992"/>
      <c r="AL47" s="992"/>
      <c r="AM47" s="992"/>
      <c r="AN47" s="992"/>
      <c r="AO47" s="992"/>
      <c r="AP47" s="992"/>
      <c r="AQ47" s="992"/>
      <c r="AR47" s="992"/>
      <c r="AS47" s="992"/>
      <c r="AT47" s="993"/>
    </row>
    <row r="48" spans="1:46" ht="24" customHeight="1">
      <c r="A48" s="1074"/>
      <c r="B48" s="982"/>
      <c r="C48" s="982"/>
      <c r="D48" s="982"/>
      <c r="E48" s="982"/>
      <c r="F48" s="982"/>
      <c r="G48" s="982"/>
      <c r="H48" s="982"/>
      <c r="I48" s="982"/>
      <c r="J48" s="982"/>
      <c r="K48" s="982"/>
      <c r="L48" s="1075"/>
      <c r="M48" s="1076" t="s">
        <v>335</v>
      </c>
      <c r="N48" s="1077"/>
      <c r="O48" s="1077"/>
      <c r="P48" s="1078"/>
      <c r="Q48" s="975"/>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7"/>
    </row>
    <row r="49" spans="1:46" ht="24" customHeight="1">
      <c r="A49" s="946"/>
      <c r="B49" s="947"/>
      <c r="C49" s="947"/>
      <c r="D49" s="947"/>
      <c r="E49" s="947"/>
      <c r="F49" s="947"/>
      <c r="G49" s="947"/>
      <c r="H49" s="947"/>
      <c r="I49" s="947"/>
      <c r="J49" s="947"/>
      <c r="K49" s="947"/>
      <c r="L49" s="948"/>
      <c r="M49" s="974" t="s">
        <v>336</v>
      </c>
      <c r="N49" s="969"/>
      <c r="O49" s="969"/>
      <c r="P49" s="973"/>
      <c r="Q49" s="975"/>
      <c r="R49" s="976"/>
      <c r="S49" s="976"/>
      <c r="T49" s="976"/>
      <c r="U49" s="976"/>
      <c r="V49" s="976"/>
      <c r="W49" s="976"/>
      <c r="X49" s="976"/>
      <c r="Y49" s="976"/>
      <c r="Z49" s="976"/>
      <c r="AA49" s="976"/>
      <c r="AB49" s="976"/>
      <c r="AC49" s="977"/>
      <c r="AD49" s="1079" t="s">
        <v>309</v>
      </c>
      <c r="AE49" s="1080"/>
      <c r="AF49" s="1080"/>
      <c r="AG49" s="1081"/>
      <c r="AH49" s="975"/>
      <c r="AI49" s="976"/>
      <c r="AJ49" s="976"/>
      <c r="AK49" s="976"/>
      <c r="AL49" s="976"/>
      <c r="AM49" s="976"/>
      <c r="AN49" s="976"/>
      <c r="AO49" s="976"/>
      <c r="AP49" s="976"/>
      <c r="AQ49" s="976"/>
      <c r="AR49" s="976"/>
      <c r="AS49" s="976"/>
      <c r="AT49" s="977"/>
    </row>
    <row r="50" spans="1:46" ht="24" customHeight="1">
      <c r="A50" s="974" t="s">
        <v>310</v>
      </c>
      <c r="B50" s="969"/>
      <c r="C50" s="969"/>
      <c r="D50" s="969"/>
      <c r="E50" s="969"/>
      <c r="F50" s="969"/>
      <c r="G50" s="969"/>
      <c r="H50" s="969"/>
      <c r="I50" s="969"/>
      <c r="J50" s="969"/>
      <c r="K50" s="969"/>
      <c r="L50" s="973"/>
      <c r="M50" s="1085" t="s">
        <v>311</v>
      </c>
      <c r="N50" s="1086"/>
      <c r="O50" s="1086"/>
      <c r="P50" s="1086"/>
      <c r="Q50" s="1087"/>
      <c r="R50" s="1087"/>
      <c r="S50" s="1087"/>
      <c r="T50" s="1087"/>
      <c r="U50" s="969" t="s">
        <v>312</v>
      </c>
      <c r="V50" s="969"/>
      <c r="W50" s="969"/>
      <c r="X50" s="1087"/>
      <c r="Y50" s="1087"/>
      <c r="Z50" s="1087"/>
      <c r="AA50" s="887" t="s">
        <v>313</v>
      </c>
      <c r="AB50" s="887"/>
      <c r="AC50" s="888"/>
      <c r="AD50" s="974" t="s">
        <v>314</v>
      </c>
      <c r="AE50" s="969"/>
      <c r="AF50" s="969"/>
      <c r="AG50" s="973"/>
      <c r="AH50" s="1057"/>
      <c r="AI50" s="1058"/>
      <c r="AJ50" s="1058"/>
      <c r="AK50" s="1058"/>
      <c r="AL50" s="1058"/>
      <c r="AM50" s="1058"/>
      <c r="AN50" s="1058"/>
      <c r="AO50" s="1059" t="s">
        <v>315</v>
      </c>
      <c r="AP50" s="1059"/>
      <c r="AQ50" s="1059"/>
      <c r="AR50" s="1059"/>
      <c r="AS50" s="1059"/>
      <c r="AT50" s="1060"/>
    </row>
    <row r="51" spans="1:46" ht="49.9" customHeight="1">
      <c r="A51" s="937" t="s">
        <v>316</v>
      </c>
      <c r="B51" s="938"/>
      <c r="C51" s="938"/>
      <c r="D51" s="938"/>
      <c r="E51" s="938"/>
      <c r="F51" s="938"/>
      <c r="G51" s="938"/>
      <c r="H51" s="938"/>
      <c r="I51" s="938"/>
      <c r="J51" s="938"/>
      <c r="K51" s="938"/>
      <c r="L51" s="939"/>
      <c r="M51" s="975"/>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c r="AL51" s="976"/>
      <c r="AM51" s="976"/>
      <c r="AN51" s="976"/>
      <c r="AO51" s="976"/>
      <c r="AP51" s="976"/>
      <c r="AQ51" s="976"/>
      <c r="AR51" s="976"/>
      <c r="AS51" s="976"/>
      <c r="AT51" s="977"/>
    </row>
    <row r="52" spans="1:46" ht="49.9" customHeight="1">
      <c r="A52" s="937" t="s">
        <v>508</v>
      </c>
      <c r="B52" s="938"/>
      <c r="C52" s="938"/>
      <c r="D52" s="938"/>
      <c r="E52" s="938"/>
      <c r="F52" s="938"/>
      <c r="G52" s="938"/>
      <c r="H52" s="938"/>
      <c r="I52" s="938"/>
      <c r="J52" s="938"/>
      <c r="K52" s="938"/>
      <c r="L52" s="939"/>
      <c r="M52" s="975"/>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s="976"/>
      <c r="AM52" s="976"/>
      <c r="AN52" s="976"/>
      <c r="AO52" s="976"/>
      <c r="AP52" s="976"/>
      <c r="AQ52" s="976"/>
      <c r="AR52" s="976"/>
      <c r="AS52" s="976"/>
      <c r="AT52" s="977"/>
    </row>
    <row r="53" spans="1:46" ht="30" customHeight="1">
      <c r="A53" s="943" t="s">
        <v>317</v>
      </c>
      <c r="B53" s="944"/>
      <c r="C53" s="944"/>
      <c r="D53" s="944"/>
      <c r="E53" s="944"/>
      <c r="F53" s="944"/>
      <c r="G53" s="944"/>
      <c r="H53" s="944"/>
      <c r="I53" s="944"/>
      <c r="J53" s="944"/>
      <c r="K53" s="944"/>
      <c r="L53" s="945"/>
      <c r="M53" s="974" t="s">
        <v>318</v>
      </c>
      <c r="N53" s="969"/>
      <c r="O53" s="969"/>
      <c r="P53" s="973"/>
      <c r="Q53" s="949"/>
      <c r="R53" s="950"/>
      <c r="S53" s="950"/>
      <c r="T53" s="950"/>
      <c r="U53" s="950"/>
      <c r="V53" s="950"/>
      <c r="W53" s="950"/>
      <c r="X53" s="887" t="s">
        <v>315</v>
      </c>
      <c r="Y53" s="887"/>
      <c r="Z53" s="887"/>
      <c r="AA53" s="887"/>
      <c r="AB53" s="887"/>
      <c r="AC53" s="888"/>
      <c r="AD53" s="974" t="s">
        <v>319</v>
      </c>
      <c r="AE53" s="969"/>
      <c r="AF53" s="969"/>
      <c r="AG53" s="973"/>
      <c r="AH53" s="951"/>
      <c r="AI53" s="952"/>
      <c r="AJ53" s="952"/>
      <c r="AK53" s="952"/>
      <c r="AL53" s="952"/>
      <c r="AM53" s="952"/>
      <c r="AN53" s="952"/>
      <c r="AO53" s="887" t="s">
        <v>315</v>
      </c>
      <c r="AP53" s="887"/>
      <c r="AQ53" s="887"/>
      <c r="AR53" s="887"/>
      <c r="AS53" s="887"/>
      <c r="AT53" s="888"/>
    </row>
    <row r="54" spans="1:46" ht="30" customHeight="1">
      <c r="A54" s="946"/>
      <c r="B54" s="947"/>
      <c r="C54" s="947"/>
      <c r="D54" s="947"/>
      <c r="E54" s="947"/>
      <c r="F54" s="947"/>
      <c r="G54" s="947"/>
      <c r="H54" s="947"/>
      <c r="I54" s="947"/>
      <c r="J54" s="947"/>
      <c r="K54" s="947"/>
      <c r="L54" s="948"/>
      <c r="M54" s="1082" t="s">
        <v>320</v>
      </c>
      <c r="N54" s="1083"/>
      <c r="O54" s="1083"/>
      <c r="P54" s="1084"/>
      <c r="Q54" s="955"/>
      <c r="R54" s="956"/>
      <c r="S54" s="956"/>
      <c r="T54" s="956"/>
      <c r="U54" s="956"/>
      <c r="V54" s="956"/>
      <c r="W54" s="956"/>
      <c r="X54" s="956"/>
      <c r="Y54" s="956"/>
      <c r="Z54" s="956"/>
      <c r="AA54" s="956"/>
      <c r="AB54" s="956"/>
      <c r="AC54" s="956"/>
      <c r="AD54" s="956"/>
      <c r="AE54" s="956"/>
      <c r="AF54" s="956"/>
      <c r="AG54" s="956"/>
      <c r="AH54" s="956"/>
      <c r="AI54" s="956"/>
      <c r="AJ54" s="956"/>
      <c r="AK54" s="956"/>
      <c r="AL54" s="956"/>
      <c r="AM54" s="956"/>
      <c r="AN54" s="956"/>
      <c r="AO54" s="956"/>
      <c r="AP54" s="956"/>
      <c r="AQ54" s="956"/>
      <c r="AR54" s="956"/>
      <c r="AS54" s="956"/>
      <c r="AT54" s="957"/>
    </row>
    <row r="55" spans="1:46" ht="24" customHeight="1">
      <c r="A55" s="889" t="s">
        <v>337</v>
      </c>
      <c r="B55" s="963"/>
      <c r="C55" s="963"/>
      <c r="D55" s="963"/>
      <c r="E55" s="963"/>
      <c r="F55" s="963"/>
      <c r="G55" s="963"/>
      <c r="H55" s="963"/>
      <c r="I55" s="963"/>
      <c r="J55" s="963"/>
      <c r="K55" s="963"/>
      <c r="L55" s="963"/>
      <c r="M55" s="963"/>
      <c r="N55" s="963"/>
      <c r="O55" s="963"/>
      <c r="P55" s="963"/>
      <c r="Q55" s="963"/>
      <c r="R55" s="963"/>
      <c r="S55" s="963"/>
      <c r="T55" s="963"/>
      <c r="U55" s="963"/>
      <c r="V55" s="963"/>
      <c r="W55" s="963"/>
      <c r="X55" s="963"/>
      <c r="Y55" s="963"/>
      <c r="Z55" s="963"/>
      <c r="AA55" s="963"/>
      <c r="AB55" s="963"/>
      <c r="AC55" s="963"/>
      <c r="AD55" s="963"/>
      <c r="AE55" s="963"/>
      <c r="AF55" s="963"/>
      <c r="AG55" s="963"/>
      <c r="AH55" s="963"/>
      <c r="AI55" s="963"/>
      <c r="AJ55" s="963"/>
      <c r="AK55" s="963"/>
      <c r="AL55" s="1061" t="s">
        <v>65</v>
      </c>
      <c r="AM55" s="1061"/>
      <c r="AN55" s="1061"/>
      <c r="AO55" s="1061"/>
      <c r="AP55" s="1061"/>
      <c r="AQ55" s="1061"/>
      <c r="AR55" s="1061"/>
      <c r="AS55" s="1061"/>
      <c r="AT55" s="1062"/>
    </row>
    <row r="56" spans="1:46" ht="15" customHeight="1">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row>
    <row r="57" spans="1:46" ht="24" customHeight="1">
      <c r="A57" s="968" t="s">
        <v>305</v>
      </c>
      <c r="B57" s="969"/>
      <c r="C57" s="969"/>
      <c r="D57" s="1065">
        <v>5</v>
      </c>
      <c r="E57" s="1066"/>
      <c r="F57" s="1066"/>
      <c r="G57" s="1067"/>
      <c r="H57" s="969" t="s">
        <v>332</v>
      </c>
      <c r="I57" s="969"/>
      <c r="J57" s="969"/>
      <c r="K57" s="969"/>
      <c r="L57" s="973"/>
      <c r="M57" s="975"/>
      <c r="N57" s="976"/>
      <c r="O57" s="976"/>
      <c r="P57" s="976"/>
      <c r="Q57" s="976"/>
      <c r="R57" s="976"/>
      <c r="S57" s="976"/>
      <c r="T57" s="976"/>
      <c r="U57" s="976"/>
      <c r="V57" s="976"/>
      <c r="W57" s="976"/>
      <c r="X57" s="976"/>
      <c r="Y57" s="976"/>
      <c r="Z57" s="976"/>
      <c r="AA57" s="976"/>
      <c r="AB57" s="976"/>
      <c r="AC57" s="977"/>
      <c r="AD57" s="979" t="s">
        <v>433</v>
      </c>
      <c r="AE57" s="944"/>
      <c r="AF57" s="944"/>
      <c r="AG57" s="944"/>
      <c r="AH57" s="1068"/>
      <c r="AI57" s="1069"/>
      <c r="AJ57" s="1069"/>
      <c r="AK57" s="1069"/>
      <c r="AL57" s="1069"/>
      <c r="AM57" s="1069"/>
      <c r="AN57" s="1069"/>
      <c r="AO57" s="1069"/>
      <c r="AP57" s="1069"/>
      <c r="AQ57" s="1069"/>
      <c r="AR57" s="1069"/>
      <c r="AS57" s="1069"/>
      <c r="AT57" s="1070"/>
    </row>
    <row r="58" spans="1:46" ht="24" customHeight="1">
      <c r="A58" s="974" t="s">
        <v>333</v>
      </c>
      <c r="B58" s="969"/>
      <c r="C58" s="969"/>
      <c r="D58" s="969"/>
      <c r="E58" s="969"/>
      <c r="F58" s="969"/>
      <c r="G58" s="969"/>
      <c r="H58" s="969"/>
      <c r="I58" s="969"/>
      <c r="J58" s="969"/>
      <c r="K58" s="969"/>
      <c r="L58" s="973"/>
      <c r="M58" s="975"/>
      <c r="N58" s="976"/>
      <c r="O58" s="976"/>
      <c r="P58" s="976"/>
      <c r="Q58" s="976"/>
      <c r="R58" s="976"/>
      <c r="S58" s="976"/>
      <c r="T58" s="976"/>
      <c r="U58" s="976"/>
      <c r="V58" s="976"/>
      <c r="W58" s="976"/>
      <c r="X58" s="976"/>
      <c r="Y58" s="976"/>
      <c r="Z58" s="976"/>
      <c r="AA58" s="976"/>
      <c r="AB58" s="976"/>
      <c r="AC58" s="977"/>
      <c r="AD58" s="947"/>
      <c r="AE58" s="947"/>
      <c r="AF58" s="947"/>
      <c r="AG58" s="947"/>
      <c r="AH58" s="1071"/>
      <c r="AI58" s="1072"/>
      <c r="AJ58" s="1072"/>
      <c r="AK58" s="1072"/>
      <c r="AL58" s="1072"/>
      <c r="AM58" s="1072"/>
      <c r="AN58" s="1072"/>
      <c r="AO58" s="1072"/>
      <c r="AP58" s="1072"/>
      <c r="AQ58" s="1072"/>
      <c r="AR58" s="1072"/>
      <c r="AS58" s="1072"/>
      <c r="AT58" s="1073"/>
    </row>
    <row r="59" spans="1:46" ht="24" customHeight="1">
      <c r="A59" s="943" t="s">
        <v>334</v>
      </c>
      <c r="B59" s="944"/>
      <c r="C59" s="944"/>
      <c r="D59" s="944"/>
      <c r="E59" s="944"/>
      <c r="F59" s="944"/>
      <c r="G59" s="944"/>
      <c r="H59" s="944"/>
      <c r="I59" s="944"/>
      <c r="J59" s="944"/>
      <c r="K59" s="944"/>
      <c r="L59" s="945"/>
      <c r="M59" s="990" t="s">
        <v>306</v>
      </c>
      <c r="N59" s="990"/>
      <c r="O59" s="990"/>
      <c r="P59" s="990"/>
      <c r="Q59" s="975"/>
      <c r="R59" s="976"/>
      <c r="S59" s="976"/>
      <c r="T59" s="976"/>
      <c r="U59" s="976"/>
      <c r="V59" s="976"/>
      <c r="W59" s="976"/>
      <c r="X59" s="976"/>
      <c r="Y59" s="976"/>
      <c r="Z59" s="976"/>
      <c r="AA59" s="976"/>
      <c r="AB59" s="976"/>
      <c r="AC59" s="976"/>
      <c r="AD59" s="976"/>
      <c r="AE59" s="976"/>
      <c r="AF59" s="976"/>
      <c r="AG59" s="976"/>
      <c r="AH59" s="976"/>
      <c r="AI59" s="976"/>
      <c r="AJ59" s="976"/>
      <c r="AK59" s="976"/>
      <c r="AL59" s="976"/>
      <c r="AM59" s="976"/>
      <c r="AN59" s="976"/>
      <c r="AO59" s="976"/>
      <c r="AP59" s="976"/>
      <c r="AQ59" s="976"/>
      <c r="AR59" s="976"/>
      <c r="AS59" s="976"/>
      <c r="AT59" s="977"/>
    </row>
    <row r="60" spans="1:46" ht="24" customHeight="1">
      <c r="A60" s="1074"/>
      <c r="B60" s="1088"/>
      <c r="C60" s="1088"/>
      <c r="D60" s="1088"/>
      <c r="E60" s="1088"/>
      <c r="F60" s="1088"/>
      <c r="G60" s="1088"/>
      <c r="H60" s="1088"/>
      <c r="I60" s="1088"/>
      <c r="J60" s="1088"/>
      <c r="K60" s="1088"/>
      <c r="L60" s="1075"/>
      <c r="M60" s="990" t="s">
        <v>307</v>
      </c>
      <c r="N60" s="990"/>
      <c r="O60" s="990"/>
      <c r="P60" s="990"/>
      <c r="Q60" s="975"/>
      <c r="R60" s="976"/>
      <c r="S60" s="976"/>
      <c r="T60" s="976"/>
      <c r="U60" s="976"/>
      <c r="V60" s="976"/>
      <c r="W60" s="976"/>
      <c r="X60" s="976"/>
      <c r="Y60" s="976"/>
      <c r="Z60" s="976"/>
      <c r="AA60" s="976"/>
      <c r="AB60" s="976"/>
      <c r="AC60" s="977"/>
      <c r="AD60" s="990" t="s">
        <v>308</v>
      </c>
      <c r="AE60" s="990"/>
      <c r="AF60" s="990"/>
      <c r="AG60" s="990"/>
      <c r="AH60" s="991"/>
      <c r="AI60" s="992"/>
      <c r="AJ60" s="992"/>
      <c r="AK60" s="992"/>
      <c r="AL60" s="992"/>
      <c r="AM60" s="992"/>
      <c r="AN60" s="992"/>
      <c r="AO60" s="992"/>
      <c r="AP60" s="992"/>
      <c r="AQ60" s="992"/>
      <c r="AR60" s="992"/>
      <c r="AS60" s="992"/>
      <c r="AT60" s="993"/>
    </row>
    <row r="61" spans="1:46" ht="24" customHeight="1">
      <c r="A61" s="1074"/>
      <c r="B61" s="1088"/>
      <c r="C61" s="1088"/>
      <c r="D61" s="1088"/>
      <c r="E61" s="1088"/>
      <c r="F61" s="1088"/>
      <c r="G61" s="1088"/>
      <c r="H61" s="1088"/>
      <c r="I61" s="1088"/>
      <c r="J61" s="1088"/>
      <c r="K61" s="1088"/>
      <c r="L61" s="1075"/>
      <c r="M61" s="990" t="s">
        <v>335</v>
      </c>
      <c r="N61" s="990"/>
      <c r="O61" s="990"/>
      <c r="P61" s="990"/>
      <c r="Q61" s="975"/>
      <c r="R61" s="976"/>
      <c r="S61" s="976"/>
      <c r="T61" s="976"/>
      <c r="U61" s="976"/>
      <c r="V61" s="976"/>
      <c r="W61" s="976"/>
      <c r="X61" s="976"/>
      <c r="Y61" s="976"/>
      <c r="Z61" s="976"/>
      <c r="AA61" s="976"/>
      <c r="AB61" s="976"/>
      <c r="AC61" s="976"/>
      <c r="AD61" s="976"/>
      <c r="AE61" s="976"/>
      <c r="AF61" s="976"/>
      <c r="AG61" s="976"/>
      <c r="AH61" s="976"/>
      <c r="AI61" s="976"/>
      <c r="AJ61" s="976"/>
      <c r="AK61" s="976"/>
      <c r="AL61" s="976"/>
      <c r="AM61" s="976"/>
      <c r="AN61" s="976"/>
      <c r="AO61" s="976"/>
      <c r="AP61" s="976"/>
      <c r="AQ61" s="976"/>
      <c r="AR61" s="976"/>
      <c r="AS61" s="976"/>
      <c r="AT61" s="977"/>
    </row>
    <row r="62" spans="1:46" ht="24" customHeight="1">
      <c r="A62" s="946"/>
      <c r="B62" s="947"/>
      <c r="C62" s="947"/>
      <c r="D62" s="947"/>
      <c r="E62" s="947"/>
      <c r="F62" s="947"/>
      <c r="G62" s="947"/>
      <c r="H62" s="947"/>
      <c r="I62" s="947"/>
      <c r="J62" s="947"/>
      <c r="K62" s="947"/>
      <c r="L62" s="948"/>
      <c r="M62" s="865" t="s">
        <v>336</v>
      </c>
      <c r="N62" s="865"/>
      <c r="O62" s="865"/>
      <c r="P62" s="865"/>
      <c r="Q62" s="975"/>
      <c r="R62" s="976"/>
      <c r="S62" s="976"/>
      <c r="T62" s="976"/>
      <c r="U62" s="976"/>
      <c r="V62" s="976"/>
      <c r="W62" s="976"/>
      <c r="X62" s="976"/>
      <c r="Y62" s="976"/>
      <c r="Z62" s="976"/>
      <c r="AA62" s="976"/>
      <c r="AB62" s="976"/>
      <c r="AC62" s="977"/>
      <c r="AD62" s="994" t="s">
        <v>309</v>
      </c>
      <c r="AE62" s="994"/>
      <c r="AF62" s="994"/>
      <c r="AG62" s="994"/>
      <c r="AH62" s="975"/>
      <c r="AI62" s="976"/>
      <c r="AJ62" s="976"/>
      <c r="AK62" s="976"/>
      <c r="AL62" s="976"/>
      <c r="AM62" s="976"/>
      <c r="AN62" s="976"/>
      <c r="AO62" s="976"/>
      <c r="AP62" s="976"/>
      <c r="AQ62" s="976"/>
      <c r="AR62" s="976"/>
      <c r="AS62" s="976"/>
      <c r="AT62" s="977"/>
    </row>
    <row r="63" spans="1:46" ht="24" customHeight="1">
      <c r="A63" s="865" t="s">
        <v>310</v>
      </c>
      <c r="B63" s="865"/>
      <c r="C63" s="865"/>
      <c r="D63" s="865"/>
      <c r="E63" s="865"/>
      <c r="F63" s="865"/>
      <c r="G63" s="865"/>
      <c r="H63" s="865"/>
      <c r="I63" s="865"/>
      <c r="J63" s="865"/>
      <c r="K63" s="865"/>
      <c r="L63" s="865"/>
      <c r="M63" s="1085" t="s">
        <v>311</v>
      </c>
      <c r="N63" s="1086"/>
      <c r="O63" s="1086"/>
      <c r="P63" s="1086"/>
      <c r="Q63" s="1087"/>
      <c r="R63" s="1087"/>
      <c r="S63" s="1087"/>
      <c r="T63" s="1087"/>
      <c r="U63" s="969" t="s">
        <v>312</v>
      </c>
      <c r="V63" s="969"/>
      <c r="W63" s="969"/>
      <c r="X63" s="1087"/>
      <c r="Y63" s="1087"/>
      <c r="Z63" s="1087"/>
      <c r="AA63" s="887" t="s">
        <v>313</v>
      </c>
      <c r="AB63" s="887"/>
      <c r="AC63" s="888"/>
      <c r="AD63" s="974" t="s">
        <v>314</v>
      </c>
      <c r="AE63" s="969"/>
      <c r="AF63" s="969"/>
      <c r="AG63" s="973"/>
      <c r="AH63" s="1057"/>
      <c r="AI63" s="1058"/>
      <c r="AJ63" s="1058"/>
      <c r="AK63" s="1058"/>
      <c r="AL63" s="1058"/>
      <c r="AM63" s="1058"/>
      <c r="AN63" s="1058"/>
      <c r="AO63" s="1059" t="s">
        <v>315</v>
      </c>
      <c r="AP63" s="1059"/>
      <c r="AQ63" s="1059"/>
      <c r="AR63" s="1059"/>
      <c r="AS63" s="1059"/>
      <c r="AT63" s="1060"/>
    </row>
    <row r="64" spans="1:46" ht="49.9" customHeight="1">
      <c r="A64" s="937" t="s">
        <v>316</v>
      </c>
      <c r="B64" s="938"/>
      <c r="C64" s="938"/>
      <c r="D64" s="938"/>
      <c r="E64" s="938"/>
      <c r="F64" s="938"/>
      <c r="G64" s="938"/>
      <c r="H64" s="938"/>
      <c r="I64" s="938"/>
      <c r="J64" s="938"/>
      <c r="K64" s="938"/>
      <c r="L64" s="939"/>
      <c r="M64" s="975"/>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976"/>
      <c r="AL64" s="976"/>
      <c r="AM64" s="976"/>
      <c r="AN64" s="976"/>
      <c r="AO64" s="976"/>
      <c r="AP64" s="976"/>
      <c r="AQ64" s="976"/>
      <c r="AR64" s="976"/>
      <c r="AS64" s="976"/>
      <c r="AT64" s="977"/>
    </row>
    <row r="65" spans="1:46" ht="49.9" customHeight="1">
      <c r="A65" s="937" t="s">
        <v>508</v>
      </c>
      <c r="B65" s="938"/>
      <c r="C65" s="938"/>
      <c r="D65" s="938"/>
      <c r="E65" s="938"/>
      <c r="F65" s="938"/>
      <c r="G65" s="938"/>
      <c r="H65" s="938"/>
      <c r="I65" s="938"/>
      <c r="J65" s="938"/>
      <c r="K65" s="938"/>
      <c r="L65" s="939"/>
      <c r="M65" s="975"/>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7"/>
    </row>
    <row r="66" spans="1:46" ht="30" customHeight="1">
      <c r="A66" s="943" t="s">
        <v>317</v>
      </c>
      <c r="B66" s="944"/>
      <c r="C66" s="944"/>
      <c r="D66" s="944"/>
      <c r="E66" s="944"/>
      <c r="F66" s="944"/>
      <c r="G66" s="944"/>
      <c r="H66" s="944"/>
      <c r="I66" s="944"/>
      <c r="J66" s="944"/>
      <c r="K66" s="944"/>
      <c r="L66" s="945"/>
      <c r="M66" s="865" t="s">
        <v>318</v>
      </c>
      <c r="N66" s="865"/>
      <c r="O66" s="865"/>
      <c r="P66" s="865"/>
      <c r="Q66" s="949"/>
      <c r="R66" s="950"/>
      <c r="S66" s="950"/>
      <c r="T66" s="950"/>
      <c r="U66" s="950"/>
      <c r="V66" s="950"/>
      <c r="W66" s="950"/>
      <c r="X66" s="887" t="s">
        <v>315</v>
      </c>
      <c r="Y66" s="887"/>
      <c r="Z66" s="887"/>
      <c r="AA66" s="887"/>
      <c r="AB66" s="887"/>
      <c r="AC66" s="888"/>
      <c r="AD66" s="865" t="s">
        <v>319</v>
      </c>
      <c r="AE66" s="865"/>
      <c r="AF66" s="865"/>
      <c r="AG66" s="865"/>
      <c r="AH66" s="951"/>
      <c r="AI66" s="952"/>
      <c r="AJ66" s="952"/>
      <c r="AK66" s="952"/>
      <c r="AL66" s="952"/>
      <c r="AM66" s="952"/>
      <c r="AN66" s="952"/>
      <c r="AO66" s="887" t="s">
        <v>315</v>
      </c>
      <c r="AP66" s="887"/>
      <c r="AQ66" s="887"/>
      <c r="AR66" s="887"/>
      <c r="AS66" s="887"/>
      <c r="AT66" s="888"/>
    </row>
    <row r="67" spans="1:46" ht="30" customHeight="1">
      <c r="A67" s="946"/>
      <c r="B67" s="947"/>
      <c r="C67" s="947"/>
      <c r="D67" s="947"/>
      <c r="E67" s="947"/>
      <c r="F67" s="947"/>
      <c r="G67" s="947"/>
      <c r="H67" s="947"/>
      <c r="I67" s="947"/>
      <c r="J67" s="947"/>
      <c r="K67" s="947"/>
      <c r="L67" s="948"/>
      <c r="M67" s="1082" t="s">
        <v>320</v>
      </c>
      <c r="N67" s="1083"/>
      <c r="O67" s="1083"/>
      <c r="P67" s="1084"/>
      <c r="Q67" s="955"/>
      <c r="R67" s="956"/>
      <c r="S67" s="956"/>
      <c r="T67" s="956"/>
      <c r="U67" s="956"/>
      <c r="V67" s="956"/>
      <c r="W67" s="956"/>
      <c r="X67" s="956"/>
      <c r="Y67" s="956"/>
      <c r="Z67" s="956"/>
      <c r="AA67" s="956"/>
      <c r="AB67" s="956"/>
      <c r="AC67" s="956"/>
      <c r="AD67" s="956"/>
      <c r="AE67" s="956"/>
      <c r="AF67" s="956"/>
      <c r="AG67" s="956"/>
      <c r="AH67" s="956"/>
      <c r="AI67" s="956"/>
      <c r="AJ67" s="956"/>
      <c r="AK67" s="956"/>
      <c r="AL67" s="956"/>
      <c r="AM67" s="956"/>
      <c r="AN67" s="956"/>
      <c r="AO67" s="956"/>
      <c r="AP67" s="956"/>
      <c r="AQ67" s="956"/>
      <c r="AR67" s="956"/>
      <c r="AS67" s="956"/>
      <c r="AT67" s="957"/>
    </row>
    <row r="68" spans="1:46" ht="24" customHeight="1">
      <c r="A68" s="889" t="s">
        <v>337</v>
      </c>
      <c r="B68" s="963"/>
      <c r="C68" s="963"/>
      <c r="D68" s="963"/>
      <c r="E68" s="963"/>
      <c r="F68" s="963"/>
      <c r="G68" s="963"/>
      <c r="H68" s="963"/>
      <c r="I68" s="963"/>
      <c r="J68" s="963"/>
      <c r="K68" s="963"/>
      <c r="L68" s="963"/>
      <c r="M68" s="963"/>
      <c r="N68" s="963"/>
      <c r="O68" s="963"/>
      <c r="P68" s="963"/>
      <c r="Q68" s="963"/>
      <c r="R68" s="963"/>
      <c r="S68" s="963"/>
      <c r="T68" s="963"/>
      <c r="U68" s="963"/>
      <c r="V68" s="963"/>
      <c r="W68" s="963"/>
      <c r="X68" s="963"/>
      <c r="Y68" s="963"/>
      <c r="Z68" s="963"/>
      <c r="AA68" s="963"/>
      <c r="AB68" s="963"/>
      <c r="AC68" s="963"/>
      <c r="AD68" s="963"/>
      <c r="AE68" s="963"/>
      <c r="AF68" s="963"/>
      <c r="AG68" s="963"/>
      <c r="AH68" s="963"/>
      <c r="AI68" s="963"/>
      <c r="AJ68" s="963"/>
      <c r="AK68" s="963"/>
      <c r="AL68" s="1061" t="s">
        <v>65</v>
      </c>
      <c r="AM68" s="1061"/>
      <c r="AN68" s="1061"/>
      <c r="AO68" s="1061"/>
      <c r="AP68" s="1061"/>
      <c r="AQ68" s="1061"/>
      <c r="AR68" s="1061"/>
      <c r="AS68" s="1061"/>
      <c r="AT68" s="1062"/>
    </row>
    <row r="69" spans="1:46" ht="15" customHeight="1">
      <c r="A69" s="107"/>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row>
    <row r="70" spans="1:46" ht="24" customHeight="1">
      <c r="A70" s="968" t="s">
        <v>305</v>
      </c>
      <c r="B70" s="1063"/>
      <c r="C70" s="1064"/>
      <c r="D70" s="1065">
        <v>6</v>
      </c>
      <c r="E70" s="1066"/>
      <c r="F70" s="1066"/>
      <c r="G70" s="1067"/>
      <c r="H70" s="974" t="s">
        <v>332</v>
      </c>
      <c r="I70" s="969"/>
      <c r="J70" s="969"/>
      <c r="K70" s="969"/>
      <c r="L70" s="973"/>
      <c r="M70" s="975"/>
      <c r="N70" s="976"/>
      <c r="O70" s="976"/>
      <c r="P70" s="976"/>
      <c r="Q70" s="976"/>
      <c r="R70" s="976"/>
      <c r="S70" s="976"/>
      <c r="T70" s="976"/>
      <c r="U70" s="976"/>
      <c r="V70" s="976"/>
      <c r="W70" s="976"/>
      <c r="X70" s="976"/>
      <c r="Y70" s="976"/>
      <c r="Z70" s="976"/>
      <c r="AA70" s="976"/>
      <c r="AB70" s="976"/>
      <c r="AC70" s="977"/>
      <c r="AD70" s="978" t="s">
        <v>433</v>
      </c>
      <c r="AE70" s="979"/>
      <c r="AF70" s="979"/>
      <c r="AG70" s="980"/>
      <c r="AH70" s="1068"/>
      <c r="AI70" s="1069"/>
      <c r="AJ70" s="1069"/>
      <c r="AK70" s="1069"/>
      <c r="AL70" s="1069"/>
      <c r="AM70" s="1069"/>
      <c r="AN70" s="1069"/>
      <c r="AO70" s="1069"/>
      <c r="AP70" s="1069"/>
      <c r="AQ70" s="1069"/>
      <c r="AR70" s="1069"/>
      <c r="AS70" s="1069"/>
      <c r="AT70" s="1070"/>
    </row>
    <row r="71" spans="1:46" ht="24" customHeight="1">
      <c r="A71" s="974" t="s">
        <v>333</v>
      </c>
      <c r="B71" s="969"/>
      <c r="C71" s="969"/>
      <c r="D71" s="969"/>
      <c r="E71" s="969"/>
      <c r="F71" s="969"/>
      <c r="G71" s="969"/>
      <c r="H71" s="969"/>
      <c r="I71" s="969"/>
      <c r="J71" s="969"/>
      <c r="K71" s="969"/>
      <c r="L71" s="973"/>
      <c r="M71" s="975"/>
      <c r="N71" s="976"/>
      <c r="O71" s="976"/>
      <c r="P71" s="976"/>
      <c r="Q71" s="976"/>
      <c r="R71" s="976"/>
      <c r="S71" s="976"/>
      <c r="T71" s="976"/>
      <c r="U71" s="976"/>
      <c r="V71" s="976"/>
      <c r="W71" s="976"/>
      <c r="X71" s="976"/>
      <c r="Y71" s="976"/>
      <c r="Z71" s="976"/>
      <c r="AA71" s="976"/>
      <c r="AB71" s="976"/>
      <c r="AC71" s="977"/>
      <c r="AD71" s="986"/>
      <c r="AE71" s="987"/>
      <c r="AF71" s="987"/>
      <c r="AG71" s="988"/>
      <c r="AH71" s="1071"/>
      <c r="AI71" s="1072"/>
      <c r="AJ71" s="1072"/>
      <c r="AK71" s="1072"/>
      <c r="AL71" s="1072"/>
      <c r="AM71" s="1072"/>
      <c r="AN71" s="1072"/>
      <c r="AO71" s="1072"/>
      <c r="AP71" s="1072"/>
      <c r="AQ71" s="1072"/>
      <c r="AR71" s="1072"/>
      <c r="AS71" s="1072"/>
      <c r="AT71" s="1073"/>
    </row>
    <row r="72" spans="1:46" ht="24" customHeight="1">
      <c r="A72" s="943" t="s">
        <v>334</v>
      </c>
      <c r="B72" s="944"/>
      <c r="C72" s="944"/>
      <c r="D72" s="944"/>
      <c r="E72" s="944"/>
      <c r="F72" s="944"/>
      <c r="G72" s="944"/>
      <c r="H72" s="944"/>
      <c r="I72" s="944"/>
      <c r="J72" s="944"/>
      <c r="K72" s="944"/>
      <c r="L72" s="945"/>
      <c r="M72" s="1076" t="s">
        <v>306</v>
      </c>
      <c r="N72" s="1077"/>
      <c r="O72" s="1077"/>
      <c r="P72" s="1078"/>
      <c r="Q72" s="975"/>
      <c r="R72" s="976"/>
      <c r="S72" s="976"/>
      <c r="T72" s="976"/>
      <c r="U72" s="976"/>
      <c r="V72" s="976"/>
      <c r="W72" s="976"/>
      <c r="X72" s="976"/>
      <c r="Y72" s="976"/>
      <c r="Z72" s="976"/>
      <c r="AA72" s="976"/>
      <c r="AB72" s="976"/>
      <c r="AC72" s="976"/>
      <c r="AD72" s="976"/>
      <c r="AE72" s="976"/>
      <c r="AF72" s="976"/>
      <c r="AG72" s="976"/>
      <c r="AH72" s="976"/>
      <c r="AI72" s="976"/>
      <c r="AJ72" s="976"/>
      <c r="AK72" s="976"/>
      <c r="AL72" s="976"/>
      <c r="AM72" s="976"/>
      <c r="AN72" s="976"/>
      <c r="AO72" s="976"/>
      <c r="AP72" s="976"/>
      <c r="AQ72" s="976"/>
      <c r="AR72" s="976"/>
      <c r="AS72" s="976"/>
      <c r="AT72" s="977"/>
    </row>
    <row r="73" spans="1:46" ht="24" customHeight="1">
      <c r="A73" s="1074"/>
      <c r="B73" s="982"/>
      <c r="C73" s="982"/>
      <c r="D73" s="982"/>
      <c r="E73" s="982"/>
      <c r="F73" s="982"/>
      <c r="G73" s="982"/>
      <c r="H73" s="982"/>
      <c r="I73" s="982"/>
      <c r="J73" s="982"/>
      <c r="K73" s="982"/>
      <c r="L73" s="1075"/>
      <c r="M73" s="1076" t="s">
        <v>307</v>
      </c>
      <c r="N73" s="1077"/>
      <c r="O73" s="1077"/>
      <c r="P73" s="1078"/>
      <c r="Q73" s="975"/>
      <c r="R73" s="976"/>
      <c r="S73" s="976"/>
      <c r="T73" s="976"/>
      <c r="U73" s="976"/>
      <c r="V73" s="976"/>
      <c r="W73" s="976"/>
      <c r="X73" s="976"/>
      <c r="Y73" s="976"/>
      <c r="Z73" s="976"/>
      <c r="AA73" s="976"/>
      <c r="AB73" s="976"/>
      <c r="AC73" s="977"/>
      <c r="AD73" s="1076" t="s">
        <v>308</v>
      </c>
      <c r="AE73" s="1077"/>
      <c r="AF73" s="1077"/>
      <c r="AG73" s="1078"/>
      <c r="AH73" s="991"/>
      <c r="AI73" s="992"/>
      <c r="AJ73" s="992"/>
      <c r="AK73" s="992"/>
      <c r="AL73" s="992"/>
      <c r="AM73" s="992"/>
      <c r="AN73" s="992"/>
      <c r="AO73" s="992"/>
      <c r="AP73" s="992"/>
      <c r="AQ73" s="992"/>
      <c r="AR73" s="992"/>
      <c r="AS73" s="992"/>
      <c r="AT73" s="993"/>
    </row>
    <row r="74" spans="1:46" ht="24" customHeight="1">
      <c r="A74" s="1074"/>
      <c r="B74" s="982"/>
      <c r="C74" s="982"/>
      <c r="D74" s="982"/>
      <c r="E74" s="982"/>
      <c r="F74" s="982"/>
      <c r="G74" s="982"/>
      <c r="H74" s="982"/>
      <c r="I74" s="982"/>
      <c r="J74" s="982"/>
      <c r="K74" s="982"/>
      <c r="L74" s="1075"/>
      <c r="M74" s="1076" t="s">
        <v>335</v>
      </c>
      <c r="N74" s="1077"/>
      <c r="O74" s="1077"/>
      <c r="P74" s="1078"/>
      <c r="Q74" s="975"/>
      <c r="R74" s="976"/>
      <c r="S74" s="976"/>
      <c r="T74" s="976"/>
      <c r="U74" s="976"/>
      <c r="V74" s="976"/>
      <c r="W74" s="976"/>
      <c r="X74" s="976"/>
      <c r="Y74" s="976"/>
      <c r="Z74" s="976"/>
      <c r="AA74" s="976"/>
      <c r="AB74" s="976"/>
      <c r="AC74" s="976"/>
      <c r="AD74" s="976"/>
      <c r="AE74" s="976"/>
      <c r="AF74" s="976"/>
      <c r="AG74" s="976"/>
      <c r="AH74" s="976"/>
      <c r="AI74" s="976"/>
      <c r="AJ74" s="976"/>
      <c r="AK74" s="976"/>
      <c r="AL74" s="976"/>
      <c r="AM74" s="976"/>
      <c r="AN74" s="976"/>
      <c r="AO74" s="976"/>
      <c r="AP74" s="976"/>
      <c r="AQ74" s="976"/>
      <c r="AR74" s="976"/>
      <c r="AS74" s="976"/>
      <c r="AT74" s="977"/>
    </row>
    <row r="75" spans="1:46" ht="24" customHeight="1">
      <c r="A75" s="946"/>
      <c r="B75" s="947"/>
      <c r="C75" s="947"/>
      <c r="D75" s="947"/>
      <c r="E75" s="947"/>
      <c r="F75" s="947"/>
      <c r="G75" s="947"/>
      <c r="H75" s="947"/>
      <c r="I75" s="947"/>
      <c r="J75" s="947"/>
      <c r="K75" s="947"/>
      <c r="L75" s="948"/>
      <c r="M75" s="974" t="s">
        <v>336</v>
      </c>
      <c r="N75" s="969"/>
      <c r="O75" s="969"/>
      <c r="P75" s="973"/>
      <c r="Q75" s="975"/>
      <c r="R75" s="976"/>
      <c r="S75" s="976"/>
      <c r="T75" s="976"/>
      <c r="U75" s="976"/>
      <c r="V75" s="976"/>
      <c r="W75" s="976"/>
      <c r="X75" s="976"/>
      <c r="Y75" s="976"/>
      <c r="Z75" s="976"/>
      <c r="AA75" s="976"/>
      <c r="AB75" s="976"/>
      <c r="AC75" s="977"/>
      <c r="AD75" s="1079" t="s">
        <v>309</v>
      </c>
      <c r="AE75" s="1080"/>
      <c r="AF75" s="1080"/>
      <c r="AG75" s="1081"/>
      <c r="AH75" s="975"/>
      <c r="AI75" s="976"/>
      <c r="AJ75" s="976"/>
      <c r="AK75" s="976"/>
      <c r="AL75" s="976"/>
      <c r="AM75" s="976"/>
      <c r="AN75" s="976"/>
      <c r="AO75" s="976"/>
      <c r="AP75" s="976"/>
      <c r="AQ75" s="976"/>
      <c r="AR75" s="976"/>
      <c r="AS75" s="976"/>
      <c r="AT75" s="977"/>
    </row>
    <row r="76" spans="1:46" ht="24" customHeight="1">
      <c r="A76" s="974" t="s">
        <v>310</v>
      </c>
      <c r="B76" s="969"/>
      <c r="C76" s="969"/>
      <c r="D76" s="969"/>
      <c r="E76" s="969"/>
      <c r="F76" s="969"/>
      <c r="G76" s="969"/>
      <c r="H76" s="969"/>
      <c r="I76" s="969"/>
      <c r="J76" s="969"/>
      <c r="K76" s="969"/>
      <c r="L76" s="973"/>
      <c r="M76" s="1085" t="s">
        <v>311</v>
      </c>
      <c r="N76" s="1086"/>
      <c r="O76" s="1086"/>
      <c r="P76" s="1086"/>
      <c r="Q76" s="1087"/>
      <c r="R76" s="1087"/>
      <c r="S76" s="1087"/>
      <c r="T76" s="1087"/>
      <c r="U76" s="969" t="s">
        <v>312</v>
      </c>
      <c r="V76" s="969"/>
      <c r="W76" s="969"/>
      <c r="X76" s="1087"/>
      <c r="Y76" s="1087"/>
      <c r="Z76" s="1087"/>
      <c r="AA76" s="887" t="s">
        <v>313</v>
      </c>
      <c r="AB76" s="887"/>
      <c r="AC76" s="888"/>
      <c r="AD76" s="974" t="s">
        <v>314</v>
      </c>
      <c r="AE76" s="969"/>
      <c r="AF76" s="969"/>
      <c r="AG76" s="973"/>
      <c r="AH76" s="1057"/>
      <c r="AI76" s="1058"/>
      <c r="AJ76" s="1058"/>
      <c r="AK76" s="1058"/>
      <c r="AL76" s="1058"/>
      <c r="AM76" s="1058"/>
      <c r="AN76" s="1058"/>
      <c r="AO76" s="1059" t="s">
        <v>315</v>
      </c>
      <c r="AP76" s="1059"/>
      <c r="AQ76" s="1059"/>
      <c r="AR76" s="1059"/>
      <c r="AS76" s="1059"/>
      <c r="AT76" s="1060"/>
    </row>
    <row r="77" spans="1:46" ht="49.9" customHeight="1">
      <c r="A77" s="937" t="s">
        <v>316</v>
      </c>
      <c r="B77" s="938"/>
      <c r="C77" s="938"/>
      <c r="D77" s="938"/>
      <c r="E77" s="938"/>
      <c r="F77" s="938"/>
      <c r="G77" s="938"/>
      <c r="H77" s="938"/>
      <c r="I77" s="938"/>
      <c r="J77" s="938"/>
      <c r="K77" s="938"/>
      <c r="L77" s="939"/>
      <c r="M77" s="975"/>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c r="AL77" s="976"/>
      <c r="AM77" s="976"/>
      <c r="AN77" s="976"/>
      <c r="AO77" s="976"/>
      <c r="AP77" s="976"/>
      <c r="AQ77" s="976"/>
      <c r="AR77" s="976"/>
      <c r="AS77" s="976"/>
      <c r="AT77" s="977"/>
    </row>
    <row r="78" spans="1:46" ht="49.9" customHeight="1">
      <c r="A78" s="937" t="s">
        <v>508</v>
      </c>
      <c r="B78" s="938"/>
      <c r="C78" s="938"/>
      <c r="D78" s="938"/>
      <c r="E78" s="938"/>
      <c r="F78" s="938"/>
      <c r="G78" s="938"/>
      <c r="H78" s="938"/>
      <c r="I78" s="938"/>
      <c r="J78" s="938"/>
      <c r="K78" s="938"/>
      <c r="L78" s="939"/>
      <c r="M78" s="975"/>
      <c r="N78" s="976"/>
      <c r="O78" s="976"/>
      <c r="P78" s="976"/>
      <c r="Q78" s="976"/>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7"/>
    </row>
    <row r="79" spans="1:46" ht="30" customHeight="1">
      <c r="A79" s="943" t="s">
        <v>317</v>
      </c>
      <c r="B79" s="944"/>
      <c r="C79" s="944"/>
      <c r="D79" s="944"/>
      <c r="E79" s="944"/>
      <c r="F79" s="944"/>
      <c r="G79" s="944"/>
      <c r="H79" s="944"/>
      <c r="I79" s="944"/>
      <c r="J79" s="944"/>
      <c r="K79" s="944"/>
      <c r="L79" s="945"/>
      <c r="M79" s="974" t="s">
        <v>318</v>
      </c>
      <c r="N79" s="969"/>
      <c r="O79" s="969"/>
      <c r="P79" s="973"/>
      <c r="Q79" s="949"/>
      <c r="R79" s="950"/>
      <c r="S79" s="950"/>
      <c r="T79" s="950"/>
      <c r="U79" s="950"/>
      <c r="V79" s="950"/>
      <c r="W79" s="950"/>
      <c r="X79" s="887" t="s">
        <v>315</v>
      </c>
      <c r="Y79" s="887"/>
      <c r="Z79" s="887"/>
      <c r="AA79" s="887"/>
      <c r="AB79" s="887"/>
      <c r="AC79" s="888"/>
      <c r="AD79" s="974" t="s">
        <v>319</v>
      </c>
      <c r="AE79" s="969"/>
      <c r="AF79" s="969"/>
      <c r="AG79" s="973"/>
      <c r="AH79" s="951"/>
      <c r="AI79" s="952"/>
      <c r="AJ79" s="952"/>
      <c r="AK79" s="952"/>
      <c r="AL79" s="952"/>
      <c r="AM79" s="952"/>
      <c r="AN79" s="952"/>
      <c r="AO79" s="887" t="s">
        <v>315</v>
      </c>
      <c r="AP79" s="887"/>
      <c r="AQ79" s="887"/>
      <c r="AR79" s="887"/>
      <c r="AS79" s="887"/>
      <c r="AT79" s="888"/>
    </row>
    <row r="80" spans="1:46" ht="30" customHeight="1">
      <c r="A80" s="946"/>
      <c r="B80" s="947"/>
      <c r="C80" s="947"/>
      <c r="D80" s="947"/>
      <c r="E80" s="947"/>
      <c r="F80" s="947"/>
      <c r="G80" s="947"/>
      <c r="H80" s="947"/>
      <c r="I80" s="947"/>
      <c r="J80" s="947"/>
      <c r="K80" s="947"/>
      <c r="L80" s="948"/>
      <c r="M80" s="1082" t="s">
        <v>320</v>
      </c>
      <c r="N80" s="1083"/>
      <c r="O80" s="1083"/>
      <c r="P80" s="1084"/>
      <c r="Q80" s="955"/>
      <c r="R80" s="956"/>
      <c r="S80" s="956"/>
      <c r="T80" s="956"/>
      <c r="U80" s="956"/>
      <c r="V80" s="956"/>
      <c r="W80" s="956"/>
      <c r="X80" s="956"/>
      <c r="Y80" s="956"/>
      <c r="Z80" s="956"/>
      <c r="AA80" s="956"/>
      <c r="AB80" s="956"/>
      <c r="AC80" s="956"/>
      <c r="AD80" s="956"/>
      <c r="AE80" s="956"/>
      <c r="AF80" s="956"/>
      <c r="AG80" s="956"/>
      <c r="AH80" s="956"/>
      <c r="AI80" s="956"/>
      <c r="AJ80" s="956"/>
      <c r="AK80" s="956"/>
      <c r="AL80" s="956"/>
      <c r="AM80" s="956"/>
      <c r="AN80" s="956"/>
      <c r="AO80" s="956"/>
      <c r="AP80" s="956"/>
      <c r="AQ80" s="956"/>
      <c r="AR80" s="956"/>
      <c r="AS80" s="956"/>
      <c r="AT80" s="957"/>
    </row>
    <row r="81" spans="1:46" ht="24" customHeight="1">
      <c r="A81" s="889" t="s">
        <v>337</v>
      </c>
      <c r="B81" s="963"/>
      <c r="C81" s="963"/>
      <c r="D81" s="963"/>
      <c r="E81" s="963"/>
      <c r="F81" s="963"/>
      <c r="G81" s="963"/>
      <c r="H81" s="963"/>
      <c r="I81" s="963"/>
      <c r="J81" s="963"/>
      <c r="K81" s="963"/>
      <c r="L81" s="963"/>
      <c r="M81" s="963"/>
      <c r="N81" s="963"/>
      <c r="O81" s="963"/>
      <c r="P81" s="963"/>
      <c r="Q81" s="963"/>
      <c r="R81" s="963"/>
      <c r="S81" s="963"/>
      <c r="T81" s="963"/>
      <c r="U81" s="963"/>
      <c r="V81" s="963"/>
      <c r="W81" s="963"/>
      <c r="X81" s="963"/>
      <c r="Y81" s="963"/>
      <c r="Z81" s="963"/>
      <c r="AA81" s="963"/>
      <c r="AB81" s="963"/>
      <c r="AC81" s="963"/>
      <c r="AD81" s="963"/>
      <c r="AE81" s="963"/>
      <c r="AF81" s="963"/>
      <c r="AG81" s="963"/>
      <c r="AH81" s="963"/>
      <c r="AI81" s="963"/>
      <c r="AJ81" s="963"/>
      <c r="AK81" s="963"/>
      <c r="AL81" s="1061" t="s">
        <v>65</v>
      </c>
      <c r="AM81" s="1061"/>
      <c r="AN81" s="1061"/>
      <c r="AO81" s="1061"/>
      <c r="AP81" s="1061"/>
      <c r="AQ81" s="1061"/>
      <c r="AR81" s="1061"/>
      <c r="AS81" s="1061"/>
      <c r="AT81" s="1062"/>
    </row>
    <row r="82" spans="1:46" ht="24" customHeight="1">
      <c r="A82" s="320"/>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4"/>
      <c r="AE82" s="324"/>
      <c r="AF82" s="324"/>
      <c r="AG82" s="324"/>
      <c r="AH82" s="324"/>
      <c r="AI82" s="324"/>
      <c r="AJ82" s="324"/>
      <c r="AK82" s="324"/>
      <c r="AL82" s="325"/>
      <c r="AM82" s="325"/>
      <c r="AN82" s="325"/>
      <c r="AO82" s="325"/>
      <c r="AP82" s="325"/>
      <c r="AQ82" s="325"/>
      <c r="AR82" s="325"/>
      <c r="AS82" s="325"/>
      <c r="AT82" s="326"/>
    </row>
    <row r="83" spans="1:46" ht="24" customHeight="1">
      <c r="A83" s="968" t="s">
        <v>305</v>
      </c>
      <c r="B83" s="969"/>
      <c r="C83" s="969"/>
      <c r="D83" s="1065">
        <v>7</v>
      </c>
      <c r="E83" s="1066"/>
      <c r="F83" s="1066"/>
      <c r="G83" s="1067"/>
      <c r="H83" s="969" t="s">
        <v>332</v>
      </c>
      <c r="I83" s="969"/>
      <c r="J83" s="969"/>
      <c r="K83" s="969"/>
      <c r="L83" s="973"/>
      <c r="M83" s="975"/>
      <c r="N83" s="976"/>
      <c r="O83" s="976"/>
      <c r="P83" s="976"/>
      <c r="Q83" s="976"/>
      <c r="R83" s="976"/>
      <c r="S83" s="976"/>
      <c r="T83" s="976"/>
      <c r="U83" s="976"/>
      <c r="V83" s="976"/>
      <c r="W83" s="976"/>
      <c r="X83" s="976"/>
      <c r="Y83" s="976"/>
      <c r="Z83" s="976"/>
      <c r="AA83" s="976"/>
      <c r="AB83" s="976"/>
      <c r="AC83" s="977"/>
      <c r="AD83" s="979" t="s">
        <v>433</v>
      </c>
      <c r="AE83" s="944"/>
      <c r="AF83" s="944"/>
      <c r="AG83" s="944"/>
      <c r="AH83" s="1068"/>
      <c r="AI83" s="1069"/>
      <c r="AJ83" s="1069"/>
      <c r="AK83" s="1069"/>
      <c r="AL83" s="1069"/>
      <c r="AM83" s="1069"/>
      <c r="AN83" s="1069"/>
      <c r="AO83" s="1069"/>
      <c r="AP83" s="1069"/>
      <c r="AQ83" s="1069"/>
      <c r="AR83" s="1069"/>
      <c r="AS83" s="1069"/>
      <c r="AT83" s="1070"/>
    </row>
    <row r="84" spans="1:46" ht="24" customHeight="1">
      <c r="A84" s="974" t="s">
        <v>333</v>
      </c>
      <c r="B84" s="969"/>
      <c r="C84" s="969"/>
      <c r="D84" s="969"/>
      <c r="E84" s="969"/>
      <c r="F84" s="969"/>
      <c r="G84" s="969"/>
      <c r="H84" s="969"/>
      <c r="I84" s="969"/>
      <c r="J84" s="969"/>
      <c r="K84" s="969"/>
      <c r="L84" s="973"/>
      <c r="M84" s="975"/>
      <c r="N84" s="976"/>
      <c r="O84" s="976"/>
      <c r="P84" s="976"/>
      <c r="Q84" s="976"/>
      <c r="R84" s="976"/>
      <c r="S84" s="976"/>
      <c r="T84" s="976"/>
      <c r="U84" s="976"/>
      <c r="V84" s="976"/>
      <c r="W84" s="976"/>
      <c r="X84" s="976"/>
      <c r="Y84" s="976"/>
      <c r="Z84" s="976"/>
      <c r="AA84" s="976"/>
      <c r="AB84" s="976"/>
      <c r="AC84" s="977"/>
      <c r="AD84" s="947"/>
      <c r="AE84" s="947"/>
      <c r="AF84" s="947"/>
      <c r="AG84" s="947"/>
      <c r="AH84" s="1071"/>
      <c r="AI84" s="1072"/>
      <c r="AJ84" s="1072"/>
      <c r="AK84" s="1072"/>
      <c r="AL84" s="1072"/>
      <c r="AM84" s="1072"/>
      <c r="AN84" s="1072"/>
      <c r="AO84" s="1072"/>
      <c r="AP84" s="1072"/>
      <c r="AQ84" s="1072"/>
      <c r="AR84" s="1072"/>
      <c r="AS84" s="1072"/>
      <c r="AT84" s="1073"/>
    </row>
    <row r="85" spans="1:46" ht="24" customHeight="1">
      <c r="A85" s="943" t="s">
        <v>334</v>
      </c>
      <c r="B85" s="944"/>
      <c r="C85" s="944"/>
      <c r="D85" s="944"/>
      <c r="E85" s="944"/>
      <c r="F85" s="944"/>
      <c r="G85" s="944"/>
      <c r="H85" s="944"/>
      <c r="I85" s="944"/>
      <c r="J85" s="944"/>
      <c r="K85" s="944"/>
      <c r="L85" s="945"/>
      <c r="M85" s="990" t="s">
        <v>306</v>
      </c>
      <c r="N85" s="990"/>
      <c r="O85" s="990"/>
      <c r="P85" s="990"/>
      <c r="Q85" s="975"/>
      <c r="R85" s="976"/>
      <c r="S85" s="976"/>
      <c r="T85" s="976"/>
      <c r="U85" s="976"/>
      <c r="V85" s="976"/>
      <c r="W85" s="976"/>
      <c r="X85" s="976"/>
      <c r="Y85" s="976"/>
      <c r="Z85" s="976"/>
      <c r="AA85" s="976"/>
      <c r="AB85" s="976"/>
      <c r="AC85" s="976"/>
      <c r="AD85" s="976"/>
      <c r="AE85" s="976"/>
      <c r="AF85" s="976"/>
      <c r="AG85" s="976"/>
      <c r="AH85" s="976"/>
      <c r="AI85" s="976"/>
      <c r="AJ85" s="976"/>
      <c r="AK85" s="976"/>
      <c r="AL85" s="976"/>
      <c r="AM85" s="976"/>
      <c r="AN85" s="976"/>
      <c r="AO85" s="976"/>
      <c r="AP85" s="976"/>
      <c r="AQ85" s="976"/>
      <c r="AR85" s="976"/>
      <c r="AS85" s="976"/>
      <c r="AT85" s="977"/>
    </row>
    <row r="86" spans="1:46" ht="24" customHeight="1">
      <c r="A86" s="1074"/>
      <c r="B86" s="1088"/>
      <c r="C86" s="1088"/>
      <c r="D86" s="1088"/>
      <c r="E86" s="1088"/>
      <c r="F86" s="1088"/>
      <c r="G86" s="1088"/>
      <c r="H86" s="1088"/>
      <c r="I86" s="1088"/>
      <c r="J86" s="1088"/>
      <c r="K86" s="1088"/>
      <c r="L86" s="1075"/>
      <c r="M86" s="990" t="s">
        <v>307</v>
      </c>
      <c r="N86" s="990"/>
      <c r="O86" s="990"/>
      <c r="P86" s="990"/>
      <c r="Q86" s="975"/>
      <c r="R86" s="976"/>
      <c r="S86" s="976"/>
      <c r="T86" s="976"/>
      <c r="U86" s="976"/>
      <c r="V86" s="976"/>
      <c r="W86" s="976"/>
      <c r="X86" s="976"/>
      <c r="Y86" s="976"/>
      <c r="Z86" s="976"/>
      <c r="AA86" s="976"/>
      <c r="AB86" s="976"/>
      <c r="AC86" s="977"/>
      <c r="AD86" s="990" t="s">
        <v>308</v>
      </c>
      <c r="AE86" s="990"/>
      <c r="AF86" s="990"/>
      <c r="AG86" s="990"/>
      <c r="AH86" s="991"/>
      <c r="AI86" s="992"/>
      <c r="AJ86" s="992"/>
      <c r="AK86" s="992"/>
      <c r="AL86" s="992"/>
      <c r="AM86" s="992"/>
      <c r="AN86" s="992"/>
      <c r="AO86" s="992"/>
      <c r="AP86" s="992"/>
      <c r="AQ86" s="992"/>
      <c r="AR86" s="992"/>
      <c r="AS86" s="992"/>
      <c r="AT86" s="993"/>
    </row>
    <row r="87" spans="1:46" ht="24" customHeight="1">
      <c r="A87" s="1074"/>
      <c r="B87" s="1088"/>
      <c r="C87" s="1088"/>
      <c r="D87" s="1088"/>
      <c r="E87" s="1088"/>
      <c r="F87" s="1088"/>
      <c r="G87" s="1088"/>
      <c r="H87" s="1088"/>
      <c r="I87" s="1088"/>
      <c r="J87" s="1088"/>
      <c r="K87" s="1088"/>
      <c r="L87" s="1075"/>
      <c r="M87" s="990" t="s">
        <v>335</v>
      </c>
      <c r="N87" s="990"/>
      <c r="O87" s="990"/>
      <c r="P87" s="990"/>
      <c r="Q87" s="975"/>
      <c r="R87" s="976"/>
      <c r="S87" s="976"/>
      <c r="T87" s="976"/>
      <c r="U87" s="976"/>
      <c r="V87" s="976"/>
      <c r="W87" s="976"/>
      <c r="X87" s="976"/>
      <c r="Y87" s="976"/>
      <c r="Z87" s="976"/>
      <c r="AA87" s="976"/>
      <c r="AB87" s="976"/>
      <c r="AC87" s="976"/>
      <c r="AD87" s="976"/>
      <c r="AE87" s="976"/>
      <c r="AF87" s="976"/>
      <c r="AG87" s="976"/>
      <c r="AH87" s="976"/>
      <c r="AI87" s="976"/>
      <c r="AJ87" s="976"/>
      <c r="AK87" s="976"/>
      <c r="AL87" s="976"/>
      <c r="AM87" s="976"/>
      <c r="AN87" s="976"/>
      <c r="AO87" s="976"/>
      <c r="AP87" s="976"/>
      <c r="AQ87" s="976"/>
      <c r="AR87" s="976"/>
      <c r="AS87" s="976"/>
      <c r="AT87" s="977"/>
    </row>
    <row r="88" spans="1:46" ht="24" customHeight="1">
      <c r="A88" s="946"/>
      <c r="B88" s="947"/>
      <c r="C88" s="947"/>
      <c r="D88" s="947"/>
      <c r="E88" s="947"/>
      <c r="F88" s="947"/>
      <c r="G88" s="947"/>
      <c r="H88" s="947"/>
      <c r="I88" s="947"/>
      <c r="J88" s="947"/>
      <c r="K88" s="947"/>
      <c r="L88" s="948"/>
      <c r="M88" s="865" t="s">
        <v>336</v>
      </c>
      <c r="N88" s="865"/>
      <c r="O88" s="865"/>
      <c r="P88" s="865"/>
      <c r="Q88" s="975"/>
      <c r="R88" s="976"/>
      <c r="S88" s="976"/>
      <c r="T88" s="976"/>
      <c r="U88" s="976"/>
      <c r="V88" s="976"/>
      <c r="W88" s="976"/>
      <c r="X88" s="976"/>
      <c r="Y88" s="976"/>
      <c r="Z88" s="976"/>
      <c r="AA88" s="976"/>
      <c r="AB88" s="976"/>
      <c r="AC88" s="977"/>
      <c r="AD88" s="994" t="s">
        <v>309</v>
      </c>
      <c r="AE88" s="994"/>
      <c r="AF88" s="994"/>
      <c r="AG88" s="994"/>
      <c r="AH88" s="975"/>
      <c r="AI88" s="976"/>
      <c r="AJ88" s="976"/>
      <c r="AK88" s="976"/>
      <c r="AL88" s="976"/>
      <c r="AM88" s="976"/>
      <c r="AN88" s="976"/>
      <c r="AO88" s="976"/>
      <c r="AP88" s="976"/>
      <c r="AQ88" s="976"/>
      <c r="AR88" s="976"/>
      <c r="AS88" s="976"/>
      <c r="AT88" s="977"/>
    </row>
    <row r="89" spans="1:46" ht="24" customHeight="1">
      <c r="A89" s="865" t="s">
        <v>310</v>
      </c>
      <c r="B89" s="865"/>
      <c r="C89" s="865"/>
      <c r="D89" s="865"/>
      <c r="E89" s="865"/>
      <c r="F89" s="865"/>
      <c r="G89" s="865"/>
      <c r="H89" s="865"/>
      <c r="I89" s="865"/>
      <c r="J89" s="865"/>
      <c r="K89" s="865"/>
      <c r="L89" s="865"/>
      <c r="M89" s="1085" t="s">
        <v>311</v>
      </c>
      <c r="N89" s="1086"/>
      <c r="O89" s="1086"/>
      <c r="P89" s="1086"/>
      <c r="Q89" s="1087"/>
      <c r="R89" s="1087"/>
      <c r="S89" s="1087"/>
      <c r="T89" s="1087"/>
      <c r="U89" s="969" t="s">
        <v>312</v>
      </c>
      <c r="V89" s="969"/>
      <c r="W89" s="969"/>
      <c r="X89" s="1087"/>
      <c r="Y89" s="1087"/>
      <c r="Z89" s="1087"/>
      <c r="AA89" s="887" t="s">
        <v>313</v>
      </c>
      <c r="AB89" s="887"/>
      <c r="AC89" s="888"/>
      <c r="AD89" s="974" t="s">
        <v>314</v>
      </c>
      <c r="AE89" s="969"/>
      <c r="AF89" s="969"/>
      <c r="AG89" s="973"/>
      <c r="AH89" s="1057"/>
      <c r="AI89" s="1058"/>
      <c r="AJ89" s="1058"/>
      <c r="AK89" s="1058"/>
      <c r="AL89" s="1058"/>
      <c r="AM89" s="1058"/>
      <c r="AN89" s="1058"/>
      <c r="AO89" s="1059" t="s">
        <v>315</v>
      </c>
      <c r="AP89" s="1059"/>
      <c r="AQ89" s="1059"/>
      <c r="AR89" s="1059"/>
      <c r="AS89" s="1059"/>
      <c r="AT89" s="1060"/>
    </row>
    <row r="90" spans="1:46" ht="49.9" customHeight="1">
      <c r="A90" s="937" t="s">
        <v>316</v>
      </c>
      <c r="B90" s="938"/>
      <c r="C90" s="938"/>
      <c r="D90" s="938"/>
      <c r="E90" s="938"/>
      <c r="F90" s="938"/>
      <c r="G90" s="938"/>
      <c r="H90" s="938"/>
      <c r="I90" s="938"/>
      <c r="J90" s="938"/>
      <c r="K90" s="938"/>
      <c r="L90" s="939"/>
      <c r="M90" s="975"/>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7"/>
    </row>
    <row r="91" spans="1:46" ht="49.9" customHeight="1">
      <c r="A91" s="937" t="s">
        <v>508</v>
      </c>
      <c r="B91" s="938"/>
      <c r="C91" s="938"/>
      <c r="D91" s="938"/>
      <c r="E91" s="938"/>
      <c r="F91" s="938"/>
      <c r="G91" s="938"/>
      <c r="H91" s="938"/>
      <c r="I91" s="938"/>
      <c r="J91" s="938"/>
      <c r="K91" s="938"/>
      <c r="L91" s="939"/>
      <c r="M91" s="975"/>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7"/>
    </row>
    <row r="92" spans="1:46" ht="30" customHeight="1">
      <c r="A92" s="943" t="s">
        <v>317</v>
      </c>
      <c r="B92" s="944"/>
      <c r="C92" s="944"/>
      <c r="D92" s="944"/>
      <c r="E92" s="944"/>
      <c r="F92" s="944"/>
      <c r="G92" s="944"/>
      <c r="H92" s="944"/>
      <c r="I92" s="944"/>
      <c r="J92" s="944"/>
      <c r="K92" s="944"/>
      <c r="L92" s="945"/>
      <c r="M92" s="865" t="s">
        <v>318</v>
      </c>
      <c r="N92" s="865"/>
      <c r="O92" s="865"/>
      <c r="P92" s="865"/>
      <c r="Q92" s="949"/>
      <c r="R92" s="950"/>
      <c r="S92" s="950"/>
      <c r="T92" s="950"/>
      <c r="U92" s="950"/>
      <c r="V92" s="950"/>
      <c r="W92" s="950"/>
      <c r="X92" s="887" t="s">
        <v>315</v>
      </c>
      <c r="Y92" s="887"/>
      <c r="Z92" s="887"/>
      <c r="AA92" s="887"/>
      <c r="AB92" s="887"/>
      <c r="AC92" s="888"/>
      <c r="AD92" s="865" t="s">
        <v>319</v>
      </c>
      <c r="AE92" s="865"/>
      <c r="AF92" s="865"/>
      <c r="AG92" s="865"/>
      <c r="AH92" s="951"/>
      <c r="AI92" s="952"/>
      <c r="AJ92" s="952"/>
      <c r="AK92" s="952"/>
      <c r="AL92" s="952"/>
      <c r="AM92" s="952"/>
      <c r="AN92" s="952"/>
      <c r="AO92" s="887" t="s">
        <v>315</v>
      </c>
      <c r="AP92" s="887"/>
      <c r="AQ92" s="887"/>
      <c r="AR92" s="887"/>
      <c r="AS92" s="887"/>
      <c r="AT92" s="888"/>
    </row>
    <row r="93" spans="1:46" ht="30" customHeight="1">
      <c r="A93" s="946"/>
      <c r="B93" s="947"/>
      <c r="C93" s="947"/>
      <c r="D93" s="947"/>
      <c r="E93" s="947"/>
      <c r="F93" s="947"/>
      <c r="G93" s="947"/>
      <c r="H93" s="947"/>
      <c r="I93" s="947"/>
      <c r="J93" s="947"/>
      <c r="K93" s="947"/>
      <c r="L93" s="948"/>
      <c r="M93" s="1082" t="s">
        <v>320</v>
      </c>
      <c r="N93" s="1083"/>
      <c r="O93" s="1083"/>
      <c r="P93" s="1084"/>
      <c r="Q93" s="955"/>
      <c r="R93" s="956"/>
      <c r="S93" s="956"/>
      <c r="T93" s="956"/>
      <c r="U93" s="956"/>
      <c r="V93" s="956"/>
      <c r="W93" s="956"/>
      <c r="X93" s="956"/>
      <c r="Y93" s="956"/>
      <c r="Z93" s="956"/>
      <c r="AA93" s="956"/>
      <c r="AB93" s="956"/>
      <c r="AC93" s="956"/>
      <c r="AD93" s="956"/>
      <c r="AE93" s="956"/>
      <c r="AF93" s="956"/>
      <c r="AG93" s="956"/>
      <c r="AH93" s="956"/>
      <c r="AI93" s="956"/>
      <c r="AJ93" s="956"/>
      <c r="AK93" s="956"/>
      <c r="AL93" s="956"/>
      <c r="AM93" s="956"/>
      <c r="AN93" s="956"/>
      <c r="AO93" s="956"/>
      <c r="AP93" s="956"/>
      <c r="AQ93" s="956"/>
      <c r="AR93" s="956"/>
      <c r="AS93" s="956"/>
      <c r="AT93" s="957"/>
    </row>
    <row r="94" spans="1:46" ht="24" customHeight="1">
      <c r="A94" s="889" t="s">
        <v>337</v>
      </c>
      <c r="B94" s="963"/>
      <c r="C94" s="963"/>
      <c r="D94" s="963"/>
      <c r="E94" s="963"/>
      <c r="F94" s="963"/>
      <c r="G94" s="963"/>
      <c r="H94" s="963"/>
      <c r="I94" s="963"/>
      <c r="J94" s="963"/>
      <c r="K94" s="963"/>
      <c r="L94" s="963"/>
      <c r="M94" s="963"/>
      <c r="N94" s="963"/>
      <c r="O94" s="963"/>
      <c r="P94" s="963"/>
      <c r="Q94" s="963"/>
      <c r="R94" s="963"/>
      <c r="S94" s="963"/>
      <c r="T94" s="963"/>
      <c r="U94" s="963"/>
      <c r="V94" s="963"/>
      <c r="W94" s="963"/>
      <c r="X94" s="963"/>
      <c r="Y94" s="963"/>
      <c r="Z94" s="963"/>
      <c r="AA94" s="963"/>
      <c r="AB94" s="963"/>
      <c r="AC94" s="963"/>
      <c r="AD94" s="963"/>
      <c r="AE94" s="963"/>
      <c r="AF94" s="963"/>
      <c r="AG94" s="963"/>
      <c r="AH94" s="963"/>
      <c r="AI94" s="963"/>
      <c r="AJ94" s="963"/>
      <c r="AK94" s="963"/>
      <c r="AL94" s="1061" t="s">
        <v>65</v>
      </c>
      <c r="AM94" s="1061"/>
      <c r="AN94" s="1061"/>
      <c r="AO94" s="1061"/>
      <c r="AP94" s="1061"/>
      <c r="AQ94" s="1061"/>
      <c r="AR94" s="1061"/>
      <c r="AS94" s="1061"/>
      <c r="AT94" s="1062"/>
    </row>
    <row r="95" spans="1:46" ht="15" customHeight="1">
      <c r="A95" s="107"/>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row>
    <row r="96" spans="1:46" ht="24" customHeight="1">
      <c r="A96" s="968" t="s">
        <v>305</v>
      </c>
      <c r="B96" s="1063"/>
      <c r="C96" s="1064"/>
      <c r="D96" s="1065">
        <v>8</v>
      </c>
      <c r="E96" s="1066"/>
      <c r="F96" s="1066"/>
      <c r="G96" s="1067"/>
      <c r="H96" s="974" t="s">
        <v>332</v>
      </c>
      <c r="I96" s="969"/>
      <c r="J96" s="969"/>
      <c r="K96" s="969"/>
      <c r="L96" s="973"/>
      <c r="M96" s="975"/>
      <c r="N96" s="976"/>
      <c r="O96" s="976"/>
      <c r="P96" s="976"/>
      <c r="Q96" s="976"/>
      <c r="R96" s="976"/>
      <c r="S96" s="976"/>
      <c r="T96" s="976"/>
      <c r="U96" s="976"/>
      <c r="V96" s="976"/>
      <c r="W96" s="976"/>
      <c r="X96" s="976"/>
      <c r="Y96" s="976"/>
      <c r="Z96" s="976"/>
      <c r="AA96" s="976"/>
      <c r="AB96" s="976"/>
      <c r="AC96" s="977"/>
      <c r="AD96" s="978" t="s">
        <v>433</v>
      </c>
      <c r="AE96" s="979"/>
      <c r="AF96" s="979"/>
      <c r="AG96" s="980"/>
      <c r="AH96" s="1068"/>
      <c r="AI96" s="1069"/>
      <c r="AJ96" s="1069"/>
      <c r="AK96" s="1069"/>
      <c r="AL96" s="1069"/>
      <c r="AM96" s="1069"/>
      <c r="AN96" s="1069"/>
      <c r="AO96" s="1069"/>
      <c r="AP96" s="1069"/>
      <c r="AQ96" s="1069"/>
      <c r="AR96" s="1069"/>
      <c r="AS96" s="1069"/>
      <c r="AT96" s="1070"/>
    </row>
    <row r="97" spans="1:46" ht="24" customHeight="1">
      <c r="A97" s="974" t="s">
        <v>333</v>
      </c>
      <c r="B97" s="969"/>
      <c r="C97" s="969"/>
      <c r="D97" s="969"/>
      <c r="E97" s="969"/>
      <c r="F97" s="969"/>
      <c r="G97" s="969"/>
      <c r="H97" s="969"/>
      <c r="I97" s="969"/>
      <c r="J97" s="969"/>
      <c r="K97" s="969"/>
      <c r="L97" s="973"/>
      <c r="M97" s="975"/>
      <c r="N97" s="976"/>
      <c r="O97" s="976"/>
      <c r="P97" s="976"/>
      <c r="Q97" s="976"/>
      <c r="R97" s="976"/>
      <c r="S97" s="976"/>
      <c r="T97" s="976"/>
      <c r="U97" s="976"/>
      <c r="V97" s="976"/>
      <c r="W97" s="976"/>
      <c r="X97" s="976"/>
      <c r="Y97" s="976"/>
      <c r="Z97" s="976"/>
      <c r="AA97" s="976"/>
      <c r="AB97" s="976"/>
      <c r="AC97" s="977"/>
      <c r="AD97" s="986"/>
      <c r="AE97" s="987"/>
      <c r="AF97" s="987"/>
      <c r="AG97" s="988"/>
      <c r="AH97" s="1071"/>
      <c r="AI97" s="1072"/>
      <c r="AJ97" s="1072"/>
      <c r="AK97" s="1072"/>
      <c r="AL97" s="1072"/>
      <c r="AM97" s="1072"/>
      <c r="AN97" s="1072"/>
      <c r="AO97" s="1072"/>
      <c r="AP97" s="1072"/>
      <c r="AQ97" s="1072"/>
      <c r="AR97" s="1072"/>
      <c r="AS97" s="1072"/>
      <c r="AT97" s="1073"/>
    </row>
    <row r="98" spans="1:46" ht="24" customHeight="1">
      <c r="A98" s="943" t="s">
        <v>334</v>
      </c>
      <c r="B98" s="944"/>
      <c r="C98" s="944"/>
      <c r="D98" s="944"/>
      <c r="E98" s="944"/>
      <c r="F98" s="944"/>
      <c r="G98" s="944"/>
      <c r="H98" s="944"/>
      <c r="I98" s="944"/>
      <c r="J98" s="944"/>
      <c r="K98" s="944"/>
      <c r="L98" s="945"/>
      <c r="M98" s="1076" t="s">
        <v>306</v>
      </c>
      <c r="N98" s="1077"/>
      <c r="O98" s="1077"/>
      <c r="P98" s="1078"/>
      <c r="Q98" s="975"/>
      <c r="R98" s="976"/>
      <c r="S98" s="976"/>
      <c r="T98" s="976"/>
      <c r="U98" s="976"/>
      <c r="V98" s="976"/>
      <c r="W98" s="976"/>
      <c r="X98" s="976"/>
      <c r="Y98" s="976"/>
      <c r="Z98" s="976"/>
      <c r="AA98" s="976"/>
      <c r="AB98" s="976"/>
      <c r="AC98" s="976"/>
      <c r="AD98" s="976"/>
      <c r="AE98" s="976"/>
      <c r="AF98" s="976"/>
      <c r="AG98" s="976"/>
      <c r="AH98" s="976"/>
      <c r="AI98" s="976"/>
      <c r="AJ98" s="976"/>
      <c r="AK98" s="976"/>
      <c r="AL98" s="976"/>
      <c r="AM98" s="976"/>
      <c r="AN98" s="976"/>
      <c r="AO98" s="976"/>
      <c r="AP98" s="976"/>
      <c r="AQ98" s="976"/>
      <c r="AR98" s="976"/>
      <c r="AS98" s="976"/>
      <c r="AT98" s="977"/>
    </row>
    <row r="99" spans="1:46" ht="24" customHeight="1">
      <c r="A99" s="1074"/>
      <c r="B99" s="982"/>
      <c r="C99" s="982"/>
      <c r="D99" s="982"/>
      <c r="E99" s="982"/>
      <c r="F99" s="982"/>
      <c r="G99" s="982"/>
      <c r="H99" s="982"/>
      <c r="I99" s="982"/>
      <c r="J99" s="982"/>
      <c r="K99" s="982"/>
      <c r="L99" s="1075"/>
      <c r="M99" s="1076" t="s">
        <v>307</v>
      </c>
      <c r="N99" s="1077"/>
      <c r="O99" s="1077"/>
      <c r="P99" s="1078"/>
      <c r="Q99" s="975"/>
      <c r="R99" s="976"/>
      <c r="S99" s="976"/>
      <c r="T99" s="976"/>
      <c r="U99" s="976"/>
      <c r="V99" s="976"/>
      <c r="W99" s="976"/>
      <c r="X99" s="976"/>
      <c r="Y99" s="976"/>
      <c r="Z99" s="976"/>
      <c r="AA99" s="976"/>
      <c r="AB99" s="976"/>
      <c r="AC99" s="977"/>
      <c r="AD99" s="1076" t="s">
        <v>308</v>
      </c>
      <c r="AE99" s="1077"/>
      <c r="AF99" s="1077"/>
      <c r="AG99" s="1078"/>
      <c r="AH99" s="991"/>
      <c r="AI99" s="992"/>
      <c r="AJ99" s="992"/>
      <c r="AK99" s="992"/>
      <c r="AL99" s="992"/>
      <c r="AM99" s="992"/>
      <c r="AN99" s="992"/>
      <c r="AO99" s="992"/>
      <c r="AP99" s="992"/>
      <c r="AQ99" s="992"/>
      <c r="AR99" s="992"/>
      <c r="AS99" s="992"/>
      <c r="AT99" s="993"/>
    </row>
    <row r="100" spans="1:46" ht="24" customHeight="1">
      <c r="A100" s="1074"/>
      <c r="B100" s="982"/>
      <c r="C100" s="982"/>
      <c r="D100" s="982"/>
      <c r="E100" s="982"/>
      <c r="F100" s="982"/>
      <c r="G100" s="982"/>
      <c r="H100" s="982"/>
      <c r="I100" s="982"/>
      <c r="J100" s="982"/>
      <c r="K100" s="982"/>
      <c r="L100" s="1075"/>
      <c r="M100" s="1076" t="s">
        <v>335</v>
      </c>
      <c r="N100" s="1077"/>
      <c r="O100" s="1077"/>
      <c r="P100" s="1078"/>
      <c r="Q100" s="975"/>
      <c r="R100" s="976"/>
      <c r="S100" s="976"/>
      <c r="T100" s="976"/>
      <c r="U100" s="976"/>
      <c r="V100" s="976"/>
      <c r="W100" s="976"/>
      <c r="X100" s="976"/>
      <c r="Y100" s="976"/>
      <c r="Z100" s="976"/>
      <c r="AA100" s="976"/>
      <c r="AB100" s="976"/>
      <c r="AC100" s="976"/>
      <c r="AD100" s="976"/>
      <c r="AE100" s="976"/>
      <c r="AF100" s="976"/>
      <c r="AG100" s="976"/>
      <c r="AH100" s="976"/>
      <c r="AI100" s="976"/>
      <c r="AJ100" s="976"/>
      <c r="AK100" s="976"/>
      <c r="AL100" s="976"/>
      <c r="AM100" s="976"/>
      <c r="AN100" s="976"/>
      <c r="AO100" s="976"/>
      <c r="AP100" s="976"/>
      <c r="AQ100" s="976"/>
      <c r="AR100" s="976"/>
      <c r="AS100" s="976"/>
      <c r="AT100" s="977"/>
    </row>
    <row r="101" spans="1:46" ht="24" customHeight="1">
      <c r="A101" s="946"/>
      <c r="B101" s="947"/>
      <c r="C101" s="947"/>
      <c r="D101" s="947"/>
      <c r="E101" s="947"/>
      <c r="F101" s="947"/>
      <c r="G101" s="947"/>
      <c r="H101" s="947"/>
      <c r="I101" s="947"/>
      <c r="J101" s="947"/>
      <c r="K101" s="947"/>
      <c r="L101" s="948"/>
      <c r="M101" s="974" t="s">
        <v>336</v>
      </c>
      <c r="N101" s="969"/>
      <c r="O101" s="969"/>
      <c r="P101" s="973"/>
      <c r="Q101" s="975"/>
      <c r="R101" s="976"/>
      <c r="S101" s="976"/>
      <c r="T101" s="976"/>
      <c r="U101" s="976"/>
      <c r="V101" s="976"/>
      <c r="W101" s="976"/>
      <c r="X101" s="976"/>
      <c r="Y101" s="976"/>
      <c r="Z101" s="976"/>
      <c r="AA101" s="976"/>
      <c r="AB101" s="976"/>
      <c r="AC101" s="977"/>
      <c r="AD101" s="1079" t="s">
        <v>309</v>
      </c>
      <c r="AE101" s="1080"/>
      <c r="AF101" s="1080"/>
      <c r="AG101" s="1081"/>
      <c r="AH101" s="975"/>
      <c r="AI101" s="976"/>
      <c r="AJ101" s="976"/>
      <c r="AK101" s="976"/>
      <c r="AL101" s="976"/>
      <c r="AM101" s="976"/>
      <c r="AN101" s="976"/>
      <c r="AO101" s="976"/>
      <c r="AP101" s="976"/>
      <c r="AQ101" s="976"/>
      <c r="AR101" s="976"/>
      <c r="AS101" s="976"/>
      <c r="AT101" s="977"/>
    </row>
    <row r="102" spans="1:46" ht="24" customHeight="1">
      <c r="A102" s="974" t="s">
        <v>310</v>
      </c>
      <c r="B102" s="969"/>
      <c r="C102" s="969"/>
      <c r="D102" s="969"/>
      <c r="E102" s="969"/>
      <c r="F102" s="969"/>
      <c r="G102" s="969"/>
      <c r="H102" s="969"/>
      <c r="I102" s="969"/>
      <c r="J102" s="969"/>
      <c r="K102" s="969"/>
      <c r="L102" s="973"/>
      <c r="M102" s="1085" t="s">
        <v>311</v>
      </c>
      <c r="N102" s="1086"/>
      <c r="O102" s="1086"/>
      <c r="P102" s="1086"/>
      <c r="Q102" s="1087"/>
      <c r="R102" s="1087"/>
      <c r="S102" s="1087"/>
      <c r="T102" s="1087"/>
      <c r="U102" s="969" t="s">
        <v>312</v>
      </c>
      <c r="V102" s="969"/>
      <c r="W102" s="969"/>
      <c r="X102" s="1087"/>
      <c r="Y102" s="1087"/>
      <c r="Z102" s="1087"/>
      <c r="AA102" s="887" t="s">
        <v>313</v>
      </c>
      <c r="AB102" s="887"/>
      <c r="AC102" s="888"/>
      <c r="AD102" s="974" t="s">
        <v>314</v>
      </c>
      <c r="AE102" s="969"/>
      <c r="AF102" s="969"/>
      <c r="AG102" s="973"/>
      <c r="AH102" s="1057"/>
      <c r="AI102" s="1058"/>
      <c r="AJ102" s="1058"/>
      <c r="AK102" s="1058"/>
      <c r="AL102" s="1058"/>
      <c r="AM102" s="1058"/>
      <c r="AN102" s="1058"/>
      <c r="AO102" s="1059" t="s">
        <v>315</v>
      </c>
      <c r="AP102" s="1059"/>
      <c r="AQ102" s="1059"/>
      <c r="AR102" s="1059"/>
      <c r="AS102" s="1059"/>
      <c r="AT102" s="1060"/>
    </row>
    <row r="103" spans="1:46" ht="49.9" customHeight="1">
      <c r="A103" s="937" t="s">
        <v>316</v>
      </c>
      <c r="B103" s="938"/>
      <c r="C103" s="938"/>
      <c r="D103" s="938"/>
      <c r="E103" s="938"/>
      <c r="F103" s="938"/>
      <c r="G103" s="938"/>
      <c r="H103" s="938"/>
      <c r="I103" s="938"/>
      <c r="J103" s="938"/>
      <c r="K103" s="938"/>
      <c r="L103" s="939"/>
      <c r="M103" s="975"/>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7"/>
    </row>
    <row r="104" spans="1:46" ht="49.9" customHeight="1">
      <c r="A104" s="937" t="s">
        <v>508</v>
      </c>
      <c r="B104" s="938"/>
      <c r="C104" s="938"/>
      <c r="D104" s="938"/>
      <c r="E104" s="938"/>
      <c r="F104" s="938"/>
      <c r="G104" s="938"/>
      <c r="H104" s="938"/>
      <c r="I104" s="938"/>
      <c r="J104" s="938"/>
      <c r="K104" s="938"/>
      <c r="L104" s="939"/>
      <c r="M104" s="975"/>
      <c r="N104" s="976"/>
      <c r="O104" s="976"/>
      <c r="P104" s="976"/>
      <c r="Q104" s="976"/>
      <c r="R104" s="976"/>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7"/>
    </row>
    <row r="105" spans="1:46" ht="30" customHeight="1">
      <c r="A105" s="943" t="s">
        <v>317</v>
      </c>
      <c r="B105" s="944"/>
      <c r="C105" s="944"/>
      <c r="D105" s="944"/>
      <c r="E105" s="944"/>
      <c r="F105" s="944"/>
      <c r="G105" s="944"/>
      <c r="H105" s="944"/>
      <c r="I105" s="944"/>
      <c r="J105" s="944"/>
      <c r="K105" s="944"/>
      <c r="L105" s="945"/>
      <c r="M105" s="974" t="s">
        <v>318</v>
      </c>
      <c r="N105" s="969"/>
      <c r="O105" s="969"/>
      <c r="P105" s="973"/>
      <c r="Q105" s="949"/>
      <c r="R105" s="950"/>
      <c r="S105" s="950"/>
      <c r="T105" s="950"/>
      <c r="U105" s="950"/>
      <c r="V105" s="950"/>
      <c r="W105" s="950"/>
      <c r="X105" s="887" t="s">
        <v>315</v>
      </c>
      <c r="Y105" s="887"/>
      <c r="Z105" s="887"/>
      <c r="AA105" s="887"/>
      <c r="AB105" s="887"/>
      <c r="AC105" s="888"/>
      <c r="AD105" s="974" t="s">
        <v>319</v>
      </c>
      <c r="AE105" s="969"/>
      <c r="AF105" s="969"/>
      <c r="AG105" s="973"/>
      <c r="AH105" s="951"/>
      <c r="AI105" s="952"/>
      <c r="AJ105" s="952"/>
      <c r="AK105" s="952"/>
      <c r="AL105" s="952"/>
      <c r="AM105" s="952"/>
      <c r="AN105" s="952"/>
      <c r="AO105" s="887" t="s">
        <v>315</v>
      </c>
      <c r="AP105" s="887"/>
      <c r="AQ105" s="887"/>
      <c r="AR105" s="887"/>
      <c r="AS105" s="887"/>
      <c r="AT105" s="888"/>
    </row>
    <row r="106" spans="1:46" ht="30" customHeight="1">
      <c r="A106" s="946"/>
      <c r="B106" s="947"/>
      <c r="C106" s="947"/>
      <c r="D106" s="947"/>
      <c r="E106" s="947"/>
      <c r="F106" s="947"/>
      <c r="G106" s="947"/>
      <c r="H106" s="947"/>
      <c r="I106" s="947"/>
      <c r="J106" s="947"/>
      <c r="K106" s="947"/>
      <c r="L106" s="948"/>
      <c r="M106" s="1082" t="s">
        <v>320</v>
      </c>
      <c r="N106" s="1083"/>
      <c r="O106" s="1083"/>
      <c r="P106" s="1084"/>
      <c r="Q106" s="955"/>
      <c r="R106" s="956"/>
      <c r="S106" s="956"/>
      <c r="T106" s="956"/>
      <c r="U106" s="956"/>
      <c r="V106" s="956"/>
      <c r="W106" s="956"/>
      <c r="X106" s="956"/>
      <c r="Y106" s="956"/>
      <c r="Z106" s="956"/>
      <c r="AA106" s="956"/>
      <c r="AB106" s="956"/>
      <c r="AC106" s="956"/>
      <c r="AD106" s="956"/>
      <c r="AE106" s="956"/>
      <c r="AF106" s="956"/>
      <c r="AG106" s="956"/>
      <c r="AH106" s="956"/>
      <c r="AI106" s="956"/>
      <c r="AJ106" s="956"/>
      <c r="AK106" s="956"/>
      <c r="AL106" s="956"/>
      <c r="AM106" s="956"/>
      <c r="AN106" s="956"/>
      <c r="AO106" s="956"/>
      <c r="AP106" s="956"/>
      <c r="AQ106" s="956"/>
      <c r="AR106" s="956"/>
      <c r="AS106" s="956"/>
      <c r="AT106" s="957"/>
    </row>
    <row r="107" spans="1:46" ht="24" customHeight="1">
      <c r="A107" s="889" t="s">
        <v>337</v>
      </c>
      <c r="B107" s="963"/>
      <c r="C107" s="963"/>
      <c r="D107" s="963"/>
      <c r="E107" s="963"/>
      <c r="F107" s="963"/>
      <c r="G107" s="963"/>
      <c r="H107" s="963"/>
      <c r="I107" s="963"/>
      <c r="J107" s="963"/>
      <c r="K107" s="963"/>
      <c r="L107" s="963"/>
      <c r="M107" s="963"/>
      <c r="N107" s="963"/>
      <c r="O107" s="963"/>
      <c r="P107" s="963"/>
      <c r="Q107" s="963"/>
      <c r="R107" s="963"/>
      <c r="S107" s="963"/>
      <c r="T107" s="963"/>
      <c r="U107" s="963"/>
      <c r="V107" s="963"/>
      <c r="W107" s="963"/>
      <c r="X107" s="963"/>
      <c r="Y107" s="963"/>
      <c r="Z107" s="963"/>
      <c r="AA107" s="963"/>
      <c r="AB107" s="963"/>
      <c r="AC107" s="963"/>
      <c r="AD107" s="963"/>
      <c r="AE107" s="963"/>
      <c r="AF107" s="963"/>
      <c r="AG107" s="963"/>
      <c r="AH107" s="963"/>
      <c r="AI107" s="963"/>
      <c r="AJ107" s="963"/>
      <c r="AK107" s="963"/>
      <c r="AL107" s="1061" t="s">
        <v>65</v>
      </c>
      <c r="AM107" s="1061"/>
      <c r="AN107" s="1061"/>
      <c r="AO107" s="1061"/>
      <c r="AP107" s="1061"/>
      <c r="AQ107" s="1061"/>
      <c r="AR107" s="1061"/>
      <c r="AS107" s="1061"/>
      <c r="AT107" s="1062"/>
    </row>
    <row r="108" spans="1:46" ht="15" customHeight="1">
      <c r="A108" s="107"/>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7"/>
      <c r="AM108" s="107"/>
      <c r="AN108" s="107"/>
      <c r="AO108" s="107"/>
      <c r="AP108" s="107"/>
      <c r="AQ108" s="107"/>
      <c r="AR108" s="107"/>
      <c r="AS108" s="107"/>
      <c r="AT108" s="107"/>
    </row>
    <row r="109" spans="1:46" ht="24" customHeight="1">
      <c r="A109" s="968" t="s">
        <v>305</v>
      </c>
      <c r="B109" s="969"/>
      <c r="C109" s="969"/>
      <c r="D109" s="1065">
        <v>9</v>
      </c>
      <c r="E109" s="1066"/>
      <c r="F109" s="1066"/>
      <c r="G109" s="1067"/>
      <c r="H109" s="969" t="s">
        <v>332</v>
      </c>
      <c r="I109" s="969"/>
      <c r="J109" s="969"/>
      <c r="K109" s="969"/>
      <c r="L109" s="973"/>
      <c r="M109" s="975"/>
      <c r="N109" s="976"/>
      <c r="O109" s="976"/>
      <c r="P109" s="976"/>
      <c r="Q109" s="976"/>
      <c r="R109" s="976"/>
      <c r="S109" s="976"/>
      <c r="T109" s="976"/>
      <c r="U109" s="976"/>
      <c r="V109" s="976"/>
      <c r="W109" s="976"/>
      <c r="X109" s="976"/>
      <c r="Y109" s="976"/>
      <c r="Z109" s="976"/>
      <c r="AA109" s="976"/>
      <c r="AB109" s="976"/>
      <c r="AC109" s="977"/>
      <c r="AD109" s="979" t="s">
        <v>433</v>
      </c>
      <c r="AE109" s="944"/>
      <c r="AF109" s="944"/>
      <c r="AG109" s="944"/>
      <c r="AH109" s="1068"/>
      <c r="AI109" s="1069"/>
      <c r="AJ109" s="1069"/>
      <c r="AK109" s="1069"/>
      <c r="AL109" s="1069"/>
      <c r="AM109" s="1069"/>
      <c r="AN109" s="1069"/>
      <c r="AO109" s="1069"/>
      <c r="AP109" s="1069"/>
      <c r="AQ109" s="1069"/>
      <c r="AR109" s="1069"/>
      <c r="AS109" s="1069"/>
      <c r="AT109" s="1070"/>
    </row>
    <row r="110" spans="1:46" ht="24" customHeight="1">
      <c r="A110" s="974" t="s">
        <v>333</v>
      </c>
      <c r="B110" s="969"/>
      <c r="C110" s="969"/>
      <c r="D110" s="969"/>
      <c r="E110" s="969"/>
      <c r="F110" s="969"/>
      <c r="G110" s="969"/>
      <c r="H110" s="969"/>
      <c r="I110" s="969"/>
      <c r="J110" s="969"/>
      <c r="K110" s="969"/>
      <c r="L110" s="973"/>
      <c r="M110" s="975"/>
      <c r="N110" s="976"/>
      <c r="O110" s="976"/>
      <c r="P110" s="976"/>
      <c r="Q110" s="976"/>
      <c r="R110" s="976"/>
      <c r="S110" s="976"/>
      <c r="T110" s="976"/>
      <c r="U110" s="976"/>
      <c r="V110" s="976"/>
      <c r="W110" s="976"/>
      <c r="X110" s="976"/>
      <c r="Y110" s="976"/>
      <c r="Z110" s="976"/>
      <c r="AA110" s="976"/>
      <c r="AB110" s="976"/>
      <c r="AC110" s="977"/>
      <c r="AD110" s="947"/>
      <c r="AE110" s="947"/>
      <c r="AF110" s="947"/>
      <c r="AG110" s="947"/>
      <c r="AH110" s="1071"/>
      <c r="AI110" s="1072"/>
      <c r="AJ110" s="1072"/>
      <c r="AK110" s="1072"/>
      <c r="AL110" s="1072"/>
      <c r="AM110" s="1072"/>
      <c r="AN110" s="1072"/>
      <c r="AO110" s="1072"/>
      <c r="AP110" s="1072"/>
      <c r="AQ110" s="1072"/>
      <c r="AR110" s="1072"/>
      <c r="AS110" s="1072"/>
      <c r="AT110" s="1073"/>
    </row>
    <row r="111" spans="1:46" ht="24" customHeight="1">
      <c r="A111" s="943" t="s">
        <v>334</v>
      </c>
      <c r="B111" s="944"/>
      <c r="C111" s="944"/>
      <c r="D111" s="944"/>
      <c r="E111" s="944"/>
      <c r="F111" s="944"/>
      <c r="G111" s="944"/>
      <c r="H111" s="944"/>
      <c r="I111" s="944"/>
      <c r="J111" s="944"/>
      <c r="K111" s="944"/>
      <c r="L111" s="945"/>
      <c r="M111" s="990" t="s">
        <v>306</v>
      </c>
      <c r="N111" s="990"/>
      <c r="O111" s="990"/>
      <c r="P111" s="990"/>
      <c r="Q111" s="975"/>
      <c r="R111" s="976"/>
      <c r="S111" s="976"/>
      <c r="T111" s="976"/>
      <c r="U111" s="976"/>
      <c r="V111" s="976"/>
      <c r="W111" s="976"/>
      <c r="X111" s="976"/>
      <c r="Y111" s="976"/>
      <c r="Z111" s="976"/>
      <c r="AA111" s="976"/>
      <c r="AB111" s="976"/>
      <c r="AC111" s="976"/>
      <c r="AD111" s="976"/>
      <c r="AE111" s="976"/>
      <c r="AF111" s="976"/>
      <c r="AG111" s="976"/>
      <c r="AH111" s="976"/>
      <c r="AI111" s="976"/>
      <c r="AJ111" s="976"/>
      <c r="AK111" s="976"/>
      <c r="AL111" s="976"/>
      <c r="AM111" s="976"/>
      <c r="AN111" s="976"/>
      <c r="AO111" s="976"/>
      <c r="AP111" s="976"/>
      <c r="AQ111" s="976"/>
      <c r="AR111" s="976"/>
      <c r="AS111" s="976"/>
      <c r="AT111" s="977"/>
    </row>
    <row r="112" spans="1:46" ht="24" customHeight="1">
      <c r="A112" s="1074"/>
      <c r="B112" s="1088"/>
      <c r="C112" s="1088"/>
      <c r="D112" s="1088"/>
      <c r="E112" s="1088"/>
      <c r="F112" s="1088"/>
      <c r="G112" s="1088"/>
      <c r="H112" s="1088"/>
      <c r="I112" s="1088"/>
      <c r="J112" s="1088"/>
      <c r="K112" s="1088"/>
      <c r="L112" s="1075"/>
      <c r="M112" s="990" t="s">
        <v>307</v>
      </c>
      <c r="N112" s="990"/>
      <c r="O112" s="990"/>
      <c r="P112" s="990"/>
      <c r="Q112" s="975"/>
      <c r="R112" s="976"/>
      <c r="S112" s="976"/>
      <c r="T112" s="976"/>
      <c r="U112" s="976"/>
      <c r="V112" s="976"/>
      <c r="W112" s="976"/>
      <c r="X112" s="976"/>
      <c r="Y112" s="976"/>
      <c r="Z112" s="976"/>
      <c r="AA112" s="976"/>
      <c r="AB112" s="976"/>
      <c r="AC112" s="977"/>
      <c r="AD112" s="990" t="s">
        <v>308</v>
      </c>
      <c r="AE112" s="990"/>
      <c r="AF112" s="990"/>
      <c r="AG112" s="990"/>
      <c r="AH112" s="991"/>
      <c r="AI112" s="992"/>
      <c r="AJ112" s="992"/>
      <c r="AK112" s="992"/>
      <c r="AL112" s="992"/>
      <c r="AM112" s="992"/>
      <c r="AN112" s="992"/>
      <c r="AO112" s="992"/>
      <c r="AP112" s="992"/>
      <c r="AQ112" s="992"/>
      <c r="AR112" s="992"/>
      <c r="AS112" s="992"/>
      <c r="AT112" s="993"/>
    </row>
    <row r="113" spans="1:46" ht="24" customHeight="1">
      <c r="A113" s="1074"/>
      <c r="B113" s="1088"/>
      <c r="C113" s="1088"/>
      <c r="D113" s="1088"/>
      <c r="E113" s="1088"/>
      <c r="F113" s="1088"/>
      <c r="G113" s="1088"/>
      <c r="H113" s="1088"/>
      <c r="I113" s="1088"/>
      <c r="J113" s="1088"/>
      <c r="K113" s="1088"/>
      <c r="L113" s="1075"/>
      <c r="M113" s="990" t="s">
        <v>335</v>
      </c>
      <c r="N113" s="990"/>
      <c r="O113" s="990"/>
      <c r="P113" s="990"/>
      <c r="Q113" s="975"/>
      <c r="R113" s="976"/>
      <c r="S113" s="976"/>
      <c r="T113" s="976"/>
      <c r="U113" s="976"/>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7"/>
    </row>
    <row r="114" spans="1:46" ht="24" customHeight="1">
      <c r="A114" s="946"/>
      <c r="B114" s="947"/>
      <c r="C114" s="947"/>
      <c r="D114" s="947"/>
      <c r="E114" s="947"/>
      <c r="F114" s="947"/>
      <c r="G114" s="947"/>
      <c r="H114" s="947"/>
      <c r="I114" s="947"/>
      <c r="J114" s="947"/>
      <c r="K114" s="947"/>
      <c r="L114" s="948"/>
      <c r="M114" s="865" t="s">
        <v>336</v>
      </c>
      <c r="N114" s="865"/>
      <c r="O114" s="865"/>
      <c r="P114" s="865"/>
      <c r="Q114" s="975"/>
      <c r="R114" s="976"/>
      <c r="S114" s="976"/>
      <c r="T114" s="976"/>
      <c r="U114" s="976"/>
      <c r="V114" s="976"/>
      <c r="W114" s="976"/>
      <c r="X114" s="976"/>
      <c r="Y114" s="976"/>
      <c r="Z114" s="976"/>
      <c r="AA114" s="976"/>
      <c r="AB114" s="976"/>
      <c r="AC114" s="977"/>
      <c r="AD114" s="994" t="s">
        <v>309</v>
      </c>
      <c r="AE114" s="994"/>
      <c r="AF114" s="994"/>
      <c r="AG114" s="994"/>
      <c r="AH114" s="975"/>
      <c r="AI114" s="976"/>
      <c r="AJ114" s="976"/>
      <c r="AK114" s="976"/>
      <c r="AL114" s="976"/>
      <c r="AM114" s="976"/>
      <c r="AN114" s="976"/>
      <c r="AO114" s="976"/>
      <c r="AP114" s="976"/>
      <c r="AQ114" s="976"/>
      <c r="AR114" s="976"/>
      <c r="AS114" s="976"/>
      <c r="AT114" s="977"/>
    </row>
    <row r="115" spans="1:46" ht="24" customHeight="1">
      <c r="A115" s="865" t="s">
        <v>310</v>
      </c>
      <c r="B115" s="865"/>
      <c r="C115" s="865"/>
      <c r="D115" s="865"/>
      <c r="E115" s="865"/>
      <c r="F115" s="865"/>
      <c r="G115" s="865"/>
      <c r="H115" s="865"/>
      <c r="I115" s="865"/>
      <c r="J115" s="865"/>
      <c r="K115" s="865"/>
      <c r="L115" s="865"/>
      <c r="M115" s="1085" t="s">
        <v>311</v>
      </c>
      <c r="N115" s="1086"/>
      <c r="O115" s="1086"/>
      <c r="P115" s="1086"/>
      <c r="Q115" s="1087"/>
      <c r="R115" s="1087"/>
      <c r="S115" s="1087"/>
      <c r="T115" s="1087"/>
      <c r="U115" s="969" t="s">
        <v>312</v>
      </c>
      <c r="V115" s="969"/>
      <c r="W115" s="969"/>
      <c r="X115" s="1087"/>
      <c r="Y115" s="1087"/>
      <c r="Z115" s="1087"/>
      <c r="AA115" s="887" t="s">
        <v>313</v>
      </c>
      <c r="AB115" s="887"/>
      <c r="AC115" s="888"/>
      <c r="AD115" s="974" t="s">
        <v>314</v>
      </c>
      <c r="AE115" s="969"/>
      <c r="AF115" s="969"/>
      <c r="AG115" s="973"/>
      <c r="AH115" s="1057"/>
      <c r="AI115" s="1058"/>
      <c r="AJ115" s="1058"/>
      <c r="AK115" s="1058"/>
      <c r="AL115" s="1058"/>
      <c r="AM115" s="1058"/>
      <c r="AN115" s="1058"/>
      <c r="AO115" s="1059" t="s">
        <v>315</v>
      </c>
      <c r="AP115" s="1059"/>
      <c r="AQ115" s="1059"/>
      <c r="AR115" s="1059"/>
      <c r="AS115" s="1059"/>
      <c r="AT115" s="1060"/>
    </row>
    <row r="116" spans="1:46" ht="49.9" customHeight="1">
      <c r="A116" s="937" t="s">
        <v>316</v>
      </c>
      <c r="B116" s="938"/>
      <c r="C116" s="938"/>
      <c r="D116" s="938"/>
      <c r="E116" s="938"/>
      <c r="F116" s="938"/>
      <c r="G116" s="938"/>
      <c r="H116" s="938"/>
      <c r="I116" s="938"/>
      <c r="J116" s="938"/>
      <c r="K116" s="938"/>
      <c r="L116" s="939"/>
      <c r="M116" s="975"/>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7"/>
    </row>
    <row r="117" spans="1:46" ht="49.9" customHeight="1">
      <c r="A117" s="937" t="s">
        <v>508</v>
      </c>
      <c r="B117" s="938"/>
      <c r="C117" s="938"/>
      <c r="D117" s="938"/>
      <c r="E117" s="938"/>
      <c r="F117" s="938"/>
      <c r="G117" s="938"/>
      <c r="H117" s="938"/>
      <c r="I117" s="938"/>
      <c r="J117" s="938"/>
      <c r="K117" s="938"/>
      <c r="L117" s="939"/>
      <c r="M117" s="975"/>
      <c r="N117" s="976"/>
      <c r="O117" s="976"/>
      <c r="P117" s="976"/>
      <c r="Q117" s="976"/>
      <c r="R117" s="976"/>
      <c r="S117" s="976"/>
      <c r="T117" s="976"/>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7"/>
    </row>
    <row r="118" spans="1:46" ht="30" customHeight="1">
      <c r="A118" s="943" t="s">
        <v>317</v>
      </c>
      <c r="B118" s="944"/>
      <c r="C118" s="944"/>
      <c r="D118" s="944"/>
      <c r="E118" s="944"/>
      <c r="F118" s="944"/>
      <c r="G118" s="944"/>
      <c r="H118" s="944"/>
      <c r="I118" s="944"/>
      <c r="J118" s="944"/>
      <c r="K118" s="944"/>
      <c r="L118" s="945"/>
      <c r="M118" s="865" t="s">
        <v>318</v>
      </c>
      <c r="N118" s="865"/>
      <c r="O118" s="865"/>
      <c r="P118" s="865"/>
      <c r="Q118" s="949"/>
      <c r="R118" s="950"/>
      <c r="S118" s="950"/>
      <c r="T118" s="950"/>
      <c r="U118" s="950"/>
      <c r="V118" s="950"/>
      <c r="W118" s="950"/>
      <c r="X118" s="887" t="s">
        <v>315</v>
      </c>
      <c r="Y118" s="887"/>
      <c r="Z118" s="887"/>
      <c r="AA118" s="887"/>
      <c r="AB118" s="887"/>
      <c r="AC118" s="888"/>
      <c r="AD118" s="865" t="s">
        <v>319</v>
      </c>
      <c r="AE118" s="865"/>
      <c r="AF118" s="865"/>
      <c r="AG118" s="865"/>
      <c r="AH118" s="951"/>
      <c r="AI118" s="952"/>
      <c r="AJ118" s="952"/>
      <c r="AK118" s="952"/>
      <c r="AL118" s="952"/>
      <c r="AM118" s="952"/>
      <c r="AN118" s="952"/>
      <c r="AO118" s="887" t="s">
        <v>315</v>
      </c>
      <c r="AP118" s="887"/>
      <c r="AQ118" s="887"/>
      <c r="AR118" s="887"/>
      <c r="AS118" s="887"/>
      <c r="AT118" s="888"/>
    </row>
    <row r="119" spans="1:46" ht="30" customHeight="1">
      <c r="A119" s="946"/>
      <c r="B119" s="947"/>
      <c r="C119" s="947"/>
      <c r="D119" s="947"/>
      <c r="E119" s="947"/>
      <c r="F119" s="947"/>
      <c r="G119" s="947"/>
      <c r="H119" s="947"/>
      <c r="I119" s="947"/>
      <c r="J119" s="947"/>
      <c r="K119" s="947"/>
      <c r="L119" s="948"/>
      <c r="M119" s="1082" t="s">
        <v>320</v>
      </c>
      <c r="N119" s="1083"/>
      <c r="O119" s="1083"/>
      <c r="P119" s="1084"/>
      <c r="Q119" s="955"/>
      <c r="R119" s="956"/>
      <c r="S119" s="956"/>
      <c r="T119" s="956"/>
      <c r="U119" s="956"/>
      <c r="V119" s="956"/>
      <c r="W119" s="956"/>
      <c r="X119" s="956"/>
      <c r="Y119" s="956"/>
      <c r="Z119" s="956"/>
      <c r="AA119" s="956"/>
      <c r="AB119" s="956"/>
      <c r="AC119" s="956"/>
      <c r="AD119" s="956"/>
      <c r="AE119" s="956"/>
      <c r="AF119" s="956"/>
      <c r="AG119" s="956"/>
      <c r="AH119" s="956"/>
      <c r="AI119" s="956"/>
      <c r="AJ119" s="956"/>
      <c r="AK119" s="956"/>
      <c r="AL119" s="956"/>
      <c r="AM119" s="956"/>
      <c r="AN119" s="956"/>
      <c r="AO119" s="956"/>
      <c r="AP119" s="956"/>
      <c r="AQ119" s="956"/>
      <c r="AR119" s="956"/>
      <c r="AS119" s="956"/>
      <c r="AT119" s="957"/>
    </row>
    <row r="120" spans="1:46" ht="24" customHeight="1">
      <c r="A120" s="889" t="s">
        <v>337</v>
      </c>
      <c r="B120" s="963"/>
      <c r="C120" s="963"/>
      <c r="D120" s="963"/>
      <c r="E120" s="963"/>
      <c r="F120" s="963"/>
      <c r="G120" s="963"/>
      <c r="H120" s="963"/>
      <c r="I120" s="963"/>
      <c r="J120" s="963"/>
      <c r="K120" s="963"/>
      <c r="L120" s="963"/>
      <c r="M120" s="963"/>
      <c r="N120" s="963"/>
      <c r="O120" s="963"/>
      <c r="P120" s="963"/>
      <c r="Q120" s="963"/>
      <c r="R120" s="963"/>
      <c r="S120" s="963"/>
      <c r="T120" s="963"/>
      <c r="U120" s="963"/>
      <c r="V120" s="963"/>
      <c r="W120" s="963"/>
      <c r="X120" s="963"/>
      <c r="Y120" s="963"/>
      <c r="Z120" s="963"/>
      <c r="AA120" s="963"/>
      <c r="AB120" s="963"/>
      <c r="AC120" s="963"/>
      <c r="AD120" s="963"/>
      <c r="AE120" s="963"/>
      <c r="AF120" s="963"/>
      <c r="AG120" s="963"/>
      <c r="AH120" s="963"/>
      <c r="AI120" s="963"/>
      <c r="AJ120" s="963"/>
      <c r="AK120" s="963"/>
      <c r="AL120" s="1061" t="s">
        <v>65</v>
      </c>
      <c r="AM120" s="1061"/>
      <c r="AN120" s="1061"/>
      <c r="AO120" s="1061"/>
      <c r="AP120" s="1061"/>
      <c r="AQ120" s="1061"/>
      <c r="AR120" s="1061"/>
      <c r="AS120" s="1061"/>
      <c r="AT120" s="1062"/>
    </row>
    <row r="121" spans="1:46" ht="15" customHeight="1">
      <c r="A121" s="107"/>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row>
    <row r="122" spans="1:46" ht="24" customHeight="1">
      <c r="A122" s="968" t="s">
        <v>305</v>
      </c>
      <c r="B122" s="1063"/>
      <c r="C122" s="1064"/>
      <c r="D122" s="1065">
        <v>10</v>
      </c>
      <c r="E122" s="1066"/>
      <c r="F122" s="1066"/>
      <c r="G122" s="1067"/>
      <c r="H122" s="974" t="s">
        <v>332</v>
      </c>
      <c r="I122" s="969"/>
      <c r="J122" s="969"/>
      <c r="K122" s="969"/>
      <c r="L122" s="973"/>
      <c r="M122" s="975"/>
      <c r="N122" s="976"/>
      <c r="O122" s="976"/>
      <c r="P122" s="976"/>
      <c r="Q122" s="976"/>
      <c r="R122" s="976"/>
      <c r="S122" s="976"/>
      <c r="T122" s="976"/>
      <c r="U122" s="976"/>
      <c r="V122" s="976"/>
      <c r="W122" s="976"/>
      <c r="X122" s="976"/>
      <c r="Y122" s="976"/>
      <c r="Z122" s="976"/>
      <c r="AA122" s="976"/>
      <c r="AB122" s="976"/>
      <c r="AC122" s="977"/>
      <c r="AD122" s="978" t="s">
        <v>433</v>
      </c>
      <c r="AE122" s="979"/>
      <c r="AF122" s="979"/>
      <c r="AG122" s="980"/>
      <c r="AH122" s="1068"/>
      <c r="AI122" s="1069"/>
      <c r="AJ122" s="1069"/>
      <c r="AK122" s="1069"/>
      <c r="AL122" s="1069"/>
      <c r="AM122" s="1069"/>
      <c r="AN122" s="1069"/>
      <c r="AO122" s="1069"/>
      <c r="AP122" s="1069"/>
      <c r="AQ122" s="1069"/>
      <c r="AR122" s="1069"/>
      <c r="AS122" s="1069"/>
      <c r="AT122" s="1070"/>
    </row>
    <row r="123" spans="1:46" ht="24" customHeight="1">
      <c r="A123" s="974" t="s">
        <v>333</v>
      </c>
      <c r="B123" s="969"/>
      <c r="C123" s="969"/>
      <c r="D123" s="969"/>
      <c r="E123" s="969"/>
      <c r="F123" s="969"/>
      <c r="G123" s="969"/>
      <c r="H123" s="969"/>
      <c r="I123" s="969"/>
      <c r="J123" s="969"/>
      <c r="K123" s="969"/>
      <c r="L123" s="973"/>
      <c r="M123" s="975"/>
      <c r="N123" s="976"/>
      <c r="O123" s="976"/>
      <c r="P123" s="976"/>
      <c r="Q123" s="976"/>
      <c r="R123" s="976"/>
      <c r="S123" s="976"/>
      <c r="T123" s="976"/>
      <c r="U123" s="976"/>
      <c r="V123" s="976"/>
      <c r="W123" s="976"/>
      <c r="X123" s="976"/>
      <c r="Y123" s="976"/>
      <c r="Z123" s="976"/>
      <c r="AA123" s="976"/>
      <c r="AB123" s="976"/>
      <c r="AC123" s="977"/>
      <c r="AD123" s="986"/>
      <c r="AE123" s="987"/>
      <c r="AF123" s="987"/>
      <c r="AG123" s="988"/>
      <c r="AH123" s="1071"/>
      <c r="AI123" s="1072"/>
      <c r="AJ123" s="1072"/>
      <c r="AK123" s="1072"/>
      <c r="AL123" s="1072"/>
      <c r="AM123" s="1072"/>
      <c r="AN123" s="1072"/>
      <c r="AO123" s="1072"/>
      <c r="AP123" s="1072"/>
      <c r="AQ123" s="1072"/>
      <c r="AR123" s="1072"/>
      <c r="AS123" s="1072"/>
      <c r="AT123" s="1073"/>
    </row>
    <row r="124" spans="1:46" ht="24" customHeight="1">
      <c r="A124" s="943" t="s">
        <v>334</v>
      </c>
      <c r="B124" s="944"/>
      <c r="C124" s="944"/>
      <c r="D124" s="944"/>
      <c r="E124" s="944"/>
      <c r="F124" s="944"/>
      <c r="G124" s="944"/>
      <c r="H124" s="944"/>
      <c r="I124" s="944"/>
      <c r="J124" s="944"/>
      <c r="K124" s="944"/>
      <c r="L124" s="945"/>
      <c r="M124" s="1076" t="s">
        <v>306</v>
      </c>
      <c r="N124" s="1077"/>
      <c r="O124" s="1077"/>
      <c r="P124" s="1078"/>
      <c r="Q124" s="975"/>
      <c r="R124" s="976"/>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7"/>
    </row>
    <row r="125" spans="1:46" ht="24" customHeight="1">
      <c r="A125" s="1074"/>
      <c r="B125" s="982"/>
      <c r="C125" s="982"/>
      <c r="D125" s="982"/>
      <c r="E125" s="982"/>
      <c r="F125" s="982"/>
      <c r="G125" s="982"/>
      <c r="H125" s="982"/>
      <c r="I125" s="982"/>
      <c r="J125" s="982"/>
      <c r="K125" s="982"/>
      <c r="L125" s="1075"/>
      <c r="M125" s="1076" t="s">
        <v>307</v>
      </c>
      <c r="N125" s="1077"/>
      <c r="O125" s="1077"/>
      <c r="P125" s="1078"/>
      <c r="Q125" s="975"/>
      <c r="R125" s="976"/>
      <c r="S125" s="976"/>
      <c r="T125" s="976"/>
      <c r="U125" s="976"/>
      <c r="V125" s="976"/>
      <c r="W125" s="976"/>
      <c r="X125" s="976"/>
      <c r="Y125" s="976"/>
      <c r="Z125" s="976"/>
      <c r="AA125" s="976"/>
      <c r="AB125" s="976"/>
      <c r="AC125" s="977"/>
      <c r="AD125" s="1076" t="s">
        <v>308</v>
      </c>
      <c r="AE125" s="1077"/>
      <c r="AF125" s="1077"/>
      <c r="AG125" s="1078"/>
      <c r="AH125" s="991"/>
      <c r="AI125" s="992"/>
      <c r="AJ125" s="992"/>
      <c r="AK125" s="992"/>
      <c r="AL125" s="992"/>
      <c r="AM125" s="992"/>
      <c r="AN125" s="992"/>
      <c r="AO125" s="992"/>
      <c r="AP125" s="992"/>
      <c r="AQ125" s="992"/>
      <c r="AR125" s="992"/>
      <c r="AS125" s="992"/>
      <c r="AT125" s="993"/>
    </row>
    <row r="126" spans="1:46" ht="24" customHeight="1">
      <c r="A126" s="1074"/>
      <c r="B126" s="982"/>
      <c r="C126" s="982"/>
      <c r="D126" s="982"/>
      <c r="E126" s="982"/>
      <c r="F126" s="982"/>
      <c r="G126" s="982"/>
      <c r="H126" s="982"/>
      <c r="I126" s="982"/>
      <c r="J126" s="982"/>
      <c r="K126" s="982"/>
      <c r="L126" s="1075"/>
      <c r="M126" s="1076" t="s">
        <v>335</v>
      </c>
      <c r="N126" s="1077"/>
      <c r="O126" s="1077"/>
      <c r="P126" s="1078"/>
      <c r="Q126" s="975"/>
      <c r="R126" s="976"/>
      <c r="S126" s="976"/>
      <c r="T126" s="976"/>
      <c r="U126" s="976"/>
      <c r="V126" s="976"/>
      <c r="W126" s="976"/>
      <c r="X126" s="976"/>
      <c r="Y126" s="976"/>
      <c r="Z126" s="976"/>
      <c r="AA126" s="976"/>
      <c r="AB126" s="976"/>
      <c r="AC126" s="976"/>
      <c r="AD126" s="976"/>
      <c r="AE126" s="976"/>
      <c r="AF126" s="976"/>
      <c r="AG126" s="976"/>
      <c r="AH126" s="976"/>
      <c r="AI126" s="976"/>
      <c r="AJ126" s="976"/>
      <c r="AK126" s="976"/>
      <c r="AL126" s="976"/>
      <c r="AM126" s="976"/>
      <c r="AN126" s="976"/>
      <c r="AO126" s="976"/>
      <c r="AP126" s="976"/>
      <c r="AQ126" s="976"/>
      <c r="AR126" s="976"/>
      <c r="AS126" s="976"/>
      <c r="AT126" s="977"/>
    </row>
    <row r="127" spans="1:46" ht="24" customHeight="1">
      <c r="A127" s="946"/>
      <c r="B127" s="947"/>
      <c r="C127" s="947"/>
      <c r="D127" s="947"/>
      <c r="E127" s="947"/>
      <c r="F127" s="947"/>
      <c r="G127" s="947"/>
      <c r="H127" s="947"/>
      <c r="I127" s="947"/>
      <c r="J127" s="947"/>
      <c r="K127" s="947"/>
      <c r="L127" s="948"/>
      <c r="M127" s="974" t="s">
        <v>336</v>
      </c>
      <c r="N127" s="969"/>
      <c r="O127" s="969"/>
      <c r="P127" s="973"/>
      <c r="Q127" s="975"/>
      <c r="R127" s="976"/>
      <c r="S127" s="976"/>
      <c r="T127" s="976"/>
      <c r="U127" s="976"/>
      <c r="V127" s="976"/>
      <c r="W127" s="976"/>
      <c r="X127" s="976"/>
      <c r="Y127" s="976"/>
      <c r="Z127" s="976"/>
      <c r="AA127" s="976"/>
      <c r="AB127" s="976"/>
      <c r="AC127" s="977"/>
      <c r="AD127" s="1079" t="s">
        <v>309</v>
      </c>
      <c r="AE127" s="1080"/>
      <c r="AF127" s="1080"/>
      <c r="AG127" s="1081"/>
      <c r="AH127" s="975"/>
      <c r="AI127" s="976"/>
      <c r="AJ127" s="976"/>
      <c r="AK127" s="976"/>
      <c r="AL127" s="976"/>
      <c r="AM127" s="976"/>
      <c r="AN127" s="976"/>
      <c r="AO127" s="976"/>
      <c r="AP127" s="976"/>
      <c r="AQ127" s="976"/>
      <c r="AR127" s="976"/>
      <c r="AS127" s="976"/>
      <c r="AT127" s="977"/>
    </row>
    <row r="128" spans="1:46" ht="24" customHeight="1">
      <c r="A128" s="974" t="s">
        <v>310</v>
      </c>
      <c r="B128" s="969"/>
      <c r="C128" s="969"/>
      <c r="D128" s="969"/>
      <c r="E128" s="969"/>
      <c r="F128" s="969"/>
      <c r="G128" s="969"/>
      <c r="H128" s="969"/>
      <c r="I128" s="969"/>
      <c r="J128" s="969"/>
      <c r="K128" s="969"/>
      <c r="L128" s="973"/>
      <c r="M128" s="1085" t="s">
        <v>311</v>
      </c>
      <c r="N128" s="1086"/>
      <c r="O128" s="1086"/>
      <c r="P128" s="1086"/>
      <c r="Q128" s="1087"/>
      <c r="R128" s="1087"/>
      <c r="S128" s="1087"/>
      <c r="T128" s="1087"/>
      <c r="U128" s="969" t="s">
        <v>312</v>
      </c>
      <c r="V128" s="969"/>
      <c r="W128" s="969"/>
      <c r="X128" s="1087"/>
      <c r="Y128" s="1087"/>
      <c r="Z128" s="1087"/>
      <c r="AA128" s="887" t="s">
        <v>313</v>
      </c>
      <c r="AB128" s="887"/>
      <c r="AC128" s="888"/>
      <c r="AD128" s="974" t="s">
        <v>314</v>
      </c>
      <c r="AE128" s="969"/>
      <c r="AF128" s="969"/>
      <c r="AG128" s="973"/>
      <c r="AH128" s="1057"/>
      <c r="AI128" s="1058"/>
      <c r="AJ128" s="1058"/>
      <c r="AK128" s="1058"/>
      <c r="AL128" s="1058"/>
      <c r="AM128" s="1058"/>
      <c r="AN128" s="1058"/>
      <c r="AO128" s="1059" t="s">
        <v>315</v>
      </c>
      <c r="AP128" s="1059"/>
      <c r="AQ128" s="1059"/>
      <c r="AR128" s="1059"/>
      <c r="AS128" s="1059"/>
      <c r="AT128" s="1060"/>
    </row>
    <row r="129" spans="1:46" ht="49.9" customHeight="1">
      <c r="A129" s="937" t="s">
        <v>316</v>
      </c>
      <c r="B129" s="938"/>
      <c r="C129" s="938"/>
      <c r="D129" s="938"/>
      <c r="E129" s="938"/>
      <c r="F129" s="938"/>
      <c r="G129" s="938"/>
      <c r="H129" s="938"/>
      <c r="I129" s="938"/>
      <c r="J129" s="938"/>
      <c r="K129" s="938"/>
      <c r="L129" s="939"/>
      <c r="M129" s="975"/>
      <c r="N129" s="976"/>
      <c r="O129" s="976"/>
      <c r="P129" s="976"/>
      <c r="Q129" s="976"/>
      <c r="R129" s="976"/>
      <c r="S129" s="976"/>
      <c r="T129" s="976"/>
      <c r="U129" s="976"/>
      <c r="V129" s="976"/>
      <c r="W129" s="976"/>
      <c r="X129" s="976"/>
      <c r="Y129" s="976"/>
      <c r="Z129" s="976"/>
      <c r="AA129" s="976"/>
      <c r="AB129" s="976"/>
      <c r="AC129" s="976"/>
      <c r="AD129" s="976"/>
      <c r="AE129" s="976"/>
      <c r="AF129" s="976"/>
      <c r="AG129" s="976"/>
      <c r="AH129" s="976"/>
      <c r="AI129" s="976"/>
      <c r="AJ129" s="976"/>
      <c r="AK129" s="976"/>
      <c r="AL129" s="976"/>
      <c r="AM129" s="976"/>
      <c r="AN129" s="976"/>
      <c r="AO129" s="976"/>
      <c r="AP129" s="976"/>
      <c r="AQ129" s="976"/>
      <c r="AR129" s="976"/>
      <c r="AS129" s="976"/>
      <c r="AT129" s="977"/>
    </row>
    <row r="130" spans="1:46" ht="49.9" customHeight="1">
      <c r="A130" s="937" t="s">
        <v>508</v>
      </c>
      <c r="B130" s="938"/>
      <c r="C130" s="938"/>
      <c r="D130" s="938"/>
      <c r="E130" s="938"/>
      <c r="F130" s="938"/>
      <c r="G130" s="938"/>
      <c r="H130" s="938"/>
      <c r="I130" s="938"/>
      <c r="J130" s="938"/>
      <c r="K130" s="938"/>
      <c r="L130" s="939"/>
      <c r="M130" s="975"/>
      <c r="N130" s="976"/>
      <c r="O130" s="976"/>
      <c r="P130" s="976"/>
      <c r="Q130" s="976"/>
      <c r="R130" s="976"/>
      <c r="S130" s="976"/>
      <c r="T130" s="976"/>
      <c r="U130" s="976"/>
      <c r="V130" s="976"/>
      <c r="W130" s="976"/>
      <c r="X130" s="976"/>
      <c r="Y130" s="976"/>
      <c r="Z130" s="976"/>
      <c r="AA130" s="976"/>
      <c r="AB130" s="976"/>
      <c r="AC130" s="976"/>
      <c r="AD130" s="976"/>
      <c r="AE130" s="976"/>
      <c r="AF130" s="976"/>
      <c r="AG130" s="976"/>
      <c r="AH130" s="976"/>
      <c r="AI130" s="976"/>
      <c r="AJ130" s="976"/>
      <c r="AK130" s="976"/>
      <c r="AL130" s="976"/>
      <c r="AM130" s="976"/>
      <c r="AN130" s="976"/>
      <c r="AO130" s="976"/>
      <c r="AP130" s="976"/>
      <c r="AQ130" s="976"/>
      <c r="AR130" s="976"/>
      <c r="AS130" s="976"/>
      <c r="AT130" s="977"/>
    </row>
    <row r="131" spans="1:46" ht="30" customHeight="1">
      <c r="A131" s="943" t="s">
        <v>317</v>
      </c>
      <c r="B131" s="944"/>
      <c r="C131" s="944"/>
      <c r="D131" s="944"/>
      <c r="E131" s="944"/>
      <c r="F131" s="944"/>
      <c r="G131" s="944"/>
      <c r="H131" s="944"/>
      <c r="I131" s="944"/>
      <c r="J131" s="944"/>
      <c r="K131" s="944"/>
      <c r="L131" s="945"/>
      <c r="M131" s="974" t="s">
        <v>318</v>
      </c>
      <c r="N131" s="969"/>
      <c r="O131" s="969"/>
      <c r="P131" s="973"/>
      <c r="Q131" s="949"/>
      <c r="R131" s="950"/>
      <c r="S131" s="950"/>
      <c r="T131" s="950"/>
      <c r="U131" s="950"/>
      <c r="V131" s="950"/>
      <c r="W131" s="950"/>
      <c r="X131" s="887" t="s">
        <v>315</v>
      </c>
      <c r="Y131" s="887"/>
      <c r="Z131" s="887"/>
      <c r="AA131" s="887"/>
      <c r="AB131" s="887"/>
      <c r="AC131" s="888"/>
      <c r="AD131" s="974" t="s">
        <v>319</v>
      </c>
      <c r="AE131" s="969"/>
      <c r="AF131" s="969"/>
      <c r="AG131" s="973"/>
      <c r="AH131" s="951"/>
      <c r="AI131" s="952"/>
      <c r="AJ131" s="952"/>
      <c r="AK131" s="952"/>
      <c r="AL131" s="952"/>
      <c r="AM131" s="952"/>
      <c r="AN131" s="952"/>
      <c r="AO131" s="887" t="s">
        <v>315</v>
      </c>
      <c r="AP131" s="887"/>
      <c r="AQ131" s="887"/>
      <c r="AR131" s="887"/>
      <c r="AS131" s="887"/>
      <c r="AT131" s="888"/>
    </row>
    <row r="132" spans="1:46" ht="30" customHeight="1">
      <c r="A132" s="946"/>
      <c r="B132" s="947"/>
      <c r="C132" s="947"/>
      <c r="D132" s="947"/>
      <c r="E132" s="947"/>
      <c r="F132" s="947"/>
      <c r="G132" s="947"/>
      <c r="H132" s="947"/>
      <c r="I132" s="947"/>
      <c r="J132" s="947"/>
      <c r="K132" s="947"/>
      <c r="L132" s="948"/>
      <c r="M132" s="1082" t="s">
        <v>320</v>
      </c>
      <c r="N132" s="1083"/>
      <c r="O132" s="1083"/>
      <c r="P132" s="1084"/>
      <c r="Q132" s="955"/>
      <c r="R132" s="956"/>
      <c r="S132" s="956"/>
      <c r="T132" s="956"/>
      <c r="U132" s="956"/>
      <c r="V132" s="956"/>
      <c r="W132" s="956"/>
      <c r="X132" s="956"/>
      <c r="Y132" s="956"/>
      <c r="Z132" s="956"/>
      <c r="AA132" s="956"/>
      <c r="AB132" s="956"/>
      <c r="AC132" s="956"/>
      <c r="AD132" s="956"/>
      <c r="AE132" s="956"/>
      <c r="AF132" s="956"/>
      <c r="AG132" s="956"/>
      <c r="AH132" s="956"/>
      <c r="AI132" s="956"/>
      <c r="AJ132" s="956"/>
      <c r="AK132" s="956"/>
      <c r="AL132" s="956"/>
      <c r="AM132" s="956"/>
      <c r="AN132" s="956"/>
      <c r="AO132" s="956"/>
      <c r="AP132" s="956"/>
      <c r="AQ132" s="956"/>
      <c r="AR132" s="956"/>
      <c r="AS132" s="956"/>
      <c r="AT132" s="957"/>
    </row>
    <row r="133" spans="1:46" ht="24" customHeight="1">
      <c r="A133" s="889" t="s">
        <v>337</v>
      </c>
      <c r="B133" s="963"/>
      <c r="C133" s="963"/>
      <c r="D133" s="963"/>
      <c r="E133" s="963"/>
      <c r="F133" s="963"/>
      <c r="G133" s="963"/>
      <c r="H133" s="963"/>
      <c r="I133" s="963"/>
      <c r="J133" s="963"/>
      <c r="K133" s="963"/>
      <c r="L133" s="963"/>
      <c r="M133" s="963"/>
      <c r="N133" s="963"/>
      <c r="O133" s="963"/>
      <c r="P133" s="963"/>
      <c r="Q133" s="963"/>
      <c r="R133" s="963"/>
      <c r="S133" s="963"/>
      <c r="T133" s="963"/>
      <c r="U133" s="963"/>
      <c r="V133" s="963"/>
      <c r="W133" s="963"/>
      <c r="X133" s="963"/>
      <c r="Y133" s="963"/>
      <c r="Z133" s="963"/>
      <c r="AA133" s="963"/>
      <c r="AB133" s="963"/>
      <c r="AC133" s="963"/>
      <c r="AD133" s="963"/>
      <c r="AE133" s="963"/>
      <c r="AF133" s="963"/>
      <c r="AG133" s="963"/>
      <c r="AH133" s="963"/>
      <c r="AI133" s="963"/>
      <c r="AJ133" s="963"/>
      <c r="AK133" s="963"/>
      <c r="AL133" s="1061" t="s">
        <v>65</v>
      </c>
      <c r="AM133" s="1061"/>
      <c r="AN133" s="1061"/>
      <c r="AO133" s="1061"/>
      <c r="AP133" s="1061"/>
      <c r="AQ133" s="1061"/>
      <c r="AR133" s="1061"/>
      <c r="AS133" s="1061"/>
      <c r="AT133" s="1062"/>
    </row>
    <row r="134" spans="1:46" ht="7.5" customHeight="1">
      <c r="A134" s="10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07"/>
      <c r="AS134" s="107"/>
      <c r="AT134" s="107"/>
    </row>
    <row r="135" spans="1:46">
      <c r="A135" s="107"/>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row>
    <row r="136" spans="1:46">
      <c r="A136" s="107"/>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c r="AL136" s="107"/>
      <c r="AM136" s="107"/>
      <c r="AN136" s="107"/>
      <c r="AO136" s="107"/>
      <c r="AP136" s="107"/>
      <c r="AQ136" s="107"/>
      <c r="AR136" s="107"/>
      <c r="AS136" s="107"/>
      <c r="AT136" s="107"/>
    </row>
    <row r="137" spans="1:46">
      <c r="A137" s="107"/>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row>
    <row r="138" spans="1:46">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row>
    <row r="139" spans="1:46">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row>
    <row r="140" spans="1:46">
      <c r="A140" s="107"/>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7"/>
      <c r="AR140" s="107"/>
      <c r="AS140" s="107"/>
      <c r="AT140" s="107"/>
    </row>
    <row r="141" spans="1:46">
      <c r="A141" s="107"/>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7"/>
      <c r="AR141" s="107"/>
      <c r="AS141" s="107"/>
      <c r="AT141" s="107"/>
    </row>
    <row r="142" spans="1:46">
      <c r="A142" s="107"/>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7"/>
      <c r="AR142" s="107"/>
      <c r="AS142" s="107"/>
      <c r="AT142" s="107"/>
    </row>
    <row r="143" spans="1:46">
      <c r="A143" s="107"/>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7"/>
      <c r="AR143" s="107"/>
      <c r="AS143" s="107"/>
      <c r="AT143" s="107"/>
    </row>
    <row r="144" spans="1:46">
      <c r="A144" s="107"/>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row>
    <row r="145" spans="1:46">
      <c r="A145" s="107"/>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7"/>
      <c r="AI145" s="107"/>
      <c r="AJ145" s="107"/>
      <c r="AK145" s="107"/>
      <c r="AL145" s="107"/>
      <c r="AM145" s="107"/>
      <c r="AN145" s="107"/>
      <c r="AO145" s="107"/>
      <c r="AP145" s="107"/>
      <c r="AQ145" s="107"/>
      <c r="AR145" s="107"/>
      <c r="AS145" s="107"/>
      <c r="AT145" s="107"/>
    </row>
    <row r="146" spans="1:46">
      <c r="A146" s="107"/>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7"/>
      <c r="AI146" s="107"/>
      <c r="AJ146" s="107"/>
      <c r="AK146" s="107"/>
      <c r="AL146" s="107"/>
      <c r="AM146" s="107"/>
      <c r="AN146" s="107"/>
      <c r="AO146" s="107"/>
      <c r="AP146" s="107"/>
      <c r="AQ146" s="107"/>
      <c r="AR146" s="107"/>
      <c r="AS146" s="107"/>
      <c r="AT146" s="107"/>
    </row>
    <row r="147" spans="1:46">
      <c r="A147" s="107"/>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c r="AF147" s="107"/>
      <c r="AG147" s="107"/>
      <c r="AH147" s="107"/>
      <c r="AI147" s="107"/>
      <c r="AJ147" s="107"/>
      <c r="AK147" s="107"/>
      <c r="AL147" s="107"/>
      <c r="AM147" s="107"/>
      <c r="AN147" s="107"/>
      <c r="AO147" s="107"/>
      <c r="AP147" s="107"/>
      <c r="AQ147" s="107"/>
      <c r="AR147" s="107"/>
      <c r="AS147" s="107"/>
      <c r="AT147" s="107"/>
    </row>
  </sheetData>
  <sheetProtection sheet="1" formatCells="0" formatRows="0" insertRows="0" deleteRows="0" selectLockedCells="1" sort="0" autoFilter="0" pivotTables="0"/>
  <mergeCells count="452">
    <mergeCell ref="AO1:AT1"/>
    <mergeCell ref="A2:AT2"/>
    <mergeCell ref="A4:C4"/>
    <mergeCell ref="D4:G4"/>
    <mergeCell ref="H4:L4"/>
    <mergeCell ref="M4:AC4"/>
    <mergeCell ref="AD4:AG5"/>
    <mergeCell ref="AH4:AT5"/>
    <mergeCell ref="A5:L5"/>
    <mergeCell ref="M5:AC5"/>
    <mergeCell ref="A15:AK15"/>
    <mergeCell ref="AL15:AT15"/>
    <mergeCell ref="Q9:AC9"/>
    <mergeCell ref="AD9:AG9"/>
    <mergeCell ref="AH9:AT9"/>
    <mergeCell ref="A10:L10"/>
    <mergeCell ref="M10:P10"/>
    <mergeCell ref="Q10:T10"/>
    <mergeCell ref="U10:W10"/>
    <mergeCell ref="X10:Z10"/>
    <mergeCell ref="AA10:AC10"/>
    <mergeCell ref="AD10:AG10"/>
    <mergeCell ref="A6:L9"/>
    <mergeCell ref="M6:P6"/>
    <mergeCell ref="Q6:AT6"/>
    <mergeCell ref="M7:P7"/>
    <mergeCell ref="Q7:AC7"/>
    <mergeCell ref="AD7:AG7"/>
    <mergeCell ref="AH7:AT7"/>
    <mergeCell ref="M8:P8"/>
    <mergeCell ref="Q8:AT8"/>
    <mergeCell ref="M9:P9"/>
    <mergeCell ref="AH10:AN10"/>
    <mergeCell ref="AO10:AT10"/>
    <mergeCell ref="A11:L11"/>
    <mergeCell ref="M11:AT11"/>
    <mergeCell ref="A13:L14"/>
    <mergeCell ref="M13:P13"/>
    <mergeCell ref="Q13:W13"/>
    <mergeCell ref="X13:AC13"/>
    <mergeCell ref="AD13:AG13"/>
    <mergeCell ref="AH13:AN13"/>
    <mergeCell ref="AO13:AT13"/>
    <mergeCell ref="M14:P14"/>
    <mergeCell ref="Q14:AT14"/>
    <mergeCell ref="A12:L12"/>
    <mergeCell ref="M12:AT12"/>
    <mergeCell ref="M22:P22"/>
    <mergeCell ref="Q22:AC22"/>
    <mergeCell ref="AD22:AG22"/>
    <mergeCell ref="AH22:AT22"/>
    <mergeCell ref="AH17:AT18"/>
    <mergeCell ref="A18:L18"/>
    <mergeCell ref="M18:AC18"/>
    <mergeCell ref="A19:L22"/>
    <mergeCell ref="M19:P19"/>
    <mergeCell ref="Q19:AT19"/>
    <mergeCell ref="M20:P20"/>
    <mergeCell ref="Q20:AC20"/>
    <mergeCell ref="AD20:AG20"/>
    <mergeCell ref="AH20:AT20"/>
    <mergeCell ref="A17:C17"/>
    <mergeCell ref="D17:G17"/>
    <mergeCell ref="H17:L17"/>
    <mergeCell ref="M17:AC17"/>
    <mergeCell ref="AD17:AG18"/>
    <mergeCell ref="M21:P21"/>
    <mergeCell ref="Q21:AT21"/>
    <mergeCell ref="AD23:AG23"/>
    <mergeCell ref="AH23:AN23"/>
    <mergeCell ref="AO23:AT23"/>
    <mergeCell ref="A26:L27"/>
    <mergeCell ref="M26:P26"/>
    <mergeCell ref="Q26:W26"/>
    <mergeCell ref="X26:AC26"/>
    <mergeCell ref="AD26:AG26"/>
    <mergeCell ref="A23:L23"/>
    <mergeCell ref="M23:P23"/>
    <mergeCell ref="Q23:T23"/>
    <mergeCell ref="U23:W23"/>
    <mergeCell ref="X23:Z23"/>
    <mergeCell ref="AA23:AC23"/>
    <mergeCell ref="A24:L24"/>
    <mergeCell ref="M24:AT24"/>
    <mergeCell ref="A25:L25"/>
    <mergeCell ref="M25:AT25"/>
    <mergeCell ref="A63:L63"/>
    <mergeCell ref="AO66:AT66"/>
    <mergeCell ref="M62:P62"/>
    <mergeCell ref="AD62:AG62"/>
    <mergeCell ref="M59:P59"/>
    <mergeCell ref="M60:P60"/>
    <mergeCell ref="M61:P61"/>
    <mergeCell ref="M57:AC57"/>
    <mergeCell ref="AH26:AN26"/>
    <mergeCell ref="AO26:AT26"/>
    <mergeCell ref="M27:P27"/>
    <mergeCell ref="Q27:AT27"/>
    <mergeCell ref="A28:AK28"/>
    <mergeCell ref="AL28:AT28"/>
    <mergeCell ref="A31:C31"/>
    <mergeCell ref="D31:G31"/>
    <mergeCell ref="H31:L31"/>
    <mergeCell ref="M31:AC31"/>
    <mergeCell ref="AD31:AG32"/>
    <mergeCell ref="AH31:AT32"/>
    <mergeCell ref="A32:L32"/>
    <mergeCell ref="M32:AC32"/>
    <mergeCell ref="A33:L36"/>
    <mergeCell ref="M33:P33"/>
    <mergeCell ref="M88:P88"/>
    <mergeCell ref="Q88:AC88"/>
    <mergeCell ref="AD88:AG88"/>
    <mergeCell ref="AH88:AT88"/>
    <mergeCell ref="AH83:AT84"/>
    <mergeCell ref="A84:L84"/>
    <mergeCell ref="M84:AC84"/>
    <mergeCell ref="A85:L88"/>
    <mergeCell ref="M85:P85"/>
    <mergeCell ref="Q85:AT85"/>
    <mergeCell ref="M86:P86"/>
    <mergeCell ref="Q86:AC86"/>
    <mergeCell ref="AD86:AG86"/>
    <mergeCell ref="AH86:AT86"/>
    <mergeCell ref="A83:C83"/>
    <mergeCell ref="D83:G83"/>
    <mergeCell ref="H83:L83"/>
    <mergeCell ref="M83:AC83"/>
    <mergeCell ref="AD83:AG84"/>
    <mergeCell ref="M87:P87"/>
    <mergeCell ref="Q87:AT87"/>
    <mergeCell ref="AD89:AG89"/>
    <mergeCell ref="AH89:AN89"/>
    <mergeCell ref="AO89:AT89"/>
    <mergeCell ref="A90:L90"/>
    <mergeCell ref="M90:AT90"/>
    <mergeCell ref="A89:L89"/>
    <mergeCell ref="M89:P89"/>
    <mergeCell ref="Q89:T89"/>
    <mergeCell ref="U89:W89"/>
    <mergeCell ref="X89:Z89"/>
    <mergeCell ref="AA89:AC89"/>
    <mergeCell ref="A120:AK120"/>
    <mergeCell ref="AL120:AT120"/>
    <mergeCell ref="A117:L117"/>
    <mergeCell ref="M113:P113"/>
    <mergeCell ref="Q113:AT113"/>
    <mergeCell ref="M114:P114"/>
    <mergeCell ref="Q114:AC114"/>
    <mergeCell ref="AD114:AG114"/>
    <mergeCell ref="AH114:AT114"/>
    <mergeCell ref="M115:P115"/>
    <mergeCell ref="A111:L114"/>
    <mergeCell ref="M111:P111"/>
    <mergeCell ref="Q111:AT111"/>
    <mergeCell ref="M112:P112"/>
    <mergeCell ref="Q112:AC112"/>
    <mergeCell ref="AD112:AG112"/>
    <mergeCell ref="AH112:AT112"/>
    <mergeCell ref="A115:L115"/>
    <mergeCell ref="Q115:T115"/>
    <mergeCell ref="U115:W115"/>
    <mergeCell ref="X115:Z115"/>
    <mergeCell ref="AA115:AC115"/>
    <mergeCell ref="AD115:AG115"/>
    <mergeCell ref="AH115:AN115"/>
    <mergeCell ref="A129:L129"/>
    <mergeCell ref="M128:P128"/>
    <mergeCell ref="AD128:AG128"/>
    <mergeCell ref="M125:P125"/>
    <mergeCell ref="M126:P126"/>
    <mergeCell ref="M123:AC123"/>
    <mergeCell ref="M127:P127"/>
    <mergeCell ref="A128:L128"/>
    <mergeCell ref="Q128:T128"/>
    <mergeCell ref="U128:W128"/>
    <mergeCell ref="X128:Z128"/>
    <mergeCell ref="AA128:AC128"/>
    <mergeCell ref="M132:P132"/>
    <mergeCell ref="Q132:AT132"/>
    <mergeCell ref="A130:L130"/>
    <mergeCell ref="M130:AT130"/>
    <mergeCell ref="A131:L132"/>
    <mergeCell ref="M131:P131"/>
    <mergeCell ref="Q131:W131"/>
    <mergeCell ref="X131:AC131"/>
    <mergeCell ref="AD131:AG131"/>
    <mergeCell ref="Q33:AT33"/>
    <mergeCell ref="M34:P34"/>
    <mergeCell ref="Q34:AC34"/>
    <mergeCell ref="AD34:AG34"/>
    <mergeCell ref="AH34:AT34"/>
    <mergeCell ref="M35:P35"/>
    <mergeCell ref="Q35:AT35"/>
    <mergeCell ref="M36:P36"/>
    <mergeCell ref="Q36:AC36"/>
    <mergeCell ref="AD36:AG36"/>
    <mergeCell ref="AH36:AT36"/>
    <mergeCell ref="A37:L37"/>
    <mergeCell ref="M37:P37"/>
    <mergeCell ref="Q37:T37"/>
    <mergeCell ref="U37:W37"/>
    <mergeCell ref="X37:Z37"/>
    <mergeCell ref="AA37:AC37"/>
    <mergeCell ref="AD37:AG37"/>
    <mergeCell ref="AH37:AN37"/>
    <mergeCell ref="AO37:AT37"/>
    <mergeCell ref="A38:L38"/>
    <mergeCell ref="M38:AT38"/>
    <mergeCell ref="A39:L39"/>
    <mergeCell ref="M39:AT39"/>
    <mergeCell ref="A40:L41"/>
    <mergeCell ref="M40:P40"/>
    <mergeCell ref="Q40:W40"/>
    <mergeCell ref="X40:AC40"/>
    <mergeCell ref="AD40:AG40"/>
    <mergeCell ref="AH40:AN40"/>
    <mergeCell ref="AO40:AT40"/>
    <mergeCell ref="M41:P41"/>
    <mergeCell ref="Q41:AT41"/>
    <mergeCell ref="A42:AK42"/>
    <mergeCell ref="AL42:AT42"/>
    <mergeCell ref="A44:C44"/>
    <mergeCell ref="D44:G44"/>
    <mergeCell ref="H44:L44"/>
    <mergeCell ref="M44:AC44"/>
    <mergeCell ref="AD44:AG45"/>
    <mergeCell ref="AH44:AT45"/>
    <mergeCell ref="A45:L45"/>
    <mergeCell ref="M45:AC45"/>
    <mergeCell ref="A46:L49"/>
    <mergeCell ref="M46:P46"/>
    <mergeCell ref="Q46:AT46"/>
    <mergeCell ref="M47:P47"/>
    <mergeCell ref="Q47:AC47"/>
    <mergeCell ref="AD47:AG47"/>
    <mergeCell ref="AH47:AT47"/>
    <mergeCell ref="M48:P48"/>
    <mergeCell ref="Q48:AT48"/>
    <mergeCell ref="M49:P49"/>
    <mergeCell ref="Q49:AC49"/>
    <mergeCell ref="AD49:AG49"/>
    <mergeCell ref="AH49:AT49"/>
    <mergeCell ref="A50:L50"/>
    <mergeCell ref="M50:P50"/>
    <mergeCell ref="Q50:T50"/>
    <mergeCell ref="U50:W50"/>
    <mergeCell ref="X50:Z50"/>
    <mergeCell ref="AA50:AC50"/>
    <mergeCell ref="AD50:AG50"/>
    <mergeCell ref="AH50:AN50"/>
    <mergeCell ref="AO50:AT50"/>
    <mergeCell ref="A51:L51"/>
    <mergeCell ref="M51:AT51"/>
    <mergeCell ref="A52:L52"/>
    <mergeCell ref="M52:AT52"/>
    <mergeCell ref="A53:L54"/>
    <mergeCell ref="M53:P53"/>
    <mergeCell ref="Q53:W53"/>
    <mergeCell ref="X53:AC53"/>
    <mergeCell ref="AD53:AG53"/>
    <mergeCell ref="AH53:AN53"/>
    <mergeCell ref="AO53:AT53"/>
    <mergeCell ref="M54:P54"/>
    <mergeCell ref="Q54:AT54"/>
    <mergeCell ref="A55:AK55"/>
    <mergeCell ref="AL55:AT55"/>
    <mergeCell ref="A91:L91"/>
    <mergeCell ref="M91:AT91"/>
    <mergeCell ref="A92:L93"/>
    <mergeCell ref="M92:P92"/>
    <mergeCell ref="Q92:W92"/>
    <mergeCell ref="X92:AC92"/>
    <mergeCell ref="AD92:AG92"/>
    <mergeCell ref="AH92:AN92"/>
    <mergeCell ref="AO92:AT92"/>
    <mergeCell ref="M93:P93"/>
    <mergeCell ref="Q93:AT93"/>
    <mergeCell ref="AO63:AT63"/>
    <mergeCell ref="A64:L64"/>
    <mergeCell ref="M64:AT64"/>
    <mergeCell ref="A65:L65"/>
    <mergeCell ref="M65:AT65"/>
    <mergeCell ref="A66:L67"/>
    <mergeCell ref="M66:P66"/>
    <mergeCell ref="Q66:W66"/>
    <mergeCell ref="X66:AC66"/>
    <mergeCell ref="AD66:AG66"/>
    <mergeCell ref="AH66:AN66"/>
    <mergeCell ref="M100:P100"/>
    <mergeCell ref="Q100:AT100"/>
    <mergeCell ref="M101:P101"/>
    <mergeCell ref="Q101:AC101"/>
    <mergeCell ref="AD101:AG101"/>
    <mergeCell ref="AH101:AT101"/>
    <mergeCell ref="A94:AK94"/>
    <mergeCell ref="AL94:AT94"/>
    <mergeCell ref="A96:C96"/>
    <mergeCell ref="D96:G96"/>
    <mergeCell ref="H96:L96"/>
    <mergeCell ref="M96:AC96"/>
    <mergeCell ref="AD96:AG97"/>
    <mergeCell ref="AH96:AT97"/>
    <mergeCell ref="A97:L97"/>
    <mergeCell ref="M97:AC97"/>
    <mergeCell ref="M63:P63"/>
    <mergeCell ref="Q63:T63"/>
    <mergeCell ref="U63:W63"/>
    <mergeCell ref="X63:Z63"/>
    <mergeCell ref="AA63:AC63"/>
    <mergeCell ref="AD63:AG63"/>
    <mergeCell ref="AH63:AN63"/>
    <mergeCell ref="A103:L103"/>
    <mergeCell ref="M103:AT103"/>
    <mergeCell ref="A102:L102"/>
    <mergeCell ref="M102:P102"/>
    <mergeCell ref="Q102:T102"/>
    <mergeCell ref="U102:W102"/>
    <mergeCell ref="X102:Z102"/>
    <mergeCell ref="AA102:AC102"/>
    <mergeCell ref="AD102:AG102"/>
    <mergeCell ref="AH102:AN102"/>
    <mergeCell ref="AO102:AT102"/>
    <mergeCell ref="A98:L101"/>
    <mergeCell ref="M98:P98"/>
    <mergeCell ref="Q98:AT98"/>
    <mergeCell ref="M99:P99"/>
    <mergeCell ref="Q99:AC99"/>
    <mergeCell ref="AD99:AG99"/>
    <mergeCell ref="A57:C57"/>
    <mergeCell ref="D57:G57"/>
    <mergeCell ref="H57:L57"/>
    <mergeCell ref="AD57:AG58"/>
    <mergeCell ref="AH57:AT58"/>
    <mergeCell ref="A58:L58"/>
    <mergeCell ref="M58:AC58"/>
    <mergeCell ref="A59:L62"/>
    <mergeCell ref="Q59:AT59"/>
    <mergeCell ref="Q60:AC60"/>
    <mergeCell ref="AD60:AG60"/>
    <mergeCell ref="AH60:AT60"/>
    <mergeCell ref="Q61:AT61"/>
    <mergeCell ref="Q62:AC62"/>
    <mergeCell ref="AH62:AT62"/>
    <mergeCell ref="M67:P67"/>
    <mergeCell ref="Q67:AT67"/>
    <mergeCell ref="A68:AK68"/>
    <mergeCell ref="AL68:AT68"/>
    <mergeCell ref="A70:C70"/>
    <mergeCell ref="D70:G70"/>
    <mergeCell ref="H70:L70"/>
    <mergeCell ref="M70:AC70"/>
    <mergeCell ref="AD70:AG71"/>
    <mergeCell ref="AH70:AT71"/>
    <mergeCell ref="A71:L71"/>
    <mergeCell ref="M71:AC71"/>
    <mergeCell ref="A72:L75"/>
    <mergeCell ref="M72:P72"/>
    <mergeCell ref="Q72:AT72"/>
    <mergeCell ref="M73:P73"/>
    <mergeCell ref="Q73:AC73"/>
    <mergeCell ref="AD73:AG73"/>
    <mergeCell ref="AH73:AT73"/>
    <mergeCell ref="M74:P74"/>
    <mergeCell ref="Q74:AT74"/>
    <mergeCell ref="M75:P75"/>
    <mergeCell ref="Q75:AC75"/>
    <mergeCell ref="AD75:AG75"/>
    <mergeCell ref="AH75:AT75"/>
    <mergeCell ref="A76:L76"/>
    <mergeCell ref="M76:P76"/>
    <mergeCell ref="Q76:T76"/>
    <mergeCell ref="U76:W76"/>
    <mergeCell ref="X76:Z76"/>
    <mergeCell ref="AA76:AC76"/>
    <mergeCell ref="AD76:AG76"/>
    <mergeCell ref="AH76:AN76"/>
    <mergeCell ref="AO76:AT76"/>
    <mergeCell ref="A77:L77"/>
    <mergeCell ref="M77:AT77"/>
    <mergeCell ref="A78:L78"/>
    <mergeCell ref="M78:AT78"/>
    <mergeCell ref="A79:L80"/>
    <mergeCell ref="M79:P79"/>
    <mergeCell ref="Q79:W79"/>
    <mergeCell ref="X79:AC79"/>
    <mergeCell ref="AD79:AG79"/>
    <mergeCell ref="AH79:AN79"/>
    <mergeCell ref="AO79:AT79"/>
    <mergeCell ref="M80:P80"/>
    <mergeCell ref="Q80:AT80"/>
    <mergeCell ref="A81:AK81"/>
    <mergeCell ref="AL81:AT81"/>
    <mergeCell ref="A109:C109"/>
    <mergeCell ref="D109:G109"/>
    <mergeCell ref="H109:L109"/>
    <mergeCell ref="M109:AC109"/>
    <mergeCell ref="AD109:AG110"/>
    <mergeCell ref="AH109:AT110"/>
    <mergeCell ref="A110:L110"/>
    <mergeCell ref="M110:AC110"/>
    <mergeCell ref="A107:AK107"/>
    <mergeCell ref="AL107:AT107"/>
    <mergeCell ref="A104:L104"/>
    <mergeCell ref="M104:AT104"/>
    <mergeCell ref="A105:L106"/>
    <mergeCell ref="M105:P105"/>
    <mergeCell ref="Q105:W105"/>
    <mergeCell ref="X105:AC105"/>
    <mergeCell ref="AD105:AG105"/>
    <mergeCell ref="AH105:AN105"/>
    <mergeCell ref="AO105:AT105"/>
    <mergeCell ref="M106:P106"/>
    <mergeCell ref="Q106:AT106"/>
    <mergeCell ref="AH99:AT99"/>
    <mergeCell ref="AO115:AT115"/>
    <mergeCell ref="A116:L116"/>
    <mergeCell ref="M116:AT116"/>
    <mergeCell ref="M117:AT117"/>
    <mergeCell ref="A118:L119"/>
    <mergeCell ref="M118:P118"/>
    <mergeCell ref="Q118:W118"/>
    <mergeCell ref="X118:AC118"/>
    <mergeCell ref="AD118:AG118"/>
    <mergeCell ref="AH118:AN118"/>
    <mergeCell ref="AO118:AT118"/>
    <mergeCell ref="Q119:AT119"/>
    <mergeCell ref="M119:P119"/>
    <mergeCell ref="AH128:AN128"/>
    <mergeCell ref="AO128:AT128"/>
    <mergeCell ref="M129:AT129"/>
    <mergeCell ref="A133:AK133"/>
    <mergeCell ref="AL133:AT133"/>
    <mergeCell ref="A122:C122"/>
    <mergeCell ref="D122:G122"/>
    <mergeCell ref="H122:L122"/>
    <mergeCell ref="M122:AC122"/>
    <mergeCell ref="AD122:AG123"/>
    <mergeCell ref="AH122:AT123"/>
    <mergeCell ref="A123:L123"/>
    <mergeCell ref="A124:L127"/>
    <mergeCell ref="M124:P124"/>
    <mergeCell ref="Q124:AT124"/>
    <mergeCell ref="Q125:AC125"/>
    <mergeCell ref="AD125:AG125"/>
    <mergeCell ref="AH125:AT125"/>
    <mergeCell ref="Q126:AT126"/>
    <mergeCell ref="Q127:AC127"/>
    <mergeCell ref="AD127:AG127"/>
    <mergeCell ref="AH127:AT127"/>
    <mergeCell ref="AH131:AN131"/>
    <mergeCell ref="AO131:AT131"/>
  </mergeCells>
  <phoneticPr fontId="1"/>
  <dataValidations count="7">
    <dataValidation imeMode="halfAlpha" allowBlank="1" showInputMessage="1" showErrorMessage="1" promptTitle="購入予定時期" sqref="Q10:T10 Q23:T23 Q37:T37 Q50:T50 Q89:T89 Q102:T102 Q63:T63 Q76:T76 Q115:T115 Q128:T128" xr:uid="{00000000-0002-0000-1500-000000000000}"/>
    <dataValidation imeMode="halfAlpha" allowBlank="1" showErrorMessage="1" promptTitle="購入予定時期は事業終了予定日より前です" prompt="　本事業の終了予定日より後に契約または発注、納品、支払を行った分は助成対象外となります" sqref="X10:Z10 X23:Z23 X37:Z37 X50:Z50 X89:Z89 X102:Z102 X63:Z63 X76:Z76 X115:Z115 X128:Z128" xr:uid="{00000000-0002-0000-1500-000001000000}"/>
    <dataValidation type="list" allowBlank="1" showInputMessage="1" showErrorMessage="1" sqref="AL15 AL28 AL42 AL55 AL94 AL107 AL68 AL81:AL82 AL120 AL133" xr:uid="{00000000-0002-0000-1500-000002000000}">
      <formula1>"選択してください,関連あり,関連なし"</formula1>
    </dataValidation>
    <dataValidation imeMode="halfAlpha" allowBlank="1" showInputMessage="1" showErrorMessage="1" sqref="AH7:AT7 Q13 AH13 AH20:AT20 Q26 AH26 AH34:AT34 Q40 AH40 AH47:AT47 Q53 AH53 AH86:AT86 Q92 AH92 AH99:AT99 Q105 AH105 AH60:AT60 Q66 AH66 AH73:AT73 Q79 AH79 AH112:AT112 Q118 AH118 AH125:AT125 Q131 AH131" xr:uid="{00000000-0002-0000-1500-000003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10 AH23 AH37 AH50 AH89 AH102 AH63 AH76 AH115 AH128" xr:uid="{00000000-0002-0000-1500-000004000000}"/>
    <dataValidation allowBlank="1" showInputMessage="1" showErrorMessage="1" prompt="やむを得ず２社提出できない場合は、その理由を記入してください （ただし、「過去に取引実績があるから」等は不可）_x000a_" sqref="Q14:AT14 Q27:AT27 Q41:AT41 Q54:AT54 Q93:AT93 Q106:AT106 Q67:AT67 Q80:AT80 Q119:AT119 Q132:AT132" xr:uid="{00000000-0002-0000-1500-000006000000}"/>
    <dataValidation allowBlank="1" showErrorMessage="1" sqref="M11:AT12 M24:AT25 M38:AT39 M51:AT52 M90:AT91 M103:AT104 M64:AT65 M77:AT78 M116:AT117 M129:AT130 D4:G4 D17:G17" xr:uid="{08940C97-28DC-48CE-80F1-5E4DA8A2F16F}"/>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rowBreaks count="1" manualBreakCount="1">
    <brk id="29" max="4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pageSetUpPr fitToPage="1"/>
  </sheetPr>
  <dimension ref="A1:AT25"/>
  <sheetViews>
    <sheetView showGridLines="0" view="pageBreakPreview" zoomScaleNormal="100" zoomScaleSheetLayoutView="100" workbookViewId="0">
      <selection activeCell="B7" sqref="B7"/>
    </sheetView>
  </sheetViews>
  <sheetFormatPr defaultColWidth="2.125" defaultRowHeight="12"/>
  <cols>
    <col min="1" max="1" width="6.75" style="107" customWidth="1"/>
    <col min="2" max="3" width="14" style="106" customWidth="1"/>
    <col min="4" max="4" width="6.25" style="106" customWidth="1"/>
    <col min="5" max="5" width="5" style="106" bestFit="1" customWidth="1"/>
    <col min="6" max="8" width="10.625" style="106" customWidth="1"/>
    <col min="9" max="10" width="10.375" style="106" customWidth="1"/>
    <col min="11" max="11" width="2.625" style="107" customWidth="1"/>
    <col min="12" max="12" width="9.5" style="107" customWidth="1"/>
    <col min="13" max="13" width="6.25" style="107" customWidth="1"/>
    <col min="14" max="213" width="2.125" style="107" customWidth="1"/>
    <col min="214" max="16384" width="2.125" style="107"/>
  </cols>
  <sheetData>
    <row r="1" spans="1:46" ht="30" customHeight="1">
      <c r="A1" s="3" t="s">
        <v>464</v>
      </c>
      <c r="B1" s="104"/>
      <c r="C1" s="122"/>
      <c r="D1" s="123"/>
      <c r="E1" s="123"/>
      <c r="F1" s="124"/>
      <c r="G1" s="123"/>
    </row>
    <row r="2" spans="1:46" ht="49.5" customHeight="1">
      <c r="A2" s="931" t="s">
        <v>396</v>
      </c>
      <c r="B2" s="931"/>
      <c r="C2" s="931"/>
      <c r="D2" s="931"/>
      <c r="E2" s="931"/>
      <c r="F2" s="931"/>
      <c r="G2" s="931"/>
      <c r="H2" s="931"/>
      <c r="I2" s="931"/>
      <c r="J2" s="931"/>
      <c r="K2" s="931"/>
    </row>
    <row r="3" spans="1:46" ht="30" customHeight="1">
      <c r="A3" s="168"/>
      <c r="B3" s="932" t="s">
        <v>361</v>
      </c>
      <c r="C3" s="932"/>
      <c r="D3" s="932"/>
      <c r="E3" s="930">
        <f>$G$19</f>
        <v>0</v>
      </c>
      <c r="F3" s="930"/>
      <c r="G3" s="930"/>
      <c r="H3" s="107"/>
      <c r="I3" s="107"/>
      <c r="J3" s="107"/>
    </row>
    <row r="4" spans="1:46" ht="30" customHeight="1">
      <c r="A4" s="168"/>
      <c r="B4" s="932" t="s">
        <v>362</v>
      </c>
      <c r="C4" s="932"/>
      <c r="D4" s="932"/>
      <c r="E4" s="930">
        <f>$H$19</f>
        <v>0</v>
      </c>
      <c r="F4" s="930"/>
      <c r="G4" s="930"/>
      <c r="H4" s="107"/>
      <c r="I4" s="107"/>
      <c r="J4" s="107"/>
    </row>
    <row r="5" spans="1:46" ht="15" customHeight="1">
      <c r="A5" s="1002"/>
      <c r="B5" s="1002"/>
      <c r="C5" s="1002"/>
      <c r="D5" s="1002"/>
      <c r="E5" s="1002"/>
      <c r="F5" s="1002"/>
      <c r="G5" s="1002"/>
      <c r="H5" s="194"/>
      <c r="I5" s="125"/>
      <c r="J5" s="125" t="s">
        <v>18</v>
      </c>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row>
    <row r="6" spans="1:46" ht="67.5" customHeight="1">
      <c r="A6" s="191" t="s">
        <v>66</v>
      </c>
      <c r="B6" s="126" t="s">
        <v>23</v>
      </c>
      <c r="C6" s="126" t="s">
        <v>533</v>
      </c>
      <c r="D6" s="128" t="s">
        <v>221</v>
      </c>
      <c r="E6" s="129" t="s">
        <v>26</v>
      </c>
      <c r="F6" s="127" t="s">
        <v>228</v>
      </c>
      <c r="G6" s="127" t="s">
        <v>22</v>
      </c>
      <c r="H6" s="127" t="s">
        <v>222</v>
      </c>
      <c r="I6" s="127" t="s">
        <v>392</v>
      </c>
      <c r="J6" s="127" t="s">
        <v>393</v>
      </c>
      <c r="K6" s="130" t="s">
        <v>20</v>
      </c>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row>
    <row r="7" spans="1:46" ht="30" customHeight="1">
      <c r="A7" s="237">
        <f>ROW()-ROW('4-8支出明細（備品費）'!$A$6)</f>
        <v>1</v>
      </c>
      <c r="B7" s="131"/>
      <c r="C7" s="131"/>
      <c r="D7" s="132"/>
      <c r="E7" s="133"/>
      <c r="F7" s="276"/>
      <c r="G7" s="277">
        <f t="shared" ref="G7:G18" si="0">ROUNDDOWN(H7*1.1,0)</f>
        <v>0</v>
      </c>
      <c r="H7" s="278">
        <f t="shared" ref="H7:H18" si="1">D7*F7</f>
        <v>0</v>
      </c>
      <c r="I7" s="131"/>
      <c r="J7" s="131"/>
      <c r="K7" s="113" t="str">
        <f>IF(OR(AND(B7="",C7="",D7="",F7="",I7="",J7=""),
AND(B7&lt;&gt;"",C7&lt;&gt;"",D7&lt;&gt;"",F7&lt;&gt;"",I7&lt;&gt;"",J7&lt;&gt;"")),
"",
"←全ての項目を入力してください。")</f>
        <v/>
      </c>
    </row>
    <row r="8" spans="1:46" ht="30" customHeight="1">
      <c r="A8" s="237">
        <f>ROW()-ROW('4-8支出明細（備品費）'!$A$6)</f>
        <v>2</v>
      </c>
      <c r="B8" s="131"/>
      <c r="C8" s="131"/>
      <c r="D8" s="132"/>
      <c r="E8" s="133"/>
      <c r="F8" s="276"/>
      <c r="G8" s="277">
        <f t="shared" si="0"/>
        <v>0</v>
      </c>
      <c r="H8" s="278">
        <f t="shared" si="1"/>
        <v>0</v>
      </c>
      <c r="I8" s="131"/>
      <c r="J8" s="131"/>
      <c r="K8" s="113" t="str">
        <f t="shared" ref="K8:K18" si="2">IF(OR(AND(B8="",C8="",D8="",F8="",I8="",J8=""),
AND(B8&lt;&gt;"",C8&lt;&gt;"",D8&lt;&gt;"",F8&lt;&gt;"",I8&lt;&gt;"",J8&lt;&gt;"")),
"",
"←全ての項目を入力してください。")</f>
        <v/>
      </c>
      <c r="M8" s="114"/>
      <c r="N8" s="114"/>
    </row>
    <row r="9" spans="1:46" ht="30" customHeight="1">
      <c r="A9" s="237">
        <f>ROW()-ROW('4-8支出明細（備品費）'!$A$6)</f>
        <v>3</v>
      </c>
      <c r="B9" s="131"/>
      <c r="C9" s="131"/>
      <c r="D9" s="132"/>
      <c r="E9" s="133"/>
      <c r="F9" s="276"/>
      <c r="G9" s="277">
        <f t="shared" si="0"/>
        <v>0</v>
      </c>
      <c r="H9" s="278">
        <f t="shared" si="1"/>
        <v>0</v>
      </c>
      <c r="I9" s="131"/>
      <c r="J9" s="131"/>
      <c r="K9" s="113" t="str">
        <f t="shared" si="2"/>
        <v/>
      </c>
    </row>
    <row r="10" spans="1:46" ht="30" customHeight="1">
      <c r="A10" s="237">
        <f>ROW()-ROW('4-8支出明細（備品費）'!$A$6)</f>
        <v>4</v>
      </c>
      <c r="B10" s="131"/>
      <c r="C10" s="131"/>
      <c r="D10" s="132"/>
      <c r="E10" s="133"/>
      <c r="F10" s="276"/>
      <c r="G10" s="277">
        <f t="shared" si="0"/>
        <v>0</v>
      </c>
      <c r="H10" s="278">
        <f t="shared" si="1"/>
        <v>0</v>
      </c>
      <c r="I10" s="131"/>
      <c r="J10" s="131"/>
      <c r="K10" s="113" t="str">
        <f t="shared" si="2"/>
        <v/>
      </c>
    </row>
    <row r="11" spans="1:46" ht="30" customHeight="1">
      <c r="A11" s="237">
        <f>ROW()-ROW('4-8支出明細（備品費）'!$A$6)</f>
        <v>5</v>
      </c>
      <c r="B11" s="131"/>
      <c r="C11" s="131"/>
      <c r="D11" s="132"/>
      <c r="E11" s="133"/>
      <c r="F11" s="276"/>
      <c r="G11" s="277">
        <f t="shared" si="0"/>
        <v>0</v>
      </c>
      <c r="H11" s="278">
        <f t="shared" si="1"/>
        <v>0</v>
      </c>
      <c r="I11" s="131"/>
      <c r="J11" s="131"/>
      <c r="K11" s="113" t="str">
        <f t="shared" si="2"/>
        <v/>
      </c>
    </row>
    <row r="12" spans="1:46" ht="30" customHeight="1">
      <c r="A12" s="237">
        <f>ROW()-ROW('4-8支出明細（備品費）'!$A$6)</f>
        <v>6</v>
      </c>
      <c r="B12" s="115"/>
      <c r="C12" s="131"/>
      <c r="D12" s="134"/>
      <c r="E12" s="111"/>
      <c r="F12" s="276"/>
      <c r="G12" s="277">
        <f t="shared" si="0"/>
        <v>0</v>
      </c>
      <c r="H12" s="278">
        <f t="shared" si="1"/>
        <v>0</v>
      </c>
      <c r="I12" s="131"/>
      <c r="J12" s="131"/>
      <c r="K12" s="113" t="str">
        <f t="shared" si="2"/>
        <v/>
      </c>
    </row>
    <row r="13" spans="1:46" ht="30" customHeight="1">
      <c r="A13" s="238">
        <f>ROW()-ROW('4-8支出明細（備品費）'!$A$6)</f>
        <v>7</v>
      </c>
      <c r="B13" s="115"/>
      <c r="C13" s="131"/>
      <c r="D13" s="134"/>
      <c r="E13" s="111"/>
      <c r="F13" s="276"/>
      <c r="G13" s="278">
        <f t="shared" si="0"/>
        <v>0</v>
      </c>
      <c r="H13" s="278">
        <f t="shared" si="1"/>
        <v>0</v>
      </c>
      <c r="I13" s="131"/>
      <c r="J13" s="131"/>
      <c r="K13" s="113" t="str">
        <f t="shared" si="2"/>
        <v/>
      </c>
    </row>
    <row r="14" spans="1:46" ht="30" customHeight="1">
      <c r="A14" s="237">
        <f>ROW()-ROW('4-8支出明細（備品費）'!$A$6)</f>
        <v>8</v>
      </c>
      <c r="B14" s="115"/>
      <c r="C14" s="131"/>
      <c r="D14" s="134"/>
      <c r="E14" s="111"/>
      <c r="F14" s="276"/>
      <c r="G14" s="277">
        <f t="shared" si="0"/>
        <v>0</v>
      </c>
      <c r="H14" s="277">
        <f t="shared" si="1"/>
        <v>0</v>
      </c>
      <c r="I14" s="131"/>
      <c r="J14" s="131"/>
      <c r="K14" s="113" t="str">
        <f t="shared" si="2"/>
        <v/>
      </c>
    </row>
    <row r="15" spans="1:46" ht="30" customHeight="1">
      <c r="A15" s="237">
        <f>ROW()-ROW('4-8支出明細（備品費）'!$A$6)</f>
        <v>9</v>
      </c>
      <c r="B15" s="115"/>
      <c r="C15" s="131"/>
      <c r="D15" s="134"/>
      <c r="E15" s="111"/>
      <c r="F15" s="276"/>
      <c r="G15" s="277">
        <f t="shared" si="0"/>
        <v>0</v>
      </c>
      <c r="H15" s="277">
        <f t="shared" si="1"/>
        <v>0</v>
      </c>
      <c r="I15" s="131"/>
      <c r="J15" s="131"/>
      <c r="K15" s="113" t="str">
        <f t="shared" si="2"/>
        <v/>
      </c>
    </row>
    <row r="16" spans="1:46" ht="30" customHeight="1">
      <c r="A16" s="237">
        <f>ROW()-ROW('4-8支出明細（備品費）'!$A$6)</f>
        <v>10</v>
      </c>
      <c r="B16" s="115"/>
      <c r="C16" s="131"/>
      <c r="D16" s="134"/>
      <c r="E16" s="111"/>
      <c r="F16" s="276"/>
      <c r="G16" s="277">
        <f t="shared" si="0"/>
        <v>0</v>
      </c>
      <c r="H16" s="277">
        <f t="shared" si="1"/>
        <v>0</v>
      </c>
      <c r="I16" s="131"/>
      <c r="J16" s="131"/>
      <c r="K16" s="113" t="str">
        <f t="shared" si="2"/>
        <v/>
      </c>
    </row>
    <row r="17" spans="1:11" ht="28.15" customHeight="1">
      <c r="A17" s="237">
        <f>ROW()-ROW('4-8支出明細（備品費）'!$A$6)</f>
        <v>11</v>
      </c>
      <c r="B17" s="115"/>
      <c r="C17" s="131"/>
      <c r="D17" s="134"/>
      <c r="E17" s="111"/>
      <c r="F17" s="276"/>
      <c r="G17" s="277">
        <f t="shared" si="0"/>
        <v>0</v>
      </c>
      <c r="H17" s="277">
        <f t="shared" si="1"/>
        <v>0</v>
      </c>
      <c r="I17" s="131"/>
      <c r="J17" s="131"/>
      <c r="K17" s="113" t="str">
        <f t="shared" si="2"/>
        <v/>
      </c>
    </row>
    <row r="18" spans="1:11" ht="28.15" customHeight="1">
      <c r="A18" s="237">
        <f>ROW()-ROW('4-8支出明細（備品費）'!$A$6)</f>
        <v>12</v>
      </c>
      <c r="B18" s="115"/>
      <c r="C18" s="131"/>
      <c r="D18" s="134"/>
      <c r="E18" s="111"/>
      <c r="F18" s="276"/>
      <c r="G18" s="277">
        <f t="shared" si="0"/>
        <v>0</v>
      </c>
      <c r="H18" s="277">
        <f t="shared" si="1"/>
        <v>0</v>
      </c>
      <c r="I18" s="131"/>
      <c r="J18" s="131"/>
      <c r="K18" s="113" t="str">
        <f t="shared" si="2"/>
        <v/>
      </c>
    </row>
    <row r="19" spans="1:11" ht="27" customHeight="1">
      <c r="A19" s="135"/>
      <c r="B19" s="117"/>
      <c r="C19" s="117"/>
      <c r="D19" s="117"/>
      <c r="E19" s="117"/>
      <c r="F19" s="136" t="s">
        <v>24</v>
      </c>
      <c r="G19" s="279">
        <f>SUM(G7:G18)</f>
        <v>0</v>
      </c>
      <c r="H19" s="279">
        <f>SUM(H7:H18)</f>
        <v>0</v>
      </c>
      <c r="I19" s="120"/>
      <c r="J19" s="120"/>
      <c r="K19" s="121"/>
    </row>
    <row r="20" spans="1:11" ht="27" customHeight="1"/>
    <row r="21" spans="1:11" ht="27" customHeight="1"/>
    <row r="22" spans="1:11" ht="27" customHeight="1"/>
    <row r="23" spans="1:11" ht="27" customHeight="1"/>
    <row r="24" spans="1:11" ht="27" customHeight="1"/>
    <row r="25" spans="1:11" ht="27" customHeight="1"/>
  </sheetData>
  <sheetProtection sheet="1" formatCells="0" formatRows="0" selectLockedCells="1"/>
  <dataConsolidate/>
  <mergeCells count="6">
    <mergeCell ref="A5:G5"/>
    <mergeCell ref="A2:K2"/>
    <mergeCell ref="B3:D3"/>
    <mergeCell ref="E3:G3"/>
    <mergeCell ref="B4:D4"/>
    <mergeCell ref="E4:G4"/>
  </mergeCells>
  <phoneticPr fontId="1"/>
  <conditionalFormatting sqref="B7:D18 F7:F18 I7:J18">
    <cfRule type="expression" dxfId="10" priority="1">
      <formula>AND(OR($B7&lt;&gt;"",$C7&lt;&gt;"",$D7&lt;&gt;"",$F7&lt;&gt;"",$I7&lt;&gt;""),B7="")</formula>
    </cfRule>
  </conditionalFormatting>
  <conditionalFormatting sqref="E4">
    <cfRule type="cellIs" dxfId="9" priority="9" operator="greaterThan">
      <formula>75000000</formula>
    </cfRule>
  </conditionalFormatting>
  <conditionalFormatting sqref="F7:F18">
    <cfRule type="cellIs" dxfId="8" priority="3" operator="greaterThan">
      <formula>499999</formula>
    </cfRule>
    <cfRule type="cellIs" dxfId="7" priority="2" operator="lessThan">
      <formula>10000</formula>
    </cfRule>
  </conditionalFormatting>
  <conditionalFormatting sqref="E3">
    <cfRule type="cellIs" dxfId="6" priority="5" operator="greaterThan">
      <formula>82500000</formula>
    </cfRule>
  </conditionalFormatting>
  <dataValidations count="5">
    <dataValidation type="custom" allowBlank="1" showInputMessage="1" showErrorMessage="1" sqref="K7:K18" xr:uid="{00000000-0002-0000-1600-000000000000}">
      <formula1>ISERROR(FIND(CHAR(10),K7))</formula1>
    </dataValidation>
    <dataValidation allowBlank="1" showInputMessage="1" showErrorMessage="1" promptTitle="品名を記載してください" sqref="B7:B18" xr:uid="{00000000-0002-0000-1600-000001000000}"/>
    <dataValidation imeMode="halfAlpha" allowBlank="1" showInputMessage="1" showErrorMessage="1" promptTitle="数量を記載してください" prompt="　本助成事業に必要な最低限の数量を記載してください" sqref="D7:D18" xr:uid="{00000000-0002-0000-1600-000002000000}"/>
    <dataValidation allowBlank="1" showInputMessage="1" showErrorMessage="1" prompt="例：仕掛品整理棚_x000a_" sqref="C7:C18" xr:uid="{00000000-0002-0000-1600-000003000000}"/>
    <dataValidation allowBlank="1" showErrorMessage="1" sqref="F7:F18" xr:uid="{B4B80CEB-70A6-44AF-BBC7-0E5DE458F71A}"/>
  </dataValidations>
  <printOptions horizontalCentered="1"/>
  <pageMargins left="0.31496062992125984" right="0.31496062992125984" top="0.17" bottom="0.53" header="0.17" footer="0.31496062992125984"/>
  <pageSetup paperSize="9" scale="98" fitToHeight="0" orientation="portrait" r:id="rId1"/>
  <headerFooter>
    <oddFoote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S23"/>
  <sheetViews>
    <sheetView showGridLines="0" view="pageBreakPreview" zoomScaleNormal="100" zoomScaleSheetLayoutView="100" workbookViewId="0">
      <selection activeCell="B9" sqref="B9"/>
    </sheetView>
  </sheetViews>
  <sheetFormatPr defaultColWidth="2.125" defaultRowHeight="12"/>
  <cols>
    <col min="1" max="1" width="5.5" style="107" customWidth="1"/>
    <col min="2" max="2" width="15.25" style="107" customWidth="1"/>
    <col min="3" max="3" width="10.75" style="107" customWidth="1"/>
    <col min="4" max="4" width="5.75" style="107" customWidth="1"/>
    <col min="5" max="7" width="11.75" style="107" customWidth="1"/>
    <col min="8" max="9" width="12.25" style="107" customWidth="1"/>
    <col min="10" max="12" width="2.125" style="107" customWidth="1"/>
    <col min="13" max="13" width="11.25" style="107" customWidth="1"/>
    <col min="14" max="14" width="9.5" style="107" customWidth="1"/>
    <col min="15" max="15" width="6.25" style="107" customWidth="1"/>
    <col min="16" max="212" width="2.125" style="107" customWidth="1"/>
    <col min="213" max="16384" width="2.125" style="107"/>
  </cols>
  <sheetData>
    <row r="1" spans="1:45" ht="30" customHeight="1">
      <c r="A1" s="138" t="s">
        <v>465</v>
      </c>
    </row>
    <row r="2" spans="1:45" ht="27.75" customHeight="1">
      <c r="A2" s="931" t="s">
        <v>400</v>
      </c>
      <c r="B2" s="931"/>
      <c r="C2" s="931"/>
      <c r="D2" s="931"/>
      <c r="E2" s="931"/>
      <c r="F2" s="931"/>
      <c r="G2" s="931"/>
      <c r="H2" s="931"/>
      <c r="I2" s="931"/>
      <c r="J2" s="931"/>
      <c r="K2" s="931"/>
    </row>
    <row r="3" spans="1:45" ht="7.5" customHeight="1">
      <c r="A3" s="172"/>
      <c r="B3" s="140"/>
    </row>
    <row r="4" spans="1:45" ht="34.5" customHeight="1">
      <c r="A4" s="168"/>
      <c r="B4" s="932" t="s">
        <v>361</v>
      </c>
      <c r="C4" s="932"/>
      <c r="D4" s="932"/>
      <c r="E4" s="930">
        <f>$F$17</f>
        <v>0</v>
      </c>
      <c r="F4" s="930"/>
      <c r="G4" s="930"/>
    </row>
    <row r="5" spans="1:45" ht="34.5" customHeight="1">
      <c r="A5" s="168"/>
      <c r="B5" s="932" t="s">
        <v>362</v>
      </c>
      <c r="C5" s="932"/>
      <c r="D5" s="932"/>
      <c r="E5" s="930">
        <f>$G$17</f>
        <v>0</v>
      </c>
      <c r="F5" s="930"/>
      <c r="G5" s="930"/>
    </row>
    <row r="6" spans="1:45" ht="15" customHeight="1">
      <c r="A6" s="79"/>
      <c r="B6" s="139"/>
      <c r="C6" s="139"/>
      <c r="D6" s="139"/>
      <c r="E6" s="139"/>
      <c r="F6" s="139"/>
      <c r="G6" s="139"/>
      <c r="H6" s="139"/>
      <c r="I6" s="139"/>
    </row>
    <row r="7" spans="1:45" ht="15" customHeight="1">
      <c r="A7" s="79"/>
      <c r="B7" s="140"/>
      <c r="C7" s="137"/>
      <c r="D7" s="137"/>
      <c r="E7" s="141"/>
      <c r="F7" s="142"/>
      <c r="H7" s="143"/>
      <c r="I7" s="143" t="s">
        <v>18</v>
      </c>
    </row>
    <row r="8" spans="1:45" ht="55.5" customHeight="1">
      <c r="A8" s="191" t="s">
        <v>66</v>
      </c>
      <c r="B8" s="126" t="s">
        <v>398</v>
      </c>
      <c r="C8" s="126" t="s">
        <v>221</v>
      </c>
      <c r="D8" s="144" t="s">
        <v>26</v>
      </c>
      <c r="E8" s="126" t="s">
        <v>223</v>
      </c>
      <c r="F8" s="126" t="s">
        <v>22</v>
      </c>
      <c r="G8" s="126" t="s">
        <v>224</v>
      </c>
      <c r="H8" s="126" t="s">
        <v>397</v>
      </c>
      <c r="I8" s="126" t="s">
        <v>393</v>
      </c>
      <c r="J8" s="130" t="s">
        <v>20</v>
      </c>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row>
    <row r="9" spans="1:45" ht="30" customHeight="1">
      <c r="A9" s="159">
        <f>ROW()-ROW('4-9支出明細（調査費）'!$A$8)</f>
        <v>1</v>
      </c>
      <c r="B9" s="131"/>
      <c r="C9" s="145"/>
      <c r="D9" s="146"/>
      <c r="E9" s="282"/>
      <c r="F9" s="277">
        <f t="shared" ref="F9:F16" si="0">ROUNDDOWN(G9*1.1,0)</f>
        <v>0</v>
      </c>
      <c r="G9" s="277">
        <f t="shared" ref="G9:G16" si="1">C9*E9</f>
        <v>0</v>
      </c>
      <c r="H9" s="131"/>
      <c r="I9" s="131"/>
      <c r="J9" s="149" t="str">
        <f>IF(OR(AND(B9="",C9="",E9="",H9="",I9=""),
          AND(B9&lt;&gt;"",C9&lt;&gt;"",E9&lt;&gt;"",H9&lt;&gt;"",I9&lt;&gt;"")),
    "",
    "←全ての項目を入力してください。")</f>
        <v/>
      </c>
    </row>
    <row r="10" spans="1:45" ht="30" customHeight="1">
      <c r="A10" s="159">
        <f>ROW()-ROW('4-9支出明細（調査費）'!$A$8)</f>
        <v>2</v>
      </c>
      <c r="B10" s="131"/>
      <c r="C10" s="145"/>
      <c r="D10" s="146"/>
      <c r="E10" s="282"/>
      <c r="F10" s="277">
        <f t="shared" si="0"/>
        <v>0</v>
      </c>
      <c r="G10" s="277">
        <f t="shared" si="1"/>
        <v>0</v>
      </c>
      <c r="H10" s="131"/>
      <c r="I10" s="131"/>
      <c r="J10" s="149" t="str">
        <f t="shared" ref="J10:J16" si="2">IF(OR(AND(B10="",C10="",E10="",H10="",I10=""),
          AND(B10&lt;&gt;"",C10&lt;&gt;"",E10&lt;&gt;"",H10&lt;&gt;"",I10&lt;&gt;"")),
    "",
    "←全ての項目を入力してください。")</f>
        <v/>
      </c>
      <c r="L10" s="114"/>
      <c r="M10" s="114"/>
    </row>
    <row r="11" spans="1:45" ht="30" customHeight="1">
      <c r="A11" s="159">
        <f>ROW()-ROW('4-9支出明細（調査費）'!$A$8)</f>
        <v>3</v>
      </c>
      <c r="B11" s="131"/>
      <c r="C11" s="145"/>
      <c r="D11" s="146"/>
      <c r="E11" s="282"/>
      <c r="F11" s="277">
        <f t="shared" si="0"/>
        <v>0</v>
      </c>
      <c r="G11" s="277">
        <f t="shared" si="1"/>
        <v>0</v>
      </c>
      <c r="H11" s="131"/>
      <c r="I11" s="131"/>
      <c r="J11" s="149" t="str">
        <f t="shared" si="2"/>
        <v/>
      </c>
    </row>
    <row r="12" spans="1:45" ht="30" customHeight="1">
      <c r="A12" s="159">
        <f>ROW()-ROW('4-9支出明細（調査費）'!$A$8)</f>
        <v>4</v>
      </c>
      <c r="B12" s="131"/>
      <c r="C12" s="145"/>
      <c r="D12" s="146"/>
      <c r="E12" s="282"/>
      <c r="F12" s="277">
        <f t="shared" si="0"/>
        <v>0</v>
      </c>
      <c r="G12" s="277">
        <f t="shared" si="1"/>
        <v>0</v>
      </c>
      <c r="H12" s="131"/>
      <c r="I12" s="131"/>
      <c r="J12" s="149" t="str">
        <f t="shared" si="2"/>
        <v/>
      </c>
    </row>
    <row r="13" spans="1:45" ht="30" customHeight="1">
      <c r="A13" s="159">
        <f>ROW()-ROW('4-9支出明細（調査費）'!$A$8)</f>
        <v>5</v>
      </c>
      <c r="B13" s="131"/>
      <c r="C13" s="145"/>
      <c r="D13" s="146"/>
      <c r="E13" s="282"/>
      <c r="F13" s="277">
        <f t="shared" si="0"/>
        <v>0</v>
      </c>
      <c r="G13" s="277">
        <f t="shared" si="1"/>
        <v>0</v>
      </c>
      <c r="H13" s="131"/>
      <c r="I13" s="131"/>
      <c r="J13" s="149" t="str">
        <f t="shared" si="2"/>
        <v/>
      </c>
    </row>
    <row r="14" spans="1:45" ht="30" customHeight="1">
      <c r="A14" s="159">
        <f>ROW()-ROW('4-9支出明細（調査費）'!$A$8)</f>
        <v>6</v>
      </c>
      <c r="B14" s="131"/>
      <c r="C14" s="150"/>
      <c r="D14" s="151"/>
      <c r="E14" s="283"/>
      <c r="F14" s="277">
        <f t="shared" si="0"/>
        <v>0</v>
      </c>
      <c r="G14" s="277">
        <f t="shared" si="1"/>
        <v>0</v>
      </c>
      <c r="H14" s="131"/>
      <c r="I14" s="131"/>
      <c r="J14" s="149" t="str">
        <f t="shared" si="2"/>
        <v/>
      </c>
    </row>
    <row r="15" spans="1:45" ht="30" customHeight="1">
      <c r="A15" s="159">
        <f>ROW()-ROW('4-9支出明細（調査費）'!$A$8)</f>
        <v>7</v>
      </c>
      <c r="B15" s="131"/>
      <c r="C15" s="150"/>
      <c r="D15" s="151"/>
      <c r="E15" s="283"/>
      <c r="F15" s="277">
        <f t="shared" si="0"/>
        <v>0</v>
      </c>
      <c r="G15" s="277">
        <f t="shared" si="1"/>
        <v>0</v>
      </c>
      <c r="H15" s="131"/>
      <c r="I15" s="131"/>
      <c r="J15" s="149" t="str">
        <f t="shared" si="2"/>
        <v/>
      </c>
    </row>
    <row r="16" spans="1:45" ht="30" customHeight="1">
      <c r="A16" s="159">
        <f>ROW()-ROW('4-9支出明細（調査費）'!$A$8)</f>
        <v>8</v>
      </c>
      <c r="B16" s="131"/>
      <c r="C16" s="150"/>
      <c r="D16" s="151"/>
      <c r="E16" s="283"/>
      <c r="F16" s="277">
        <f t="shared" si="0"/>
        <v>0</v>
      </c>
      <c r="G16" s="277">
        <f t="shared" si="1"/>
        <v>0</v>
      </c>
      <c r="H16" s="131"/>
      <c r="I16" s="131"/>
      <c r="J16" s="149" t="str">
        <f t="shared" si="2"/>
        <v/>
      </c>
    </row>
    <row r="17" spans="1:10" ht="27" customHeight="1">
      <c r="A17" s="135"/>
      <c r="B17" s="153"/>
      <c r="C17" s="153"/>
      <c r="D17" s="153"/>
      <c r="E17" s="154" t="s">
        <v>24</v>
      </c>
      <c r="F17" s="279">
        <f>SUM(F9:F16)</f>
        <v>0</v>
      </c>
      <c r="G17" s="279">
        <f>SUM(G9:G16)</f>
        <v>0</v>
      </c>
      <c r="H17" s="156"/>
      <c r="I17" s="156"/>
      <c r="J17" s="121"/>
    </row>
    <row r="18" spans="1:10" ht="27" customHeight="1"/>
    <row r="19" spans="1:10" ht="27" customHeight="1"/>
    <row r="20" spans="1:10" ht="27" customHeight="1"/>
    <row r="21" spans="1:10" ht="27" customHeight="1"/>
    <row r="22" spans="1:10" ht="27" customHeight="1"/>
    <row r="23" spans="1:10" ht="27" customHeight="1"/>
  </sheetData>
  <sheetProtection formatCells="0" formatRows="0" insertRows="0" deleteRows="0" selectLockedCells="1"/>
  <mergeCells count="5">
    <mergeCell ref="A2:K2"/>
    <mergeCell ref="B4:D4"/>
    <mergeCell ref="E4:G4"/>
    <mergeCell ref="B5:D5"/>
    <mergeCell ref="E5:G5"/>
  </mergeCells>
  <phoneticPr fontId="1"/>
  <conditionalFormatting sqref="B9:C16 E9:E16 H9:I16">
    <cfRule type="expression" dxfId="2" priority="1">
      <formula>AND(OR($B9&lt;&gt;"",$C9&lt;&gt;"",$D9&lt;&gt;"",$E9&lt;&gt;"",$H9&lt;&gt;""),B9="")</formula>
    </cfRule>
  </conditionalFormatting>
  <dataValidations count="3">
    <dataValidation allowBlank="1" showInputMessage="1" showErrorMessage="1" promptTitle="調査件名を入力してください。" sqref="B9:B16" xr:uid="{00000000-0002-0000-1700-000000000000}"/>
    <dataValidation imeMode="halfAlpha" allowBlank="1" showInputMessage="1" showErrorMessage="1" sqref="C9:C16 E9:E16" xr:uid="{00000000-0002-0000-1700-000001000000}"/>
    <dataValidation type="custom" allowBlank="1" showInputMessage="1" showErrorMessage="1" sqref="F9:G16 J9:J16" xr:uid="{00000000-0002-0000-1700-000002000000}">
      <formula1>ISERROR(FIND(CHAR(10),F9))</formula1>
    </dataValidation>
  </dataValidations>
  <printOptions horizontalCentered="1"/>
  <pageMargins left="0.31496062992125984" right="0.31496062992125984" top="7.874015748031496E-2" bottom="0.59055118110236227" header="0.15748031496062992" footer="0.31496062992125984"/>
  <pageSetup paperSize="9" fitToWidth="0" fitToHeight="0" orientation="portrait" r:id="rId1"/>
  <headerFooter>
    <oddFooter>&amp;C&amp;A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T234"/>
  <sheetViews>
    <sheetView showGridLines="0" view="pageBreakPreview" zoomScaleNormal="100" zoomScaleSheetLayoutView="100" workbookViewId="0">
      <selection activeCell="L3" sqref="L3:AK3"/>
    </sheetView>
  </sheetViews>
  <sheetFormatPr defaultColWidth="1.875" defaultRowHeight="13.5"/>
  <cols>
    <col min="1" max="9" width="2.5" style="239" customWidth="1"/>
    <col min="10" max="10" width="5.375" style="239" customWidth="1"/>
    <col min="11" max="11" width="6.875" style="239" customWidth="1"/>
    <col min="12" max="12" width="4.5" style="239" customWidth="1"/>
    <col min="13" max="37" width="2.375" style="239" customWidth="1"/>
    <col min="38" max="254" width="2.5" style="239" customWidth="1"/>
    <col min="255" max="16384" width="1.875" style="239"/>
  </cols>
  <sheetData>
    <row r="1" spans="1:46" ht="30" customHeight="1">
      <c r="A1" s="1089" t="s">
        <v>525</v>
      </c>
      <c r="B1" s="1089"/>
      <c r="C1" s="1089"/>
      <c r="D1" s="1089"/>
      <c r="E1" s="1089"/>
      <c r="F1" s="1089"/>
      <c r="G1" s="1089"/>
      <c r="H1" s="1089"/>
      <c r="I1" s="1089"/>
      <c r="J1" s="1089"/>
      <c r="K1" s="1089"/>
      <c r="L1" s="1089"/>
      <c r="M1" s="1089"/>
      <c r="N1" s="1089"/>
      <c r="O1" s="1089"/>
      <c r="P1" s="1089"/>
      <c r="Q1" s="1089"/>
      <c r="R1" s="1089"/>
      <c r="S1" s="1089"/>
      <c r="T1" s="1089"/>
      <c r="U1" s="1089"/>
      <c r="V1" s="1089"/>
      <c r="W1" s="1089"/>
      <c r="X1" s="1089"/>
      <c r="Y1" s="1089"/>
      <c r="Z1" s="1089"/>
      <c r="AA1" s="1089"/>
      <c r="AB1" s="1089"/>
      <c r="AC1" s="1089"/>
      <c r="AD1" s="1089"/>
      <c r="AE1" s="1089"/>
      <c r="AF1" s="1089"/>
      <c r="AG1" s="1089"/>
      <c r="AH1" s="1089"/>
      <c r="AI1" s="1089"/>
      <c r="AJ1" s="1089"/>
      <c r="AK1" s="1089"/>
    </row>
    <row r="2" spans="1:46" s="225" customFormat="1" ht="33" customHeight="1">
      <c r="A2" s="1148" t="s">
        <v>516</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148"/>
      <c r="Z2" s="1148"/>
      <c r="AA2" s="1148"/>
      <c r="AB2" s="1148"/>
      <c r="AC2" s="1148"/>
      <c r="AD2" s="1148"/>
      <c r="AE2" s="1148"/>
      <c r="AF2" s="1148"/>
      <c r="AG2" s="1148"/>
      <c r="AH2" s="1148"/>
      <c r="AI2" s="1148"/>
      <c r="AJ2" s="1148"/>
      <c r="AK2" s="1148"/>
      <c r="AL2" s="226"/>
      <c r="AM2" s="226"/>
      <c r="AN2" s="226"/>
      <c r="AO2" s="226"/>
      <c r="AP2" s="226"/>
      <c r="AQ2" s="226"/>
      <c r="AR2" s="226"/>
      <c r="AS2" s="226"/>
      <c r="AT2" s="226"/>
    </row>
    <row r="3" spans="1:46" ht="30" customHeight="1">
      <c r="A3" s="1091" t="s">
        <v>338</v>
      </c>
      <c r="B3" s="1092"/>
      <c r="C3" s="1092"/>
      <c r="D3" s="1092"/>
      <c r="E3" s="1093"/>
      <c r="F3" s="1145">
        <v>1</v>
      </c>
      <c r="G3" s="1146"/>
      <c r="H3" s="1146"/>
      <c r="I3" s="1147"/>
      <c r="J3" s="1094" t="s">
        <v>355</v>
      </c>
      <c r="K3" s="1096"/>
      <c r="L3" s="1101"/>
      <c r="M3" s="1102"/>
      <c r="N3" s="1102"/>
      <c r="O3" s="1102"/>
      <c r="P3" s="1102"/>
      <c r="Q3" s="1102"/>
      <c r="R3" s="1102"/>
      <c r="S3" s="1102"/>
      <c r="T3" s="1102"/>
      <c r="U3" s="1102"/>
      <c r="V3" s="1102"/>
      <c r="W3" s="1102"/>
      <c r="X3" s="1102"/>
      <c r="Y3" s="1102"/>
      <c r="Z3" s="1102"/>
      <c r="AA3" s="1102"/>
      <c r="AB3" s="1102"/>
      <c r="AC3" s="1102"/>
      <c r="AD3" s="1102"/>
      <c r="AE3" s="1102"/>
      <c r="AF3" s="1102"/>
      <c r="AG3" s="1102"/>
      <c r="AH3" s="1102"/>
      <c r="AI3" s="1102"/>
      <c r="AJ3" s="1102"/>
      <c r="AK3" s="1103"/>
    </row>
    <row r="4" spans="1:46" ht="30" customHeight="1">
      <c r="A4" s="1094" t="s">
        <v>307</v>
      </c>
      <c r="B4" s="1095"/>
      <c r="C4" s="1095"/>
      <c r="D4" s="1095"/>
      <c r="E4" s="1095"/>
      <c r="F4" s="1095"/>
      <c r="G4" s="1095"/>
      <c r="H4" s="1095"/>
      <c r="I4" s="1096"/>
      <c r="J4" s="1097"/>
      <c r="K4" s="1098"/>
      <c r="L4" s="1098"/>
      <c r="M4" s="1098"/>
      <c r="N4" s="1098"/>
      <c r="O4" s="1098"/>
      <c r="P4" s="1098"/>
      <c r="Q4" s="1098"/>
      <c r="R4" s="1098"/>
      <c r="S4" s="1098"/>
      <c r="T4" s="534" t="s">
        <v>339</v>
      </c>
      <c r="U4" s="1099"/>
      <c r="V4" s="1099"/>
      <c r="W4" s="1099"/>
      <c r="X4" s="1099"/>
      <c r="Y4" s="1099"/>
      <c r="Z4" s="1099"/>
      <c r="AA4" s="1099"/>
      <c r="AB4" s="533"/>
      <c r="AC4" s="1104"/>
      <c r="AD4" s="1104"/>
      <c r="AE4" s="1104"/>
      <c r="AF4" s="1104"/>
      <c r="AG4" s="1104"/>
      <c r="AH4" s="1104"/>
      <c r="AI4" s="1104"/>
      <c r="AJ4" s="1104"/>
      <c r="AK4" s="1105"/>
    </row>
    <row r="5" spans="1:46" ht="30" customHeight="1">
      <c r="A5" s="1094" t="s">
        <v>335</v>
      </c>
      <c r="B5" s="1095"/>
      <c r="C5" s="1095"/>
      <c r="D5" s="1095"/>
      <c r="E5" s="1095"/>
      <c r="F5" s="1095"/>
      <c r="G5" s="1095"/>
      <c r="H5" s="1095"/>
      <c r="I5" s="1096"/>
      <c r="J5" s="1097"/>
      <c r="K5" s="1098"/>
      <c r="L5" s="1098"/>
      <c r="M5" s="1098"/>
      <c r="N5" s="1098"/>
      <c r="O5" s="1098"/>
      <c r="P5" s="1098"/>
      <c r="Q5" s="1098"/>
      <c r="R5" s="1098"/>
      <c r="S5" s="1098"/>
      <c r="T5" s="1098"/>
      <c r="U5" s="1098"/>
      <c r="V5" s="1098"/>
      <c r="W5" s="1098"/>
      <c r="X5" s="1098"/>
      <c r="Y5" s="1098"/>
      <c r="Z5" s="1098"/>
      <c r="AA5" s="1098"/>
      <c r="AB5" s="1098"/>
      <c r="AC5" s="1098"/>
      <c r="AD5" s="1098"/>
      <c r="AE5" s="1098"/>
      <c r="AF5" s="1098"/>
      <c r="AG5" s="1098"/>
      <c r="AH5" s="1098"/>
      <c r="AI5" s="1098"/>
      <c r="AJ5" s="1098"/>
      <c r="AK5" s="1106"/>
    </row>
    <row r="6" spans="1:46" ht="30" customHeight="1">
      <c r="A6" s="1091" t="s">
        <v>336</v>
      </c>
      <c r="B6" s="1092"/>
      <c r="C6" s="1092"/>
      <c r="D6" s="1092"/>
      <c r="E6" s="1092"/>
      <c r="F6" s="1092"/>
      <c r="G6" s="1092"/>
      <c r="H6" s="1092"/>
      <c r="I6" s="1093"/>
      <c r="J6" s="1097"/>
      <c r="K6" s="1098"/>
      <c r="L6" s="1098"/>
      <c r="M6" s="1098"/>
      <c r="N6" s="1098"/>
      <c r="O6" s="1098"/>
      <c r="P6" s="1098"/>
      <c r="Q6" s="1098"/>
      <c r="R6" s="1098"/>
      <c r="S6" s="1098"/>
      <c r="T6" s="534" t="s">
        <v>340</v>
      </c>
      <c r="U6" s="1099"/>
      <c r="V6" s="1099"/>
      <c r="W6" s="1099"/>
      <c r="X6" s="1099"/>
      <c r="Y6" s="1099"/>
      <c r="Z6" s="1099"/>
      <c r="AA6" s="1099"/>
      <c r="AB6" s="533"/>
      <c r="AC6" s="1102"/>
      <c r="AD6" s="1102"/>
      <c r="AE6" s="1102"/>
      <c r="AF6" s="1102"/>
      <c r="AG6" s="1102"/>
      <c r="AH6" s="1102"/>
      <c r="AI6" s="1102"/>
      <c r="AJ6" s="1102"/>
      <c r="AK6" s="1103"/>
    </row>
    <row r="7" spans="1:46" ht="48.75" customHeight="1">
      <c r="A7" s="1127" t="s">
        <v>341</v>
      </c>
      <c r="B7" s="1128"/>
      <c r="C7" s="1128"/>
      <c r="D7" s="1128"/>
      <c r="E7" s="1128"/>
      <c r="F7" s="1128"/>
      <c r="G7" s="1128"/>
      <c r="H7" s="1128"/>
      <c r="I7" s="1129"/>
      <c r="J7" s="1130"/>
      <c r="K7" s="1131"/>
      <c r="L7" s="1131"/>
      <c r="M7" s="1131"/>
      <c r="N7" s="1131"/>
      <c r="O7" s="1131"/>
      <c r="P7" s="1131"/>
      <c r="Q7" s="1131"/>
      <c r="R7" s="1131"/>
      <c r="S7" s="1131"/>
      <c r="T7" s="1131"/>
      <c r="U7" s="1131"/>
      <c r="V7" s="1131"/>
      <c r="W7" s="1131"/>
      <c r="X7" s="1131"/>
      <c r="Y7" s="1131"/>
      <c r="Z7" s="1131"/>
      <c r="AA7" s="1131"/>
      <c r="AB7" s="1131"/>
      <c r="AC7" s="1131"/>
      <c r="AD7" s="1131"/>
      <c r="AE7" s="1131"/>
      <c r="AF7" s="1131"/>
      <c r="AG7" s="1131"/>
      <c r="AH7" s="1131"/>
      <c r="AI7" s="1131"/>
      <c r="AJ7" s="1131"/>
      <c r="AK7" s="1132"/>
    </row>
    <row r="8" spans="1:46" ht="30" customHeight="1">
      <c r="A8" s="1091" t="s">
        <v>342</v>
      </c>
      <c r="B8" s="1092"/>
      <c r="C8" s="1092"/>
      <c r="D8" s="1092"/>
      <c r="E8" s="1092"/>
      <c r="F8" s="1092"/>
      <c r="G8" s="1092"/>
      <c r="H8" s="1092"/>
      <c r="I8" s="1093"/>
      <c r="J8" s="1107" t="s">
        <v>343</v>
      </c>
      <c r="K8" s="1108"/>
      <c r="L8" s="1108"/>
      <c r="M8" s="966"/>
      <c r="N8" s="966"/>
      <c r="O8" s="1092" t="s">
        <v>312</v>
      </c>
      <c r="P8" s="1092"/>
      <c r="Q8" s="966"/>
      <c r="R8" s="966"/>
      <c r="S8" s="1109" t="s">
        <v>313</v>
      </c>
      <c r="T8" s="1109"/>
      <c r="U8" s="1092" t="s">
        <v>344</v>
      </c>
      <c r="V8" s="1092"/>
      <c r="W8" s="1092"/>
      <c r="X8" s="1092"/>
      <c r="Y8" s="1092" t="s">
        <v>311</v>
      </c>
      <c r="Z8" s="1092"/>
      <c r="AA8" s="966"/>
      <c r="AB8" s="966"/>
      <c r="AC8" s="1092" t="s">
        <v>312</v>
      </c>
      <c r="AD8" s="1092"/>
      <c r="AE8" s="966"/>
      <c r="AF8" s="966"/>
      <c r="AG8" s="1109" t="s">
        <v>313</v>
      </c>
      <c r="AH8" s="1109"/>
      <c r="AI8" s="1109"/>
      <c r="AJ8" s="1109"/>
      <c r="AK8" s="1126"/>
    </row>
    <row r="9" spans="1:46" ht="30" customHeight="1">
      <c r="A9" s="1091" t="s">
        <v>314</v>
      </c>
      <c r="B9" s="1092"/>
      <c r="C9" s="1092"/>
      <c r="D9" s="1092"/>
      <c r="E9" s="1092"/>
      <c r="F9" s="1092"/>
      <c r="G9" s="1092"/>
      <c r="H9" s="1092"/>
      <c r="I9" s="1093"/>
      <c r="J9" s="1112"/>
      <c r="K9" s="1112"/>
      <c r="L9" s="1112"/>
      <c r="M9" s="1112"/>
      <c r="N9" s="1112"/>
      <c r="O9" s="1112"/>
      <c r="P9" s="1112"/>
      <c r="Q9" s="1112"/>
      <c r="R9" s="1112"/>
      <c r="S9" s="1112"/>
      <c r="T9" s="1112"/>
      <c r="U9" s="1112"/>
      <c r="V9" s="1112"/>
      <c r="W9" s="1112"/>
      <c r="X9" s="1112"/>
      <c r="Y9" s="1113" t="s">
        <v>345</v>
      </c>
      <c r="Z9" s="1113"/>
      <c r="AA9" s="1113"/>
      <c r="AB9" s="1113"/>
      <c r="AC9" s="1113"/>
      <c r="AD9" s="1113"/>
      <c r="AE9" s="1113"/>
      <c r="AF9" s="1113"/>
      <c r="AG9" s="1113"/>
      <c r="AH9" s="1113"/>
      <c r="AI9" s="1113"/>
      <c r="AJ9" s="1113"/>
      <c r="AK9" s="1114"/>
    </row>
    <row r="10" spans="1:46" ht="50.1" customHeight="1">
      <c r="A10" s="1091" t="s">
        <v>354</v>
      </c>
      <c r="B10" s="1092"/>
      <c r="C10" s="1092"/>
      <c r="D10" s="1092"/>
      <c r="E10" s="1092"/>
      <c r="F10" s="1092"/>
      <c r="G10" s="1092"/>
      <c r="H10" s="1092"/>
      <c r="I10" s="1093"/>
      <c r="J10" s="1101"/>
      <c r="K10" s="1102"/>
      <c r="L10" s="1102"/>
      <c r="M10" s="1102"/>
      <c r="N10" s="1102"/>
      <c r="O10" s="1102"/>
      <c r="P10" s="1102"/>
      <c r="Q10" s="1102"/>
      <c r="R10" s="1102"/>
      <c r="S10" s="1102"/>
      <c r="T10" s="1102"/>
      <c r="U10" s="1102"/>
      <c r="V10" s="1102"/>
      <c r="W10" s="1102"/>
      <c r="X10" s="1102"/>
      <c r="Y10" s="1102"/>
      <c r="Z10" s="1102"/>
      <c r="AA10" s="1102"/>
      <c r="AB10" s="1102"/>
      <c r="AC10" s="1102"/>
      <c r="AD10" s="1102"/>
      <c r="AE10" s="1102"/>
      <c r="AF10" s="1102"/>
      <c r="AG10" s="1102"/>
      <c r="AH10" s="1102"/>
      <c r="AI10" s="1102"/>
      <c r="AJ10" s="1102"/>
      <c r="AK10" s="1103"/>
    </row>
    <row r="11" spans="1:46" ht="49.5" customHeight="1">
      <c r="A11" s="1091" t="s">
        <v>346</v>
      </c>
      <c r="B11" s="1092"/>
      <c r="C11" s="1092"/>
      <c r="D11" s="1092"/>
      <c r="E11" s="1092"/>
      <c r="F11" s="1092"/>
      <c r="G11" s="1092"/>
      <c r="H11" s="1092"/>
      <c r="I11" s="1093"/>
      <c r="J11" s="1101"/>
      <c r="K11" s="1102"/>
      <c r="L11" s="1102"/>
      <c r="M11" s="1102"/>
      <c r="N11" s="1102"/>
      <c r="O11" s="1102"/>
      <c r="P11" s="1102"/>
      <c r="Q11" s="1102"/>
      <c r="R11" s="1102"/>
      <c r="S11" s="1102"/>
      <c r="T11" s="1102"/>
      <c r="U11" s="1102"/>
      <c r="V11" s="1102"/>
      <c r="W11" s="1102"/>
      <c r="X11" s="1102"/>
      <c r="Y11" s="1102"/>
      <c r="Z11" s="1102"/>
      <c r="AA11" s="1102"/>
      <c r="AB11" s="1102"/>
      <c r="AC11" s="1102"/>
      <c r="AD11" s="1102"/>
      <c r="AE11" s="1102"/>
      <c r="AF11" s="1102"/>
      <c r="AG11" s="1102"/>
      <c r="AH11" s="1102"/>
      <c r="AI11" s="1102"/>
      <c r="AJ11" s="1102"/>
      <c r="AK11" s="1103"/>
    </row>
    <row r="12" spans="1:46" ht="50.1" customHeight="1">
      <c r="A12" s="1091" t="s">
        <v>347</v>
      </c>
      <c r="B12" s="1092"/>
      <c r="C12" s="1092"/>
      <c r="D12" s="1092"/>
      <c r="E12" s="1092"/>
      <c r="F12" s="1092"/>
      <c r="G12" s="1092"/>
      <c r="H12" s="1092"/>
      <c r="I12" s="1093"/>
      <c r="J12" s="1101"/>
      <c r="K12" s="1102"/>
      <c r="L12" s="1102"/>
      <c r="M12" s="1102"/>
      <c r="N12" s="1102"/>
      <c r="O12" s="1102"/>
      <c r="P12" s="1102"/>
      <c r="Q12" s="1102"/>
      <c r="R12" s="1102"/>
      <c r="S12" s="1102"/>
      <c r="T12" s="1102"/>
      <c r="U12" s="1102"/>
      <c r="V12" s="1102"/>
      <c r="W12" s="1102"/>
      <c r="X12" s="1102"/>
      <c r="Y12" s="1102"/>
      <c r="Z12" s="1102"/>
      <c r="AA12" s="1102"/>
      <c r="AB12" s="1102"/>
      <c r="AC12" s="1102"/>
      <c r="AD12" s="1102"/>
      <c r="AE12" s="1102"/>
      <c r="AF12" s="1102"/>
      <c r="AG12" s="1102"/>
      <c r="AH12" s="1102"/>
      <c r="AI12" s="1102"/>
      <c r="AJ12" s="1102"/>
      <c r="AK12" s="1103"/>
    </row>
    <row r="13" spans="1:46" ht="30" customHeight="1">
      <c r="A13" s="1115" t="s">
        <v>348</v>
      </c>
      <c r="B13" s="1116"/>
      <c r="C13" s="1116"/>
      <c r="D13" s="1116"/>
      <c r="E13" s="1116"/>
      <c r="F13" s="1116"/>
      <c r="G13" s="1116"/>
      <c r="H13" s="1116"/>
      <c r="I13" s="1117"/>
      <c r="J13" s="1100" t="s">
        <v>349</v>
      </c>
      <c r="K13" s="1090"/>
      <c r="L13" s="1121"/>
      <c r="M13" s="1122"/>
      <c r="N13" s="1122"/>
      <c r="O13" s="1123"/>
      <c r="P13" s="1090" t="s">
        <v>350</v>
      </c>
      <c r="Q13" s="915"/>
      <c r="R13" s="915"/>
      <c r="S13" s="915"/>
      <c r="T13" s="1124" t="s">
        <v>351</v>
      </c>
      <c r="U13" s="1124"/>
      <c r="V13" s="1124"/>
      <c r="W13" s="1124"/>
      <c r="X13" s="1124"/>
      <c r="Y13" s="1124"/>
      <c r="Z13" s="1124"/>
      <c r="AA13" s="1124"/>
      <c r="AB13" s="1124"/>
      <c r="AC13" s="1125"/>
      <c r="AD13" s="1125"/>
      <c r="AE13" s="1125"/>
      <c r="AF13" s="1125"/>
      <c r="AG13" s="1125"/>
      <c r="AH13" s="1090" t="s">
        <v>350</v>
      </c>
      <c r="AI13" s="915"/>
      <c r="AJ13" s="915"/>
      <c r="AK13" s="915"/>
    </row>
    <row r="14" spans="1:46" ht="30" customHeight="1">
      <c r="A14" s="1118"/>
      <c r="B14" s="1119"/>
      <c r="C14" s="1119"/>
      <c r="D14" s="1119"/>
      <c r="E14" s="1119"/>
      <c r="F14" s="1119"/>
      <c r="G14" s="1119"/>
      <c r="H14" s="1119"/>
      <c r="I14" s="1120"/>
      <c r="J14" s="1100" t="s">
        <v>352</v>
      </c>
      <c r="K14" s="1090"/>
      <c r="L14" s="1101"/>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c r="AK14" s="1103"/>
    </row>
    <row r="15" spans="1:46" ht="25.5" customHeight="1">
      <c r="A15" s="889" t="s">
        <v>353</v>
      </c>
      <c r="B15" s="963"/>
      <c r="C15" s="963"/>
      <c r="D15" s="963"/>
      <c r="E15" s="963"/>
      <c r="F15" s="963"/>
      <c r="G15" s="963"/>
      <c r="H15" s="963"/>
      <c r="I15" s="963"/>
      <c r="J15" s="963"/>
      <c r="K15" s="963"/>
      <c r="L15" s="963"/>
      <c r="M15" s="963"/>
      <c r="N15" s="963"/>
      <c r="O15" s="963"/>
      <c r="P15" s="963"/>
      <c r="Q15" s="963"/>
      <c r="R15" s="963"/>
      <c r="S15" s="963"/>
      <c r="T15" s="963"/>
      <c r="U15" s="963"/>
      <c r="V15" s="963"/>
      <c r="W15" s="963"/>
      <c r="X15" s="963"/>
      <c r="Y15" s="963"/>
      <c r="Z15" s="963"/>
      <c r="AA15" s="963"/>
      <c r="AB15" s="963"/>
      <c r="AC15" s="964"/>
      <c r="AD15" s="1110" t="s">
        <v>65</v>
      </c>
      <c r="AE15" s="1087"/>
      <c r="AF15" s="1087"/>
      <c r="AG15" s="1087"/>
      <c r="AH15" s="1087"/>
      <c r="AI15" s="1087"/>
      <c r="AJ15" s="1087"/>
      <c r="AK15" s="1111"/>
    </row>
    <row r="16" spans="1:46" ht="7.5" customHeight="1">
      <c r="A16" s="253"/>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47"/>
      <c r="AB16" s="247"/>
      <c r="AC16" s="247"/>
      <c r="AD16" s="247"/>
      <c r="AE16" s="247"/>
      <c r="AF16" s="247"/>
      <c r="AG16" s="247"/>
      <c r="AH16" s="247"/>
      <c r="AI16" s="247"/>
      <c r="AJ16" s="247"/>
      <c r="AK16" s="247"/>
      <c r="AL16" s="240"/>
      <c r="AM16" s="240"/>
      <c r="AN16" s="240"/>
      <c r="AO16" s="240"/>
      <c r="AP16" s="240"/>
      <c r="AQ16" s="240"/>
      <c r="AR16" s="240"/>
    </row>
    <row r="17" spans="1:44" ht="7.5" customHeight="1">
      <c r="A17" s="253"/>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67"/>
      <c r="AB17" s="267"/>
      <c r="AC17" s="267"/>
      <c r="AD17" s="267"/>
      <c r="AE17" s="267"/>
      <c r="AF17" s="267"/>
      <c r="AG17" s="267"/>
      <c r="AH17" s="267"/>
      <c r="AI17" s="267"/>
      <c r="AJ17" s="267"/>
      <c r="AK17" s="267"/>
      <c r="AL17" s="240"/>
      <c r="AM17" s="240"/>
      <c r="AN17" s="240"/>
      <c r="AO17" s="240"/>
      <c r="AP17" s="240"/>
      <c r="AQ17" s="240"/>
      <c r="AR17" s="240"/>
    </row>
    <row r="18" spans="1:44" ht="30" customHeight="1">
      <c r="A18" s="1091" t="s">
        <v>338</v>
      </c>
      <c r="B18" s="1092"/>
      <c r="C18" s="1092"/>
      <c r="D18" s="1092"/>
      <c r="E18" s="1093"/>
      <c r="F18" s="1145">
        <v>2</v>
      </c>
      <c r="G18" s="1146"/>
      <c r="H18" s="1146"/>
      <c r="I18" s="1147"/>
      <c r="J18" s="1094" t="s">
        <v>355</v>
      </c>
      <c r="K18" s="1096"/>
      <c r="L18" s="1101"/>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c r="AK18" s="1103"/>
    </row>
    <row r="19" spans="1:44" ht="30" customHeight="1">
      <c r="A19" s="1094" t="s">
        <v>307</v>
      </c>
      <c r="B19" s="1095"/>
      <c r="C19" s="1095"/>
      <c r="D19" s="1095"/>
      <c r="E19" s="1095"/>
      <c r="F19" s="1095"/>
      <c r="G19" s="1095"/>
      <c r="H19" s="1095"/>
      <c r="I19" s="1096"/>
      <c r="J19" s="1097"/>
      <c r="K19" s="1098"/>
      <c r="L19" s="1098"/>
      <c r="M19" s="1098"/>
      <c r="N19" s="1098"/>
      <c r="O19" s="1098"/>
      <c r="P19" s="1098"/>
      <c r="Q19" s="1098"/>
      <c r="R19" s="1098"/>
      <c r="S19" s="1098"/>
      <c r="T19" s="534" t="s">
        <v>339</v>
      </c>
      <c r="U19" s="1099"/>
      <c r="V19" s="1099"/>
      <c r="W19" s="1099"/>
      <c r="X19" s="1099"/>
      <c r="Y19" s="1099"/>
      <c r="Z19" s="1099"/>
      <c r="AA19" s="1099"/>
      <c r="AB19" s="533"/>
      <c r="AC19" s="1104"/>
      <c r="AD19" s="1104"/>
      <c r="AE19" s="1104"/>
      <c r="AF19" s="1104"/>
      <c r="AG19" s="1104"/>
      <c r="AH19" s="1104"/>
      <c r="AI19" s="1104"/>
      <c r="AJ19" s="1104"/>
      <c r="AK19" s="1105"/>
    </row>
    <row r="20" spans="1:44" ht="30" customHeight="1">
      <c r="A20" s="1094" t="s">
        <v>335</v>
      </c>
      <c r="B20" s="1095"/>
      <c r="C20" s="1095"/>
      <c r="D20" s="1095"/>
      <c r="E20" s="1095"/>
      <c r="F20" s="1095"/>
      <c r="G20" s="1095"/>
      <c r="H20" s="1095"/>
      <c r="I20" s="1096"/>
      <c r="J20" s="1097"/>
      <c r="K20" s="1098"/>
      <c r="L20" s="1098"/>
      <c r="M20" s="1098"/>
      <c r="N20" s="1098"/>
      <c r="O20" s="1098"/>
      <c r="P20" s="1098"/>
      <c r="Q20" s="1098"/>
      <c r="R20" s="1098"/>
      <c r="S20" s="1098"/>
      <c r="T20" s="1098"/>
      <c r="U20" s="1098"/>
      <c r="V20" s="1098"/>
      <c r="W20" s="1098"/>
      <c r="X20" s="1098"/>
      <c r="Y20" s="1098"/>
      <c r="Z20" s="1098"/>
      <c r="AA20" s="1098"/>
      <c r="AB20" s="1098"/>
      <c r="AC20" s="1098"/>
      <c r="AD20" s="1098"/>
      <c r="AE20" s="1098"/>
      <c r="AF20" s="1098"/>
      <c r="AG20" s="1098"/>
      <c r="AH20" s="1098"/>
      <c r="AI20" s="1098"/>
      <c r="AJ20" s="1098"/>
      <c r="AK20" s="1106"/>
    </row>
    <row r="21" spans="1:44" ht="30" customHeight="1">
      <c r="A21" s="1091" t="s">
        <v>336</v>
      </c>
      <c r="B21" s="1092"/>
      <c r="C21" s="1092"/>
      <c r="D21" s="1092"/>
      <c r="E21" s="1092"/>
      <c r="F21" s="1092"/>
      <c r="G21" s="1092"/>
      <c r="H21" s="1092"/>
      <c r="I21" s="1093"/>
      <c r="J21" s="1097"/>
      <c r="K21" s="1098"/>
      <c r="L21" s="1098"/>
      <c r="M21" s="1098"/>
      <c r="N21" s="1098"/>
      <c r="O21" s="1098"/>
      <c r="P21" s="1098"/>
      <c r="Q21" s="1098"/>
      <c r="R21" s="1098"/>
      <c r="S21" s="1098"/>
      <c r="T21" s="534" t="s">
        <v>340</v>
      </c>
      <c r="U21" s="1099"/>
      <c r="V21" s="1099"/>
      <c r="W21" s="1099"/>
      <c r="X21" s="1099"/>
      <c r="Y21" s="1099"/>
      <c r="Z21" s="1099"/>
      <c r="AA21" s="1099"/>
      <c r="AB21" s="533"/>
      <c r="AC21" s="1102"/>
      <c r="AD21" s="1102"/>
      <c r="AE21" s="1102"/>
      <c r="AF21" s="1102"/>
      <c r="AG21" s="1102"/>
      <c r="AH21" s="1102"/>
      <c r="AI21" s="1102"/>
      <c r="AJ21" s="1102"/>
      <c r="AK21" s="1103"/>
    </row>
    <row r="22" spans="1:44" ht="48.75" customHeight="1">
      <c r="A22" s="1127" t="s">
        <v>341</v>
      </c>
      <c r="B22" s="1128"/>
      <c r="C22" s="1128"/>
      <c r="D22" s="1128"/>
      <c r="E22" s="1128"/>
      <c r="F22" s="1128"/>
      <c r="G22" s="1128"/>
      <c r="H22" s="1128"/>
      <c r="I22" s="1129"/>
      <c r="J22" s="1130"/>
      <c r="K22" s="1131"/>
      <c r="L22" s="1131"/>
      <c r="M22" s="1131"/>
      <c r="N22" s="1131"/>
      <c r="O22" s="1131"/>
      <c r="P22" s="1131"/>
      <c r="Q22" s="1131"/>
      <c r="R22" s="1131"/>
      <c r="S22" s="1131"/>
      <c r="T22" s="1131"/>
      <c r="U22" s="1131"/>
      <c r="V22" s="1131"/>
      <c r="W22" s="1131"/>
      <c r="X22" s="1131"/>
      <c r="Y22" s="1131"/>
      <c r="Z22" s="1131"/>
      <c r="AA22" s="1131"/>
      <c r="AB22" s="1131"/>
      <c r="AC22" s="1131"/>
      <c r="AD22" s="1131"/>
      <c r="AE22" s="1131"/>
      <c r="AF22" s="1131"/>
      <c r="AG22" s="1131"/>
      <c r="AH22" s="1131"/>
      <c r="AI22" s="1131"/>
      <c r="AJ22" s="1131"/>
      <c r="AK22" s="1132"/>
    </row>
    <row r="23" spans="1:44" ht="30" customHeight="1">
      <c r="A23" s="1091" t="s">
        <v>342</v>
      </c>
      <c r="B23" s="1092"/>
      <c r="C23" s="1092"/>
      <c r="D23" s="1092"/>
      <c r="E23" s="1092"/>
      <c r="F23" s="1092"/>
      <c r="G23" s="1092"/>
      <c r="H23" s="1092"/>
      <c r="I23" s="1093"/>
      <c r="J23" s="1107" t="s">
        <v>343</v>
      </c>
      <c r="K23" s="1108"/>
      <c r="L23" s="1108"/>
      <c r="M23" s="966"/>
      <c r="N23" s="966"/>
      <c r="O23" s="1092" t="s">
        <v>312</v>
      </c>
      <c r="P23" s="1092"/>
      <c r="Q23" s="966"/>
      <c r="R23" s="966"/>
      <c r="S23" s="1109" t="s">
        <v>313</v>
      </c>
      <c r="T23" s="1109"/>
      <c r="U23" s="1092" t="s">
        <v>344</v>
      </c>
      <c r="V23" s="1092"/>
      <c r="W23" s="1092"/>
      <c r="X23" s="1092"/>
      <c r="Y23" s="1092" t="s">
        <v>311</v>
      </c>
      <c r="Z23" s="1092"/>
      <c r="AA23" s="966"/>
      <c r="AB23" s="966"/>
      <c r="AC23" s="1092" t="s">
        <v>312</v>
      </c>
      <c r="AD23" s="1092"/>
      <c r="AE23" s="966"/>
      <c r="AF23" s="966"/>
      <c r="AG23" s="1109" t="s">
        <v>313</v>
      </c>
      <c r="AH23" s="1109"/>
      <c r="AI23" s="1109"/>
      <c r="AJ23" s="1109"/>
      <c r="AK23" s="1126"/>
    </row>
    <row r="24" spans="1:44" ht="30" customHeight="1">
      <c r="A24" s="1091" t="s">
        <v>314</v>
      </c>
      <c r="B24" s="1092"/>
      <c r="C24" s="1092"/>
      <c r="D24" s="1092"/>
      <c r="E24" s="1092"/>
      <c r="F24" s="1092"/>
      <c r="G24" s="1092"/>
      <c r="H24" s="1092"/>
      <c r="I24" s="1093"/>
      <c r="J24" s="1112"/>
      <c r="K24" s="1112"/>
      <c r="L24" s="1112"/>
      <c r="M24" s="1112"/>
      <c r="N24" s="1112"/>
      <c r="O24" s="1112"/>
      <c r="P24" s="1112"/>
      <c r="Q24" s="1112"/>
      <c r="R24" s="1112"/>
      <c r="S24" s="1112"/>
      <c r="T24" s="1112"/>
      <c r="U24" s="1112"/>
      <c r="V24" s="1112"/>
      <c r="W24" s="1112"/>
      <c r="X24" s="1112"/>
      <c r="Y24" s="1113" t="s">
        <v>345</v>
      </c>
      <c r="Z24" s="1113"/>
      <c r="AA24" s="1113"/>
      <c r="AB24" s="1113"/>
      <c r="AC24" s="1113"/>
      <c r="AD24" s="1113"/>
      <c r="AE24" s="1113"/>
      <c r="AF24" s="1113"/>
      <c r="AG24" s="1113"/>
      <c r="AH24" s="1113"/>
      <c r="AI24" s="1113"/>
      <c r="AJ24" s="1113"/>
      <c r="AK24" s="1114"/>
    </row>
    <row r="25" spans="1:44" ht="50.1" customHeight="1">
      <c r="A25" s="1091" t="s">
        <v>354</v>
      </c>
      <c r="B25" s="1092"/>
      <c r="C25" s="1092"/>
      <c r="D25" s="1092"/>
      <c r="E25" s="1092"/>
      <c r="F25" s="1092"/>
      <c r="G25" s="1092"/>
      <c r="H25" s="1092"/>
      <c r="I25" s="1093"/>
      <c r="J25" s="1101"/>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c r="AJ25" s="1102"/>
      <c r="AK25" s="1103"/>
    </row>
    <row r="26" spans="1:44" ht="50.1" customHeight="1">
      <c r="A26" s="1091" t="s">
        <v>346</v>
      </c>
      <c r="B26" s="1092"/>
      <c r="C26" s="1092"/>
      <c r="D26" s="1092"/>
      <c r="E26" s="1092"/>
      <c r="F26" s="1092"/>
      <c r="G26" s="1092"/>
      <c r="H26" s="1092"/>
      <c r="I26" s="1093"/>
      <c r="J26" s="1101"/>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3"/>
    </row>
    <row r="27" spans="1:44" ht="50.1" customHeight="1">
      <c r="A27" s="1091" t="s">
        <v>347</v>
      </c>
      <c r="B27" s="1092"/>
      <c r="C27" s="1092"/>
      <c r="D27" s="1092"/>
      <c r="E27" s="1092"/>
      <c r="F27" s="1092"/>
      <c r="G27" s="1092"/>
      <c r="H27" s="1092"/>
      <c r="I27" s="1093"/>
      <c r="J27" s="1101"/>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02"/>
      <c r="AK27" s="1103"/>
    </row>
    <row r="28" spans="1:44" ht="30" customHeight="1">
      <c r="A28" s="1115" t="s">
        <v>348</v>
      </c>
      <c r="B28" s="1116"/>
      <c r="C28" s="1116"/>
      <c r="D28" s="1116"/>
      <c r="E28" s="1116"/>
      <c r="F28" s="1116"/>
      <c r="G28" s="1116"/>
      <c r="H28" s="1116"/>
      <c r="I28" s="1117"/>
      <c r="J28" s="1100" t="s">
        <v>349</v>
      </c>
      <c r="K28" s="1090"/>
      <c r="L28" s="1121"/>
      <c r="M28" s="1122"/>
      <c r="N28" s="1122"/>
      <c r="O28" s="1123"/>
      <c r="P28" s="1090" t="s">
        <v>350</v>
      </c>
      <c r="Q28" s="915"/>
      <c r="R28" s="915"/>
      <c r="S28" s="915"/>
      <c r="T28" s="1124" t="s">
        <v>351</v>
      </c>
      <c r="U28" s="1124"/>
      <c r="V28" s="1124"/>
      <c r="W28" s="1124"/>
      <c r="X28" s="1124"/>
      <c r="Y28" s="1124"/>
      <c r="Z28" s="1124"/>
      <c r="AA28" s="1124"/>
      <c r="AB28" s="1124"/>
      <c r="AC28" s="1125"/>
      <c r="AD28" s="1125"/>
      <c r="AE28" s="1125"/>
      <c r="AF28" s="1125"/>
      <c r="AG28" s="1125"/>
      <c r="AH28" s="1090" t="s">
        <v>350</v>
      </c>
      <c r="AI28" s="915"/>
      <c r="AJ28" s="915"/>
      <c r="AK28" s="915"/>
    </row>
    <row r="29" spans="1:44" ht="30" customHeight="1">
      <c r="A29" s="1118"/>
      <c r="B29" s="1119"/>
      <c r="C29" s="1119"/>
      <c r="D29" s="1119"/>
      <c r="E29" s="1119"/>
      <c r="F29" s="1119"/>
      <c r="G29" s="1119"/>
      <c r="H29" s="1119"/>
      <c r="I29" s="1120"/>
      <c r="J29" s="1100" t="s">
        <v>352</v>
      </c>
      <c r="K29" s="1090"/>
      <c r="L29" s="1101"/>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c r="AJ29" s="1102"/>
      <c r="AK29" s="1103"/>
    </row>
    <row r="30" spans="1:44" ht="25.5" customHeight="1">
      <c r="A30" s="889" t="s">
        <v>353</v>
      </c>
      <c r="B30" s="963"/>
      <c r="C30" s="963"/>
      <c r="D30" s="963"/>
      <c r="E30" s="963"/>
      <c r="F30" s="963"/>
      <c r="G30" s="963"/>
      <c r="H30" s="963"/>
      <c r="I30" s="963"/>
      <c r="J30" s="963"/>
      <c r="K30" s="963"/>
      <c r="L30" s="963"/>
      <c r="M30" s="963"/>
      <c r="N30" s="963"/>
      <c r="O30" s="963"/>
      <c r="P30" s="963"/>
      <c r="Q30" s="963"/>
      <c r="R30" s="963"/>
      <c r="S30" s="963"/>
      <c r="T30" s="963"/>
      <c r="U30" s="963"/>
      <c r="V30" s="963"/>
      <c r="W30" s="963"/>
      <c r="X30" s="963"/>
      <c r="Y30" s="963"/>
      <c r="Z30" s="963"/>
      <c r="AA30" s="963"/>
      <c r="AB30" s="963"/>
      <c r="AC30" s="964"/>
      <c r="AD30" s="1110" t="s">
        <v>65</v>
      </c>
      <c r="AE30" s="1087"/>
      <c r="AF30" s="1087"/>
      <c r="AG30" s="1087"/>
      <c r="AH30" s="1087"/>
      <c r="AI30" s="1087"/>
      <c r="AJ30" s="1087"/>
      <c r="AK30" s="1111"/>
    </row>
    <row r="31" spans="1:44" ht="21.6" customHeight="1">
      <c r="A31" s="253"/>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47"/>
      <c r="AB31" s="247"/>
      <c r="AC31" s="247"/>
      <c r="AD31" s="247"/>
      <c r="AE31" s="247"/>
      <c r="AF31" s="247"/>
      <c r="AG31" s="247"/>
      <c r="AH31" s="247"/>
      <c r="AI31" s="247"/>
      <c r="AJ31" s="247"/>
      <c r="AK31" s="247"/>
      <c r="AL31" s="240"/>
      <c r="AM31" s="240"/>
      <c r="AN31" s="240"/>
      <c r="AO31" s="240"/>
      <c r="AP31" s="240"/>
      <c r="AQ31" s="240"/>
      <c r="AR31" s="240"/>
    </row>
    <row r="32" spans="1:44" ht="30" customHeight="1">
      <c r="A32" s="1091" t="s">
        <v>338</v>
      </c>
      <c r="B32" s="1092"/>
      <c r="C32" s="1092"/>
      <c r="D32" s="1092"/>
      <c r="E32" s="1093"/>
      <c r="F32" s="1133">
        <v>3</v>
      </c>
      <c r="G32" s="1134"/>
      <c r="H32" s="1134"/>
      <c r="I32" s="1135"/>
      <c r="J32" s="1094" t="s">
        <v>355</v>
      </c>
      <c r="K32" s="1096"/>
      <c r="L32" s="1101"/>
      <c r="M32" s="1102"/>
      <c r="N32" s="1102"/>
      <c r="O32" s="1102"/>
      <c r="P32" s="1102"/>
      <c r="Q32" s="1102"/>
      <c r="R32" s="1102"/>
      <c r="S32" s="1102"/>
      <c r="T32" s="1102"/>
      <c r="U32" s="1102"/>
      <c r="V32" s="1102"/>
      <c r="W32" s="1102"/>
      <c r="X32" s="1102"/>
      <c r="Y32" s="1102"/>
      <c r="Z32" s="1102"/>
      <c r="AA32" s="1102"/>
      <c r="AB32" s="1102"/>
      <c r="AC32" s="1102"/>
      <c r="AD32" s="1102"/>
      <c r="AE32" s="1102"/>
      <c r="AF32" s="1102"/>
      <c r="AG32" s="1102"/>
      <c r="AH32" s="1102"/>
      <c r="AI32" s="1102"/>
      <c r="AJ32" s="1102"/>
      <c r="AK32" s="1103"/>
    </row>
    <row r="33" spans="1:44" ht="30" customHeight="1">
      <c r="A33" s="1094" t="s">
        <v>307</v>
      </c>
      <c r="B33" s="1095"/>
      <c r="C33" s="1095"/>
      <c r="D33" s="1095"/>
      <c r="E33" s="1095"/>
      <c r="F33" s="1095"/>
      <c r="G33" s="1095"/>
      <c r="H33" s="1095"/>
      <c r="I33" s="1096"/>
      <c r="J33" s="1097"/>
      <c r="K33" s="1098"/>
      <c r="L33" s="1098"/>
      <c r="M33" s="1098"/>
      <c r="N33" s="1098"/>
      <c r="O33" s="1098"/>
      <c r="P33" s="1098"/>
      <c r="Q33" s="1098"/>
      <c r="R33" s="1098"/>
      <c r="S33" s="1098"/>
      <c r="T33" s="534" t="s">
        <v>339</v>
      </c>
      <c r="U33" s="1099"/>
      <c r="V33" s="1099"/>
      <c r="W33" s="1099"/>
      <c r="X33" s="1099"/>
      <c r="Y33" s="1099"/>
      <c r="Z33" s="1099"/>
      <c r="AA33" s="1099"/>
      <c r="AB33" s="533"/>
      <c r="AC33" s="1104"/>
      <c r="AD33" s="1104"/>
      <c r="AE33" s="1104"/>
      <c r="AF33" s="1104"/>
      <c r="AG33" s="1104"/>
      <c r="AH33" s="1104"/>
      <c r="AI33" s="1104"/>
      <c r="AJ33" s="1104"/>
      <c r="AK33" s="1105"/>
    </row>
    <row r="34" spans="1:44" ht="30" customHeight="1">
      <c r="A34" s="1094" t="s">
        <v>335</v>
      </c>
      <c r="B34" s="1095"/>
      <c r="C34" s="1095"/>
      <c r="D34" s="1095"/>
      <c r="E34" s="1095"/>
      <c r="F34" s="1095"/>
      <c r="G34" s="1095"/>
      <c r="H34" s="1095"/>
      <c r="I34" s="1096"/>
      <c r="J34" s="1097"/>
      <c r="K34" s="1098"/>
      <c r="L34" s="1098"/>
      <c r="M34" s="1098"/>
      <c r="N34" s="1098"/>
      <c r="O34" s="1098"/>
      <c r="P34" s="1098"/>
      <c r="Q34" s="1098"/>
      <c r="R34" s="1098"/>
      <c r="S34" s="1098"/>
      <c r="T34" s="1098"/>
      <c r="U34" s="1098"/>
      <c r="V34" s="1098"/>
      <c r="W34" s="1098"/>
      <c r="X34" s="1098"/>
      <c r="Y34" s="1098"/>
      <c r="Z34" s="1098"/>
      <c r="AA34" s="1098"/>
      <c r="AB34" s="1098"/>
      <c r="AC34" s="1098"/>
      <c r="AD34" s="1098"/>
      <c r="AE34" s="1098"/>
      <c r="AF34" s="1098"/>
      <c r="AG34" s="1098"/>
      <c r="AH34" s="1098"/>
      <c r="AI34" s="1098"/>
      <c r="AJ34" s="1098"/>
      <c r="AK34" s="1106"/>
    </row>
    <row r="35" spans="1:44" ht="30" customHeight="1">
      <c r="A35" s="1091" t="s">
        <v>336</v>
      </c>
      <c r="B35" s="1092"/>
      <c r="C35" s="1092"/>
      <c r="D35" s="1092"/>
      <c r="E35" s="1092"/>
      <c r="F35" s="1092"/>
      <c r="G35" s="1092"/>
      <c r="H35" s="1092"/>
      <c r="I35" s="1093"/>
      <c r="J35" s="1097"/>
      <c r="K35" s="1098"/>
      <c r="L35" s="1098"/>
      <c r="M35" s="1098"/>
      <c r="N35" s="1098"/>
      <c r="O35" s="1098"/>
      <c r="P35" s="1098"/>
      <c r="Q35" s="1098"/>
      <c r="R35" s="1098"/>
      <c r="S35" s="1098"/>
      <c r="T35" s="534" t="s">
        <v>340</v>
      </c>
      <c r="U35" s="1099"/>
      <c r="V35" s="1099"/>
      <c r="W35" s="1099"/>
      <c r="X35" s="1099"/>
      <c r="Y35" s="1099"/>
      <c r="Z35" s="1099"/>
      <c r="AA35" s="1099"/>
      <c r="AB35" s="533"/>
      <c r="AC35" s="1102"/>
      <c r="AD35" s="1102"/>
      <c r="AE35" s="1102"/>
      <c r="AF35" s="1102"/>
      <c r="AG35" s="1102"/>
      <c r="AH35" s="1102"/>
      <c r="AI35" s="1102"/>
      <c r="AJ35" s="1102"/>
      <c r="AK35" s="1103"/>
    </row>
    <row r="36" spans="1:44" ht="48.75" customHeight="1">
      <c r="A36" s="1127" t="s">
        <v>341</v>
      </c>
      <c r="B36" s="1128"/>
      <c r="C36" s="1128"/>
      <c r="D36" s="1128"/>
      <c r="E36" s="1128"/>
      <c r="F36" s="1128"/>
      <c r="G36" s="1128"/>
      <c r="H36" s="1128"/>
      <c r="I36" s="1129"/>
      <c r="J36" s="1130"/>
      <c r="K36" s="1131"/>
      <c r="L36" s="1131"/>
      <c r="M36" s="1131"/>
      <c r="N36" s="1131"/>
      <c r="O36" s="1131"/>
      <c r="P36" s="1131"/>
      <c r="Q36" s="1131"/>
      <c r="R36" s="1131"/>
      <c r="S36" s="1131"/>
      <c r="T36" s="1131"/>
      <c r="U36" s="1131"/>
      <c r="V36" s="1131"/>
      <c r="W36" s="1131"/>
      <c r="X36" s="1131"/>
      <c r="Y36" s="1131"/>
      <c r="Z36" s="1131"/>
      <c r="AA36" s="1131"/>
      <c r="AB36" s="1131"/>
      <c r="AC36" s="1131"/>
      <c r="AD36" s="1131"/>
      <c r="AE36" s="1131"/>
      <c r="AF36" s="1131"/>
      <c r="AG36" s="1131"/>
      <c r="AH36" s="1131"/>
      <c r="AI36" s="1131"/>
      <c r="AJ36" s="1131"/>
      <c r="AK36" s="1132"/>
    </row>
    <row r="37" spans="1:44" ht="30" customHeight="1">
      <c r="A37" s="1091" t="s">
        <v>342</v>
      </c>
      <c r="B37" s="1092"/>
      <c r="C37" s="1092"/>
      <c r="D37" s="1092"/>
      <c r="E37" s="1092"/>
      <c r="F37" s="1092"/>
      <c r="G37" s="1092"/>
      <c r="H37" s="1092"/>
      <c r="I37" s="1093"/>
      <c r="J37" s="1107" t="s">
        <v>343</v>
      </c>
      <c r="K37" s="1108"/>
      <c r="L37" s="1108"/>
      <c r="M37" s="966"/>
      <c r="N37" s="966"/>
      <c r="O37" s="1092" t="s">
        <v>312</v>
      </c>
      <c r="P37" s="1092"/>
      <c r="Q37" s="966"/>
      <c r="R37" s="966"/>
      <c r="S37" s="1109" t="s">
        <v>313</v>
      </c>
      <c r="T37" s="1109"/>
      <c r="U37" s="1092" t="s">
        <v>344</v>
      </c>
      <c r="V37" s="1092"/>
      <c r="W37" s="1092"/>
      <c r="X37" s="1092"/>
      <c r="Y37" s="1092" t="s">
        <v>311</v>
      </c>
      <c r="Z37" s="1092"/>
      <c r="AA37" s="966"/>
      <c r="AB37" s="966"/>
      <c r="AC37" s="1092" t="s">
        <v>312</v>
      </c>
      <c r="AD37" s="1092"/>
      <c r="AE37" s="966"/>
      <c r="AF37" s="966"/>
      <c r="AG37" s="1109" t="s">
        <v>313</v>
      </c>
      <c r="AH37" s="1109"/>
      <c r="AI37" s="1109"/>
      <c r="AJ37" s="1109"/>
      <c r="AK37" s="1126"/>
    </row>
    <row r="38" spans="1:44" ht="30" customHeight="1">
      <c r="A38" s="1091" t="s">
        <v>314</v>
      </c>
      <c r="B38" s="1092"/>
      <c r="C38" s="1092"/>
      <c r="D38" s="1092"/>
      <c r="E38" s="1092"/>
      <c r="F38" s="1092"/>
      <c r="G38" s="1092"/>
      <c r="H38" s="1092"/>
      <c r="I38" s="1093"/>
      <c r="J38" s="1112"/>
      <c r="K38" s="1112"/>
      <c r="L38" s="1112"/>
      <c r="M38" s="1112"/>
      <c r="N38" s="1112"/>
      <c r="O38" s="1112"/>
      <c r="P38" s="1112"/>
      <c r="Q38" s="1112"/>
      <c r="R38" s="1112"/>
      <c r="S38" s="1112"/>
      <c r="T38" s="1112"/>
      <c r="U38" s="1112"/>
      <c r="V38" s="1112"/>
      <c r="W38" s="1112"/>
      <c r="X38" s="1112"/>
      <c r="Y38" s="1113" t="s">
        <v>345</v>
      </c>
      <c r="Z38" s="1113"/>
      <c r="AA38" s="1113"/>
      <c r="AB38" s="1113"/>
      <c r="AC38" s="1113"/>
      <c r="AD38" s="1113"/>
      <c r="AE38" s="1113"/>
      <c r="AF38" s="1113"/>
      <c r="AG38" s="1113"/>
      <c r="AH38" s="1113"/>
      <c r="AI38" s="1113"/>
      <c r="AJ38" s="1113"/>
      <c r="AK38" s="1114"/>
    </row>
    <row r="39" spans="1:44" ht="50.1" customHeight="1">
      <c r="A39" s="1091" t="s">
        <v>354</v>
      </c>
      <c r="B39" s="1092"/>
      <c r="C39" s="1092"/>
      <c r="D39" s="1092"/>
      <c r="E39" s="1092"/>
      <c r="F39" s="1092"/>
      <c r="G39" s="1092"/>
      <c r="H39" s="1092"/>
      <c r="I39" s="1093"/>
      <c r="J39" s="1101"/>
      <c r="K39" s="1102"/>
      <c r="L39" s="1102"/>
      <c r="M39" s="1102"/>
      <c r="N39" s="1102"/>
      <c r="O39" s="1102"/>
      <c r="P39" s="1102"/>
      <c r="Q39" s="1102"/>
      <c r="R39" s="1102"/>
      <c r="S39" s="1102"/>
      <c r="T39" s="1102"/>
      <c r="U39" s="1102"/>
      <c r="V39" s="1102"/>
      <c r="W39" s="1102"/>
      <c r="X39" s="1102"/>
      <c r="Y39" s="1102"/>
      <c r="Z39" s="1102"/>
      <c r="AA39" s="1102"/>
      <c r="AB39" s="1102"/>
      <c r="AC39" s="1102"/>
      <c r="AD39" s="1102"/>
      <c r="AE39" s="1102"/>
      <c r="AF39" s="1102"/>
      <c r="AG39" s="1102"/>
      <c r="AH39" s="1102"/>
      <c r="AI39" s="1102"/>
      <c r="AJ39" s="1102"/>
      <c r="AK39" s="1103"/>
    </row>
    <row r="40" spans="1:44" ht="50.1" customHeight="1">
      <c r="A40" s="1091" t="s">
        <v>346</v>
      </c>
      <c r="B40" s="1092"/>
      <c r="C40" s="1092"/>
      <c r="D40" s="1092"/>
      <c r="E40" s="1092"/>
      <c r="F40" s="1092"/>
      <c r="G40" s="1092"/>
      <c r="H40" s="1092"/>
      <c r="I40" s="1093"/>
      <c r="J40" s="1101"/>
      <c r="K40" s="1102"/>
      <c r="L40" s="1102"/>
      <c r="M40" s="1102"/>
      <c r="N40" s="1102"/>
      <c r="O40" s="1102"/>
      <c r="P40" s="1102"/>
      <c r="Q40" s="1102"/>
      <c r="R40" s="1102"/>
      <c r="S40" s="1102"/>
      <c r="T40" s="1102"/>
      <c r="U40" s="1102"/>
      <c r="V40" s="1102"/>
      <c r="W40" s="1102"/>
      <c r="X40" s="1102"/>
      <c r="Y40" s="1102"/>
      <c r="Z40" s="1102"/>
      <c r="AA40" s="1102"/>
      <c r="AB40" s="1102"/>
      <c r="AC40" s="1102"/>
      <c r="AD40" s="1102"/>
      <c r="AE40" s="1102"/>
      <c r="AF40" s="1102"/>
      <c r="AG40" s="1102"/>
      <c r="AH40" s="1102"/>
      <c r="AI40" s="1102"/>
      <c r="AJ40" s="1102"/>
      <c r="AK40" s="1103"/>
    </row>
    <row r="41" spans="1:44" ht="50.1" customHeight="1">
      <c r="A41" s="1091" t="s">
        <v>347</v>
      </c>
      <c r="B41" s="1092"/>
      <c r="C41" s="1092"/>
      <c r="D41" s="1092"/>
      <c r="E41" s="1092"/>
      <c r="F41" s="1092"/>
      <c r="G41" s="1092"/>
      <c r="H41" s="1092"/>
      <c r="I41" s="1093"/>
      <c r="J41" s="1101"/>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2"/>
      <c r="AI41" s="1102"/>
      <c r="AJ41" s="1102"/>
      <c r="AK41" s="1103"/>
    </row>
    <row r="42" spans="1:44" ht="30" customHeight="1">
      <c r="A42" s="1115" t="s">
        <v>348</v>
      </c>
      <c r="B42" s="1116"/>
      <c r="C42" s="1116"/>
      <c r="D42" s="1116"/>
      <c r="E42" s="1116"/>
      <c r="F42" s="1116"/>
      <c r="G42" s="1116"/>
      <c r="H42" s="1116"/>
      <c r="I42" s="1117"/>
      <c r="J42" s="1100" t="s">
        <v>349</v>
      </c>
      <c r="K42" s="1090"/>
      <c r="L42" s="1121"/>
      <c r="M42" s="1122"/>
      <c r="N42" s="1122"/>
      <c r="O42" s="1123"/>
      <c r="P42" s="1090" t="s">
        <v>350</v>
      </c>
      <c r="Q42" s="915"/>
      <c r="R42" s="915"/>
      <c r="S42" s="915"/>
      <c r="T42" s="1124" t="s">
        <v>351</v>
      </c>
      <c r="U42" s="1124"/>
      <c r="V42" s="1124"/>
      <c r="W42" s="1124"/>
      <c r="X42" s="1124"/>
      <c r="Y42" s="1124"/>
      <c r="Z42" s="1124"/>
      <c r="AA42" s="1124"/>
      <c r="AB42" s="1124"/>
      <c r="AC42" s="1125"/>
      <c r="AD42" s="1125"/>
      <c r="AE42" s="1125"/>
      <c r="AF42" s="1125"/>
      <c r="AG42" s="1125"/>
      <c r="AH42" s="1090" t="s">
        <v>350</v>
      </c>
      <c r="AI42" s="915"/>
      <c r="AJ42" s="915"/>
      <c r="AK42" s="915"/>
    </row>
    <row r="43" spans="1:44" ht="30" customHeight="1">
      <c r="A43" s="1118"/>
      <c r="B43" s="1119"/>
      <c r="C43" s="1119"/>
      <c r="D43" s="1119"/>
      <c r="E43" s="1119"/>
      <c r="F43" s="1119"/>
      <c r="G43" s="1119"/>
      <c r="H43" s="1119"/>
      <c r="I43" s="1120"/>
      <c r="J43" s="1100" t="s">
        <v>352</v>
      </c>
      <c r="K43" s="1090"/>
      <c r="L43" s="1101"/>
      <c r="M43" s="1102"/>
      <c r="N43" s="1102"/>
      <c r="O43" s="1102"/>
      <c r="P43" s="1102"/>
      <c r="Q43" s="1102"/>
      <c r="R43" s="1102"/>
      <c r="S43" s="1102"/>
      <c r="T43" s="1102"/>
      <c r="U43" s="1102"/>
      <c r="V43" s="1102"/>
      <c r="W43" s="1102"/>
      <c r="X43" s="1102"/>
      <c r="Y43" s="1102"/>
      <c r="Z43" s="1102"/>
      <c r="AA43" s="1102"/>
      <c r="AB43" s="1102"/>
      <c r="AC43" s="1102"/>
      <c r="AD43" s="1102"/>
      <c r="AE43" s="1102"/>
      <c r="AF43" s="1102"/>
      <c r="AG43" s="1102"/>
      <c r="AH43" s="1102"/>
      <c r="AI43" s="1102"/>
      <c r="AJ43" s="1102"/>
      <c r="AK43" s="1103"/>
    </row>
    <row r="44" spans="1:44" ht="25.5" customHeight="1">
      <c r="A44" s="889" t="s">
        <v>353</v>
      </c>
      <c r="B44" s="963"/>
      <c r="C44" s="963"/>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c r="AC44" s="964"/>
      <c r="AD44" s="1110" t="s">
        <v>65</v>
      </c>
      <c r="AE44" s="1087"/>
      <c r="AF44" s="1087"/>
      <c r="AG44" s="1087"/>
      <c r="AH44" s="1087"/>
      <c r="AI44" s="1087"/>
      <c r="AJ44" s="1087"/>
      <c r="AK44" s="1111"/>
    </row>
    <row r="45" spans="1:44" ht="6.75" customHeight="1">
      <c r="A45" s="253"/>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47"/>
      <c r="AB45" s="247"/>
      <c r="AC45" s="247"/>
      <c r="AD45" s="247"/>
      <c r="AE45" s="247"/>
      <c r="AF45" s="247"/>
      <c r="AG45" s="247"/>
      <c r="AH45" s="247"/>
      <c r="AI45" s="247"/>
      <c r="AJ45" s="247"/>
      <c r="AK45" s="247"/>
      <c r="AL45" s="240"/>
      <c r="AM45" s="240"/>
      <c r="AN45" s="240"/>
      <c r="AO45" s="240"/>
      <c r="AP45" s="240"/>
      <c r="AQ45" s="240"/>
      <c r="AR45" s="240"/>
    </row>
    <row r="46" spans="1:44" ht="6.75" customHeight="1">
      <c r="A46" s="253"/>
      <c r="B46" s="253"/>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67"/>
      <c r="AB46" s="267"/>
      <c r="AC46" s="267"/>
      <c r="AD46" s="267"/>
      <c r="AE46" s="267"/>
      <c r="AF46" s="267"/>
      <c r="AG46" s="267"/>
      <c r="AH46" s="267"/>
      <c r="AI46" s="267"/>
      <c r="AJ46" s="267"/>
      <c r="AK46" s="267"/>
      <c r="AL46" s="240"/>
      <c r="AM46" s="240"/>
      <c r="AN46" s="240"/>
      <c r="AO46" s="240"/>
      <c r="AP46" s="240"/>
      <c r="AQ46" s="240"/>
      <c r="AR46" s="240"/>
    </row>
    <row r="47" spans="1:44" ht="30" customHeight="1">
      <c r="A47" s="1091" t="s">
        <v>338</v>
      </c>
      <c r="B47" s="1092"/>
      <c r="C47" s="1092"/>
      <c r="D47" s="1092"/>
      <c r="E47" s="1093"/>
      <c r="F47" s="1133">
        <v>4</v>
      </c>
      <c r="G47" s="1134"/>
      <c r="H47" s="1134"/>
      <c r="I47" s="1135"/>
      <c r="J47" s="1094" t="s">
        <v>355</v>
      </c>
      <c r="K47" s="1096"/>
      <c r="L47" s="1101"/>
      <c r="M47" s="1102"/>
      <c r="N47" s="1102"/>
      <c r="O47" s="1102"/>
      <c r="P47" s="1102"/>
      <c r="Q47" s="1102"/>
      <c r="R47" s="1102"/>
      <c r="S47" s="1102"/>
      <c r="T47" s="1102"/>
      <c r="U47" s="1102"/>
      <c r="V47" s="1102"/>
      <c r="W47" s="1102"/>
      <c r="X47" s="1102"/>
      <c r="Y47" s="1102"/>
      <c r="Z47" s="1102"/>
      <c r="AA47" s="1102"/>
      <c r="AB47" s="1102"/>
      <c r="AC47" s="1102"/>
      <c r="AD47" s="1102"/>
      <c r="AE47" s="1102"/>
      <c r="AF47" s="1102"/>
      <c r="AG47" s="1102"/>
      <c r="AH47" s="1102"/>
      <c r="AI47" s="1102"/>
      <c r="AJ47" s="1102"/>
      <c r="AK47" s="1103"/>
    </row>
    <row r="48" spans="1:44" ht="30" customHeight="1">
      <c r="A48" s="1094" t="s">
        <v>307</v>
      </c>
      <c r="B48" s="1095"/>
      <c r="C48" s="1095"/>
      <c r="D48" s="1095"/>
      <c r="E48" s="1095"/>
      <c r="F48" s="1095"/>
      <c r="G48" s="1095"/>
      <c r="H48" s="1095"/>
      <c r="I48" s="1096"/>
      <c r="J48" s="1097"/>
      <c r="K48" s="1098"/>
      <c r="L48" s="1098"/>
      <c r="M48" s="1098"/>
      <c r="N48" s="1098"/>
      <c r="O48" s="1098"/>
      <c r="P48" s="1098"/>
      <c r="Q48" s="1098"/>
      <c r="R48" s="1098"/>
      <c r="S48" s="1098"/>
      <c r="T48" s="534" t="s">
        <v>339</v>
      </c>
      <c r="U48" s="1099"/>
      <c r="V48" s="1099"/>
      <c r="W48" s="1099"/>
      <c r="X48" s="1099"/>
      <c r="Y48" s="1099"/>
      <c r="Z48" s="1099"/>
      <c r="AA48" s="1099"/>
      <c r="AB48" s="533"/>
      <c r="AC48" s="1104"/>
      <c r="AD48" s="1104"/>
      <c r="AE48" s="1104"/>
      <c r="AF48" s="1104"/>
      <c r="AG48" s="1104"/>
      <c r="AH48" s="1104"/>
      <c r="AI48" s="1104"/>
      <c r="AJ48" s="1104"/>
      <c r="AK48" s="1105"/>
    </row>
    <row r="49" spans="1:37" ht="30" customHeight="1">
      <c r="A49" s="1094" t="s">
        <v>335</v>
      </c>
      <c r="B49" s="1095"/>
      <c r="C49" s="1095"/>
      <c r="D49" s="1095"/>
      <c r="E49" s="1095"/>
      <c r="F49" s="1095"/>
      <c r="G49" s="1095"/>
      <c r="H49" s="1095"/>
      <c r="I49" s="1096"/>
      <c r="J49" s="1097"/>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8"/>
      <c r="AI49" s="1098"/>
      <c r="AJ49" s="1098"/>
      <c r="AK49" s="1106"/>
    </row>
    <row r="50" spans="1:37" ht="30" customHeight="1">
      <c r="A50" s="1091" t="s">
        <v>336</v>
      </c>
      <c r="B50" s="1092"/>
      <c r="C50" s="1092"/>
      <c r="D50" s="1092"/>
      <c r="E50" s="1092"/>
      <c r="F50" s="1092"/>
      <c r="G50" s="1092"/>
      <c r="H50" s="1092"/>
      <c r="I50" s="1093"/>
      <c r="J50" s="1097"/>
      <c r="K50" s="1098"/>
      <c r="L50" s="1098"/>
      <c r="M50" s="1098"/>
      <c r="N50" s="1098"/>
      <c r="O50" s="1098"/>
      <c r="P50" s="1098"/>
      <c r="Q50" s="1098"/>
      <c r="R50" s="1098"/>
      <c r="S50" s="1098"/>
      <c r="T50" s="534" t="s">
        <v>340</v>
      </c>
      <c r="U50" s="1099"/>
      <c r="V50" s="1099"/>
      <c r="W50" s="1099"/>
      <c r="X50" s="1099"/>
      <c r="Y50" s="1099"/>
      <c r="Z50" s="1099"/>
      <c r="AA50" s="1099"/>
      <c r="AB50" s="533"/>
      <c r="AC50" s="1102"/>
      <c r="AD50" s="1102"/>
      <c r="AE50" s="1102"/>
      <c r="AF50" s="1102"/>
      <c r="AG50" s="1102"/>
      <c r="AH50" s="1102"/>
      <c r="AI50" s="1102"/>
      <c r="AJ50" s="1102"/>
      <c r="AK50" s="1103"/>
    </row>
    <row r="51" spans="1:37" ht="48.75" customHeight="1">
      <c r="A51" s="1127" t="s">
        <v>341</v>
      </c>
      <c r="B51" s="1128"/>
      <c r="C51" s="1128"/>
      <c r="D51" s="1128"/>
      <c r="E51" s="1128"/>
      <c r="F51" s="1128"/>
      <c r="G51" s="1128"/>
      <c r="H51" s="1128"/>
      <c r="I51" s="1129"/>
      <c r="J51" s="1130"/>
      <c r="K51" s="1131"/>
      <c r="L51" s="1131"/>
      <c r="M51" s="1131"/>
      <c r="N51" s="1131"/>
      <c r="O51" s="1131"/>
      <c r="P51" s="1131"/>
      <c r="Q51" s="1131"/>
      <c r="R51" s="1131"/>
      <c r="S51" s="1131"/>
      <c r="T51" s="1131"/>
      <c r="U51" s="1131"/>
      <c r="V51" s="1131"/>
      <c r="W51" s="1131"/>
      <c r="X51" s="1131"/>
      <c r="Y51" s="1131"/>
      <c r="Z51" s="1131"/>
      <c r="AA51" s="1131"/>
      <c r="AB51" s="1131"/>
      <c r="AC51" s="1131"/>
      <c r="AD51" s="1131"/>
      <c r="AE51" s="1131"/>
      <c r="AF51" s="1131"/>
      <c r="AG51" s="1131"/>
      <c r="AH51" s="1131"/>
      <c r="AI51" s="1131"/>
      <c r="AJ51" s="1131"/>
      <c r="AK51" s="1132"/>
    </row>
    <row r="52" spans="1:37" ht="30" customHeight="1">
      <c r="A52" s="1091" t="s">
        <v>342</v>
      </c>
      <c r="B52" s="1092"/>
      <c r="C52" s="1092"/>
      <c r="D52" s="1092"/>
      <c r="E52" s="1092"/>
      <c r="F52" s="1092"/>
      <c r="G52" s="1092"/>
      <c r="H52" s="1092"/>
      <c r="I52" s="1093"/>
      <c r="J52" s="1107" t="s">
        <v>343</v>
      </c>
      <c r="K52" s="1108"/>
      <c r="L52" s="1108"/>
      <c r="M52" s="966"/>
      <c r="N52" s="966"/>
      <c r="O52" s="1092" t="s">
        <v>312</v>
      </c>
      <c r="P52" s="1092"/>
      <c r="Q52" s="966"/>
      <c r="R52" s="966"/>
      <c r="S52" s="1109" t="s">
        <v>313</v>
      </c>
      <c r="T52" s="1109"/>
      <c r="U52" s="1092" t="s">
        <v>344</v>
      </c>
      <c r="V52" s="1092"/>
      <c r="W52" s="1092"/>
      <c r="X52" s="1092"/>
      <c r="Y52" s="1092" t="s">
        <v>311</v>
      </c>
      <c r="Z52" s="1092"/>
      <c r="AA52" s="966"/>
      <c r="AB52" s="966"/>
      <c r="AC52" s="1092" t="s">
        <v>312</v>
      </c>
      <c r="AD52" s="1092"/>
      <c r="AE52" s="966"/>
      <c r="AF52" s="966"/>
      <c r="AG52" s="1109" t="s">
        <v>313</v>
      </c>
      <c r="AH52" s="1109"/>
      <c r="AI52" s="1109"/>
      <c r="AJ52" s="1109"/>
      <c r="AK52" s="1126"/>
    </row>
    <row r="53" spans="1:37" ht="30" customHeight="1">
      <c r="A53" s="1091" t="s">
        <v>314</v>
      </c>
      <c r="B53" s="1092"/>
      <c r="C53" s="1092"/>
      <c r="D53" s="1092"/>
      <c r="E53" s="1092"/>
      <c r="F53" s="1092"/>
      <c r="G53" s="1092"/>
      <c r="H53" s="1092"/>
      <c r="I53" s="1093"/>
      <c r="J53" s="1112"/>
      <c r="K53" s="1112"/>
      <c r="L53" s="1112"/>
      <c r="M53" s="1112"/>
      <c r="N53" s="1112"/>
      <c r="O53" s="1112"/>
      <c r="P53" s="1112"/>
      <c r="Q53" s="1112"/>
      <c r="R53" s="1112"/>
      <c r="S53" s="1112"/>
      <c r="T53" s="1112"/>
      <c r="U53" s="1112"/>
      <c r="V53" s="1112"/>
      <c r="W53" s="1112"/>
      <c r="X53" s="1112"/>
      <c r="Y53" s="1113" t="s">
        <v>345</v>
      </c>
      <c r="Z53" s="1113"/>
      <c r="AA53" s="1113"/>
      <c r="AB53" s="1113"/>
      <c r="AC53" s="1113"/>
      <c r="AD53" s="1113"/>
      <c r="AE53" s="1113"/>
      <c r="AF53" s="1113"/>
      <c r="AG53" s="1113"/>
      <c r="AH53" s="1113"/>
      <c r="AI53" s="1113"/>
      <c r="AJ53" s="1113"/>
      <c r="AK53" s="1114"/>
    </row>
    <row r="54" spans="1:37" ht="50.1" customHeight="1">
      <c r="A54" s="1091" t="s">
        <v>354</v>
      </c>
      <c r="B54" s="1092"/>
      <c r="C54" s="1092"/>
      <c r="D54" s="1092"/>
      <c r="E54" s="1092"/>
      <c r="F54" s="1092"/>
      <c r="G54" s="1092"/>
      <c r="H54" s="1092"/>
      <c r="I54" s="1093"/>
      <c r="J54" s="1101"/>
      <c r="K54" s="1102"/>
      <c r="L54" s="1102"/>
      <c r="M54" s="1102"/>
      <c r="N54" s="1102"/>
      <c r="O54" s="1102"/>
      <c r="P54" s="1102"/>
      <c r="Q54" s="1102"/>
      <c r="R54" s="1102"/>
      <c r="S54" s="1102"/>
      <c r="T54" s="1102"/>
      <c r="U54" s="1102"/>
      <c r="V54" s="1102"/>
      <c r="W54" s="1102"/>
      <c r="X54" s="1102"/>
      <c r="Y54" s="1102"/>
      <c r="Z54" s="1102"/>
      <c r="AA54" s="1102"/>
      <c r="AB54" s="1102"/>
      <c r="AC54" s="1102"/>
      <c r="AD54" s="1102"/>
      <c r="AE54" s="1102"/>
      <c r="AF54" s="1102"/>
      <c r="AG54" s="1102"/>
      <c r="AH54" s="1102"/>
      <c r="AI54" s="1102"/>
      <c r="AJ54" s="1102"/>
      <c r="AK54" s="1103"/>
    </row>
    <row r="55" spans="1:37" ht="50.1" customHeight="1">
      <c r="A55" s="1091" t="s">
        <v>346</v>
      </c>
      <c r="B55" s="1092"/>
      <c r="C55" s="1092"/>
      <c r="D55" s="1092"/>
      <c r="E55" s="1092"/>
      <c r="F55" s="1092"/>
      <c r="G55" s="1092"/>
      <c r="H55" s="1092"/>
      <c r="I55" s="1093"/>
      <c r="J55" s="1101"/>
      <c r="K55" s="1102"/>
      <c r="L55" s="1102"/>
      <c r="M55" s="1102"/>
      <c r="N55" s="1102"/>
      <c r="O55" s="1102"/>
      <c r="P55" s="1102"/>
      <c r="Q55" s="1102"/>
      <c r="R55" s="1102"/>
      <c r="S55" s="1102"/>
      <c r="T55" s="1102"/>
      <c r="U55" s="1102"/>
      <c r="V55" s="1102"/>
      <c r="W55" s="1102"/>
      <c r="X55" s="1102"/>
      <c r="Y55" s="1102"/>
      <c r="Z55" s="1102"/>
      <c r="AA55" s="1102"/>
      <c r="AB55" s="1102"/>
      <c r="AC55" s="1102"/>
      <c r="AD55" s="1102"/>
      <c r="AE55" s="1102"/>
      <c r="AF55" s="1102"/>
      <c r="AG55" s="1102"/>
      <c r="AH55" s="1102"/>
      <c r="AI55" s="1102"/>
      <c r="AJ55" s="1102"/>
      <c r="AK55" s="1103"/>
    </row>
    <row r="56" spans="1:37" ht="50.1" customHeight="1">
      <c r="A56" s="1091" t="s">
        <v>347</v>
      </c>
      <c r="B56" s="1092"/>
      <c r="C56" s="1092"/>
      <c r="D56" s="1092"/>
      <c r="E56" s="1092"/>
      <c r="F56" s="1092"/>
      <c r="G56" s="1092"/>
      <c r="H56" s="1092"/>
      <c r="I56" s="1093"/>
      <c r="J56" s="1101"/>
      <c r="K56" s="1102"/>
      <c r="L56" s="1102"/>
      <c r="M56" s="1102"/>
      <c r="N56" s="1102"/>
      <c r="O56" s="1102"/>
      <c r="P56" s="1102"/>
      <c r="Q56" s="1102"/>
      <c r="R56" s="1102"/>
      <c r="S56" s="1102"/>
      <c r="T56" s="1102"/>
      <c r="U56" s="1102"/>
      <c r="V56" s="1102"/>
      <c r="W56" s="1102"/>
      <c r="X56" s="1102"/>
      <c r="Y56" s="1102"/>
      <c r="Z56" s="1102"/>
      <c r="AA56" s="1102"/>
      <c r="AB56" s="1102"/>
      <c r="AC56" s="1102"/>
      <c r="AD56" s="1102"/>
      <c r="AE56" s="1102"/>
      <c r="AF56" s="1102"/>
      <c r="AG56" s="1102"/>
      <c r="AH56" s="1102"/>
      <c r="AI56" s="1102"/>
      <c r="AJ56" s="1102"/>
      <c r="AK56" s="1103"/>
    </row>
    <row r="57" spans="1:37" ht="30" customHeight="1">
      <c r="A57" s="1115" t="s">
        <v>348</v>
      </c>
      <c r="B57" s="1116"/>
      <c r="C57" s="1116"/>
      <c r="D57" s="1116"/>
      <c r="E57" s="1116"/>
      <c r="F57" s="1116"/>
      <c r="G57" s="1116"/>
      <c r="H57" s="1116"/>
      <c r="I57" s="1117"/>
      <c r="J57" s="1100" t="s">
        <v>349</v>
      </c>
      <c r="K57" s="1090"/>
      <c r="L57" s="1121"/>
      <c r="M57" s="1122"/>
      <c r="N57" s="1122"/>
      <c r="O57" s="1123"/>
      <c r="P57" s="1090" t="s">
        <v>350</v>
      </c>
      <c r="Q57" s="915"/>
      <c r="R57" s="915"/>
      <c r="S57" s="915"/>
      <c r="T57" s="1124" t="s">
        <v>351</v>
      </c>
      <c r="U57" s="1124"/>
      <c r="V57" s="1124"/>
      <c r="W57" s="1124"/>
      <c r="X57" s="1124"/>
      <c r="Y57" s="1124"/>
      <c r="Z57" s="1124"/>
      <c r="AA57" s="1124"/>
      <c r="AB57" s="1124"/>
      <c r="AC57" s="1125"/>
      <c r="AD57" s="1125"/>
      <c r="AE57" s="1125"/>
      <c r="AF57" s="1125"/>
      <c r="AG57" s="1125"/>
      <c r="AH57" s="1090" t="s">
        <v>350</v>
      </c>
      <c r="AI57" s="915"/>
      <c r="AJ57" s="915"/>
      <c r="AK57" s="915"/>
    </row>
    <row r="58" spans="1:37" ht="30" customHeight="1">
      <c r="A58" s="1118"/>
      <c r="B58" s="1119"/>
      <c r="C58" s="1119"/>
      <c r="D58" s="1119"/>
      <c r="E58" s="1119"/>
      <c r="F58" s="1119"/>
      <c r="G58" s="1119"/>
      <c r="H58" s="1119"/>
      <c r="I58" s="1120"/>
      <c r="J58" s="1100" t="s">
        <v>352</v>
      </c>
      <c r="K58" s="1090"/>
      <c r="L58" s="1101"/>
      <c r="M58" s="1102"/>
      <c r="N58" s="1102"/>
      <c r="O58" s="1102"/>
      <c r="P58" s="1102"/>
      <c r="Q58" s="1102"/>
      <c r="R58" s="1102"/>
      <c r="S58" s="1102"/>
      <c r="T58" s="1102"/>
      <c r="U58" s="1102"/>
      <c r="V58" s="1102"/>
      <c r="W58" s="1102"/>
      <c r="X58" s="1102"/>
      <c r="Y58" s="1102"/>
      <c r="Z58" s="1102"/>
      <c r="AA58" s="1102"/>
      <c r="AB58" s="1102"/>
      <c r="AC58" s="1102"/>
      <c r="AD58" s="1102"/>
      <c r="AE58" s="1102"/>
      <c r="AF58" s="1102"/>
      <c r="AG58" s="1102"/>
      <c r="AH58" s="1102"/>
      <c r="AI58" s="1102"/>
      <c r="AJ58" s="1102"/>
      <c r="AK58" s="1103"/>
    </row>
    <row r="59" spans="1:37" ht="25.5" customHeight="1">
      <c r="A59" s="889" t="s">
        <v>353</v>
      </c>
      <c r="B59" s="963"/>
      <c r="C59" s="963"/>
      <c r="D59" s="963"/>
      <c r="E59" s="963"/>
      <c r="F59" s="963"/>
      <c r="G59" s="963"/>
      <c r="H59" s="963"/>
      <c r="I59" s="963"/>
      <c r="J59" s="963"/>
      <c r="K59" s="963"/>
      <c r="L59" s="963"/>
      <c r="M59" s="963"/>
      <c r="N59" s="963"/>
      <c r="O59" s="963"/>
      <c r="P59" s="963"/>
      <c r="Q59" s="963"/>
      <c r="R59" s="963"/>
      <c r="S59" s="963"/>
      <c r="T59" s="963"/>
      <c r="U59" s="963"/>
      <c r="V59" s="963"/>
      <c r="W59" s="963"/>
      <c r="X59" s="963"/>
      <c r="Y59" s="963"/>
      <c r="Z59" s="963"/>
      <c r="AA59" s="963"/>
      <c r="AB59" s="963"/>
      <c r="AC59" s="964"/>
      <c r="AD59" s="1110" t="s">
        <v>65</v>
      </c>
      <c r="AE59" s="1087"/>
      <c r="AF59" s="1087"/>
      <c r="AG59" s="1087"/>
      <c r="AH59" s="1087"/>
      <c r="AI59" s="1087"/>
      <c r="AJ59" s="1087"/>
      <c r="AK59" s="1111"/>
    </row>
    <row r="60" spans="1:37">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row>
    <row r="61" spans="1:37" ht="30" customHeight="1">
      <c r="A61" s="1091" t="s">
        <v>338</v>
      </c>
      <c r="B61" s="1092"/>
      <c r="C61" s="1092"/>
      <c r="D61" s="1092"/>
      <c r="E61" s="1093"/>
      <c r="F61" s="1133">
        <v>5</v>
      </c>
      <c r="G61" s="1134"/>
      <c r="H61" s="1134"/>
      <c r="I61" s="1135"/>
      <c r="J61" s="1094" t="s">
        <v>355</v>
      </c>
      <c r="K61" s="1096"/>
      <c r="L61" s="1101"/>
      <c r="M61" s="1102"/>
      <c r="N61" s="1102"/>
      <c r="O61" s="1102"/>
      <c r="P61" s="1102"/>
      <c r="Q61" s="1102"/>
      <c r="R61" s="1102"/>
      <c r="S61" s="1102"/>
      <c r="T61" s="1102"/>
      <c r="U61" s="1102"/>
      <c r="V61" s="1102"/>
      <c r="W61" s="1102"/>
      <c r="X61" s="1102"/>
      <c r="Y61" s="1102"/>
      <c r="Z61" s="1102"/>
      <c r="AA61" s="1102"/>
      <c r="AB61" s="1102"/>
      <c r="AC61" s="1102"/>
      <c r="AD61" s="1102"/>
      <c r="AE61" s="1102"/>
      <c r="AF61" s="1102"/>
      <c r="AG61" s="1102"/>
      <c r="AH61" s="1102"/>
      <c r="AI61" s="1102"/>
      <c r="AJ61" s="1102"/>
      <c r="AK61" s="1103"/>
    </row>
    <row r="62" spans="1:37" ht="30" customHeight="1">
      <c r="A62" s="1094" t="s">
        <v>307</v>
      </c>
      <c r="B62" s="1095"/>
      <c r="C62" s="1095"/>
      <c r="D62" s="1095"/>
      <c r="E62" s="1095"/>
      <c r="F62" s="1095"/>
      <c r="G62" s="1095"/>
      <c r="H62" s="1095"/>
      <c r="I62" s="1096"/>
      <c r="J62" s="1097"/>
      <c r="K62" s="1098"/>
      <c r="L62" s="1098"/>
      <c r="M62" s="1098"/>
      <c r="N62" s="1098"/>
      <c r="O62" s="1098"/>
      <c r="P62" s="1098"/>
      <c r="Q62" s="1098"/>
      <c r="R62" s="1098"/>
      <c r="S62" s="1106"/>
      <c r="T62" s="534" t="s">
        <v>339</v>
      </c>
      <c r="U62" s="1099"/>
      <c r="V62" s="1099"/>
      <c r="W62" s="1099"/>
      <c r="X62" s="1099"/>
      <c r="Y62" s="1099"/>
      <c r="Z62" s="1099"/>
      <c r="AA62" s="1099"/>
      <c r="AB62" s="533"/>
      <c r="AC62" s="1144"/>
      <c r="AD62" s="1104"/>
      <c r="AE62" s="1104"/>
      <c r="AF62" s="1104"/>
      <c r="AG62" s="1104"/>
      <c r="AH62" s="1104"/>
      <c r="AI62" s="1104"/>
      <c r="AJ62" s="1104"/>
      <c r="AK62" s="1105"/>
    </row>
    <row r="63" spans="1:37" ht="30" customHeight="1">
      <c r="A63" s="1094" t="s">
        <v>335</v>
      </c>
      <c r="B63" s="1095"/>
      <c r="C63" s="1095"/>
      <c r="D63" s="1095"/>
      <c r="E63" s="1095"/>
      <c r="F63" s="1095"/>
      <c r="G63" s="1095"/>
      <c r="H63" s="1095"/>
      <c r="I63" s="1096"/>
      <c r="J63" s="1097"/>
      <c r="K63" s="1098"/>
      <c r="L63" s="1098"/>
      <c r="M63" s="1098"/>
      <c r="N63" s="1098"/>
      <c r="O63" s="1098"/>
      <c r="P63" s="1098"/>
      <c r="Q63" s="1098"/>
      <c r="R63" s="1098"/>
      <c r="S63" s="1098"/>
      <c r="T63" s="1098"/>
      <c r="U63" s="1098"/>
      <c r="V63" s="1098"/>
      <c r="W63" s="1098"/>
      <c r="X63" s="1098"/>
      <c r="Y63" s="1098"/>
      <c r="Z63" s="1098"/>
      <c r="AA63" s="1098"/>
      <c r="AB63" s="1098"/>
      <c r="AC63" s="1098"/>
      <c r="AD63" s="1098"/>
      <c r="AE63" s="1098"/>
      <c r="AF63" s="1098"/>
      <c r="AG63" s="1098"/>
      <c r="AH63" s="1098"/>
      <c r="AI63" s="1098"/>
      <c r="AJ63" s="1098"/>
      <c r="AK63" s="1106"/>
    </row>
    <row r="64" spans="1:37" ht="30" customHeight="1">
      <c r="A64" s="1091" t="s">
        <v>336</v>
      </c>
      <c r="B64" s="1092"/>
      <c r="C64" s="1092"/>
      <c r="D64" s="1092"/>
      <c r="E64" s="1092"/>
      <c r="F64" s="1092"/>
      <c r="G64" s="1092"/>
      <c r="H64" s="1092"/>
      <c r="I64" s="1093"/>
      <c r="J64" s="1097"/>
      <c r="K64" s="1098"/>
      <c r="L64" s="1098"/>
      <c r="M64" s="1098"/>
      <c r="N64" s="1098"/>
      <c r="O64" s="1098"/>
      <c r="P64" s="1098"/>
      <c r="Q64" s="1098"/>
      <c r="R64" s="1098"/>
      <c r="S64" s="1106"/>
      <c r="T64" s="534" t="s">
        <v>340</v>
      </c>
      <c r="U64" s="1099"/>
      <c r="V64" s="1099"/>
      <c r="W64" s="1099"/>
      <c r="X64" s="1099"/>
      <c r="Y64" s="1099"/>
      <c r="Z64" s="1099"/>
      <c r="AA64" s="1099"/>
      <c r="AB64" s="533"/>
      <c r="AC64" s="1101"/>
      <c r="AD64" s="1102"/>
      <c r="AE64" s="1102"/>
      <c r="AF64" s="1102"/>
      <c r="AG64" s="1102"/>
      <c r="AH64" s="1102"/>
      <c r="AI64" s="1102"/>
      <c r="AJ64" s="1102"/>
      <c r="AK64" s="1103"/>
    </row>
    <row r="65" spans="1:44" ht="48.75" customHeight="1">
      <c r="A65" s="1141" t="s">
        <v>341</v>
      </c>
      <c r="B65" s="1142"/>
      <c r="C65" s="1142"/>
      <c r="D65" s="1142"/>
      <c r="E65" s="1142"/>
      <c r="F65" s="1142"/>
      <c r="G65" s="1142"/>
      <c r="H65" s="1142"/>
      <c r="I65" s="1143"/>
      <c r="J65" s="1130"/>
      <c r="K65" s="1131"/>
      <c r="L65" s="1131"/>
      <c r="M65" s="1131"/>
      <c r="N65" s="1131"/>
      <c r="O65" s="1131"/>
      <c r="P65" s="1131"/>
      <c r="Q65" s="1131"/>
      <c r="R65" s="1131"/>
      <c r="S65" s="1131"/>
      <c r="T65" s="1131"/>
      <c r="U65" s="1131"/>
      <c r="V65" s="1131"/>
      <c r="W65" s="1131"/>
      <c r="X65" s="1131"/>
      <c r="Y65" s="1131"/>
      <c r="Z65" s="1131"/>
      <c r="AA65" s="1131"/>
      <c r="AB65" s="1131"/>
      <c r="AC65" s="1131"/>
      <c r="AD65" s="1131"/>
      <c r="AE65" s="1131"/>
      <c r="AF65" s="1131"/>
      <c r="AG65" s="1131"/>
      <c r="AH65" s="1131"/>
      <c r="AI65" s="1131"/>
      <c r="AJ65" s="1131"/>
      <c r="AK65" s="1132"/>
    </row>
    <row r="66" spans="1:44" ht="30" customHeight="1">
      <c r="A66" s="1091" t="s">
        <v>342</v>
      </c>
      <c r="B66" s="1092"/>
      <c r="C66" s="1092"/>
      <c r="D66" s="1092"/>
      <c r="E66" s="1092"/>
      <c r="F66" s="1092"/>
      <c r="G66" s="1092"/>
      <c r="H66" s="1092"/>
      <c r="I66" s="1093"/>
      <c r="J66" s="1107" t="s">
        <v>343</v>
      </c>
      <c r="K66" s="1108"/>
      <c r="L66" s="1108"/>
      <c r="M66" s="966"/>
      <c r="N66" s="966"/>
      <c r="O66" s="1092" t="s">
        <v>312</v>
      </c>
      <c r="P66" s="1092"/>
      <c r="Q66" s="966"/>
      <c r="R66" s="966"/>
      <c r="S66" s="1109" t="s">
        <v>313</v>
      </c>
      <c r="T66" s="1109"/>
      <c r="U66" s="1092" t="s">
        <v>344</v>
      </c>
      <c r="V66" s="1092"/>
      <c r="W66" s="1092"/>
      <c r="X66" s="1092"/>
      <c r="Y66" s="1092" t="s">
        <v>311</v>
      </c>
      <c r="Z66" s="1092"/>
      <c r="AA66" s="966"/>
      <c r="AB66" s="966"/>
      <c r="AC66" s="1092" t="s">
        <v>312</v>
      </c>
      <c r="AD66" s="1092"/>
      <c r="AE66" s="966"/>
      <c r="AF66" s="966"/>
      <c r="AG66" s="1109" t="s">
        <v>313</v>
      </c>
      <c r="AH66" s="1109"/>
      <c r="AI66" s="1109"/>
      <c r="AJ66" s="1109"/>
      <c r="AK66" s="1126"/>
    </row>
    <row r="67" spans="1:44" ht="30" customHeight="1">
      <c r="A67" s="1091" t="s">
        <v>314</v>
      </c>
      <c r="B67" s="1092"/>
      <c r="C67" s="1092"/>
      <c r="D67" s="1092"/>
      <c r="E67" s="1092"/>
      <c r="F67" s="1092"/>
      <c r="G67" s="1092"/>
      <c r="H67" s="1092"/>
      <c r="I67" s="1093"/>
      <c r="J67" s="1137"/>
      <c r="K67" s="1112"/>
      <c r="L67" s="1112"/>
      <c r="M67" s="1112"/>
      <c r="N67" s="1112"/>
      <c r="O67" s="1112"/>
      <c r="P67" s="1112"/>
      <c r="Q67" s="1112"/>
      <c r="R67" s="1112"/>
      <c r="S67" s="1112"/>
      <c r="T67" s="1112"/>
      <c r="U67" s="1112"/>
      <c r="V67" s="1112"/>
      <c r="W67" s="1112"/>
      <c r="X67" s="1112"/>
      <c r="Y67" s="1113" t="s">
        <v>345</v>
      </c>
      <c r="Z67" s="1113"/>
      <c r="AA67" s="1113"/>
      <c r="AB67" s="1113"/>
      <c r="AC67" s="1113"/>
      <c r="AD67" s="1113"/>
      <c r="AE67" s="1113"/>
      <c r="AF67" s="1113"/>
      <c r="AG67" s="1113"/>
      <c r="AH67" s="1113"/>
      <c r="AI67" s="1113"/>
      <c r="AJ67" s="1113"/>
      <c r="AK67" s="1114"/>
    </row>
    <row r="68" spans="1:44" ht="50.1" customHeight="1">
      <c r="A68" s="1091" t="s">
        <v>354</v>
      </c>
      <c r="B68" s="1092"/>
      <c r="C68" s="1092"/>
      <c r="D68" s="1092"/>
      <c r="E68" s="1092"/>
      <c r="F68" s="1092"/>
      <c r="G68" s="1092"/>
      <c r="H68" s="1092"/>
      <c r="I68" s="1093"/>
      <c r="J68" s="1101"/>
      <c r="K68" s="1102"/>
      <c r="L68" s="1102"/>
      <c r="M68" s="1102"/>
      <c r="N68" s="1102"/>
      <c r="O68" s="1102"/>
      <c r="P68" s="1102"/>
      <c r="Q68" s="1102"/>
      <c r="R68" s="1102"/>
      <c r="S68" s="1102"/>
      <c r="T68" s="1102"/>
      <c r="U68" s="1102"/>
      <c r="V68" s="1102"/>
      <c r="W68" s="1102"/>
      <c r="X68" s="1102"/>
      <c r="Y68" s="1102"/>
      <c r="Z68" s="1102"/>
      <c r="AA68" s="1102"/>
      <c r="AB68" s="1102"/>
      <c r="AC68" s="1102"/>
      <c r="AD68" s="1102"/>
      <c r="AE68" s="1102"/>
      <c r="AF68" s="1102"/>
      <c r="AG68" s="1102"/>
      <c r="AH68" s="1102"/>
      <c r="AI68" s="1102"/>
      <c r="AJ68" s="1102"/>
      <c r="AK68" s="1103"/>
    </row>
    <row r="69" spans="1:44" ht="50.1" customHeight="1">
      <c r="A69" s="1091" t="s">
        <v>346</v>
      </c>
      <c r="B69" s="1092"/>
      <c r="C69" s="1092"/>
      <c r="D69" s="1092"/>
      <c r="E69" s="1092"/>
      <c r="F69" s="1092"/>
      <c r="G69" s="1092"/>
      <c r="H69" s="1092"/>
      <c r="I69" s="1093"/>
      <c r="J69" s="1101"/>
      <c r="K69" s="1102"/>
      <c r="L69" s="1102"/>
      <c r="M69" s="1102"/>
      <c r="N69" s="1102"/>
      <c r="O69" s="1102"/>
      <c r="P69" s="1102"/>
      <c r="Q69" s="1102"/>
      <c r="R69" s="1102"/>
      <c r="S69" s="1102"/>
      <c r="T69" s="1102"/>
      <c r="U69" s="1102"/>
      <c r="V69" s="1102"/>
      <c r="W69" s="1102"/>
      <c r="X69" s="1102"/>
      <c r="Y69" s="1102"/>
      <c r="Z69" s="1102"/>
      <c r="AA69" s="1102"/>
      <c r="AB69" s="1102"/>
      <c r="AC69" s="1102"/>
      <c r="AD69" s="1102"/>
      <c r="AE69" s="1102"/>
      <c r="AF69" s="1102"/>
      <c r="AG69" s="1102"/>
      <c r="AH69" s="1102"/>
      <c r="AI69" s="1102"/>
      <c r="AJ69" s="1102"/>
      <c r="AK69" s="1103"/>
    </row>
    <row r="70" spans="1:44" ht="50.1" customHeight="1">
      <c r="A70" s="1091" t="s">
        <v>347</v>
      </c>
      <c r="B70" s="1092"/>
      <c r="C70" s="1092"/>
      <c r="D70" s="1092"/>
      <c r="E70" s="1092"/>
      <c r="F70" s="1092"/>
      <c r="G70" s="1092"/>
      <c r="H70" s="1092"/>
      <c r="I70" s="1093"/>
      <c r="J70" s="1101"/>
      <c r="K70" s="1102"/>
      <c r="L70" s="1102"/>
      <c r="M70" s="1102"/>
      <c r="N70" s="1102"/>
      <c r="O70" s="1102"/>
      <c r="P70" s="1102"/>
      <c r="Q70" s="1102"/>
      <c r="R70" s="1102"/>
      <c r="S70" s="1102"/>
      <c r="T70" s="1102"/>
      <c r="U70" s="1102"/>
      <c r="V70" s="1102"/>
      <c r="W70" s="1102"/>
      <c r="X70" s="1102"/>
      <c r="Y70" s="1102"/>
      <c r="Z70" s="1102"/>
      <c r="AA70" s="1102"/>
      <c r="AB70" s="1102"/>
      <c r="AC70" s="1102"/>
      <c r="AD70" s="1102"/>
      <c r="AE70" s="1102"/>
      <c r="AF70" s="1102"/>
      <c r="AG70" s="1102"/>
      <c r="AH70" s="1102"/>
      <c r="AI70" s="1102"/>
      <c r="AJ70" s="1102"/>
      <c r="AK70" s="1103"/>
    </row>
    <row r="71" spans="1:44" ht="30" customHeight="1">
      <c r="A71" s="1115" t="s">
        <v>348</v>
      </c>
      <c r="B71" s="1116"/>
      <c r="C71" s="1116"/>
      <c r="D71" s="1116"/>
      <c r="E71" s="1116"/>
      <c r="F71" s="1116"/>
      <c r="G71" s="1116"/>
      <c r="H71" s="1116"/>
      <c r="I71" s="1117"/>
      <c r="J71" s="1100" t="s">
        <v>349</v>
      </c>
      <c r="K71" s="1090"/>
      <c r="L71" s="1123"/>
      <c r="M71" s="1125"/>
      <c r="N71" s="1125"/>
      <c r="O71" s="1125"/>
      <c r="P71" s="1136" t="s">
        <v>350</v>
      </c>
      <c r="Q71" s="1136"/>
      <c r="R71" s="1136"/>
      <c r="S71" s="1090"/>
      <c r="T71" s="1138" t="s">
        <v>351</v>
      </c>
      <c r="U71" s="1139"/>
      <c r="V71" s="1139"/>
      <c r="W71" s="1139"/>
      <c r="X71" s="1139"/>
      <c r="Y71" s="1139"/>
      <c r="Z71" s="1139"/>
      <c r="AA71" s="1139"/>
      <c r="AB71" s="1140"/>
      <c r="AC71" s="1123"/>
      <c r="AD71" s="1125"/>
      <c r="AE71" s="1125"/>
      <c r="AF71" s="1125"/>
      <c r="AG71" s="1125"/>
      <c r="AH71" s="1136" t="s">
        <v>350</v>
      </c>
      <c r="AI71" s="1136"/>
      <c r="AJ71" s="1136"/>
      <c r="AK71" s="1090"/>
    </row>
    <row r="72" spans="1:44" ht="30" customHeight="1">
      <c r="A72" s="1118"/>
      <c r="B72" s="1119"/>
      <c r="C72" s="1119"/>
      <c r="D72" s="1119"/>
      <c r="E72" s="1119"/>
      <c r="F72" s="1119"/>
      <c r="G72" s="1119"/>
      <c r="H72" s="1119"/>
      <c r="I72" s="1120"/>
      <c r="J72" s="1100" t="s">
        <v>352</v>
      </c>
      <c r="K72" s="1090"/>
      <c r="L72" s="1101"/>
      <c r="M72" s="1102"/>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2"/>
      <c r="AK72" s="1103"/>
    </row>
    <row r="73" spans="1:44" ht="25.5" customHeight="1">
      <c r="A73" s="889" t="s">
        <v>353</v>
      </c>
      <c r="B73" s="963"/>
      <c r="C73" s="963"/>
      <c r="D73" s="963"/>
      <c r="E73" s="963"/>
      <c r="F73" s="963"/>
      <c r="G73" s="963"/>
      <c r="H73" s="963"/>
      <c r="I73" s="963"/>
      <c r="J73" s="963"/>
      <c r="K73" s="963"/>
      <c r="L73" s="963"/>
      <c r="M73" s="963"/>
      <c r="N73" s="963"/>
      <c r="O73" s="963"/>
      <c r="P73" s="963"/>
      <c r="Q73" s="963"/>
      <c r="R73" s="963"/>
      <c r="S73" s="963"/>
      <c r="T73" s="963"/>
      <c r="U73" s="963"/>
      <c r="V73" s="963"/>
      <c r="W73" s="963"/>
      <c r="X73" s="963"/>
      <c r="Y73" s="963"/>
      <c r="Z73" s="963"/>
      <c r="AA73" s="963"/>
      <c r="AB73" s="963"/>
      <c r="AC73" s="964"/>
      <c r="AD73" s="1110" t="s">
        <v>65</v>
      </c>
      <c r="AE73" s="1087"/>
      <c r="AF73" s="1087"/>
      <c r="AG73" s="1087"/>
      <c r="AH73" s="1087"/>
      <c r="AI73" s="1087"/>
      <c r="AJ73" s="1087"/>
      <c r="AK73" s="1111"/>
    </row>
    <row r="74" spans="1:44" ht="7.5" customHeight="1">
      <c r="A74" s="253"/>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47"/>
      <c r="AB74" s="247"/>
      <c r="AC74" s="247"/>
      <c r="AD74" s="247"/>
      <c r="AE74" s="247"/>
      <c r="AF74" s="247"/>
      <c r="AG74" s="247"/>
      <c r="AH74" s="247"/>
      <c r="AI74" s="247"/>
      <c r="AJ74" s="247"/>
      <c r="AK74" s="247"/>
      <c r="AL74" s="240"/>
      <c r="AM74" s="240"/>
      <c r="AN74" s="240"/>
      <c r="AO74" s="240"/>
      <c r="AP74" s="240"/>
      <c r="AQ74" s="240"/>
      <c r="AR74" s="240"/>
    </row>
    <row r="75" spans="1:44" ht="7.5" customHeight="1">
      <c r="A75" s="253"/>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67"/>
      <c r="AB75" s="267"/>
      <c r="AC75" s="267"/>
      <c r="AD75" s="267"/>
      <c r="AE75" s="267"/>
      <c r="AF75" s="267"/>
      <c r="AG75" s="267"/>
      <c r="AH75" s="267"/>
      <c r="AI75" s="267"/>
      <c r="AJ75" s="267"/>
      <c r="AK75" s="267"/>
      <c r="AL75" s="240"/>
      <c r="AM75" s="240"/>
      <c r="AN75" s="240"/>
      <c r="AO75" s="240"/>
      <c r="AP75" s="240"/>
      <c r="AQ75" s="240"/>
      <c r="AR75" s="240"/>
    </row>
    <row r="76" spans="1:44" ht="30" customHeight="1">
      <c r="A76" s="1091" t="s">
        <v>338</v>
      </c>
      <c r="B76" s="1092"/>
      <c r="C76" s="1092"/>
      <c r="D76" s="1092"/>
      <c r="E76" s="1093"/>
      <c r="F76" s="1133">
        <v>6</v>
      </c>
      <c r="G76" s="1134"/>
      <c r="H76" s="1134"/>
      <c r="I76" s="1135"/>
      <c r="J76" s="1094" t="s">
        <v>355</v>
      </c>
      <c r="K76" s="1096"/>
      <c r="L76" s="1101"/>
      <c r="M76" s="1102"/>
      <c r="N76" s="1102"/>
      <c r="O76" s="1102"/>
      <c r="P76" s="1102"/>
      <c r="Q76" s="1102"/>
      <c r="R76" s="1102"/>
      <c r="S76" s="1102"/>
      <c r="T76" s="1102"/>
      <c r="U76" s="1102"/>
      <c r="V76" s="1102"/>
      <c r="W76" s="1102"/>
      <c r="X76" s="1102"/>
      <c r="Y76" s="1102"/>
      <c r="Z76" s="1102"/>
      <c r="AA76" s="1102"/>
      <c r="AB76" s="1102"/>
      <c r="AC76" s="1102"/>
      <c r="AD76" s="1102"/>
      <c r="AE76" s="1102"/>
      <c r="AF76" s="1102"/>
      <c r="AG76" s="1102"/>
      <c r="AH76" s="1102"/>
      <c r="AI76" s="1102"/>
      <c r="AJ76" s="1102"/>
      <c r="AK76" s="1103"/>
    </row>
    <row r="77" spans="1:44" ht="30" customHeight="1">
      <c r="A77" s="1094" t="s">
        <v>307</v>
      </c>
      <c r="B77" s="1095"/>
      <c r="C77" s="1095"/>
      <c r="D77" s="1095"/>
      <c r="E77" s="1095"/>
      <c r="F77" s="1095"/>
      <c r="G77" s="1095"/>
      <c r="H77" s="1095"/>
      <c r="I77" s="1096"/>
      <c r="J77" s="1097"/>
      <c r="K77" s="1098"/>
      <c r="L77" s="1098"/>
      <c r="M77" s="1098"/>
      <c r="N77" s="1098"/>
      <c r="O77" s="1098"/>
      <c r="P77" s="1098"/>
      <c r="Q77" s="1098"/>
      <c r="R77" s="1098"/>
      <c r="S77" s="1098"/>
      <c r="T77" s="534" t="s">
        <v>339</v>
      </c>
      <c r="U77" s="1099"/>
      <c r="V77" s="1099"/>
      <c r="W77" s="1099"/>
      <c r="X77" s="1099"/>
      <c r="Y77" s="1099"/>
      <c r="Z77" s="1099"/>
      <c r="AA77" s="1099"/>
      <c r="AB77" s="533"/>
      <c r="AC77" s="1104"/>
      <c r="AD77" s="1104"/>
      <c r="AE77" s="1104"/>
      <c r="AF77" s="1104"/>
      <c r="AG77" s="1104"/>
      <c r="AH77" s="1104"/>
      <c r="AI77" s="1104"/>
      <c r="AJ77" s="1104"/>
      <c r="AK77" s="1105"/>
    </row>
    <row r="78" spans="1:44" ht="30" customHeight="1">
      <c r="A78" s="1094" t="s">
        <v>335</v>
      </c>
      <c r="B78" s="1095"/>
      <c r="C78" s="1095"/>
      <c r="D78" s="1095"/>
      <c r="E78" s="1095"/>
      <c r="F78" s="1095"/>
      <c r="G78" s="1095"/>
      <c r="H78" s="1095"/>
      <c r="I78" s="1096"/>
      <c r="J78" s="1097"/>
      <c r="K78" s="1098"/>
      <c r="L78" s="1098"/>
      <c r="M78" s="1098"/>
      <c r="N78" s="1098"/>
      <c r="O78" s="1098"/>
      <c r="P78" s="1098"/>
      <c r="Q78" s="1098"/>
      <c r="R78" s="1098"/>
      <c r="S78" s="1098"/>
      <c r="T78" s="1098"/>
      <c r="U78" s="1098"/>
      <c r="V78" s="1098"/>
      <c r="W78" s="1098"/>
      <c r="X78" s="1098"/>
      <c r="Y78" s="1098"/>
      <c r="Z78" s="1098"/>
      <c r="AA78" s="1098"/>
      <c r="AB78" s="1098"/>
      <c r="AC78" s="1098"/>
      <c r="AD78" s="1098"/>
      <c r="AE78" s="1098"/>
      <c r="AF78" s="1098"/>
      <c r="AG78" s="1098"/>
      <c r="AH78" s="1098"/>
      <c r="AI78" s="1098"/>
      <c r="AJ78" s="1098"/>
      <c r="AK78" s="1106"/>
    </row>
    <row r="79" spans="1:44" ht="30" customHeight="1">
      <c r="A79" s="1091" t="s">
        <v>336</v>
      </c>
      <c r="B79" s="1092"/>
      <c r="C79" s="1092"/>
      <c r="D79" s="1092"/>
      <c r="E79" s="1092"/>
      <c r="F79" s="1092"/>
      <c r="G79" s="1092"/>
      <c r="H79" s="1092"/>
      <c r="I79" s="1093"/>
      <c r="J79" s="1097"/>
      <c r="K79" s="1098"/>
      <c r="L79" s="1098"/>
      <c r="M79" s="1098"/>
      <c r="N79" s="1098"/>
      <c r="O79" s="1098"/>
      <c r="P79" s="1098"/>
      <c r="Q79" s="1098"/>
      <c r="R79" s="1098"/>
      <c r="S79" s="1098"/>
      <c r="T79" s="534" t="s">
        <v>340</v>
      </c>
      <c r="U79" s="1099"/>
      <c r="V79" s="1099"/>
      <c r="W79" s="1099"/>
      <c r="X79" s="1099"/>
      <c r="Y79" s="1099"/>
      <c r="Z79" s="1099"/>
      <c r="AA79" s="1099"/>
      <c r="AB79" s="533"/>
      <c r="AC79" s="1102"/>
      <c r="AD79" s="1102"/>
      <c r="AE79" s="1102"/>
      <c r="AF79" s="1102"/>
      <c r="AG79" s="1102"/>
      <c r="AH79" s="1102"/>
      <c r="AI79" s="1102"/>
      <c r="AJ79" s="1102"/>
      <c r="AK79" s="1103"/>
    </row>
    <row r="80" spans="1:44" ht="48.75" customHeight="1">
      <c r="A80" s="1127" t="s">
        <v>341</v>
      </c>
      <c r="B80" s="1128"/>
      <c r="C80" s="1128"/>
      <c r="D80" s="1128"/>
      <c r="E80" s="1128"/>
      <c r="F80" s="1128"/>
      <c r="G80" s="1128"/>
      <c r="H80" s="1128"/>
      <c r="I80" s="1129"/>
      <c r="J80" s="1130"/>
      <c r="K80" s="1131"/>
      <c r="L80" s="1131"/>
      <c r="M80" s="1131"/>
      <c r="N80" s="1131"/>
      <c r="O80" s="1131"/>
      <c r="P80" s="1131"/>
      <c r="Q80" s="1131"/>
      <c r="R80" s="1131"/>
      <c r="S80" s="1131"/>
      <c r="T80" s="1131"/>
      <c r="U80" s="1131"/>
      <c r="V80" s="1131"/>
      <c r="W80" s="1131"/>
      <c r="X80" s="1131"/>
      <c r="Y80" s="1131"/>
      <c r="Z80" s="1131"/>
      <c r="AA80" s="1131"/>
      <c r="AB80" s="1131"/>
      <c r="AC80" s="1131"/>
      <c r="AD80" s="1131"/>
      <c r="AE80" s="1131"/>
      <c r="AF80" s="1131"/>
      <c r="AG80" s="1131"/>
      <c r="AH80" s="1131"/>
      <c r="AI80" s="1131"/>
      <c r="AJ80" s="1131"/>
      <c r="AK80" s="1132"/>
    </row>
    <row r="81" spans="1:37" ht="30" customHeight="1">
      <c r="A81" s="1091" t="s">
        <v>342</v>
      </c>
      <c r="B81" s="1092"/>
      <c r="C81" s="1092"/>
      <c r="D81" s="1092"/>
      <c r="E81" s="1092"/>
      <c r="F81" s="1092"/>
      <c r="G81" s="1092"/>
      <c r="H81" s="1092"/>
      <c r="I81" s="1093"/>
      <c r="J81" s="1107" t="s">
        <v>343</v>
      </c>
      <c r="K81" s="1108"/>
      <c r="L81" s="1108"/>
      <c r="M81" s="966"/>
      <c r="N81" s="966"/>
      <c r="O81" s="1092" t="s">
        <v>312</v>
      </c>
      <c r="P81" s="1092"/>
      <c r="Q81" s="966"/>
      <c r="R81" s="966"/>
      <c r="S81" s="1109" t="s">
        <v>313</v>
      </c>
      <c r="T81" s="1109"/>
      <c r="U81" s="1092" t="s">
        <v>344</v>
      </c>
      <c r="V81" s="1092"/>
      <c r="W81" s="1092"/>
      <c r="X81" s="1092"/>
      <c r="Y81" s="1092" t="s">
        <v>311</v>
      </c>
      <c r="Z81" s="1092"/>
      <c r="AA81" s="966"/>
      <c r="AB81" s="966"/>
      <c r="AC81" s="1092" t="s">
        <v>312</v>
      </c>
      <c r="AD81" s="1092"/>
      <c r="AE81" s="966"/>
      <c r="AF81" s="966"/>
      <c r="AG81" s="1109" t="s">
        <v>313</v>
      </c>
      <c r="AH81" s="1109"/>
      <c r="AI81" s="1109"/>
      <c r="AJ81" s="1109"/>
      <c r="AK81" s="1126"/>
    </row>
    <row r="82" spans="1:37" ht="30" customHeight="1">
      <c r="A82" s="1091" t="s">
        <v>314</v>
      </c>
      <c r="B82" s="1092"/>
      <c r="C82" s="1092"/>
      <c r="D82" s="1092"/>
      <c r="E82" s="1092"/>
      <c r="F82" s="1092"/>
      <c r="G82" s="1092"/>
      <c r="H82" s="1092"/>
      <c r="I82" s="1093"/>
      <c r="J82" s="1112"/>
      <c r="K82" s="1112"/>
      <c r="L82" s="1112"/>
      <c r="M82" s="1112"/>
      <c r="N82" s="1112"/>
      <c r="O82" s="1112"/>
      <c r="P82" s="1112"/>
      <c r="Q82" s="1112"/>
      <c r="R82" s="1112"/>
      <c r="S82" s="1112"/>
      <c r="T82" s="1112"/>
      <c r="U82" s="1112"/>
      <c r="V82" s="1112"/>
      <c r="W82" s="1112"/>
      <c r="X82" s="1112"/>
      <c r="Y82" s="1113" t="s">
        <v>345</v>
      </c>
      <c r="Z82" s="1113"/>
      <c r="AA82" s="1113"/>
      <c r="AB82" s="1113"/>
      <c r="AC82" s="1113"/>
      <c r="AD82" s="1113"/>
      <c r="AE82" s="1113"/>
      <c r="AF82" s="1113"/>
      <c r="AG82" s="1113"/>
      <c r="AH82" s="1113"/>
      <c r="AI82" s="1113"/>
      <c r="AJ82" s="1113"/>
      <c r="AK82" s="1114"/>
    </row>
    <row r="83" spans="1:37" ht="50.1" customHeight="1">
      <c r="A83" s="1091" t="s">
        <v>354</v>
      </c>
      <c r="B83" s="1092"/>
      <c r="C83" s="1092"/>
      <c r="D83" s="1092"/>
      <c r="E83" s="1092"/>
      <c r="F83" s="1092"/>
      <c r="G83" s="1092"/>
      <c r="H83" s="1092"/>
      <c r="I83" s="1093"/>
      <c r="J83" s="1101"/>
      <c r="K83" s="1102"/>
      <c r="L83" s="1102"/>
      <c r="M83" s="1102"/>
      <c r="N83" s="1102"/>
      <c r="O83" s="1102"/>
      <c r="P83" s="1102"/>
      <c r="Q83" s="1102"/>
      <c r="R83" s="1102"/>
      <c r="S83" s="1102"/>
      <c r="T83" s="1102"/>
      <c r="U83" s="1102"/>
      <c r="V83" s="1102"/>
      <c r="W83" s="1102"/>
      <c r="X83" s="1102"/>
      <c r="Y83" s="1102"/>
      <c r="Z83" s="1102"/>
      <c r="AA83" s="1102"/>
      <c r="AB83" s="1102"/>
      <c r="AC83" s="1102"/>
      <c r="AD83" s="1102"/>
      <c r="AE83" s="1102"/>
      <c r="AF83" s="1102"/>
      <c r="AG83" s="1102"/>
      <c r="AH83" s="1102"/>
      <c r="AI83" s="1102"/>
      <c r="AJ83" s="1102"/>
      <c r="AK83" s="1103"/>
    </row>
    <row r="84" spans="1:37" ht="50.1" customHeight="1">
      <c r="A84" s="1091" t="s">
        <v>346</v>
      </c>
      <c r="B84" s="1092"/>
      <c r="C84" s="1092"/>
      <c r="D84" s="1092"/>
      <c r="E84" s="1092"/>
      <c r="F84" s="1092"/>
      <c r="G84" s="1092"/>
      <c r="H84" s="1092"/>
      <c r="I84" s="1093"/>
      <c r="J84" s="1101"/>
      <c r="K84" s="1102"/>
      <c r="L84" s="1102"/>
      <c r="M84" s="1102"/>
      <c r="N84" s="1102"/>
      <c r="O84" s="1102"/>
      <c r="P84" s="1102"/>
      <c r="Q84" s="1102"/>
      <c r="R84" s="1102"/>
      <c r="S84" s="1102"/>
      <c r="T84" s="1102"/>
      <c r="U84" s="1102"/>
      <c r="V84" s="1102"/>
      <c r="W84" s="1102"/>
      <c r="X84" s="1102"/>
      <c r="Y84" s="1102"/>
      <c r="Z84" s="1102"/>
      <c r="AA84" s="1102"/>
      <c r="AB84" s="1102"/>
      <c r="AC84" s="1102"/>
      <c r="AD84" s="1102"/>
      <c r="AE84" s="1102"/>
      <c r="AF84" s="1102"/>
      <c r="AG84" s="1102"/>
      <c r="AH84" s="1102"/>
      <c r="AI84" s="1102"/>
      <c r="AJ84" s="1102"/>
      <c r="AK84" s="1103"/>
    </row>
    <row r="85" spans="1:37" ht="50.1" customHeight="1">
      <c r="A85" s="1091" t="s">
        <v>347</v>
      </c>
      <c r="B85" s="1092"/>
      <c r="C85" s="1092"/>
      <c r="D85" s="1092"/>
      <c r="E85" s="1092"/>
      <c r="F85" s="1092"/>
      <c r="G85" s="1092"/>
      <c r="H85" s="1092"/>
      <c r="I85" s="1093"/>
      <c r="J85" s="1101"/>
      <c r="K85" s="1102"/>
      <c r="L85" s="1102"/>
      <c r="M85" s="1102"/>
      <c r="N85" s="1102"/>
      <c r="O85" s="1102"/>
      <c r="P85" s="1102"/>
      <c r="Q85" s="1102"/>
      <c r="R85" s="1102"/>
      <c r="S85" s="1102"/>
      <c r="T85" s="1102"/>
      <c r="U85" s="1102"/>
      <c r="V85" s="1102"/>
      <c r="W85" s="1102"/>
      <c r="X85" s="1102"/>
      <c r="Y85" s="1102"/>
      <c r="Z85" s="1102"/>
      <c r="AA85" s="1102"/>
      <c r="AB85" s="1102"/>
      <c r="AC85" s="1102"/>
      <c r="AD85" s="1102"/>
      <c r="AE85" s="1102"/>
      <c r="AF85" s="1102"/>
      <c r="AG85" s="1102"/>
      <c r="AH85" s="1102"/>
      <c r="AI85" s="1102"/>
      <c r="AJ85" s="1102"/>
      <c r="AK85" s="1103"/>
    </row>
    <row r="86" spans="1:37" ht="30" customHeight="1">
      <c r="A86" s="1115" t="s">
        <v>348</v>
      </c>
      <c r="B86" s="1116"/>
      <c r="C86" s="1116"/>
      <c r="D86" s="1116"/>
      <c r="E86" s="1116"/>
      <c r="F86" s="1116"/>
      <c r="G86" s="1116"/>
      <c r="H86" s="1116"/>
      <c r="I86" s="1117"/>
      <c r="J86" s="1100" t="s">
        <v>349</v>
      </c>
      <c r="K86" s="1090"/>
      <c r="L86" s="1121"/>
      <c r="M86" s="1122"/>
      <c r="N86" s="1122"/>
      <c r="O86" s="1123"/>
      <c r="P86" s="1090" t="s">
        <v>350</v>
      </c>
      <c r="Q86" s="915"/>
      <c r="R86" s="915"/>
      <c r="S86" s="915"/>
      <c r="T86" s="1124" t="s">
        <v>351</v>
      </c>
      <c r="U86" s="1124"/>
      <c r="V86" s="1124"/>
      <c r="W86" s="1124"/>
      <c r="X86" s="1124"/>
      <c r="Y86" s="1124"/>
      <c r="Z86" s="1124"/>
      <c r="AA86" s="1124"/>
      <c r="AB86" s="1124"/>
      <c r="AC86" s="1125"/>
      <c r="AD86" s="1125"/>
      <c r="AE86" s="1125"/>
      <c r="AF86" s="1125"/>
      <c r="AG86" s="1125"/>
      <c r="AH86" s="1090" t="s">
        <v>350</v>
      </c>
      <c r="AI86" s="915"/>
      <c r="AJ86" s="915"/>
      <c r="AK86" s="915"/>
    </row>
    <row r="87" spans="1:37" ht="30" customHeight="1">
      <c r="A87" s="1118"/>
      <c r="B87" s="1119"/>
      <c r="C87" s="1119"/>
      <c r="D87" s="1119"/>
      <c r="E87" s="1119"/>
      <c r="F87" s="1119"/>
      <c r="G87" s="1119"/>
      <c r="H87" s="1119"/>
      <c r="I87" s="1120"/>
      <c r="J87" s="1100" t="s">
        <v>352</v>
      </c>
      <c r="K87" s="1090"/>
      <c r="L87" s="1101"/>
      <c r="M87" s="1102"/>
      <c r="N87" s="1102"/>
      <c r="O87" s="1102"/>
      <c r="P87" s="1102"/>
      <c r="Q87" s="1102"/>
      <c r="R87" s="1102"/>
      <c r="S87" s="1102"/>
      <c r="T87" s="1102"/>
      <c r="U87" s="1102"/>
      <c r="V87" s="1102"/>
      <c r="W87" s="1102"/>
      <c r="X87" s="1102"/>
      <c r="Y87" s="1102"/>
      <c r="Z87" s="1102"/>
      <c r="AA87" s="1102"/>
      <c r="AB87" s="1102"/>
      <c r="AC87" s="1102"/>
      <c r="AD87" s="1102"/>
      <c r="AE87" s="1102"/>
      <c r="AF87" s="1102"/>
      <c r="AG87" s="1102"/>
      <c r="AH87" s="1102"/>
      <c r="AI87" s="1102"/>
      <c r="AJ87" s="1102"/>
      <c r="AK87" s="1103"/>
    </row>
    <row r="88" spans="1:37" ht="25.5" customHeight="1">
      <c r="A88" s="889" t="s">
        <v>353</v>
      </c>
      <c r="B88" s="963"/>
      <c r="C88" s="963"/>
      <c r="D88" s="963"/>
      <c r="E88" s="963"/>
      <c r="F88" s="963"/>
      <c r="G88" s="963"/>
      <c r="H88" s="963"/>
      <c r="I88" s="963"/>
      <c r="J88" s="963"/>
      <c r="K88" s="963"/>
      <c r="L88" s="963"/>
      <c r="M88" s="963"/>
      <c r="N88" s="963"/>
      <c r="O88" s="963"/>
      <c r="P88" s="963"/>
      <c r="Q88" s="963"/>
      <c r="R88" s="963"/>
      <c r="S88" s="963"/>
      <c r="T88" s="963"/>
      <c r="U88" s="963"/>
      <c r="V88" s="963"/>
      <c r="W88" s="963"/>
      <c r="X88" s="963"/>
      <c r="Y88" s="963"/>
      <c r="Z88" s="963"/>
      <c r="AA88" s="963"/>
      <c r="AB88" s="963"/>
      <c r="AC88" s="964"/>
      <c r="AD88" s="1110" t="s">
        <v>65</v>
      </c>
      <c r="AE88" s="1087"/>
      <c r="AF88" s="1087"/>
      <c r="AG88" s="1087"/>
      <c r="AH88" s="1087"/>
      <c r="AI88" s="1087"/>
      <c r="AJ88" s="1087"/>
      <c r="AK88" s="1111"/>
    </row>
    <row r="89" spans="1:37">
      <c r="A89" s="140"/>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row>
    <row r="90" spans="1:37">
      <c r="A90" s="140"/>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row>
    <row r="91" spans="1:37" ht="30" customHeight="1">
      <c r="A91" s="1091" t="s">
        <v>338</v>
      </c>
      <c r="B91" s="1092"/>
      <c r="C91" s="1092"/>
      <c r="D91" s="1092"/>
      <c r="E91" s="1093"/>
      <c r="F91" s="1133">
        <v>7</v>
      </c>
      <c r="G91" s="1134"/>
      <c r="H91" s="1134"/>
      <c r="I91" s="1135"/>
      <c r="J91" s="1094" t="s">
        <v>355</v>
      </c>
      <c r="K91" s="1096"/>
      <c r="L91" s="1101"/>
      <c r="M91" s="1102"/>
      <c r="N91" s="1102"/>
      <c r="O91" s="1102"/>
      <c r="P91" s="1102"/>
      <c r="Q91" s="1102"/>
      <c r="R91" s="1102"/>
      <c r="S91" s="1102"/>
      <c r="T91" s="1102"/>
      <c r="U91" s="1102"/>
      <c r="V91" s="1102"/>
      <c r="W91" s="1102"/>
      <c r="X91" s="1102"/>
      <c r="Y91" s="1102"/>
      <c r="Z91" s="1102"/>
      <c r="AA91" s="1102"/>
      <c r="AB91" s="1102"/>
      <c r="AC91" s="1102"/>
      <c r="AD91" s="1102"/>
      <c r="AE91" s="1102"/>
      <c r="AF91" s="1102"/>
      <c r="AG91" s="1102"/>
      <c r="AH91" s="1102"/>
      <c r="AI91" s="1102"/>
      <c r="AJ91" s="1102"/>
      <c r="AK91" s="1103"/>
    </row>
    <row r="92" spans="1:37" ht="30" customHeight="1">
      <c r="A92" s="1094" t="s">
        <v>307</v>
      </c>
      <c r="B92" s="1095"/>
      <c r="C92" s="1095"/>
      <c r="D92" s="1095"/>
      <c r="E92" s="1095"/>
      <c r="F92" s="1095"/>
      <c r="G92" s="1095"/>
      <c r="H92" s="1095"/>
      <c r="I92" s="1096"/>
      <c r="J92" s="1097"/>
      <c r="K92" s="1098"/>
      <c r="L92" s="1098"/>
      <c r="M92" s="1098"/>
      <c r="N92" s="1098"/>
      <c r="O92" s="1098"/>
      <c r="P92" s="1098"/>
      <c r="Q92" s="1098"/>
      <c r="R92" s="1098"/>
      <c r="S92" s="1098"/>
      <c r="T92" s="534" t="s">
        <v>339</v>
      </c>
      <c r="U92" s="1099"/>
      <c r="V92" s="1099"/>
      <c r="W92" s="1099"/>
      <c r="X92" s="1099"/>
      <c r="Y92" s="1099"/>
      <c r="Z92" s="1099"/>
      <c r="AA92" s="1099"/>
      <c r="AB92" s="533"/>
      <c r="AC92" s="1104"/>
      <c r="AD92" s="1104"/>
      <c r="AE92" s="1104"/>
      <c r="AF92" s="1104"/>
      <c r="AG92" s="1104"/>
      <c r="AH92" s="1104"/>
      <c r="AI92" s="1104"/>
      <c r="AJ92" s="1104"/>
      <c r="AK92" s="1105"/>
    </row>
    <row r="93" spans="1:37" ht="30" customHeight="1">
      <c r="A93" s="1094" t="s">
        <v>335</v>
      </c>
      <c r="B93" s="1095"/>
      <c r="C93" s="1095"/>
      <c r="D93" s="1095"/>
      <c r="E93" s="1095"/>
      <c r="F93" s="1095"/>
      <c r="G93" s="1095"/>
      <c r="H93" s="1095"/>
      <c r="I93" s="1096"/>
      <c r="J93" s="1097"/>
      <c r="K93" s="1098"/>
      <c r="L93" s="1098"/>
      <c r="M93" s="1098"/>
      <c r="N93" s="1098"/>
      <c r="O93" s="1098"/>
      <c r="P93" s="1098"/>
      <c r="Q93" s="1098"/>
      <c r="R93" s="1098"/>
      <c r="S93" s="1098"/>
      <c r="T93" s="1098"/>
      <c r="U93" s="1098"/>
      <c r="V93" s="1098"/>
      <c r="W93" s="1098"/>
      <c r="X93" s="1098"/>
      <c r="Y93" s="1098"/>
      <c r="Z93" s="1098"/>
      <c r="AA93" s="1098"/>
      <c r="AB93" s="1098"/>
      <c r="AC93" s="1098"/>
      <c r="AD93" s="1098"/>
      <c r="AE93" s="1098"/>
      <c r="AF93" s="1098"/>
      <c r="AG93" s="1098"/>
      <c r="AH93" s="1098"/>
      <c r="AI93" s="1098"/>
      <c r="AJ93" s="1098"/>
      <c r="AK93" s="1106"/>
    </row>
    <row r="94" spans="1:37" ht="30" customHeight="1">
      <c r="A94" s="1091" t="s">
        <v>336</v>
      </c>
      <c r="B94" s="1092"/>
      <c r="C94" s="1092"/>
      <c r="D94" s="1092"/>
      <c r="E94" s="1092"/>
      <c r="F94" s="1092"/>
      <c r="G94" s="1092"/>
      <c r="H94" s="1092"/>
      <c r="I94" s="1093"/>
      <c r="J94" s="1097"/>
      <c r="K94" s="1098"/>
      <c r="L94" s="1098"/>
      <c r="M94" s="1098"/>
      <c r="N94" s="1098"/>
      <c r="O94" s="1098"/>
      <c r="P94" s="1098"/>
      <c r="Q94" s="1098"/>
      <c r="R94" s="1098"/>
      <c r="S94" s="1098"/>
      <c r="T94" s="534" t="s">
        <v>340</v>
      </c>
      <c r="U94" s="1099"/>
      <c r="V94" s="1099"/>
      <c r="W94" s="1099"/>
      <c r="X94" s="1099"/>
      <c r="Y94" s="1099"/>
      <c r="Z94" s="1099"/>
      <c r="AA94" s="1099"/>
      <c r="AB94" s="533"/>
      <c r="AC94" s="1102"/>
      <c r="AD94" s="1102"/>
      <c r="AE94" s="1102"/>
      <c r="AF94" s="1102"/>
      <c r="AG94" s="1102"/>
      <c r="AH94" s="1102"/>
      <c r="AI94" s="1102"/>
      <c r="AJ94" s="1102"/>
      <c r="AK94" s="1103"/>
    </row>
    <row r="95" spans="1:37" ht="48.75" customHeight="1">
      <c r="A95" s="1127" t="s">
        <v>341</v>
      </c>
      <c r="B95" s="1128"/>
      <c r="C95" s="1128"/>
      <c r="D95" s="1128"/>
      <c r="E95" s="1128"/>
      <c r="F95" s="1128"/>
      <c r="G95" s="1128"/>
      <c r="H95" s="1128"/>
      <c r="I95" s="1129"/>
      <c r="J95" s="1130"/>
      <c r="K95" s="1131"/>
      <c r="L95" s="1131"/>
      <c r="M95" s="1131"/>
      <c r="N95" s="1131"/>
      <c r="O95" s="1131"/>
      <c r="P95" s="1131"/>
      <c r="Q95" s="1131"/>
      <c r="R95" s="1131"/>
      <c r="S95" s="1131"/>
      <c r="T95" s="1131"/>
      <c r="U95" s="1131"/>
      <c r="V95" s="1131"/>
      <c r="W95" s="1131"/>
      <c r="X95" s="1131"/>
      <c r="Y95" s="1131"/>
      <c r="Z95" s="1131"/>
      <c r="AA95" s="1131"/>
      <c r="AB95" s="1131"/>
      <c r="AC95" s="1131"/>
      <c r="AD95" s="1131"/>
      <c r="AE95" s="1131"/>
      <c r="AF95" s="1131"/>
      <c r="AG95" s="1131"/>
      <c r="AH95" s="1131"/>
      <c r="AI95" s="1131"/>
      <c r="AJ95" s="1131"/>
      <c r="AK95" s="1132"/>
    </row>
    <row r="96" spans="1:37" ht="30" customHeight="1">
      <c r="A96" s="1091" t="s">
        <v>342</v>
      </c>
      <c r="B96" s="1092"/>
      <c r="C96" s="1092"/>
      <c r="D96" s="1092"/>
      <c r="E96" s="1092"/>
      <c r="F96" s="1092"/>
      <c r="G96" s="1092"/>
      <c r="H96" s="1092"/>
      <c r="I96" s="1093"/>
      <c r="J96" s="1107" t="s">
        <v>343</v>
      </c>
      <c r="K96" s="1108"/>
      <c r="L96" s="1108"/>
      <c r="M96" s="966"/>
      <c r="N96" s="966"/>
      <c r="O96" s="1092" t="s">
        <v>312</v>
      </c>
      <c r="P96" s="1092"/>
      <c r="Q96" s="966"/>
      <c r="R96" s="966"/>
      <c r="S96" s="1109" t="s">
        <v>313</v>
      </c>
      <c r="T96" s="1109"/>
      <c r="U96" s="1092" t="s">
        <v>344</v>
      </c>
      <c r="V96" s="1092"/>
      <c r="W96" s="1092"/>
      <c r="X96" s="1092"/>
      <c r="Y96" s="1092" t="s">
        <v>311</v>
      </c>
      <c r="Z96" s="1092"/>
      <c r="AA96" s="966"/>
      <c r="AB96" s="966"/>
      <c r="AC96" s="1092" t="s">
        <v>312</v>
      </c>
      <c r="AD96" s="1092"/>
      <c r="AE96" s="966"/>
      <c r="AF96" s="966"/>
      <c r="AG96" s="1109" t="s">
        <v>313</v>
      </c>
      <c r="AH96" s="1109"/>
      <c r="AI96" s="1109"/>
      <c r="AJ96" s="1109"/>
      <c r="AK96" s="1126"/>
    </row>
    <row r="97" spans="1:44" ht="30" customHeight="1">
      <c r="A97" s="1091" t="s">
        <v>314</v>
      </c>
      <c r="B97" s="1092"/>
      <c r="C97" s="1092"/>
      <c r="D97" s="1092"/>
      <c r="E97" s="1092"/>
      <c r="F97" s="1092"/>
      <c r="G97" s="1092"/>
      <c r="H97" s="1092"/>
      <c r="I97" s="1093"/>
      <c r="J97" s="1112"/>
      <c r="K97" s="1112"/>
      <c r="L97" s="1112"/>
      <c r="M97" s="1112"/>
      <c r="N97" s="1112"/>
      <c r="O97" s="1112"/>
      <c r="P97" s="1112"/>
      <c r="Q97" s="1112"/>
      <c r="R97" s="1112"/>
      <c r="S97" s="1112"/>
      <c r="T97" s="1112"/>
      <c r="U97" s="1112"/>
      <c r="V97" s="1112"/>
      <c r="W97" s="1112"/>
      <c r="X97" s="1112"/>
      <c r="Y97" s="1113" t="s">
        <v>345</v>
      </c>
      <c r="Z97" s="1113"/>
      <c r="AA97" s="1113"/>
      <c r="AB97" s="1113"/>
      <c r="AC97" s="1113"/>
      <c r="AD97" s="1113"/>
      <c r="AE97" s="1113"/>
      <c r="AF97" s="1113"/>
      <c r="AG97" s="1113"/>
      <c r="AH97" s="1113"/>
      <c r="AI97" s="1113"/>
      <c r="AJ97" s="1113"/>
      <c r="AK97" s="1114"/>
    </row>
    <row r="98" spans="1:44" ht="50.1" customHeight="1">
      <c r="A98" s="1091" t="s">
        <v>354</v>
      </c>
      <c r="B98" s="1092"/>
      <c r="C98" s="1092"/>
      <c r="D98" s="1092"/>
      <c r="E98" s="1092"/>
      <c r="F98" s="1092"/>
      <c r="G98" s="1092"/>
      <c r="H98" s="1092"/>
      <c r="I98" s="1093"/>
      <c r="J98" s="1101"/>
      <c r="K98" s="1102"/>
      <c r="L98" s="1102"/>
      <c r="M98" s="1102"/>
      <c r="N98" s="1102"/>
      <c r="O98" s="1102"/>
      <c r="P98" s="1102"/>
      <c r="Q98" s="1102"/>
      <c r="R98" s="1102"/>
      <c r="S98" s="1102"/>
      <c r="T98" s="1102"/>
      <c r="U98" s="1102"/>
      <c r="V98" s="1102"/>
      <c r="W98" s="1102"/>
      <c r="X98" s="1102"/>
      <c r="Y98" s="1102"/>
      <c r="Z98" s="1102"/>
      <c r="AA98" s="1102"/>
      <c r="AB98" s="1102"/>
      <c r="AC98" s="1102"/>
      <c r="AD98" s="1102"/>
      <c r="AE98" s="1102"/>
      <c r="AF98" s="1102"/>
      <c r="AG98" s="1102"/>
      <c r="AH98" s="1102"/>
      <c r="AI98" s="1102"/>
      <c r="AJ98" s="1102"/>
      <c r="AK98" s="1103"/>
    </row>
    <row r="99" spans="1:44" ht="49.5" customHeight="1">
      <c r="A99" s="1091" t="s">
        <v>346</v>
      </c>
      <c r="B99" s="1092"/>
      <c r="C99" s="1092"/>
      <c r="D99" s="1092"/>
      <c r="E99" s="1092"/>
      <c r="F99" s="1092"/>
      <c r="G99" s="1092"/>
      <c r="H99" s="1092"/>
      <c r="I99" s="1093"/>
      <c r="J99" s="1101"/>
      <c r="K99" s="1102"/>
      <c r="L99" s="1102"/>
      <c r="M99" s="1102"/>
      <c r="N99" s="1102"/>
      <c r="O99" s="1102"/>
      <c r="P99" s="1102"/>
      <c r="Q99" s="1102"/>
      <c r="R99" s="1102"/>
      <c r="S99" s="1102"/>
      <c r="T99" s="1102"/>
      <c r="U99" s="1102"/>
      <c r="V99" s="1102"/>
      <c r="W99" s="1102"/>
      <c r="X99" s="1102"/>
      <c r="Y99" s="1102"/>
      <c r="Z99" s="1102"/>
      <c r="AA99" s="1102"/>
      <c r="AB99" s="1102"/>
      <c r="AC99" s="1102"/>
      <c r="AD99" s="1102"/>
      <c r="AE99" s="1102"/>
      <c r="AF99" s="1102"/>
      <c r="AG99" s="1102"/>
      <c r="AH99" s="1102"/>
      <c r="AI99" s="1102"/>
      <c r="AJ99" s="1102"/>
      <c r="AK99" s="1103"/>
    </row>
    <row r="100" spans="1:44" ht="50.1" customHeight="1">
      <c r="A100" s="1091" t="s">
        <v>347</v>
      </c>
      <c r="B100" s="1092"/>
      <c r="C100" s="1092"/>
      <c r="D100" s="1092"/>
      <c r="E100" s="1092"/>
      <c r="F100" s="1092"/>
      <c r="G100" s="1092"/>
      <c r="H100" s="1092"/>
      <c r="I100" s="1093"/>
      <c r="J100" s="1101"/>
      <c r="K100" s="1102"/>
      <c r="L100" s="1102"/>
      <c r="M100" s="1102"/>
      <c r="N100" s="1102"/>
      <c r="O100" s="1102"/>
      <c r="P100" s="1102"/>
      <c r="Q100" s="1102"/>
      <c r="R100" s="1102"/>
      <c r="S100" s="1102"/>
      <c r="T100" s="1102"/>
      <c r="U100" s="1102"/>
      <c r="V100" s="1102"/>
      <c r="W100" s="1102"/>
      <c r="X100" s="1102"/>
      <c r="Y100" s="1102"/>
      <c r="Z100" s="1102"/>
      <c r="AA100" s="1102"/>
      <c r="AB100" s="1102"/>
      <c r="AC100" s="1102"/>
      <c r="AD100" s="1102"/>
      <c r="AE100" s="1102"/>
      <c r="AF100" s="1102"/>
      <c r="AG100" s="1102"/>
      <c r="AH100" s="1102"/>
      <c r="AI100" s="1102"/>
      <c r="AJ100" s="1102"/>
      <c r="AK100" s="1103"/>
    </row>
    <row r="101" spans="1:44" ht="30" customHeight="1">
      <c r="A101" s="1115" t="s">
        <v>348</v>
      </c>
      <c r="B101" s="1116"/>
      <c r="C101" s="1116"/>
      <c r="D101" s="1116"/>
      <c r="E101" s="1116"/>
      <c r="F101" s="1116"/>
      <c r="G101" s="1116"/>
      <c r="H101" s="1116"/>
      <c r="I101" s="1117"/>
      <c r="J101" s="1100" t="s">
        <v>349</v>
      </c>
      <c r="K101" s="1090"/>
      <c r="L101" s="1121"/>
      <c r="M101" s="1122"/>
      <c r="N101" s="1122"/>
      <c r="O101" s="1123"/>
      <c r="P101" s="1090" t="s">
        <v>350</v>
      </c>
      <c r="Q101" s="915"/>
      <c r="R101" s="915"/>
      <c r="S101" s="915"/>
      <c r="T101" s="1124" t="s">
        <v>351</v>
      </c>
      <c r="U101" s="1124"/>
      <c r="V101" s="1124"/>
      <c r="W101" s="1124"/>
      <c r="X101" s="1124"/>
      <c r="Y101" s="1124"/>
      <c r="Z101" s="1124"/>
      <c r="AA101" s="1124"/>
      <c r="AB101" s="1124"/>
      <c r="AC101" s="1125"/>
      <c r="AD101" s="1125"/>
      <c r="AE101" s="1125"/>
      <c r="AF101" s="1125"/>
      <c r="AG101" s="1125"/>
      <c r="AH101" s="1090" t="s">
        <v>350</v>
      </c>
      <c r="AI101" s="915"/>
      <c r="AJ101" s="915"/>
      <c r="AK101" s="915"/>
    </row>
    <row r="102" spans="1:44" ht="30" customHeight="1">
      <c r="A102" s="1118"/>
      <c r="B102" s="1119"/>
      <c r="C102" s="1119"/>
      <c r="D102" s="1119"/>
      <c r="E102" s="1119"/>
      <c r="F102" s="1119"/>
      <c r="G102" s="1119"/>
      <c r="H102" s="1119"/>
      <c r="I102" s="1120"/>
      <c r="J102" s="1100" t="s">
        <v>352</v>
      </c>
      <c r="K102" s="1090"/>
      <c r="L102" s="1101"/>
      <c r="M102" s="1102"/>
      <c r="N102" s="1102"/>
      <c r="O102" s="1102"/>
      <c r="P102" s="1102"/>
      <c r="Q102" s="1102"/>
      <c r="R102" s="1102"/>
      <c r="S102" s="1102"/>
      <c r="T102" s="1102"/>
      <c r="U102" s="1102"/>
      <c r="V102" s="1102"/>
      <c r="W102" s="1102"/>
      <c r="X102" s="1102"/>
      <c r="Y102" s="1102"/>
      <c r="Z102" s="1102"/>
      <c r="AA102" s="1102"/>
      <c r="AB102" s="1102"/>
      <c r="AC102" s="1102"/>
      <c r="AD102" s="1102"/>
      <c r="AE102" s="1102"/>
      <c r="AF102" s="1102"/>
      <c r="AG102" s="1102"/>
      <c r="AH102" s="1102"/>
      <c r="AI102" s="1102"/>
      <c r="AJ102" s="1102"/>
      <c r="AK102" s="1103"/>
    </row>
    <row r="103" spans="1:44" ht="25.5" customHeight="1">
      <c r="A103" s="889" t="s">
        <v>353</v>
      </c>
      <c r="B103" s="963"/>
      <c r="C103" s="963"/>
      <c r="D103" s="963"/>
      <c r="E103" s="963"/>
      <c r="F103" s="963"/>
      <c r="G103" s="963"/>
      <c r="H103" s="963"/>
      <c r="I103" s="963"/>
      <c r="J103" s="963"/>
      <c r="K103" s="963"/>
      <c r="L103" s="963"/>
      <c r="M103" s="963"/>
      <c r="N103" s="963"/>
      <c r="O103" s="963"/>
      <c r="P103" s="963"/>
      <c r="Q103" s="963"/>
      <c r="R103" s="963"/>
      <c r="S103" s="963"/>
      <c r="T103" s="963"/>
      <c r="U103" s="963"/>
      <c r="V103" s="963"/>
      <c r="W103" s="963"/>
      <c r="X103" s="963"/>
      <c r="Y103" s="963"/>
      <c r="Z103" s="963"/>
      <c r="AA103" s="963"/>
      <c r="AB103" s="963"/>
      <c r="AC103" s="964"/>
      <c r="AD103" s="1110" t="s">
        <v>65</v>
      </c>
      <c r="AE103" s="1087"/>
      <c r="AF103" s="1087"/>
      <c r="AG103" s="1087"/>
      <c r="AH103" s="1087"/>
      <c r="AI103" s="1087"/>
      <c r="AJ103" s="1087"/>
      <c r="AK103" s="1111"/>
    </row>
    <row r="104" spans="1:44" ht="7.5" customHeight="1">
      <c r="A104" s="253"/>
      <c r="B104" s="253"/>
      <c r="C104" s="253"/>
      <c r="D104" s="253"/>
      <c r="E104" s="253"/>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319"/>
      <c r="AB104" s="319"/>
      <c r="AC104" s="319"/>
      <c r="AD104" s="319"/>
      <c r="AE104" s="319"/>
      <c r="AF104" s="319"/>
      <c r="AG104" s="319"/>
      <c r="AH104" s="319"/>
      <c r="AI104" s="319"/>
      <c r="AJ104" s="319"/>
      <c r="AK104" s="319"/>
      <c r="AL104" s="240"/>
      <c r="AM104" s="240"/>
      <c r="AN104" s="240"/>
      <c r="AO104" s="240"/>
      <c r="AP104" s="240"/>
      <c r="AQ104" s="240"/>
      <c r="AR104" s="240"/>
    </row>
    <row r="105" spans="1:44" ht="7.5" customHeight="1">
      <c r="A105" s="253"/>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319"/>
      <c r="AB105" s="319"/>
      <c r="AC105" s="319"/>
      <c r="AD105" s="319"/>
      <c r="AE105" s="319"/>
      <c r="AF105" s="319"/>
      <c r="AG105" s="319"/>
      <c r="AH105" s="319"/>
      <c r="AI105" s="319"/>
      <c r="AJ105" s="319"/>
      <c r="AK105" s="319"/>
      <c r="AL105" s="240"/>
      <c r="AM105" s="240"/>
      <c r="AN105" s="240"/>
      <c r="AO105" s="240"/>
      <c r="AP105" s="240"/>
      <c r="AQ105" s="240"/>
      <c r="AR105" s="240"/>
    </row>
    <row r="106" spans="1:44" ht="30" customHeight="1">
      <c r="A106" s="1091" t="s">
        <v>338</v>
      </c>
      <c r="B106" s="1092"/>
      <c r="C106" s="1092"/>
      <c r="D106" s="1092"/>
      <c r="E106" s="1093"/>
      <c r="F106" s="1133">
        <v>8</v>
      </c>
      <c r="G106" s="1134"/>
      <c r="H106" s="1134"/>
      <c r="I106" s="1135"/>
      <c r="J106" s="1094" t="s">
        <v>355</v>
      </c>
      <c r="K106" s="1096"/>
      <c r="L106" s="1101"/>
      <c r="M106" s="1102"/>
      <c r="N106" s="1102"/>
      <c r="O106" s="1102"/>
      <c r="P106" s="1102"/>
      <c r="Q106" s="1102"/>
      <c r="R106" s="1102"/>
      <c r="S106" s="1102"/>
      <c r="T106" s="1102"/>
      <c r="U106" s="1102"/>
      <c r="V106" s="1102"/>
      <c r="W106" s="1102"/>
      <c r="X106" s="1102"/>
      <c r="Y106" s="1102"/>
      <c r="Z106" s="1102"/>
      <c r="AA106" s="1102"/>
      <c r="AB106" s="1102"/>
      <c r="AC106" s="1102"/>
      <c r="AD106" s="1102"/>
      <c r="AE106" s="1102"/>
      <c r="AF106" s="1102"/>
      <c r="AG106" s="1102"/>
      <c r="AH106" s="1102"/>
      <c r="AI106" s="1102"/>
      <c r="AJ106" s="1102"/>
      <c r="AK106" s="1103"/>
    </row>
    <row r="107" spans="1:44" ht="30" customHeight="1">
      <c r="A107" s="1094" t="s">
        <v>307</v>
      </c>
      <c r="B107" s="1095"/>
      <c r="C107" s="1095"/>
      <c r="D107" s="1095"/>
      <c r="E107" s="1095"/>
      <c r="F107" s="1095"/>
      <c r="G107" s="1095"/>
      <c r="H107" s="1095"/>
      <c r="I107" s="1096"/>
      <c r="J107" s="1097"/>
      <c r="K107" s="1098"/>
      <c r="L107" s="1098"/>
      <c r="M107" s="1098"/>
      <c r="N107" s="1098"/>
      <c r="O107" s="1098"/>
      <c r="P107" s="1098"/>
      <c r="Q107" s="1098"/>
      <c r="R107" s="1098"/>
      <c r="S107" s="1098"/>
      <c r="T107" s="534" t="s">
        <v>339</v>
      </c>
      <c r="U107" s="1099"/>
      <c r="V107" s="1099"/>
      <c r="W107" s="1099"/>
      <c r="X107" s="1099"/>
      <c r="Y107" s="1099"/>
      <c r="Z107" s="1099"/>
      <c r="AA107" s="1099"/>
      <c r="AB107" s="533"/>
      <c r="AC107" s="1104"/>
      <c r="AD107" s="1104"/>
      <c r="AE107" s="1104"/>
      <c r="AF107" s="1104"/>
      <c r="AG107" s="1104"/>
      <c r="AH107" s="1104"/>
      <c r="AI107" s="1104"/>
      <c r="AJ107" s="1104"/>
      <c r="AK107" s="1105"/>
    </row>
    <row r="108" spans="1:44" ht="30" customHeight="1">
      <c r="A108" s="1094" t="s">
        <v>335</v>
      </c>
      <c r="B108" s="1095"/>
      <c r="C108" s="1095"/>
      <c r="D108" s="1095"/>
      <c r="E108" s="1095"/>
      <c r="F108" s="1095"/>
      <c r="G108" s="1095"/>
      <c r="H108" s="1095"/>
      <c r="I108" s="1096"/>
      <c r="J108" s="1097"/>
      <c r="K108" s="1098"/>
      <c r="L108" s="1098"/>
      <c r="M108" s="1098"/>
      <c r="N108" s="1098"/>
      <c r="O108" s="1098"/>
      <c r="P108" s="1098"/>
      <c r="Q108" s="1098"/>
      <c r="R108" s="1098"/>
      <c r="S108" s="1098"/>
      <c r="T108" s="1098"/>
      <c r="U108" s="1098"/>
      <c r="V108" s="1098"/>
      <c r="W108" s="1098"/>
      <c r="X108" s="1098"/>
      <c r="Y108" s="1098"/>
      <c r="Z108" s="1098"/>
      <c r="AA108" s="1098"/>
      <c r="AB108" s="1098"/>
      <c r="AC108" s="1098"/>
      <c r="AD108" s="1098"/>
      <c r="AE108" s="1098"/>
      <c r="AF108" s="1098"/>
      <c r="AG108" s="1098"/>
      <c r="AH108" s="1098"/>
      <c r="AI108" s="1098"/>
      <c r="AJ108" s="1098"/>
      <c r="AK108" s="1106"/>
    </row>
    <row r="109" spans="1:44" ht="30" customHeight="1">
      <c r="A109" s="1091" t="s">
        <v>336</v>
      </c>
      <c r="B109" s="1092"/>
      <c r="C109" s="1092"/>
      <c r="D109" s="1092"/>
      <c r="E109" s="1092"/>
      <c r="F109" s="1092"/>
      <c r="G109" s="1092"/>
      <c r="H109" s="1092"/>
      <c r="I109" s="1093"/>
      <c r="J109" s="1097"/>
      <c r="K109" s="1098"/>
      <c r="L109" s="1098"/>
      <c r="M109" s="1098"/>
      <c r="N109" s="1098"/>
      <c r="O109" s="1098"/>
      <c r="P109" s="1098"/>
      <c r="Q109" s="1098"/>
      <c r="R109" s="1098"/>
      <c r="S109" s="1098"/>
      <c r="T109" s="534" t="s">
        <v>340</v>
      </c>
      <c r="U109" s="1099"/>
      <c r="V109" s="1099"/>
      <c r="W109" s="1099"/>
      <c r="X109" s="1099"/>
      <c r="Y109" s="1099"/>
      <c r="Z109" s="1099"/>
      <c r="AA109" s="1099"/>
      <c r="AB109" s="533"/>
      <c r="AC109" s="1102"/>
      <c r="AD109" s="1102"/>
      <c r="AE109" s="1102"/>
      <c r="AF109" s="1102"/>
      <c r="AG109" s="1102"/>
      <c r="AH109" s="1102"/>
      <c r="AI109" s="1102"/>
      <c r="AJ109" s="1102"/>
      <c r="AK109" s="1103"/>
    </row>
    <row r="110" spans="1:44" ht="48.75" customHeight="1">
      <c r="A110" s="1127" t="s">
        <v>341</v>
      </c>
      <c r="B110" s="1128"/>
      <c r="C110" s="1128"/>
      <c r="D110" s="1128"/>
      <c r="E110" s="1128"/>
      <c r="F110" s="1128"/>
      <c r="G110" s="1128"/>
      <c r="H110" s="1128"/>
      <c r="I110" s="1129"/>
      <c r="J110" s="1130"/>
      <c r="K110" s="1131"/>
      <c r="L110" s="1131"/>
      <c r="M110" s="1131"/>
      <c r="N110" s="1131"/>
      <c r="O110" s="1131"/>
      <c r="P110" s="1131"/>
      <c r="Q110" s="1131"/>
      <c r="R110" s="1131"/>
      <c r="S110" s="1131"/>
      <c r="T110" s="1131"/>
      <c r="U110" s="1131"/>
      <c r="V110" s="1131"/>
      <c r="W110" s="1131"/>
      <c r="X110" s="1131"/>
      <c r="Y110" s="1131"/>
      <c r="Z110" s="1131"/>
      <c r="AA110" s="1131"/>
      <c r="AB110" s="1131"/>
      <c r="AC110" s="1131"/>
      <c r="AD110" s="1131"/>
      <c r="AE110" s="1131"/>
      <c r="AF110" s="1131"/>
      <c r="AG110" s="1131"/>
      <c r="AH110" s="1131"/>
      <c r="AI110" s="1131"/>
      <c r="AJ110" s="1131"/>
      <c r="AK110" s="1132"/>
    </row>
    <row r="111" spans="1:44" ht="30" customHeight="1">
      <c r="A111" s="1091" t="s">
        <v>342</v>
      </c>
      <c r="B111" s="1092"/>
      <c r="C111" s="1092"/>
      <c r="D111" s="1092"/>
      <c r="E111" s="1092"/>
      <c r="F111" s="1092"/>
      <c r="G111" s="1092"/>
      <c r="H111" s="1092"/>
      <c r="I111" s="1093"/>
      <c r="J111" s="1107" t="s">
        <v>343</v>
      </c>
      <c r="K111" s="1108"/>
      <c r="L111" s="1108"/>
      <c r="M111" s="966"/>
      <c r="N111" s="966"/>
      <c r="O111" s="1092" t="s">
        <v>312</v>
      </c>
      <c r="P111" s="1092"/>
      <c r="Q111" s="966"/>
      <c r="R111" s="966"/>
      <c r="S111" s="1109" t="s">
        <v>313</v>
      </c>
      <c r="T111" s="1109"/>
      <c r="U111" s="1092" t="s">
        <v>344</v>
      </c>
      <c r="V111" s="1092"/>
      <c r="W111" s="1092"/>
      <c r="X111" s="1092"/>
      <c r="Y111" s="1092" t="s">
        <v>311</v>
      </c>
      <c r="Z111" s="1092"/>
      <c r="AA111" s="966"/>
      <c r="AB111" s="966"/>
      <c r="AC111" s="1092" t="s">
        <v>312</v>
      </c>
      <c r="AD111" s="1092"/>
      <c r="AE111" s="966"/>
      <c r="AF111" s="966"/>
      <c r="AG111" s="1109" t="s">
        <v>313</v>
      </c>
      <c r="AH111" s="1109"/>
      <c r="AI111" s="1109"/>
      <c r="AJ111" s="1109"/>
      <c r="AK111" s="1126"/>
    </row>
    <row r="112" spans="1:44" ht="30" customHeight="1">
      <c r="A112" s="1091" t="s">
        <v>314</v>
      </c>
      <c r="B112" s="1092"/>
      <c r="C112" s="1092"/>
      <c r="D112" s="1092"/>
      <c r="E112" s="1092"/>
      <c r="F112" s="1092"/>
      <c r="G112" s="1092"/>
      <c r="H112" s="1092"/>
      <c r="I112" s="1093"/>
      <c r="J112" s="1112"/>
      <c r="K112" s="1112"/>
      <c r="L112" s="1112"/>
      <c r="M112" s="1112"/>
      <c r="N112" s="1112"/>
      <c r="O112" s="1112"/>
      <c r="P112" s="1112"/>
      <c r="Q112" s="1112"/>
      <c r="R112" s="1112"/>
      <c r="S112" s="1112"/>
      <c r="T112" s="1112"/>
      <c r="U112" s="1112"/>
      <c r="V112" s="1112"/>
      <c r="W112" s="1112"/>
      <c r="X112" s="1112"/>
      <c r="Y112" s="1113" t="s">
        <v>345</v>
      </c>
      <c r="Z112" s="1113"/>
      <c r="AA112" s="1113"/>
      <c r="AB112" s="1113"/>
      <c r="AC112" s="1113"/>
      <c r="AD112" s="1113"/>
      <c r="AE112" s="1113"/>
      <c r="AF112" s="1113"/>
      <c r="AG112" s="1113"/>
      <c r="AH112" s="1113"/>
      <c r="AI112" s="1113"/>
      <c r="AJ112" s="1113"/>
      <c r="AK112" s="1114"/>
    </row>
    <row r="113" spans="1:37" ht="50.1" customHeight="1">
      <c r="A113" s="1091" t="s">
        <v>354</v>
      </c>
      <c r="B113" s="1092"/>
      <c r="C113" s="1092"/>
      <c r="D113" s="1092"/>
      <c r="E113" s="1092"/>
      <c r="F113" s="1092"/>
      <c r="G113" s="1092"/>
      <c r="H113" s="1092"/>
      <c r="I113" s="1093"/>
      <c r="J113" s="1101"/>
      <c r="K113" s="1102"/>
      <c r="L113" s="1102"/>
      <c r="M113" s="1102"/>
      <c r="N113" s="1102"/>
      <c r="O113" s="1102"/>
      <c r="P113" s="1102"/>
      <c r="Q113" s="1102"/>
      <c r="R113" s="1102"/>
      <c r="S113" s="1102"/>
      <c r="T113" s="1102"/>
      <c r="U113" s="1102"/>
      <c r="V113" s="1102"/>
      <c r="W113" s="1102"/>
      <c r="X113" s="1102"/>
      <c r="Y113" s="1102"/>
      <c r="Z113" s="1102"/>
      <c r="AA113" s="1102"/>
      <c r="AB113" s="1102"/>
      <c r="AC113" s="1102"/>
      <c r="AD113" s="1102"/>
      <c r="AE113" s="1102"/>
      <c r="AF113" s="1102"/>
      <c r="AG113" s="1102"/>
      <c r="AH113" s="1102"/>
      <c r="AI113" s="1102"/>
      <c r="AJ113" s="1102"/>
      <c r="AK113" s="1103"/>
    </row>
    <row r="114" spans="1:37" ht="50.1" customHeight="1">
      <c r="A114" s="1091" t="s">
        <v>346</v>
      </c>
      <c r="B114" s="1092"/>
      <c r="C114" s="1092"/>
      <c r="D114" s="1092"/>
      <c r="E114" s="1092"/>
      <c r="F114" s="1092"/>
      <c r="G114" s="1092"/>
      <c r="H114" s="1092"/>
      <c r="I114" s="1093"/>
      <c r="J114" s="1101"/>
      <c r="K114" s="1102"/>
      <c r="L114" s="1102"/>
      <c r="M114" s="1102"/>
      <c r="N114" s="1102"/>
      <c r="O114" s="1102"/>
      <c r="P114" s="1102"/>
      <c r="Q114" s="1102"/>
      <c r="R114" s="1102"/>
      <c r="S114" s="1102"/>
      <c r="T114" s="1102"/>
      <c r="U114" s="1102"/>
      <c r="V114" s="1102"/>
      <c r="W114" s="1102"/>
      <c r="X114" s="1102"/>
      <c r="Y114" s="1102"/>
      <c r="Z114" s="1102"/>
      <c r="AA114" s="1102"/>
      <c r="AB114" s="1102"/>
      <c r="AC114" s="1102"/>
      <c r="AD114" s="1102"/>
      <c r="AE114" s="1102"/>
      <c r="AF114" s="1102"/>
      <c r="AG114" s="1102"/>
      <c r="AH114" s="1102"/>
      <c r="AI114" s="1102"/>
      <c r="AJ114" s="1102"/>
      <c r="AK114" s="1103"/>
    </row>
    <row r="115" spans="1:37" ht="50.1" customHeight="1">
      <c r="A115" s="1091" t="s">
        <v>347</v>
      </c>
      <c r="B115" s="1092"/>
      <c r="C115" s="1092"/>
      <c r="D115" s="1092"/>
      <c r="E115" s="1092"/>
      <c r="F115" s="1092"/>
      <c r="G115" s="1092"/>
      <c r="H115" s="1092"/>
      <c r="I115" s="1093"/>
      <c r="J115" s="1101"/>
      <c r="K115" s="1102"/>
      <c r="L115" s="1102"/>
      <c r="M115" s="1102"/>
      <c r="N115" s="1102"/>
      <c r="O115" s="1102"/>
      <c r="P115" s="1102"/>
      <c r="Q115" s="1102"/>
      <c r="R115" s="1102"/>
      <c r="S115" s="1102"/>
      <c r="T115" s="1102"/>
      <c r="U115" s="1102"/>
      <c r="V115" s="1102"/>
      <c r="W115" s="1102"/>
      <c r="X115" s="1102"/>
      <c r="Y115" s="1102"/>
      <c r="Z115" s="1102"/>
      <c r="AA115" s="1102"/>
      <c r="AB115" s="1102"/>
      <c r="AC115" s="1102"/>
      <c r="AD115" s="1102"/>
      <c r="AE115" s="1102"/>
      <c r="AF115" s="1102"/>
      <c r="AG115" s="1102"/>
      <c r="AH115" s="1102"/>
      <c r="AI115" s="1102"/>
      <c r="AJ115" s="1102"/>
      <c r="AK115" s="1103"/>
    </row>
    <row r="116" spans="1:37" ht="30" customHeight="1">
      <c r="A116" s="1115" t="s">
        <v>348</v>
      </c>
      <c r="B116" s="1116"/>
      <c r="C116" s="1116"/>
      <c r="D116" s="1116"/>
      <c r="E116" s="1116"/>
      <c r="F116" s="1116"/>
      <c r="G116" s="1116"/>
      <c r="H116" s="1116"/>
      <c r="I116" s="1117"/>
      <c r="J116" s="1100" t="s">
        <v>349</v>
      </c>
      <c r="K116" s="1090"/>
      <c r="L116" s="1121"/>
      <c r="M116" s="1122"/>
      <c r="N116" s="1122"/>
      <c r="O116" s="1123"/>
      <c r="P116" s="1090" t="s">
        <v>350</v>
      </c>
      <c r="Q116" s="915"/>
      <c r="R116" s="915"/>
      <c r="S116" s="915"/>
      <c r="T116" s="1124" t="s">
        <v>351</v>
      </c>
      <c r="U116" s="1124"/>
      <c r="V116" s="1124"/>
      <c r="W116" s="1124"/>
      <c r="X116" s="1124"/>
      <c r="Y116" s="1124"/>
      <c r="Z116" s="1124"/>
      <c r="AA116" s="1124"/>
      <c r="AB116" s="1124"/>
      <c r="AC116" s="1125"/>
      <c r="AD116" s="1125"/>
      <c r="AE116" s="1125"/>
      <c r="AF116" s="1125"/>
      <c r="AG116" s="1125"/>
      <c r="AH116" s="1090" t="s">
        <v>350</v>
      </c>
      <c r="AI116" s="915"/>
      <c r="AJ116" s="915"/>
      <c r="AK116" s="915"/>
    </row>
    <row r="117" spans="1:37" ht="30" customHeight="1">
      <c r="A117" s="1118"/>
      <c r="B117" s="1119"/>
      <c r="C117" s="1119"/>
      <c r="D117" s="1119"/>
      <c r="E117" s="1119"/>
      <c r="F117" s="1119"/>
      <c r="G117" s="1119"/>
      <c r="H117" s="1119"/>
      <c r="I117" s="1120"/>
      <c r="J117" s="1100" t="s">
        <v>352</v>
      </c>
      <c r="K117" s="1090"/>
      <c r="L117" s="1101"/>
      <c r="M117" s="1102"/>
      <c r="N117" s="1102"/>
      <c r="O117" s="1102"/>
      <c r="P117" s="1102"/>
      <c r="Q117" s="1102"/>
      <c r="R117" s="1102"/>
      <c r="S117" s="1102"/>
      <c r="T117" s="1102"/>
      <c r="U117" s="1102"/>
      <c r="V117" s="1102"/>
      <c r="W117" s="1102"/>
      <c r="X117" s="1102"/>
      <c r="Y117" s="1102"/>
      <c r="Z117" s="1102"/>
      <c r="AA117" s="1102"/>
      <c r="AB117" s="1102"/>
      <c r="AC117" s="1102"/>
      <c r="AD117" s="1102"/>
      <c r="AE117" s="1102"/>
      <c r="AF117" s="1102"/>
      <c r="AG117" s="1102"/>
      <c r="AH117" s="1102"/>
      <c r="AI117" s="1102"/>
      <c r="AJ117" s="1102"/>
      <c r="AK117" s="1103"/>
    </row>
    <row r="118" spans="1:37" ht="25.5" customHeight="1">
      <c r="A118" s="889" t="s">
        <v>353</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3"/>
      <c r="AA118" s="963"/>
      <c r="AB118" s="963"/>
      <c r="AC118" s="964"/>
      <c r="AD118" s="1110" t="s">
        <v>65</v>
      </c>
      <c r="AE118" s="1087"/>
      <c r="AF118" s="1087"/>
      <c r="AG118" s="1087"/>
      <c r="AH118" s="1087"/>
      <c r="AI118" s="1087"/>
      <c r="AJ118" s="1087"/>
      <c r="AK118" s="1111"/>
    </row>
    <row r="119" spans="1:37">
      <c r="A119" s="140"/>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row>
    <row r="120" spans="1:37">
      <c r="A120" s="140"/>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row>
    <row r="121" spans="1:37">
      <c r="A121" s="140"/>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row>
    <row r="122" spans="1:37">
      <c r="A122" s="140"/>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row>
    <row r="123" spans="1:37">
      <c r="A123" s="140"/>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row>
    <row r="124" spans="1:37">
      <c r="A124" s="140"/>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row>
    <row r="125" spans="1:37">
      <c r="A125" s="140"/>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c r="AB125" s="140"/>
      <c r="AC125" s="140"/>
      <c r="AD125" s="140"/>
      <c r="AE125" s="140"/>
      <c r="AF125" s="140"/>
      <c r="AG125" s="140"/>
      <c r="AH125" s="140"/>
      <c r="AI125" s="140"/>
      <c r="AJ125" s="140"/>
      <c r="AK125" s="140"/>
    </row>
    <row r="126" spans="1:37">
      <c r="A126" s="140"/>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row>
    <row r="127" spans="1:37">
      <c r="A127" s="140"/>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row>
    <row r="128" spans="1:37">
      <c r="A128" s="140"/>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row>
    <row r="129" spans="1:37">
      <c r="A129" s="140"/>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row>
    <row r="130" spans="1:37">
      <c r="A130" s="140"/>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row>
    <row r="131" spans="1:37">
      <c r="A131" s="140"/>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row>
    <row r="132" spans="1:37">
      <c r="A132" s="140"/>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140"/>
      <c r="AJ132" s="140"/>
      <c r="AK132" s="140"/>
    </row>
    <row r="133" spans="1:37">
      <c r="A133" s="140"/>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row>
    <row r="134" spans="1:37">
      <c r="A134" s="140"/>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c r="AB134" s="140"/>
      <c r="AC134" s="140"/>
      <c r="AD134" s="140"/>
      <c r="AE134" s="140"/>
      <c r="AF134" s="140"/>
      <c r="AG134" s="140"/>
      <c r="AH134" s="140"/>
      <c r="AI134" s="140"/>
      <c r="AJ134" s="140"/>
      <c r="AK134" s="140"/>
    </row>
    <row r="135" spans="1:37">
      <c r="A135" s="140"/>
      <c r="B135" s="140"/>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c r="AB135" s="140"/>
      <c r="AC135" s="140"/>
      <c r="AD135" s="140"/>
      <c r="AE135" s="140"/>
      <c r="AF135" s="140"/>
      <c r="AG135" s="140"/>
      <c r="AH135" s="140"/>
      <c r="AI135" s="140"/>
      <c r="AJ135" s="140"/>
      <c r="AK135" s="140"/>
    </row>
    <row r="136" spans="1:37">
      <c r="A136" s="140"/>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0"/>
      <c r="AE136" s="140"/>
      <c r="AF136" s="140"/>
      <c r="AG136" s="140"/>
      <c r="AH136" s="140"/>
      <c r="AI136" s="140"/>
      <c r="AJ136" s="140"/>
      <c r="AK136" s="140"/>
    </row>
    <row r="137" spans="1:37">
      <c r="A137" s="140"/>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row>
    <row r="138" spans="1:37">
      <c r="A138" s="140"/>
      <c r="B138" s="140"/>
      <c r="C138" s="140"/>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c r="AB138" s="140"/>
      <c r="AC138" s="140"/>
      <c r="AD138" s="140"/>
      <c r="AE138" s="140"/>
      <c r="AF138" s="140"/>
      <c r="AG138" s="140"/>
      <c r="AH138" s="140"/>
      <c r="AI138" s="140"/>
      <c r="AJ138" s="140"/>
      <c r="AK138" s="140"/>
    </row>
    <row r="139" spans="1:37">
      <c r="A139" s="140"/>
      <c r="B139" s="140"/>
      <c r="C139" s="140"/>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c r="AI139" s="140"/>
      <c r="AJ139" s="140"/>
      <c r="AK139" s="140"/>
    </row>
    <row r="140" spans="1:37">
      <c r="A140" s="140"/>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c r="AB140" s="140"/>
      <c r="AC140" s="140"/>
      <c r="AD140" s="140"/>
      <c r="AE140" s="140"/>
      <c r="AF140" s="140"/>
      <c r="AG140" s="140"/>
      <c r="AH140" s="140"/>
      <c r="AI140" s="140"/>
      <c r="AJ140" s="140"/>
      <c r="AK140" s="140"/>
    </row>
    <row r="141" spans="1:37">
      <c r="A141" s="140"/>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row>
    <row r="142" spans="1:37">
      <c r="A142" s="140"/>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row>
    <row r="143" spans="1:37">
      <c r="A143" s="140"/>
      <c r="B143" s="140"/>
      <c r="C143" s="140"/>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c r="AB143" s="140"/>
      <c r="AC143" s="140"/>
      <c r="AD143" s="140"/>
      <c r="AE143" s="140"/>
      <c r="AF143" s="140"/>
      <c r="AG143" s="140"/>
      <c r="AH143" s="140"/>
      <c r="AI143" s="140"/>
      <c r="AJ143" s="140"/>
      <c r="AK143" s="140"/>
    </row>
    <row r="144" spans="1:37">
      <c r="A144" s="140"/>
      <c r="B144" s="140"/>
      <c r="C144" s="140"/>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c r="AG144" s="140"/>
      <c r="AH144" s="140"/>
      <c r="AI144" s="140"/>
      <c r="AJ144" s="140"/>
      <c r="AK144" s="140"/>
    </row>
    <row r="145" spans="1:37">
      <c r="A145" s="140"/>
      <c r="B145" s="140"/>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c r="AA145" s="140"/>
      <c r="AB145" s="140"/>
      <c r="AC145" s="140"/>
      <c r="AD145" s="140"/>
      <c r="AE145" s="140"/>
      <c r="AF145" s="140"/>
      <c r="AG145" s="140"/>
      <c r="AH145" s="140"/>
      <c r="AI145" s="140"/>
      <c r="AJ145" s="140"/>
      <c r="AK145" s="140"/>
    </row>
    <row r="146" spans="1:37">
      <c r="A146" s="140"/>
      <c r="B146" s="140"/>
      <c r="C146" s="140"/>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c r="AK146" s="140"/>
    </row>
    <row r="147" spans="1:37">
      <c r="A147" s="140"/>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c r="AB147" s="140"/>
      <c r="AC147" s="140"/>
      <c r="AD147" s="140"/>
      <c r="AE147" s="140"/>
      <c r="AF147" s="140"/>
      <c r="AG147" s="140"/>
      <c r="AH147" s="140"/>
      <c r="AI147" s="140"/>
      <c r="AJ147" s="140"/>
      <c r="AK147" s="140"/>
    </row>
    <row r="148" spans="1:37">
      <c r="A148" s="140"/>
      <c r="B148" s="140"/>
      <c r="C148" s="140"/>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c r="AA148" s="140"/>
      <c r="AB148" s="140"/>
      <c r="AC148" s="140"/>
      <c r="AD148" s="140"/>
      <c r="AE148" s="140"/>
      <c r="AF148" s="140"/>
      <c r="AG148" s="140"/>
      <c r="AH148" s="140"/>
      <c r="AI148" s="140"/>
      <c r="AJ148" s="140"/>
      <c r="AK148" s="140"/>
    </row>
    <row r="149" spans="1:37">
      <c r="A149" s="140"/>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c r="AA149" s="140"/>
      <c r="AB149" s="140"/>
      <c r="AC149" s="140"/>
      <c r="AD149" s="140"/>
      <c r="AE149" s="140"/>
      <c r="AF149" s="140"/>
      <c r="AG149" s="140"/>
      <c r="AH149" s="140"/>
      <c r="AI149" s="140"/>
      <c r="AJ149" s="140"/>
      <c r="AK149" s="140"/>
    </row>
    <row r="150" spans="1:37">
      <c r="A150" s="140"/>
      <c r="B150" s="140"/>
      <c r="C150" s="140"/>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0"/>
      <c r="AA150" s="140"/>
      <c r="AB150" s="140"/>
      <c r="AC150" s="140"/>
      <c r="AD150" s="140"/>
      <c r="AE150" s="140"/>
      <c r="AF150" s="140"/>
      <c r="AG150" s="140"/>
      <c r="AH150" s="140"/>
      <c r="AI150" s="140"/>
      <c r="AJ150" s="140"/>
      <c r="AK150" s="140"/>
    </row>
    <row r="151" spans="1:37">
      <c r="A151" s="140"/>
      <c r="B151" s="140"/>
      <c r="C151" s="140"/>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140"/>
      <c r="AA151" s="140"/>
      <c r="AB151" s="140"/>
      <c r="AC151" s="140"/>
      <c r="AD151" s="140"/>
      <c r="AE151" s="140"/>
      <c r="AF151" s="140"/>
      <c r="AG151" s="140"/>
      <c r="AH151" s="140"/>
      <c r="AI151" s="140"/>
      <c r="AJ151" s="140"/>
      <c r="AK151" s="140"/>
    </row>
    <row r="152" spans="1:37">
      <c r="A152" s="140"/>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row>
    <row r="153" spans="1:37">
      <c r="A153" s="140"/>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c r="AA153" s="140"/>
      <c r="AB153" s="140"/>
      <c r="AC153" s="140"/>
      <c r="AD153" s="140"/>
      <c r="AE153" s="140"/>
      <c r="AF153" s="140"/>
      <c r="AG153" s="140"/>
      <c r="AH153" s="140"/>
      <c r="AI153" s="140"/>
      <c r="AJ153" s="140"/>
      <c r="AK153" s="140"/>
    </row>
    <row r="154" spans="1:37">
      <c r="A154" s="140"/>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0"/>
      <c r="AK154" s="140"/>
    </row>
    <row r="155" spans="1:37">
      <c r="A155" s="140"/>
      <c r="B155" s="140"/>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140"/>
      <c r="AA155" s="140"/>
      <c r="AB155" s="140"/>
      <c r="AC155" s="140"/>
      <c r="AD155" s="140"/>
      <c r="AE155" s="140"/>
      <c r="AF155" s="140"/>
      <c r="AG155" s="140"/>
      <c r="AH155" s="140"/>
      <c r="AI155" s="140"/>
      <c r="AJ155" s="140"/>
      <c r="AK155" s="140"/>
    </row>
    <row r="156" spans="1:37">
      <c r="A156" s="140"/>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row>
    <row r="157" spans="1:37">
      <c r="A157" s="140"/>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c r="AB157" s="140"/>
      <c r="AC157" s="140"/>
      <c r="AD157" s="140"/>
      <c r="AE157" s="140"/>
      <c r="AF157" s="140"/>
      <c r="AG157" s="140"/>
      <c r="AH157" s="140"/>
      <c r="AI157" s="140"/>
      <c r="AJ157" s="140"/>
      <c r="AK157" s="140"/>
    </row>
    <row r="158" spans="1:37">
      <c r="A158" s="140"/>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c r="AK158" s="140"/>
    </row>
    <row r="159" spans="1:37">
      <c r="A159" s="140"/>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c r="AB159" s="140"/>
      <c r="AC159" s="140"/>
      <c r="AD159" s="140"/>
      <c r="AE159" s="140"/>
      <c r="AF159" s="140"/>
      <c r="AG159" s="140"/>
      <c r="AH159" s="140"/>
      <c r="AI159" s="140"/>
      <c r="AJ159" s="140"/>
      <c r="AK159" s="140"/>
    </row>
    <row r="160" spans="1:37">
      <c r="A160" s="140"/>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row>
    <row r="161" spans="1:37">
      <c r="A161" s="140"/>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row>
    <row r="162" spans="1:37">
      <c r="A162" s="140"/>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row>
    <row r="163" spans="1:37">
      <c r="A163" s="140"/>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c r="AA163" s="140"/>
      <c r="AB163" s="140"/>
      <c r="AC163" s="140"/>
      <c r="AD163" s="140"/>
      <c r="AE163" s="140"/>
      <c r="AF163" s="140"/>
      <c r="AG163" s="140"/>
      <c r="AH163" s="140"/>
      <c r="AI163" s="140"/>
      <c r="AJ163" s="140"/>
      <c r="AK163" s="140"/>
    </row>
    <row r="164" spans="1:37">
      <c r="A164" s="140"/>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c r="AA164" s="140"/>
      <c r="AB164" s="140"/>
      <c r="AC164" s="140"/>
      <c r="AD164" s="140"/>
      <c r="AE164" s="140"/>
      <c r="AF164" s="140"/>
      <c r="AG164" s="140"/>
      <c r="AH164" s="140"/>
      <c r="AI164" s="140"/>
      <c r="AJ164" s="140"/>
      <c r="AK164" s="140"/>
    </row>
    <row r="165" spans="1:37">
      <c r="A165" s="140"/>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c r="AB165" s="140"/>
      <c r="AC165" s="140"/>
      <c r="AD165" s="140"/>
      <c r="AE165" s="140"/>
      <c r="AF165" s="140"/>
      <c r="AG165" s="140"/>
      <c r="AH165" s="140"/>
      <c r="AI165" s="140"/>
      <c r="AJ165" s="140"/>
      <c r="AK165" s="140"/>
    </row>
    <row r="166" spans="1:37">
      <c r="A166" s="140"/>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row>
    <row r="167" spans="1:37">
      <c r="A167" s="140"/>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row>
    <row r="168" spans="1:37">
      <c r="A168" s="140"/>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c r="AA168" s="140"/>
      <c r="AB168" s="140"/>
      <c r="AC168" s="140"/>
      <c r="AD168" s="140"/>
      <c r="AE168" s="140"/>
      <c r="AF168" s="140"/>
      <c r="AG168" s="140"/>
      <c r="AH168" s="140"/>
      <c r="AI168" s="140"/>
      <c r="AJ168" s="140"/>
      <c r="AK168" s="140"/>
    </row>
    <row r="169" spans="1:37">
      <c r="A169" s="140"/>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c r="AB169" s="140"/>
      <c r="AC169" s="140"/>
      <c r="AD169" s="140"/>
      <c r="AE169" s="140"/>
      <c r="AF169" s="140"/>
      <c r="AG169" s="140"/>
      <c r="AH169" s="140"/>
      <c r="AI169" s="140"/>
      <c r="AJ169" s="140"/>
      <c r="AK169" s="140"/>
    </row>
    <row r="170" spans="1:37">
      <c r="A170" s="140"/>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140"/>
      <c r="AJ170" s="140"/>
      <c r="AK170" s="140"/>
    </row>
    <row r="171" spans="1:37">
      <c r="A171" s="140"/>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0"/>
      <c r="AI171" s="140"/>
      <c r="AJ171" s="140"/>
      <c r="AK171" s="140"/>
    </row>
    <row r="172" spans="1:37">
      <c r="A172" s="140"/>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c r="AD172" s="140"/>
      <c r="AE172" s="140"/>
      <c r="AF172" s="140"/>
      <c r="AG172" s="140"/>
      <c r="AH172" s="140"/>
      <c r="AI172" s="140"/>
      <c r="AJ172" s="140"/>
      <c r="AK172" s="140"/>
    </row>
    <row r="173" spans="1:37">
      <c r="A173" s="140"/>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c r="AE173" s="140"/>
      <c r="AF173" s="140"/>
      <c r="AG173" s="140"/>
      <c r="AH173" s="140"/>
      <c r="AI173" s="140"/>
      <c r="AJ173" s="140"/>
      <c r="AK173" s="140"/>
    </row>
    <row r="174" spans="1:37">
      <c r="A174" s="140"/>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c r="AE174" s="140"/>
      <c r="AF174" s="140"/>
      <c r="AG174" s="140"/>
      <c r="AH174" s="140"/>
      <c r="AI174" s="140"/>
      <c r="AJ174" s="140"/>
      <c r="AK174" s="140"/>
    </row>
    <row r="175" spans="1:37">
      <c r="A175" s="140"/>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c r="AE175" s="140"/>
      <c r="AF175" s="140"/>
      <c r="AG175" s="140"/>
      <c r="AH175" s="140"/>
      <c r="AI175" s="140"/>
      <c r="AJ175" s="140"/>
      <c r="AK175" s="140"/>
    </row>
    <row r="176" spans="1:37">
      <c r="A176" s="140"/>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c r="AD176" s="140"/>
      <c r="AE176" s="140"/>
      <c r="AF176" s="140"/>
      <c r="AG176" s="140"/>
      <c r="AH176" s="140"/>
      <c r="AI176" s="140"/>
      <c r="AJ176" s="140"/>
      <c r="AK176" s="140"/>
    </row>
    <row r="177" spans="1:37">
      <c r="A177" s="140"/>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c r="AD177" s="140"/>
      <c r="AE177" s="140"/>
      <c r="AF177" s="140"/>
      <c r="AG177" s="140"/>
      <c r="AH177" s="140"/>
      <c r="AI177" s="140"/>
      <c r="AJ177" s="140"/>
      <c r="AK177" s="140"/>
    </row>
    <row r="178" spans="1:37">
      <c r="A178" s="140"/>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c r="AB178" s="140"/>
      <c r="AC178" s="140"/>
      <c r="AD178" s="140"/>
      <c r="AE178" s="140"/>
      <c r="AF178" s="140"/>
      <c r="AG178" s="140"/>
      <c r="AH178" s="140"/>
      <c r="AI178" s="140"/>
      <c r="AJ178" s="140"/>
      <c r="AK178" s="140"/>
    </row>
    <row r="179" spans="1:37">
      <c r="A179" s="140"/>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E179" s="140"/>
      <c r="AF179" s="140"/>
      <c r="AG179" s="140"/>
      <c r="AH179" s="140"/>
      <c r="AI179" s="140"/>
      <c r="AJ179" s="140"/>
      <c r="AK179" s="140"/>
    </row>
    <row r="180" spans="1:37">
      <c r="A180" s="140"/>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c r="AE180" s="140"/>
      <c r="AF180" s="140"/>
      <c r="AG180" s="140"/>
      <c r="AH180" s="140"/>
      <c r="AI180" s="140"/>
      <c r="AJ180" s="140"/>
      <c r="AK180" s="140"/>
    </row>
    <row r="181" spans="1:37">
      <c r="A181" s="140"/>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0"/>
      <c r="AG181" s="140"/>
      <c r="AH181" s="140"/>
      <c r="AI181" s="140"/>
      <c r="AJ181" s="140"/>
      <c r="AK181" s="140"/>
    </row>
    <row r="182" spans="1:37">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c r="AB182" s="140"/>
      <c r="AC182" s="140"/>
      <c r="AD182" s="140"/>
      <c r="AE182" s="140"/>
      <c r="AF182" s="140"/>
      <c r="AG182" s="140"/>
      <c r="AH182" s="140"/>
      <c r="AI182" s="140"/>
      <c r="AJ182" s="140"/>
      <c r="AK182" s="140"/>
    </row>
    <row r="183" spans="1:37">
      <c r="A183" s="140"/>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c r="AB183" s="140"/>
      <c r="AC183" s="140"/>
      <c r="AD183" s="140"/>
      <c r="AE183" s="140"/>
      <c r="AF183" s="140"/>
      <c r="AG183" s="140"/>
      <c r="AH183" s="140"/>
      <c r="AI183" s="140"/>
      <c r="AJ183" s="140"/>
      <c r="AK183" s="140"/>
    </row>
    <row r="184" spans="1:37">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0"/>
      <c r="AE184" s="140"/>
      <c r="AF184" s="140"/>
      <c r="AG184" s="140"/>
      <c r="AH184" s="140"/>
      <c r="AI184" s="140"/>
      <c r="AJ184" s="140"/>
      <c r="AK184" s="140"/>
    </row>
    <row r="185" spans="1:37">
      <c r="A185" s="140"/>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0"/>
      <c r="AE185" s="140"/>
      <c r="AF185" s="140"/>
      <c r="AG185" s="140"/>
      <c r="AH185" s="140"/>
      <c r="AI185" s="140"/>
      <c r="AJ185" s="140"/>
      <c r="AK185" s="140"/>
    </row>
    <row r="186" spans="1:37">
      <c r="A186" s="140"/>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c r="AF186" s="140"/>
      <c r="AG186" s="140"/>
      <c r="AH186" s="140"/>
      <c r="AI186" s="140"/>
      <c r="AJ186" s="140"/>
      <c r="AK186" s="140"/>
    </row>
    <row r="187" spans="1:37">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row>
    <row r="188" spans="1:37">
      <c r="A188" s="140"/>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c r="AE188" s="140"/>
      <c r="AF188" s="140"/>
      <c r="AG188" s="140"/>
      <c r="AH188" s="140"/>
      <c r="AI188" s="140"/>
      <c r="AJ188" s="140"/>
      <c r="AK188" s="140"/>
    </row>
    <row r="189" spans="1:37">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row>
    <row r="190" spans="1:37">
      <c r="A190" s="140"/>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0"/>
      <c r="AE190" s="140"/>
      <c r="AF190" s="140"/>
      <c r="AG190" s="140"/>
      <c r="AH190" s="140"/>
      <c r="AI190" s="140"/>
      <c r="AJ190" s="140"/>
      <c r="AK190" s="140"/>
    </row>
    <row r="191" spans="1:37">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c r="AI191" s="140"/>
      <c r="AJ191" s="140"/>
      <c r="AK191" s="140"/>
    </row>
    <row r="192" spans="1:37">
      <c r="A192" s="140"/>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c r="AB192" s="140"/>
      <c r="AC192" s="140"/>
      <c r="AD192" s="140"/>
      <c r="AE192" s="140"/>
      <c r="AF192" s="140"/>
      <c r="AG192" s="140"/>
      <c r="AH192" s="140"/>
      <c r="AI192" s="140"/>
      <c r="AJ192" s="140"/>
      <c r="AK192" s="140"/>
    </row>
    <row r="193" spans="1:37">
      <c r="A193" s="140"/>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row>
    <row r="194" spans="1:37">
      <c r="A194" s="140"/>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c r="AF194" s="140"/>
      <c r="AG194" s="140"/>
      <c r="AH194" s="140"/>
      <c r="AI194" s="140"/>
      <c r="AJ194" s="140"/>
      <c r="AK194" s="140"/>
    </row>
    <row r="195" spans="1:37">
      <c r="A195" s="140"/>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row>
    <row r="196" spans="1:37">
      <c r="A196" s="140"/>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c r="AB196" s="140"/>
      <c r="AC196" s="140"/>
      <c r="AD196" s="140"/>
      <c r="AE196" s="140"/>
      <c r="AF196" s="140"/>
      <c r="AG196" s="140"/>
      <c r="AH196" s="140"/>
      <c r="AI196" s="140"/>
      <c r="AJ196" s="140"/>
      <c r="AK196" s="140"/>
    </row>
    <row r="197" spans="1:37">
      <c r="A197" s="140"/>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c r="AB197" s="140"/>
      <c r="AC197" s="140"/>
      <c r="AD197" s="140"/>
      <c r="AE197" s="140"/>
      <c r="AF197" s="140"/>
      <c r="AG197" s="140"/>
      <c r="AH197" s="140"/>
      <c r="AI197" s="140"/>
      <c r="AJ197" s="140"/>
      <c r="AK197" s="140"/>
    </row>
    <row r="198" spans="1:37">
      <c r="A198" s="140"/>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c r="AB198" s="140"/>
      <c r="AC198" s="140"/>
      <c r="AD198" s="140"/>
      <c r="AE198" s="140"/>
      <c r="AF198" s="140"/>
      <c r="AG198" s="140"/>
      <c r="AH198" s="140"/>
      <c r="AI198" s="140"/>
      <c r="AJ198" s="140"/>
      <c r="AK198" s="140"/>
    </row>
    <row r="199" spans="1:37">
      <c r="A199" s="140"/>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c r="AE199" s="140"/>
      <c r="AF199" s="140"/>
      <c r="AG199" s="140"/>
      <c r="AH199" s="140"/>
      <c r="AI199" s="140"/>
      <c r="AJ199" s="140"/>
      <c r="AK199" s="140"/>
    </row>
    <row r="200" spans="1:37">
      <c r="A200" s="140"/>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c r="AB200" s="140"/>
      <c r="AC200" s="140"/>
      <c r="AD200" s="140"/>
      <c r="AE200" s="140"/>
      <c r="AF200" s="140"/>
      <c r="AG200" s="140"/>
      <c r="AH200" s="140"/>
      <c r="AI200" s="140"/>
      <c r="AJ200" s="140"/>
      <c r="AK200" s="140"/>
    </row>
    <row r="201" spans="1:37">
      <c r="A201" s="140"/>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c r="AE201" s="140"/>
      <c r="AF201" s="140"/>
      <c r="AG201" s="140"/>
      <c r="AH201" s="140"/>
      <c r="AI201" s="140"/>
      <c r="AJ201" s="140"/>
      <c r="AK201" s="140"/>
    </row>
    <row r="202" spans="1:37">
      <c r="A202" s="140"/>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c r="AG202" s="140"/>
      <c r="AH202" s="140"/>
      <c r="AI202" s="140"/>
      <c r="AJ202" s="140"/>
      <c r="AK202" s="140"/>
    </row>
    <row r="203" spans="1:37">
      <c r="A203" s="140"/>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c r="AB203" s="140"/>
      <c r="AC203" s="140"/>
      <c r="AD203" s="140"/>
      <c r="AE203" s="140"/>
      <c r="AF203" s="140"/>
      <c r="AG203" s="140"/>
      <c r="AH203" s="140"/>
      <c r="AI203" s="140"/>
      <c r="AJ203" s="140"/>
      <c r="AK203" s="140"/>
    </row>
    <row r="204" spans="1:37">
      <c r="A204" s="140"/>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c r="AB204" s="140"/>
      <c r="AC204" s="140"/>
      <c r="AD204" s="140"/>
      <c r="AE204" s="140"/>
      <c r="AF204" s="140"/>
      <c r="AG204" s="140"/>
      <c r="AH204" s="140"/>
      <c r="AI204" s="140"/>
      <c r="AJ204" s="140"/>
      <c r="AK204" s="140"/>
    </row>
    <row r="205" spans="1:37">
      <c r="A205" s="140"/>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c r="AB205" s="140"/>
      <c r="AC205" s="140"/>
      <c r="AD205" s="140"/>
      <c r="AE205" s="140"/>
      <c r="AF205" s="140"/>
      <c r="AG205" s="140"/>
      <c r="AH205" s="140"/>
      <c r="AI205" s="140"/>
      <c r="AJ205" s="140"/>
      <c r="AK205" s="140"/>
    </row>
    <row r="206" spans="1:37">
      <c r="A206" s="140"/>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c r="AB206" s="140"/>
      <c r="AC206" s="140"/>
      <c r="AD206" s="140"/>
      <c r="AE206" s="140"/>
      <c r="AF206" s="140"/>
      <c r="AG206" s="140"/>
      <c r="AH206" s="140"/>
      <c r="AI206" s="140"/>
      <c r="AJ206" s="140"/>
      <c r="AK206" s="140"/>
    </row>
    <row r="207" spans="1:37">
      <c r="A207" s="140"/>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c r="AB207" s="140"/>
      <c r="AC207" s="140"/>
      <c r="AD207" s="140"/>
      <c r="AE207" s="140"/>
      <c r="AF207" s="140"/>
      <c r="AG207" s="140"/>
      <c r="AH207" s="140"/>
      <c r="AI207" s="140"/>
      <c r="AJ207" s="140"/>
      <c r="AK207" s="140"/>
    </row>
    <row r="208" spans="1:37">
      <c r="A208" s="140"/>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c r="AF208" s="140"/>
      <c r="AG208" s="140"/>
      <c r="AH208" s="140"/>
      <c r="AI208" s="140"/>
      <c r="AJ208" s="140"/>
      <c r="AK208" s="140"/>
    </row>
    <row r="209" spans="1:37">
      <c r="A209" s="140"/>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c r="AF209" s="140"/>
      <c r="AG209" s="140"/>
      <c r="AH209" s="140"/>
      <c r="AI209" s="140"/>
      <c r="AJ209" s="140"/>
      <c r="AK209" s="140"/>
    </row>
    <row r="210" spans="1:37">
      <c r="A210" s="140"/>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c r="AB210" s="140"/>
      <c r="AC210" s="140"/>
      <c r="AD210" s="140"/>
      <c r="AE210" s="140"/>
      <c r="AF210" s="140"/>
      <c r="AG210" s="140"/>
      <c r="AH210" s="140"/>
      <c r="AI210" s="140"/>
      <c r="AJ210" s="140"/>
      <c r="AK210" s="140"/>
    </row>
    <row r="211" spans="1:37">
      <c r="A211" s="140"/>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c r="AE211" s="140"/>
      <c r="AF211" s="140"/>
      <c r="AG211" s="140"/>
      <c r="AH211" s="140"/>
      <c r="AI211" s="140"/>
      <c r="AJ211" s="140"/>
      <c r="AK211" s="140"/>
    </row>
    <row r="212" spans="1:37">
      <c r="A212" s="140"/>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c r="AB212" s="140"/>
      <c r="AC212" s="140"/>
      <c r="AD212" s="140"/>
      <c r="AE212" s="140"/>
      <c r="AF212" s="140"/>
      <c r="AG212" s="140"/>
      <c r="AH212" s="140"/>
      <c r="AI212" s="140"/>
      <c r="AJ212" s="140"/>
      <c r="AK212" s="140"/>
    </row>
    <row r="213" spans="1:37">
      <c r="A213" s="140"/>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c r="AB213" s="140"/>
      <c r="AC213" s="140"/>
      <c r="AD213" s="140"/>
      <c r="AE213" s="140"/>
      <c r="AF213" s="140"/>
      <c r="AG213" s="140"/>
      <c r="AH213" s="140"/>
      <c r="AI213" s="140"/>
      <c r="AJ213" s="140"/>
      <c r="AK213" s="140"/>
    </row>
    <row r="214" spans="1:37">
      <c r="A214" s="140"/>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c r="AB214" s="140"/>
      <c r="AC214" s="140"/>
      <c r="AD214" s="140"/>
      <c r="AE214" s="140"/>
      <c r="AF214" s="140"/>
      <c r="AG214" s="140"/>
      <c r="AH214" s="140"/>
      <c r="AI214" s="140"/>
      <c r="AJ214" s="140"/>
      <c r="AK214" s="140"/>
    </row>
    <row r="215" spans="1:37">
      <c r="A215" s="140"/>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c r="AB215" s="140"/>
      <c r="AC215" s="140"/>
      <c r="AD215" s="140"/>
      <c r="AE215" s="140"/>
      <c r="AF215" s="140"/>
      <c r="AG215" s="140"/>
      <c r="AH215" s="140"/>
      <c r="AI215" s="140"/>
      <c r="AJ215" s="140"/>
      <c r="AK215" s="140"/>
    </row>
    <row r="216" spans="1:37">
      <c r="A216" s="140"/>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c r="AB216" s="140"/>
      <c r="AC216" s="140"/>
      <c r="AD216" s="140"/>
      <c r="AE216" s="140"/>
      <c r="AF216" s="140"/>
      <c r="AG216" s="140"/>
      <c r="AH216" s="140"/>
      <c r="AI216" s="140"/>
      <c r="AJ216" s="140"/>
      <c r="AK216" s="140"/>
    </row>
    <row r="217" spans="1:37">
      <c r="A217" s="140"/>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c r="AE217" s="140"/>
      <c r="AF217" s="140"/>
      <c r="AG217" s="140"/>
      <c r="AH217" s="140"/>
      <c r="AI217" s="140"/>
      <c r="AJ217" s="140"/>
      <c r="AK217" s="140"/>
    </row>
    <row r="218" spans="1:37">
      <c r="A218" s="140"/>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row>
    <row r="219" spans="1:37">
      <c r="A219" s="140"/>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c r="AB219" s="140"/>
      <c r="AC219" s="140"/>
      <c r="AD219" s="140"/>
      <c r="AE219" s="140"/>
      <c r="AF219" s="140"/>
      <c r="AG219" s="140"/>
      <c r="AH219" s="140"/>
      <c r="AI219" s="140"/>
      <c r="AJ219" s="140"/>
      <c r="AK219" s="140"/>
    </row>
    <row r="220" spans="1:37">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c r="AE220" s="140"/>
      <c r="AF220" s="140"/>
      <c r="AG220" s="140"/>
      <c r="AH220" s="140"/>
      <c r="AI220" s="140"/>
      <c r="AJ220" s="140"/>
      <c r="AK220" s="140"/>
    </row>
    <row r="221" spans="1:37">
      <c r="A221" s="140"/>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0"/>
      <c r="AE221" s="140"/>
      <c r="AF221" s="140"/>
      <c r="AG221" s="140"/>
      <c r="AH221" s="140"/>
      <c r="AI221" s="140"/>
      <c r="AJ221" s="140"/>
      <c r="AK221" s="140"/>
    </row>
    <row r="222" spans="1:37">
      <c r="A222" s="140"/>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c r="AB222" s="140"/>
      <c r="AC222" s="140"/>
      <c r="AD222" s="140"/>
      <c r="AE222" s="140"/>
      <c r="AF222" s="140"/>
      <c r="AG222" s="140"/>
      <c r="AH222" s="140"/>
      <c r="AI222" s="140"/>
      <c r="AJ222" s="140"/>
      <c r="AK222" s="140"/>
    </row>
    <row r="223" spans="1:37">
      <c r="A223" s="140"/>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c r="AF223" s="140"/>
      <c r="AG223" s="140"/>
      <c r="AH223" s="140"/>
      <c r="AI223" s="140"/>
      <c r="AJ223" s="140"/>
      <c r="AK223" s="140"/>
    </row>
    <row r="224" spans="1:37">
      <c r="A224" s="140"/>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c r="AB224" s="140"/>
      <c r="AC224" s="140"/>
      <c r="AD224" s="140"/>
      <c r="AE224" s="140"/>
      <c r="AF224" s="140"/>
      <c r="AG224" s="140"/>
      <c r="AH224" s="140"/>
      <c r="AI224" s="140"/>
      <c r="AJ224" s="140"/>
      <c r="AK224" s="140"/>
    </row>
    <row r="225" spans="1:37">
      <c r="A225" s="140"/>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c r="AB225" s="140"/>
      <c r="AC225" s="140"/>
      <c r="AD225" s="140"/>
      <c r="AE225" s="140"/>
      <c r="AF225" s="140"/>
      <c r="AG225" s="140"/>
      <c r="AH225" s="140"/>
      <c r="AI225" s="140"/>
      <c r="AJ225" s="140"/>
      <c r="AK225" s="140"/>
    </row>
    <row r="226" spans="1:37">
      <c r="A226" s="140"/>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c r="AB226" s="140"/>
      <c r="AC226" s="140"/>
      <c r="AD226" s="140"/>
      <c r="AE226" s="140"/>
      <c r="AF226" s="140"/>
      <c r="AG226" s="140"/>
      <c r="AH226" s="140"/>
      <c r="AI226" s="140"/>
      <c r="AJ226" s="140"/>
      <c r="AK226" s="140"/>
    </row>
    <row r="227" spans="1:37">
      <c r="A227" s="140"/>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c r="AB227" s="140"/>
      <c r="AC227" s="140"/>
      <c r="AD227" s="140"/>
      <c r="AE227" s="140"/>
      <c r="AF227" s="140"/>
      <c r="AG227" s="140"/>
      <c r="AH227" s="140"/>
      <c r="AI227" s="140"/>
      <c r="AJ227" s="140"/>
      <c r="AK227" s="140"/>
    </row>
    <row r="228" spans="1:37">
      <c r="A228" s="140"/>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c r="AB228" s="140"/>
      <c r="AC228" s="140"/>
      <c r="AD228" s="140"/>
      <c r="AE228" s="140"/>
      <c r="AF228" s="140"/>
      <c r="AG228" s="140"/>
      <c r="AH228" s="140"/>
      <c r="AI228" s="140"/>
      <c r="AJ228" s="140"/>
      <c r="AK228" s="140"/>
    </row>
    <row r="229" spans="1:37">
      <c r="A229" s="140"/>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c r="AB229" s="140"/>
      <c r="AC229" s="140"/>
      <c r="AD229" s="140"/>
      <c r="AE229" s="140"/>
      <c r="AF229" s="140"/>
      <c r="AG229" s="140"/>
      <c r="AH229" s="140"/>
      <c r="AI229" s="140"/>
      <c r="AJ229" s="140"/>
      <c r="AK229" s="140"/>
    </row>
    <row r="230" spans="1:37">
      <c r="A230" s="140"/>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c r="AB230" s="140"/>
      <c r="AC230" s="140"/>
      <c r="AD230" s="140"/>
      <c r="AE230" s="140"/>
      <c r="AF230" s="140"/>
      <c r="AG230" s="140"/>
      <c r="AH230" s="140"/>
      <c r="AI230" s="140"/>
      <c r="AJ230" s="140"/>
      <c r="AK230" s="140"/>
    </row>
    <row r="231" spans="1:37">
      <c r="A231" s="140"/>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c r="AB231" s="140"/>
      <c r="AC231" s="140"/>
      <c r="AD231" s="140"/>
      <c r="AE231" s="140"/>
      <c r="AF231" s="140"/>
      <c r="AG231" s="140"/>
      <c r="AH231" s="140"/>
      <c r="AI231" s="140"/>
      <c r="AJ231" s="140"/>
      <c r="AK231" s="140"/>
    </row>
    <row r="232" spans="1:37">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c r="AD232" s="140"/>
      <c r="AE232" s="140"/>
      <c r="AF232" s="140"/>
      <c r="AG232" s="140"/>
      <c r="AH232" s="140"/>
      <c r="AI232" s="140"/>
      <c r="AJ232" s="140"/>
      <c r="AK232" s="140"/>
    </row>
    <row r="233" spans="1:37">
      <c r="A233" s="140"/>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c r="AD233" s="140"/>
      <c r="AE233" s="140"/>
      <c r="AF233" s="140"/>
      <c r="AG233" s="140"/>
      <c r="AH233" s="140"/>
      <c r="AI233" s="140"/>
      <c r="AJ233" s="140"/>
      <c r="AK233" s="140"/>
    </row>
    <row r="234" spans="1:37">
      <c r="A234" s="140"/>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c r="AB234" s="140"/>
      <c r="AC234" s="140"/>
      <c r="AD234" s="140"/>
      <c r="AE234" s="140"/>
      <c r="AF234" s="140"/>
      <c r="AG234" s="140"/>
      <c r="AH234" s="140"/>
      <c r="AI234" s="140"/>
      <c r="AJ234" s="140"/>
      <c r="AK234" s="140"/>
    </row>
  </sheetData>
  <sheetProtection sheet="1" formatCells="0" formatRows="0" insertRows="0" deleteRows="0" selectLockedCells="1"/>
  <mergeCells count="386">
    <mergeCell ref="A2:AK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X9"/>
    <mergeCell ref="Y9:AK9"/>
    <mergeCell ref="A10:I10"/>
    <mergeCell ref="J10:AK10"/>
    <mergeCell ref="A11:I11"/>
    <mergeCell ref="J11:AK11"/>
    <mergeCell ref="U8:X8"/>
    <mergeCell ref="Y8:Z8"/>
    <mergeCell ref="AA8:AB8"/>
    <mergeCell ref="AC8:AD8"/>
    <mergeCell ref="AE8:AF8"/>
    <mergeCell ref="AG8:AK8"/>
    <mergeCell ref="A8:I8"/>
    <mergeCell ref="J8:L8"/>
    <mergeCell ref="M8:N8"/>
    <mergeCell ref="O8:P8"/>
    <mergeCell ref="Q8:R8"/>
    <mergeCell ref="S8:T8"/>
    <mergeCell ref="L14:AK14"/>
    <mergeCell ref="A15:AC15"/>
    <mergeCell ref="AD15:AK15"/>
    <mergeCell ref="A18:E18"/>
    <mergeCell ref="F18:I18"/>
    <mergeCell ref="J18:K18"/>
    <mergeCell ref="L18:AK18"/>
    <mergeCell ref="A12:I12"/>
    <mergeCell ref="J12:AK12"/>
    <mergeCell ref="A13:I14"/>
    <mergeCell ref="J13:K13"/>
    <mergeCell ref="L13:O13"/>
    <mergeCell ref="P13:S13"/>
    <mergeCell ref="T13:AB13"/>
    <mergeCell ref="AC13:AG13"/>
    <mergeCell ref="AH13:AK13"/>
    <mergeCell ref="J14:K14"/>
    <mergeCell ref="A21:I21"/>
    <mergeCell ref="J21:S21"/>
    <mergeCell ref="T21:AB21"/>
    <mergeCell ref="AC21:AK21"/>
    <mergeCell ref="A22:I22"/>
    <mergeCell ref="J22:AK22"/>
    <mergeCell ref="A19:I19"/>
    <mergeCell ref="J19:S19"/>
    <mergeCell ref="T19:AB19"/>
    <mergeCell ref="AC19:AK19"/>
    <mergeCell ref="A20:I20"/>
    <mergeCell ref="J20:AK20"/>
    <mergeCell ref="U23:X23"/>
    <mergeCell ref="Y23:Z23"/>
    <mergeCell ref="AA23:AB23"/>
    <mergeCell ref="AC23:AD23"/>
    <mergeCell ref="AE23:AF23"/>
    <mergeCell ref="AG23:AK23"/>
    <mergeCell ref="A23:I23"/>
    <mergeCell ref="J23:L23"/>
    <mergeCell ref="M23:N23"/>
    <mergeCell ref="O23:P23"/>
    <mergeCell ref="Q23:R23"/>
    <mergeCell ref="S23:T23"/>
    <mergeCell ref="A30:AC30"/>
    <mergeCell ref="AD30:AK30"/>
    <mergeCell ref="A24:I24"/>
    <mergeCell ref="J24:X24"/>
    <mergeCell ref="Y24:AK24"/>
    <mergeCell ref="A25:I25"/>
    <mergeCell ref="J25:AK25"/>
    <mergeCell ref="A26:I26"/>
    <mergeCell ref="J26:AK26"/>
    <mergeCell ref="A27:I27"/>
    <mergeCell ref="J27:AK27"/>
    <mergeCell ref="A28:I29"/>
    <mergeCell ref="J28:K28"/>
    <mergeCell ref="L28:O28"/>
    <mergeCell ref="P28:S28"/>
    <mergeCell ref="T28:AB28"/>
    <mergeCell ref="AC28:AG28"/>
    <mergeCell ref="AH28:AK28"/>
    <mergeCell ref="J29:K29"/>
    <mergeCell ref="L29:AK29"/>
    <mergeCell ref="A42:I43"/>
    <mergeCell ref="J42:K42"/>
    <mergeCell ref="L42:O42"/>
    <mergeCell ref="P42:S42"/>
    <mergeCell ref="T42:AB42"/>
    <mergeCell ref="AC42:AG42"/>
    <mergeCell ref="AH42:AK42"/>
    <mergeCell ref="J43:K43"/>
    <mergeCell ref="S37:T37"/>
    <mergeCell ref="L43:AK43"/>
    <mergeCell ref="J36:AK36"/>
    <mergeCell ref="A32:E32"/>
    <mergeCell ref="F32:I32"/>
    <mergeCell ref="J32:K32"/>
    <mergeCell ref="L32:AK32"/>
    <mergeCell ref="A35:I35"/>
    <mergeCell ref="J35:S35"/>
    <mergeCell ref="T35:AB35"/>
    <mergeCell ref="AC35:AK35"/>
    <mergeCell ref="A36:I36"/>
    <mergeCell ref="A33:I33"/>
    <mergeCell ref="J33:S33"/>
    <mergeCell ref="T33:AB33"/>
    <mergeCell ref="AC33:AK33"/>
    <mergeCell ref="A34:I34"/>
    <mergeCell ref="J34:AK34"/>
    <mergeCell ref="F47:I47"/>
    <mergeCell ref="J47:K47"/>
    <mergeCell ref="L47:AK47"/>
    <mergeCell ref="A48:I48"/>
    <mergeCell ref="J48:S48"/>
    <mergeCell ref="T48:AB48"/>
    <mergeCell ref="AC48:AK48"/>
    <mergeCell ref="A49:I49"/>
    <mergeCell ref="J49:AK49"/>
    <mergeCell ref="AC62:AK62"/>
    <mergeCell ref="A63:I63"/>
    <mergeCell ref="J63:AK63"/>
    <mergeCell ref="J66:L66"/>
    <mergeCell ref="M66:N66"/>
    <mergeCell ref="O66:P66"/>
    <mergeCell ref="Q66:R66"/>
    <mergeCell ref="A50:I50"/>
    <mergeCell ref="J50:S50"/>
    <mergeCell ref="T50:AB50"/>
    <mergeCell ref="AC50:AK50"/>
    <mergeCell ref="A51:I51"/>
    <mergeCell ref="J51:AK51"/>
    <mergeCell ref="J56:AK56"/>
    <mergeCell ref="AC57:AG57"/>
    <mergeCell ref="AH57:AK57"/>
    <mergeCell ref="A54:I54"/>
    <mergeCell ref="J58:K58"/>
    <mergeCell ref="L58:AK58"/>
    <mergeCell ref="A59:AC59"/>
    <mergeCell ref="AD59:AK59"/>
    <mergeCell ref="A61:E61"/>
    <mergeCell ref="F61:I61"/>
    <mergeCell ref="J61:K61"/>
    <mergeCell ref="L61:AK61"/>
    <mergeCell ref="A44:AC44"/>
    <mergeCell ref="AD44:AK44"/>
    <mergeCell ref="A47:E47"/>
    <mergeCell ref="A40:I40"/>
    <mergeCell ref="A41:I41"/>
    <mergeCell ref="J41:AK41"/>
    <mergeCell ref="A39:I39"/>
    <mergeCell ref="A37:I37"/>
    <mergeCell ref="A38:I38"/>
    <mergeCell ref="J38:X38"/>
    <mergeCell ref="Y38:AK38"/>
    <mergeCell ref="J39:AK39"/>
    <mergeCell ref="J40:AK40"/>
    <mergeCell ref="U37:X37"/>
    <mergeCell ref="Y37:Z37"/>
    <mergeCell ref="AA37:AB37"/>
    <mergeCell ref="AC37:AD37"/>
    <mergeCell ref="AE37:AF37"/>
    <mergeCell ref="AG37:AK37"/>
    <mergeCell ref="J37:L37"/>
    <mergeCell ref="M37:N37"/>
    <mergeCell ref="O37:P37"/>
    <mergeCell ref="Q37:R37"/>
    <mergeCell ref="AG52:AK52"/>
    <mergeCell ref="J53:X53"/>
    <mergeCell ref="Y53:AK53"/>
    <mergeCell ref="J54:AK54"/>
    <mergeCell ref="J55:AK55"/>
    <mergeCell ref="A57:I58"/>
    <mergeCell ref="J57:K57"/>
    <mergeCell ref="L57:O57"/>
    <mergeCell ref="P57:S57"/>
    <mergeCell ref="T57:AB57"/>
    <mergeCell ref="S52:T52"/>
    <mergeCell ref="U52:X52"/>
    <mergeCell ref="Y52:Z52"/>
    <mergeCell ref="AA52:AB52"/>
    <mergeCell ref="AC52:AD52"/>
    <mergeCell ref="AE52:AF52"/>
    <mergeCell ref="A52:I52"/>
    <mergeCell ref="A53:I53"/>
    <mergeCell ref="J52:L52"/>
    <mergeCell ref="M52:N52"/>
    <mergeCell ref="O52:P52"/>
    <mergeCell ref="Q52:R52"/>
    <mergeCell ref="A55:I55"/>
    <mergeCell ref="A56:I56"/>
    <mergeCell ref="S66:T66"/>
    <mergeCell ref="U66:X66"/>
    <mergeCell ref="Y66:Z66"/>
    <mergeCell ref="A66:I66"/>
    <mergeCell ref="AA66:AB66"/>
    <mergeCell ref="AC66:AD66"/>
    <mergeCell ref="AE66:AF66"/>
    <mergeCell ref="AG66:AK66"/>
    <mergeCell ref="A64:I64"/>
    <mergeCell ref="J64:S64"/>
    <mergeCell ref="T64:AB64"/>
    <mergeCell ref="AC64:AK64"/>
    <mergeCell ref="A65:I65"/>
    <mergeCell ref="J65:AK65"/>
    <mergeCell ref="A62:I62"/>
    <mergeCell ref="J62:S62"/>
    <mergeCell ref="T62:AB62"/>
    <mergeCell ref="J72:K72"/>
    <mergeCell ref="L72:AK72"/>
    <mergeCell ref="A73:AC73"/>
    <mergeCell ref="AD73:AK73"/>
    <mergeCell ref="A76:E76"/>
    <mergeCell ref="F76:I76"/>
    <mergeCell ref="J76:K76"/>
    <mergeCell ref="L76:AK76"/>
    <mergeCell ref="J67:X67"/>
    <mergeCell ref="Y67:AK67"/>
    <mergeCell ref="J68:AK68"/>
    <mergeCell ref="J69:AK69"/>
    <mergeCell ref="A71:I72"/>
    <mergeCell ref="J71:K71"/>
    <mergeCell ref="L71:O71"/>
    <mergeCell ref="P71:S71"/>
    <mergeCell ref="T71:AB71"/>
    <mergeCell ref="AC71:AG71"/>
    <mergeCell ref="A69:I69"/>
    <mergeCell ref="A70:I70"/>
    <mergeCell ref="J70:AK70"/>
    <mergeCell ref="AH71:AK71"/>
    <mergeCell ref="A68:I68"/>
    <mergeCell ref="A67:I67"/>
    <mergeCell ref="AC77:AK77"/>
    <mergeCell ref="A78:I78"/>
    <mergeCell ref="J78:AK78"/>
    <mergeCell ref="J81:L81"/>
    <mergeCell ref="M81:N81"/>
    <mergeCell ref="O81:P81"/>
    <mergeCell ref="Q81:R81"/>
    <mergeCell ref="S81:T81"/>
    <mergeCell ref="U81:X81"/>
    <mergeCell ref="Y81:Z81"/>
    <mergeCell ref="A81:I81"/>
    <mergeCell ref="AA81:AB81"/>
    <mergeCell ref="AC81:AD81"/>
    <mergeCell ref="AE81:AF81"/>
    <mergeCell ref="AG81:AK81"/>
    <mergeCell ref="A79:I79"/>
    <mergeCell ref="J79:S79"/>
    <mergeCell ref="T79:AB79"/>
    <mergeCell ref="AC79:AK79"/>
    <mergeCell ref="A80:I80"/>
    <mergeCell ref="J80:AK80"/>
    <mergeCell ref="A77:I77"/>
    <mergeCell ref="J77:S77"/>
    <mergeCell ref="T77:AB77"/>
    <mergeCell ref="J87:K87"/>
    <mergeCell ref="L87:AK87"/>
    <mergeCell ref="A88:AC88"/>
    <mergeCell ref="AD88:AK88"/>
    <mergeCell ref="A91:E91"/>
    <mergeCell ref="F91:I91"/>
    <mergeCell ref="J91:K91"/>
    <mergeCell ref="L91:AK91"/>
    <mergeCell ref="J82:X82"/>
    <mergeCell ref="Y82:AK82"/>
    <mergeCell ref="J83:AK83"/>
    <mergeCell ref="J84:AK84"/>
    <mergeCell ref="A86:I87"/>
    <mergeCell ref="J86:K86"/>
    <mergeCell ref="L86:O86"/>
    <mergeCell ref="P86:S86"/>
    <mergeCell ref="T86:AB86"/>
    <mergeCell ref="AC86:AG86"/>
    <mergeCell ref="A84:I84"/>
    <mergeCell ref="A85:I85"/>
    <mergeCell ref="J85:AK85"/>
    <mergeCell ref="AH86:AK86"/>
    <mergeCell ref="A83:I83"/>
    <mergeCell ref="A82:I82"/>
    <mergeCell ref="AC92:AK92"/>
    <mergeCell ref="A93:I93"/>
    <mergeCell ref="J93:AK93"/>
    <mergeCell ref="J96:L96"/>
    <mergeCell ref="M96:N96"/>
    <mergeCell ref="O96:P96"/>
    <mergeCell ref="Q96:R96"/>
    <mergeCell ref="S96:T96"/>
    <mergeCell ref="U96:X96"/>
    <mergeCell ref="Y96:Z96"/>
    <mergeCell ref="A96:I96"/>
    <mergeCell ref="AA96:AB96"/>
    <mergeCell ref="AC96:AD96"/>
    <mergeCell ref="AE96:AF96"/>
    <mergeCell ref="AG96:AK96"/>
    <mergeCell ref="A94:I94"/>
    <mergeCell ref="J94:S94"/>
    <mergeCell ref="T94:AB94"/>
    <mergeCell ref="AC94:AK94"/>
    <mergeCell ref="A95:I95"/>
    <mergeCell ref="J95:AK95"/>
    <mergeCell ref="A92:I92"/>
    <mergeCell ref="J92:S92"/>
    <mergeCell ref="T92:AB92"/>
    <mergeCell ref="J102:K102"/>
    <mergeCell ref="L102:AK102"/>
    <mergeCell ref="A103:AC103"/>
    <mergeCell ref="AD103:AK103"/>
    <mergeCell ref="A106:E106"/>
    <mergeCell ref="F106:I106"/>
    <mergeCell ref="J106:K106"/>
    <mergeCell ref="L106:AK106"/>
    <mergeCell ref="J97:X97"/>
    <mergeCell ref="Y97:AK97"/>
    <mergeCell ref="J98:AK98"/>
    <mergeCell ref="J99:AK99"/>
    <mergeCell ref="A101:I102"/>
    <mergeCell ref="J101:K101"/>
    <mergeCell ref="L101:O101"/>
    <mergeCell ref="P101:S101"/>
    <mergeCell ref="T101:AB101"/>
    <mergeCell ref="AC101:AG101"/>
    <mergeCell ref="A99:I99"/>
    <mergeCell ref="A100:I100"/>
    <mergeCell ref="J100:AK100"/>
    <mergeCell ref="AC111:AD111"/>
    <mergeCell ref="AE111:AF111"/>
    <mergeCell ref="AG111:AK111"/>
    <mergeCell ref="A109:I109"/>
    <mergeCell ref="J109:S109"/>
    <mergeCell ref="T109:AB109"/>
    <mergeCell ref="AC109:AK109"/>
    <mergeCell ref="A110:I110"/>
    <mergeCell ref="J110:AK110"/>
    <mergeCell ref="A118:AC118"/>
    <mergeCell ref="AD118:AK118"/>
    <mergeCell ref="J112:X112"/>
    <mergeCell ref="Y112:AK112"/>
    <mergeCell ref="J113:AK113"/>
    <mergeCell ref="J114:AK114"/>
    <mergeCell ref="A116:I117"/>
    <mergeCell ref="J116:K116"/>
    <mergeCell ref="L116:O116"/>
    <mergeCell ref="P116:S116"/>
    <mergeCell ref="T116:AB116"/>
    <mergeCell ref="AC116:AG116"/>
    <mergeCell ref="A114:I114"/>
    <mergeCell ref="A115:I115"/>
    <mergeCell ref="J115:AK115"/>
    <mergeCell ref="A1:AK1"/>
    <mergeCell ref="AH116:AK116"/>
    <mergeCell ref="A113:I113"/>
    <mergeCell ref="A112:I112"/>
    <mergeCell ref="A107:I107"/>
    <mergeCell ref="J107:S107"/>
    <mergeCell ref="T107:AB107"/>
    <mergeCell ref="J117:K117"/>
    <mergeCell ref="L117:AK117"/>
    <mergeCell ref="AH101:AK101"/>
    <mergeCell ref="A98:I98"/>
    <mergeCell ref="A97:I97"/>
    <mergeCell ref="AC107:AK107"/>
    <mergeCell ref="A108:I108"/>
    <mergeCell ref="J108:AK108"/>
    <mergeCell ref="J111:L111"/>
    <mergeCell ref="M111:N111"/>
    <mergeCell ref="O111:P111"/>
    <mergeCell ref="Q111:R111"/>
    <mergeCell ref="S111:T111"/>
    <mergeCell ref="U111:X111"/>
    <mergeCell ref="Y111:Z111"/>
    <mergeCell ref="A111:I111"/>
    <mergeCell ref="AA111:AB111"/>
  </mergeCells>
  <phoneticPr fontId="1"/>
  <dataValidations count="8">
    <dataValidation imeMode="halfAlpha" allowBlank="1" showInputMessage="1" showErrorMessage="1" promptTitle="契約期間" sqref="M8:N8 AA8:AB8 M23:N23 AA23:AB23 M37:N37 AA37:AB37 M52:N52 AA52:AB52 M66:N66 AA66:AB66 M81:N81 AA81:AB81 M96:N96 AA96:AB96 M111:N111 AA111:AB111" xr:uid="{00000000-0002-0000-1800-000000000000}"/>
    <dataValidation imeMode="halfAlpha" allowBlank="1" showErrorMessage="1" promptTitle="委託時期は事業終了予定日より前です" prompt="　本事業の終了予定日より後に契約、納品、支払を行った分は助成対象外となります" sqref="Q8:R8 AE8:AF8 Q23:R23 AE23:AF23 Q37:R37 AE37:AF37 Q52:R52 AE52:AF52 Q66:R66 AE66:AF66 Q81:R81 AE81:AF81 Q96:R96 AE96:AF96 Q111:R111 AE111:AF111" xr:uid="{00000000-0002-0000-1800-000001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30:AK30 AD44:AK44 AD59:AK59 AD73:AK73 AD88:AK88 AD103:AK103 AD118:AK118" xr:uid="{00000000-0002-0000-1800-000002000000}">
      <formula1>"選択してください,関連あり,関連なし"</formula1>
    </dataValidation>
    <dataValidation allowBlank="1" showErrorMessage="1" prompt="_x000a_" sqref="AH13:AK13 L14:AK14 J13:K14 AH28:AK28 L29:AK29 J28:K29 AH42:AK42 L43:AK43 J42:K43 AH57:AK57 L58:AK58 J57:K58 AH71:AK71 L72:AK72 J71:K72 AH86:AK86 L87:AK87 J86:K87 AH101:AK101 L102:AK102 J101:K102 AH116:AK116 L117:AK117 J116:K117" xr:uid="{00000000-0002-0000-1800-000003000000}"/>
    <dataValidation allowBlank="1" showErrorMessage="1" promptTitle="番号を記入してください" prompt="前ページの資金支出明細番号と対応させて記入してください_x000a_" sqref="F3:I3 F18:I18 F32:I32 F47:I47 F61:I61 F76:I76 F91:I91 F106:I106" xr:uid="{00000000-0002-0000-1800-000006000000}"/>
    <dataValidation imeMode="halfAlpha" allowBlank="1" showInputMessage="1" showErrorMessage="1" sqref="AC4 AC19 AC33 AC48 AC62 AC77 AC92 AC107" xr:uid="{00000000-0002-0000-1800-000007000000}"/>
    <dataValidation imeMode="halfAlpha" allowBlank="1" showInputMessage="1" showErrorMessage="1" prompt="　前ページの当該費目番号の税込金額を入力してください" sqref="J9:X9 J24:X24 J38:X38 J53:X53 J67:X67 J82:X82 J97:X97 J112:X112" xr:uid="{00000000-0002-0000-1800-000008000000}"/>
    <dataValidation allowBlank="1" showErrorMessage="1" sqref="J10:AK12 J25:AK27 J39:AK41 J54:AK56 J68:AK70 J83:AK85 J98:AK100 J113:AK115" xr:uid="{83417742-490C-4EAF-B817-270825E7B4E0}"/>
  </dataValidations>
  <printOptions horizontalCentered="1"/>
  <pageMargins left="0.31496062992125984" right="0.31496062992125984" top="0.74803149606299213" bottom="0.74803149606299213" header="0.31496062992125984" footer="0.31496062992125984"/>
  <pageSetup paperSize="9" scale="79" fitToHeight="0" orientation="portrait" r:id="rId1"/>
  <headerFooter>
    <oddFooter>&amp;A</oddFooter>
  </headerFooter>
  <rowBreaks count="7" manualBreakCount="7">
    <brk id="30" max="16383" man="1"/>
    <brk id="45" max="36" man="1"/>
    <brk id="60" max="36" man="1"/>
    <brk id="74" max="36" man="1"/>
    <brk id="89" max="36" man="1"/>
    <brk id="104" max="36" man="1"/>
    <brk id="119" max="3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AS22"/>
  <sheetViews>
    <sheetView showGridLines="0" view="pageBreakPreview" zoomScaleNormal="100" zoomScaleSheetLayoutView="100" workbookViewId="0">
      <selection activeCell="B8" sqref="B8"/>
    </sheetView>
  </sheetViews>
  <sheetFormatPr defaultColWidth="2.125" defaultRowHeight="12"/>
  <cols>
    <col min="1" max="1" width="6.5" style="107" customWidth="1"/>
    <col min="2" max="2" width="14.875" style="107" customWidth="1"/>
    <col min="3" max="3" width="10.75" style="107" customWidth="1"/>
    <col min="4" max="4" width="5.75" style="107" customWidth="1"/>
    <col min="5" max="7" width="11.25" style="107" customWidth="1"/>
    <col min="8" max="9" width="11.75" style="107" customWidth="1"/>
    <col min="10" max="12" width="2.125" style="107" customWidth="1"/>
    <col min="13" max="13" width="11.25" style="107" customWidth="1"/>
    <col min="14" max="14" width="9.5" style="107" customWidth="1"/>
    <col min="15" max="15" width="6.25" style="107" customWidth="1"/>
    <col min="16" max="212" width="2.125" style="107" customWidth="1"/>
    <col min="213" max="16384" width="2.125" style="107"/>
  </cols>
  <sheetData>
    <row r="1" spans="1:45" ht="30" customHeight="1">
      <c r="A1" s="138" t="s">
        <v>466</v>
      </c>
    </row>
    <row r="2" spans="1:45" ht="28.5" customHeight="1">
      <c r="A2" s="1149" t="s">
        <v>401</v>
      </c>
      <c r="B2" s="1149"/>
      <c r="C2" s="1149"/>
      <c r="D2" s="1149"/>
      <c r="E2" s="1149"/>
      <c r="F2" s="1149"/>
      <c r="G2" s="1149"/>
      <c r="H2" s="1149"/>
      <c r="I2" s="1149"/>
      <c r="J2" s="1149"/>
    </row>
    <row r="3" spans="1:45" ht="15" customHeight="1">
      <c r="A3" s="79"/>
      <c r="B3" s="139"/>
      <c r="C3" s="139"/>
      <c r="D3" s="139"/>
      <c r="E3" s="139"/>
      <c r="F3" s="139"/>
      <c r="G3" s="139"/>
      <c r="H3" s="139"/>
      <c r="I3" s="139"/>
    </row>
    <row r="4" spans="1:45" ht="34.5" customHeight="1">
      <c r="A4" s="168"/>
      <c r="B4" s="932" t="s">
        <v>361</v>
      </c>
      <c r="C4" s="932"/>
      <c r="D4" s="932"/>
      <c r="E4" s="930">
        <f>$F$16</f>
        <v>0</v>
      </c>
      <c r="F4" s="930"/>
      <c r="G4" s="930"/>
    </row>
    <row r="5" spans="1:45" ht="34.5" customHeight="1">
      <c r="A5" s="168"/>
      <c r="B5" s="932" t="s">
        <v>362</v>
      </c>
      <c r="C5" s="932"/>
      <c r="D5" s="932"/>
      <c r="E5" s="930">
        <f>$G$16</f>
        <v>0</v>
      </c>
      <c r="F5" s="930"/>
      <c r="G5" s="930"/>
    </row>
    <row r="6" spans="1:45" ht="15" customHeight="1">
      <c r="A6" s="79"/>
      <c r="B6" s="140"/>
      <c r="C6" s="137"/>
      <c r="D6" s="137"/>
      <c r="E6" s="141"/>
      <c r="F6" s="142"/>
      <c r="H6" s="143"/>
      <c r="I6" s="143" t="s">
        <v>18</v>
      </c>
    </row>
    <row r="7" spans="1:45" ht="55.5" customHeight="1">
      <c r="A7" s="191" t="s">
        <v>66</v>
      </c>
      <c r="B7" s="126" t="s">
        <v>245</v>
      </c>
      <c r="C7" s="126" t="s">
        <v>221</v>
      </c>
      <c r="D7" s="144" t="s">
        <v>26</v>
      </c>
      <c r="E7" s="126" t="s">
        <v>223</v>
      </c>
      <c r="F7" s="126" t="s">
        <v>22</v>
      </c>
      <c r="G7" s="126" t="s">
        <v>224</v>
      </c>
      <c r="H7" s="126" t="s">
        <v>363</v>
      </c>
      <c r="I7" s="126" t="s">
        <v>393</v>
      </c>
      <c r="J7" s="130" t="s">
        <v>20</v>
      </c>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row>
    <row r="8" spans="1:45" ht="30" customHeight="1">
      <c r="A8" s="160">
        <f>ROW()-ROW('4-11支出明細（広告宣伝費）'!$A$7)</f>
        <v>1</v>
      </c>
      <c r="B8" s="131"/>
      <c r="C8" s="145"/>
      <c r="D8" s="146"/>
      <c r="E8" s="282"/>
      <c r="F8" s="277">
        <f t="shared" ref="F8:F15" si="0">ROUNDDOWN(G8*1.1,0)</f>
        <v>0</v>
      </c>
      <c r="G8" s="277">
        <f t="shared" ref="G8:G15" si="1">C8*E8</f>
        <v>0</v>
      </c>
      <c r="H8" s="131"/>
      <c r="I8" s="131"/>
      <c r="J8" s="149" t="str">
        <f>IF(OR(AND(B8="",C8="",E8="",H8="",I8=""),
          AND(B8&lt;&gt;"",C8&lt;&gt;"",E8&lt;&gt;"",H8&lt;&gt;"",I8&lt;&gt;"")),
    "",
    "←全ての項目を入力してください。")</f>
        <v/>
      </c>
    </row>
    <row r="9" spans="1:45" ht="30" customHeight="1">
      <c r="A9" s="160">
        <f>ROW()-ROW('4-11支出明細（広告宣伝費）'!$A$7)</f>
        <v>2</v>
      </c>
      <c r="B9" s="131"/>
      <c r="C9" s="145"/>
      <c r="D9" s="146"/>
      <c r="E9" s="282"/>
      <c r="F9" s="277">
        <f t="shared" si="0"/>
        <v>0</v>
      </c>
      <c r="G9" s="277">
        <f t="shared" si="1"/>
        <v>0</v>
      </c>
      <c r="H9" s="131"/>
      <c r="I9" s="131"/>
      <c r="J9" s="149" t="str">
        <f t="shared" ref="J8:J15" si="2">IF(OR(AND(B9="",C9="",D9="",E9="",I9=""),
          AND(B9&lt;&gt;"",C9&lt;&gt;"",D9&lt;&gt;"",E9&lt;&gt;"",I9&lt;&gt;"")),
    "",
    "←全ての項目を入力してください。")</f>
        <v/>
      </c>
      <c r="L9" s="114"/>
      <c r="M9" s="114"/>
    </row>
    <row r="10" spans="1:45" ht="30" customHeight="1">
      <c r="A10" s="160">
        <f>ROW()-ROW('4-11支出明細（広告宣伝費）'!$A$7)</f>
        <v>3</v>
      </c>
      <c r="B10" s="131"/>
      <c r="C10" s="145"/>
      <c r="D10" s="146"/>
      <c r="E10" s="282"/>
      <c r="F10" s="277">
        <f t="shared" si="0"/>
        <v>0</v>
      </c>
      <c r="G10" s="277">
        <f t="shared" si="1"/>
        <v>0</v>
      </c>
      <c r="H10" s="131"/>
      <c r="I10" s="131"/>
      <c r="J10" s="149" t="str">
        <f t="shared" si="2"/>
        <v/>
      </c>
    </row>
    <row r="11" spans="1:45" ht="30" customHeight="1">
      <c r="A11" s="160">
        <f>ROW()-ROW('4-11支出明細（広告宣伝費）'!$A$7)</f>
        <v>4</v>
      </c>
      <c r="B11" s="131"/>
      <c r="C11" s="145"/>
      <c r="D11" s="146"/>
      <c r="E11" s="282"/>
      <c r="F11" s="277">
        <f t="shared" si="0"/>
        <v>0</v>
      </c>
      <c r="G11" s="277">
        <f t="shared" si="1"/>
        <v>0</v>
      </c>
      <c r="H11" s="131"/>
      <c r="I11" s="131"/>
      <c r="J11" s="149" t="str">
        <f t="shared" si="2"/>
        <v/>
      </c>
    </row>
    <row r="12" spans="1:45" ht="30" customHeight="1">
      <c r="A12" s="160">
        <f>ROW()-ROW('4-11支出明細（広告宣伝費）'!$A$7)</f>
        <v>5</v>
      </c>
      <c r="B12" s="131"/>
      <c r="C12" s="145"/>
      <c r="D12" s="146"/>
      <c r="E12" s="282"/>
      <c r="F12" s="277">
        <f t="shared" si="0"/>
        <v>0</v>
      </c>
      <c r="G12" s="277">
        <f t="shared" si="1"/>
        <v>0</v>
      </c>
      <c r="H12" s="131"/>
      <c r="I12" s="131"/>
      <c r="J12" s="149" t="str">
        <f t="shared" si="2"/>
        <v/>
      </c>
    </row>
    <row r="13" spans="1:45" ht="30" customHeight="1">
      <c r="A13" s="160">
        <f>ROW()-ROW('4-11支出明細（広告宣伝費）'!$A$7)</f>
        <v>6</v>
      </c>
      <c r="B13" s="115"/>
      <c r="C13" s="150"/>
      <c r="D13" s="151"/>
      <c r="E13" s="283"/>
      <c r="F13" s="277">
        <f t="shared" si="0"/>
        <v>0</v>
      </c>
      <c r="G13" s="277">
        <f t="shared" si="1"/>
        <v>0</v>
      </c>
      <c r="H13" s="131"/>
      <c r="I13" s="131"/>
      <c r="J13" s="149" t="str">
        <f t="shared" si="2"/>
        <v/>
      </c>
    </row>
    <row r="14" spans="1:45" ht="30" customHeight="1">
      <c r="A14" s="160">
        <f>ROW()-ROW('4-11支出明細（広告宣伝費）'!$A$7)</f>
        <v>7</v>
      </c>
      <c r="B14" s="115"/>
      <c r="C14" s="150"/>
      <c r="D14" s="151"/>
      <c r="E14" s="283"/>
      <c r="F14" s="277">
        <f t="shared" si="0"/>
        <v>0</v>
      </c>
      <c r="G14" s="277">
        <f t="shared" si="1"/>
        <v>0</v>
      </c>
      <c r="H14" s="131"/>
      <c r="I14" s="131"/>
      <c r="J14" s="149" t="str">
        <f t="shared" si="2"/>
        <v/>
      </c>
    </row>
    <row r="15" spans="1:45" ht="30" customHeight="1">
      <c r="A15" s="160">
        <f>ROW()-ROW('4-11支出明細（広告宣伝費）'!$A$7)</f>
        <v>8</v>
      </c>
      <c r="B15" s="115"/>
      <c r="C15" s="150"/>
      <c r="D15" s="151"/>
      <c r="E15" s="283"/>
      <c r="F15" s="277">
        <f t="shared" si="0"/>
        <v>0</v>
      </c>
      <c r="G15" s="277">
        <f t="shared" si="1"/>
        <v>0</v>
      </c>
      <c r="H15" s="131"/>
      <c r="I15" s="131"/>
      <c r="J15" s="149" t="str">
        <f t="shared" si="2"/>
        <v/>
      </c>
    </row>
    <row r="16" spans="1:45" ht="27" customHeight="1">
      <c r="A16" s="135"/>
      <c r="B16" s="153"/>
      <c r="C16" s="153"/>
      <c r="D16" s="153"/>
      <c r="E16" s="154" t="s">
        <v>24</v>
      </c>
      <c r="F16" s="279">
        <f>SUM(F8:F15)</f>
        <v>0</v>
      </c>
      <c r="G16" s="279">
        <f>SUM(G8:G15)</f>
        <v>0</v>
      </c>
      <c r="H16" s="156"/>
      <c r="I16" s="156"/>
      <c r="J16" s="121"/>
    </row>
    <row r="17" ht="27" customHeight="1"/>
    <row r="18" ht="27" customHeight="1"/>
    <row r="19" ht="27" customHeight="1"/>
    <row r="20" ht="27" customHeight="1"/>
    <row r="21" ht="27" customHeight="1"/>
    <row r="22" ht="27" customHeight="1"/>
  </sheetData>
  <sheetProtection sheet="1" formatCells="0" formatRows="0" insertRows="0" deleteRows="0" selectLockedCells="1"/>
  <mergeCells count="5">
    <mergeCell ref="A2:J2"/>
    <mergeCell ref="B4:D4"/>
    <mergeCell ref="E4:G4"/>
    <mergeCell ref="B5:D5"/>
    <mergeCell ref="E5:G5"/>
  </mergeCells>
  <phoneticPr fontId="1"/>
  <conditionalFormatting sqref="B8:C15 E8:E15 H8:I15">
    <cfRule type="expression" dxfId="1" priority="1">
      <formula>AND(OR($B8&lt;&gt;"",$C8&lt;&gt;"",$E8&lt;&gt;"",$H8&lt;&gt;"",$I8&lt;&gt;""),B8="")</formula>
    </cfRule>
  </conditionalFormatting>
  <dataValidations count="2">
    <dataValidation type="custom" allowBlank="1" showInputMessage="1" showErrorMessage="1" sqref="J8:J15 F8:G15" xr:uid="{00000000-0002-0000-1900-000000000000}">
      <formula1>ISERROR(FIND(CHAR(10),F8))</formula1>
    </dataValidation>
    <dataValidation imeMode="halfAlpha" allowBlank="1" showInputMessage="1" showErrorMessage="1" sqref="C8:C15 E8:E15" xr:uid="{00000000-0002-0000-1900-000001000000}"/>
  </dataValidations>
  <printOptions horizontalCentered="1"/>
  <pageMargins left="0.31496062992125984" right="0.31496062992125984" top="0.17" bottom="0.61" header="0.17" footer="0.31496062992125984"/>
  <pageSetup paperSize="9" fitToWidth="0" fitToHeight="0" orientation="portrait" r:id="rId1"/>
  <headerFooter>
    <oddFooter>&amp;C&amp;A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AT121"/>
  <sheetViews>
    <sheetView showGridLines="0" view="pageBreakPreview" zoomScaleNormal="100" zoomScaleSheetLayoutView="100" workbookViewId="0">
      <selection activeCell="L3" sqref="L3:AK3"/>
    </sheetView>
  </sheetViews>
  <sheetFormatPr defaultColWidth="1.875" defaultRowHeight="13.5"/>
  <cols>
    <col min="1" max="9" width="2.375" style="239" customWidth="1"/>
    <col min="10" max="11" width="6.625" style="239" customWidth="1"/>
    <col min="12" max="12" width="5.875" style="239" customWidth="1"/>
    <col min="13" max="37" width="2.25" style="239" customWidth="1"/>
    <col min="38" max="254" width="2.5" style="239" customWidth="1"/>
    <col min="255" max="16384" width="1.875" style="239"/>
  </cols>
  <sheetData>
    <row r="1" spans="1:46" ht="21" customHeight="1">
      <c r="A1" s="1089" t="s">
        <v>356</v>
      </c>
      <c r="B1" s="1089"/>
      <c r="C1" s="1089"/>
      <c r="D1" s="1089"/>
      <c r="E1" s="1089"/>
      <c r="F1" s="1089"/>
      <c r="G1" s="1089"/>
      <c r="H1" s="1089"/>
      <c r="I1" s="1089"/>
      <c r="J1" s="1089"/>
      <c r="K1" s="1089"/>
      <c r="L1" s="1089"/>
      <c r="M1" s="1089"/>
      <c r="N1" s="1089"/>
      <c r="O1" s="1089"/>
      <c r="P1" s="1089"/>
      <c r="Q1" s="1089"/>
      <c r="R1" s="1089"/>
      <c r="S1" s="1089"/>
      <c r="T1" s="1089"/>
      <c r="U1" s="1089"/>
      <c r="V1" s="1089"/>
      <c r="W1" s="1089"/>
      <c r="X1" s="1089"/>
      <c r="Y1" s="1089"/>
      <c r="Z1" s="1089"/>
      <c r="AA1" s="1089"/>
      <c r="AB1" s="1089"/>
      <c r="AC1" s="1089"/>
      <c r="AD1" s="1089"/>
      <c r="AE1" s="1089"/>
      <c r="AF1" s="1089"/>
      <c r="AG1" s="1089"/>
      <c r="AH1" s="1089"/>
      <c r="AI1" s="1089"/>
      <c r="AJ1" s="1089"/>
      <c r="AK1" s="1089"/>
    </row>
    <row r="2" spans="1:46" s="225" customFormat="1" ht="34.15" customHeight="1">
      <c r="A2" s="1148" t="s">
        <v>532</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148"/>
      <c r="Z2" s="1148"/>
      <c r="AA2" s="1148"/>
      <c r="AB2" s="1148"/>
      <c r="AC2" s="1148"/>
      <c r="AD2" s="1148"/>
      <c r="AE2" s="1148"/>
      <c r="AF2" s="1148"/>
      <c r="AG2" s="1148"/>
      <c r="AH2" s="1148"/>
      <c r="AI2" s="1148"/>
      <c r="AJ2" s="1148"/>
      <c r="AK2" s="1148"/>
      <c r="AL2" s="226"/>
      <c r="AM2" s="226"/>
      <c r="AN2" s="226"/>
      <c r="AO2" s="226"/>
      <c r="AP2" s="226"/>
      <c r="AQ2" s="226"/>
      <c r="AR2" s="226"/>
      <c r="AS2" s="226"/>
      <c r="AT2" s="226"/>
    </row>
    <row r="3" spans="1:46" ht="30" customHeight="1">
      <c r="A3" s="1091" t="s">
        <v>338</v>
      </c>
      <c r="B3" s="1092"/>
      <c r="C3" s="1092"/>
      <c r="D3" s="1092"/>
      <c r="E3" s="1093"/>
      <c r="F3" s="1154">
        <v>1</v>
      </c>
      <c r="G3" s="1155"/>
      <c r="H3" s="1155"/>
      <c r="I3" s="1156"/>
      <c r="J3" s="1153" t="s">
        <v>517</v>
      </c>
      <c r="K3" s="1096"/>
      <c r="L3" s="1101"/>
      <c r="M3" s="1102"/>
      <c r="N3" s="1102"/>
      <c r="O3" s="1102"/>
      <c r="P3" s="1102"/>
      <c r="Q3" s="1102"/>
      <c r="R3" s="1102"/>
      <c r="S3" s="1102"/>
      <c r="T3" s="1102"/>
      <c r="U3" s="1102"/>
      <c r="V3" s="1102"/>
      <c r="W3" s="1102"/>
      <c r="X3" s="1102"/>
      <c r="Y3" s="1102"/>
      <c r="Z3" s="1102"/>
      <c r="AA3" s="1102"/>
      <c r="AB3" s="1102"/>
      <c r="AC3" s="1102"/>
      <c r="AD3" s="1102"/>
      <c r="AE3" s="1102"/>
      <c r="AF3" s="1102"/>
      <c r="AG3" s="1102"/>
      <c r="AH3" s="1102"/>
      <c r="AI3" s="1102"/>
      <c r="AJ3" s="1102"/>
      <c r="AK3" s="1103"/>
    </row>
    <row r="4" spans="1:46" ht="30" customHeight="1">
      <c r="A4" s="1094" t="s">
        <v>307</v>
      </c>
      <c r="B4" s="1095"/>
      <c r="C4" s="1095"/>
      <c r="D4" s="1095"/>
      <c r="E4" s="1095"/>
      <c r="F4" s="1095"/>
      <c r="G4" s="1095"/>
      <c r="H4" s="1095"/>
      <c r="I4" s="1096"/>
      <c r="J4" s="1097"/>
      <c r="K4" s="1098"/>
      <c r="L4" s="1098"/>
      <c r="M4" s="1098"/>
      <c r="N4" s="1098"/>
      <c r="O4" s="1098"/>
      <c r="P4" s="1098"/>
      <c r="Q4" s="1098"/>
      <c r="R4" s="1098"/>
      <c r="S4" s="1098"/>
      <c r="T4" s="534" t="s">
        <v>339</v>
      </c>
      <c r="U4" s="1099"/>
      <c r="V4" s="1099"/>
      <c r="W4" s="1099"/>
      <c r="X4" s="1099"/>
      <c r="Y4" s="1099"/>
      <c r="Z4" s="1099"/>
      <c r="AA4" s="1099"/>
      <c r="AB4" s="533"/>
      <c r="AC4" s="1104"/>
      <c r="AD4" s="1104"/>
      <c r="AE4" s="1104"/>
      <c r="AF4" s="1104"/>
      <c r="AG4" s="1104"/>
      <c r="AH4" s="1104"/>
      <c r="AI4" s="1104"/>
      <c r="AJ4" s="1104"/>
      <c r="AK4" s="1105"/>
    </row>
    <row r="5" spans="1:46" ht="30" customHeight="1">
      <c r="A5" s="1094" t="s">
        <v>335</v>
      </c>
      <c r="B5" s="1095"/>
      <c r="C5" s="1095"/>
      <c r="D5" s="1095"/>
      <c r="E5" s="1095"/>
      <c r="F5" s="1095"/>
      <c r="G5" s="1095"/>
      <c r="H5" s="1095"/>
      <c r="I5" s="1096"/>
      <c r="J5" s="1097"/>
      <c r="K5" s="1098"/>
      <c r="L5" s="1098"/>
      <c r="M5" s="1098"/>
      <c r="N5" s="1098"/>
      <c r="O5" s="1098"/>
      <c r="P5" s="1098"/>
      <c r="Q5" s="1098"/>
      <c r="R5" s="1098"/>
      <c r="S5" s="1098"/>
      <c r="T5" s="1098"/>
      <c r="U5" s="1098"/>
      <c r="V5" s="1098"/>
      <c r="W5" s="1098"/>
      <c r="X5" s="1098"/>
      <c r="Y5" s="1098"/>
      <c r="Z5" s="1098"/>
      <c r="AA5" s="1098"/>
      <c r="AB5" s="1098"/>
      <c r="AC5" s="1098"/>
      <c r="AD5" s="1098"/>
      <c r="AE5" s="1098"/>
      <c r="AF5" s="1098"/>
      <c r="AG5" s="1098"/>
      <c r="AH5" s="1098"/>
      <c r="AI5" s="1098"/>
      <c r="AJ5" s="1098"/>
      <c r="AK5" s="1106"/>
    </row>
    <row r="6" spans="1:46" ht="30" customHeight="1">
      <c r="A6" s="1091" t="s">
        <v>336</v>
      </c>
      <c r="B6" s="1092"/>
      <c r="C6" s="1092"/>
      <c r="D6" s="1092"/>
      <c r="E6" s="1092"/>
      <c r="F6" s="1092"/>
      <c r="G6" s="1092"/>
      <c r="H6" s="1092"/>
      <c r="I6" s="1093"/>
      <c r="J6" s="1097"/>
      <c r="K6" s="1098"/>
      <c r="L6" s="1098"/>
      <c r="M6" s="1098"/>
      <c r="N6" s="1098"/>
      <c r="O6" s="1098"/>
      <c r="P6" s="1098"/>
      <c r="Q6" s="1098"/>
      <c r="R6" s="1098"/>
      <c r="S6" s="1098"/>
      <c r="T6" s="534" t="s">
        <v>340</v>
      </c>
      <c r="U6" s="1099"/>
      <c r="V6" s="1099"/>
      <c r="W6" s="1099"/>
      <c r="X6" s="1099"/>
      <c r="Y6" s="1099"/>
      <c r="Z6" s="1099"/>
      <c r="AA6" s="1099"/>
      <c r="AB6" s="533"/>
      <c r="AC6" s="1102"/>
      <c r="AD6" s="1102"/>
      <c r="AE6" s="1102"/>
      <c r="AF6" s="1102"/>
      <c r="AG6" s="1102"/>
      <c r="AH6" s="1102"/>
      <c r="AI6" s="1102"/>
      <c r="AJ6" s="1102"/>
      <c r="AK6" s="1103"/>
    </row>
    <row r="7" spans="1:46" ht="48.75" customHeight="1">
      <c r="A7" s="1127" t="s">
        <v>341</v>
      </c>
      <c r="B7" s="1128"/>
      <c r="C7" s="1128"/>
      <c r="D7" s="1128"/>
      <c r="E7" s="1128"/>
      <c r="F7" s="1128"/>
      <c r="G7" s="1128"/>
      <c r="H7" s="1128"/>
      <c r="I7" s="1129"/>
      <c r="J7" s="1130"/>
      <c r="K7" s="1131"/>
      <c r="L7" s="1131"/>
      <c r="M7" s="1131"/>
      <c r="N7" s="1131"/>
      <c r="O7" s="1131"/>
      <c r="P7" s="1131"/>
      <c r="Q7" s="1131"/>
      <c r="R7" s="1131"/>
      <c r="S7" s="1131"/>
      <c r="T7" s="1131"/>
      <c r="U7" s="1131"/>
      <c r="V7" s="1131"/>
      <c r="W7" s="1131"/>
      <c r="X7" s="1131"/>
      <c r="Y7" s="1131"/>
      <c r="Z7" s="1131"/>
      <c r="AA7" s="1131"/>
      <c r="AB7" s="1131"/>
      <c r="AC7" s="1131"/>
      <c r="AD7" s="1131"/>
      <c r="AE7" s="1131"/>
      <c r="AF7" s="1131"/>
      <c r="AG7" s="1131"/>
      <c r="AH7" s="1131"/>
      <c r="AI7" s="1131"/>
      <c r="AJ7" s="1131"/>
      <c r="AK7" s="1132"/>
    </row>
    <row r="8" spans="1:46" ht="30" customHeight="1">
      <c r="A8" s="1091" t="s">
        <v>342</v>
      </c>
      <c r="B8" s="1092"/>
      <c r="C8" s="1092"/>
      <c r="D8" s="1092"/>
      <c r="E8" s="1092"/>
      <c r="F8" s="1092"/>
      <c r="G8" s="1092"/>
      <c r="H8" s="1092"/>
      <c r="I8" s="1093"/>
      <c r="J8" s="1107" t="s">
        <v>343</v>
      </c>
      <c r="K8" s="1108"/>
      <c r="L8" s="1108"/>
      <c r="M8" s="966"/>
      <c r="N8" s="966"/>
      <c r="O8" s="1092" t="s">
        <v>312</v>
      </c>
      <c r="P8" s="1092"/>
      <c r="Q8" s="966"/>
      <c r="R8" s="966"/>
      <c r="S8" s="1109" t="s">
        <v>313</v>
      </c>
      <c r="T8" s="1109"/>
      <c r="U8" s="1092" t="s">
        <v>344</v>
      </c>
      <c r="V8" s="1092"/>
      <c r="W8" s="1092"/>
      <c r="X8" s="1092"/>
      <c r="Y8" s="1092" t="s">
        <v>311</v>
      </c>
      <c r="Z8" s="1092"/>
      <c r="AA8" s="966"/>
      <c r="AB8" s="966"/>
      <c r="AC8" s="1092" t="s">
        <v>312</v>
      </c>
      <c r="AD8" s="1092"/>
      <c r="AE8" s="966"/>
      <c r="AF8" s="966"/>
      <c r="AG8" s="1109" t="s">
        <v>313</v>
      </c>
      <c r="AH8" s="1109"/>
      <c r="AI8" s="1109"/>
      <c r="AJ8" s="1109"/>
      <c r="AK8" s="1126"/>
    </row>
    <row r="9" spans="1:46" ht="30" customHeight="1">
      <c r="A9" s="1091" t="s">
        <v>314</v>
      </c>
      <c r="B9" s="1092"/>
      <c r="C9" s="1092"/>
      <c r="D9" s="1092"/>
      <c r="E9" s="1092"/>
      <c r="F9" s="1092"/>
      <c r="G9" s="1092"/>
      <c r="H9" s="1092"/>
      <c r="I9" s="1093"/>
      <c r="J9" s="1112"/>
      <c r="K9" s="1112"/>
      <c r="L9" s="1112"/>
      <c r="M9" s="1112"/>
      <c r="N9" s="1112"/>
      <c r="O9" s="1112"/>
      <c r="P9" s="1112"/>
      <c r="Q9" s="1112"/>
      <c r="R9" s="1112"/>
      <c r="S9" s="1112"/>
      <c r="T9" s="1112"/>
      <c r="U9" s="1112"/>
      <c r="V9" s="1112"/>
      <c r="W9" s="1112"/>
      <c r="X9" s="1112"/>
      <c r="Y9" s="1113" t="s">
        <v>345</v>
      </c>
      <c r="Z9" s="1113"/>
      <c r="AA9" s="1113"/>
      <c r="AB9" s="1113"/>
      <c r="AC9" s="1113"/>
      <c r="AD9" s="1113"/>
      <c r="AE9" s="1113"/>
      <c r="AF9" s="1113"/>
      <c r="AG9" s="1113"/>
      <c r="AH9" s="1113"/>
      <c r="AI9" s="1113"/>
      <c r="AJ9" s="1113"/>
      <c r="AK9" s="1114"/>
    </row>
    <row r="10" spans="1:46" ht="50.1" customHeight="1">
      <c r="A10" s="1091" t="s">
        <v>399</v>
      </c>
      <c r="B10" s="1092"/>
      <c r="C10" s="1092"/>
      <c r="D10" s="1092"/>
      <c r="E10" s="1092"/>
      <c r="F10" s="1092"/>
      <c r="G10" s="1092"/>
      <c r="H10" s="1092"/>
      <c r="I10" s="1093"/>
      <c r="J10" s="1101"/>
      <c r="K10" s="1102"/>
      <c r="L10" s="1102"/>
      <c r="M10" s="1102"/>
      <c r="N10" s="1102"/>
      <c r="O10" s="1102"/>
      <c r="P10" s="1102"/>
      <c r="Q10" s="1102"/>
      <c r="R10" s="1102"/>
      <c r="S10" s="1102"/>
      <c r="T10" s="1102"/>
      <c r="U10" s="1102"/>
      <c r="V10" s="1102"/>
      <c r="W10" s="1102"/>
      <c r="X10" s="1102"/>
      <c r="Y10" s="1102"/>
      <c r="Z10" s="1102"/>
      <c r="AA10" s="1102"/>
      <c r="AB10" s="1102"/>
      <c r="AC10" s="1102"/>
      <c r="AD10" s="1102"/>
      <c r="AE10" s="1102"/>
      <c r="AF10" s="1102"/>
      <c r="AG10" s="1102"/>
      <c r="AH10" s="1102"/>
      <c r="AI10" s="1102"/>
      <c r="AJ10" s="1102"/>
      <c r="AK10" s="1103"/>
    </row>
    <row r="11" spans="1:46" ht="50.1" customHeight="1">
      <c r="A11" s="1091" t="s">
        <v>346</v>
      </c>
      <c r="B11" s="1092"/>
      <c r="C11" s="1092"/>
      <c r="D11" s="1092"/>
      <c r="E11" s="1092"/>
      <c r="F11" s="1092"/>
      <c r="G11" s="1092"/>
      <c r="H11" s="1092"/>
      <c r="I11" s="1093"/>
      <c r="J11" s="1101"/>
      <c r="K11" s="1102"/>
      <c r="L11" s="1102"/>
      <c r="M11" s="1102"/>
      <c r="N11" s="1102"/>
      <c r="O11" s="1102"/>
      <c r="P11" s="1102"/>
      <c r="Q11" s="1102"/>
      <c r="R11" s="1102"/>
      <c r="S11" s="1102"/>
      <c r="T11" s="1102"/>
      <c r="U11" s="1102"/>
      <c r="V11" s="1102"/>
      <c r="W11" s="1102"/>
      <c r="X11" s="1102"/>
      <c r="Y11" s="1102"/>
      <c r="Z11" s="1102"/>
      <c r="AA11" s="1102"/>
      <c r="AB11" s="1102"/>
      <c r="AC11" s="1102"/>
      <c r="AD11" s="1102"/>
      <c r="AE11" s="1102"/>
      <c r="AF11" s="1102"/>
      <c r="AG11" s="1102"/>
      <c r="AH11" s="1102"/>
      <c r="AI11" s="1102"/>
      <c r="AJ11" s="1102"/>
      <c r="AK11" s="1103"/>
    </row>
    <row r="12" spans="1:46" ht="50.1" customHeight="1">
      <c r="A12" s="1091" t="s">
        <v>347</v>
      </c>
      <c r="B12" s="1092"/>
      <c r="C12" s="1092"/>
      <c r="D12" s="1092"/>
      <c r="E12" s="1092"/>
      <c r="F12" s="1092"/>
      <c r="G12" s="1092"/>
      <c r="H12" s="1092"/>
      <c r="I12" s="1093"/>
      <c r="J12" s="1101"/>
      <c r="K12" s="1102"/>
      <c r="L12" s="1102"/>
      <c r="M12" s="1102"/>
      <c r="N12" s="1102"/>
      <c r="O12" s="1102"/>
      <c r="P12" s="1102"/>
      <c r="Q12" s="1102"/>
      <c r="R12" s="1102"/>
      <c r="S12" s="1102"/>
      <c r="T12" s="1102"/>
      <c r="U12" s="1102"/>
      <c r="V12" s="1102"/>
      <c r="W12" s="1102"/>
      <c r="X12" s="1102"/>
      <c r="Y12" s="1102"/>
      <c r="Z12" s="1102"/>
      <c r="AA12" s="1102"/>
      <c r="AB12" s="1102"/>
      <c r="AC12" s="1102"/>
      <c r="AD12" s="1102"/>
      <c r="AE12" s="1102"/>
      <c r="AF12" s="1102"/>
      <c r="AG12" s="1102"/>
      <c r="AH12" s="1102"/>
      <c r="AI12" s="1102"/>
      <c r="AJ12" s="1102"/>
      <c r="AK12" s="1103"/>
    </row>
    <row r="13" spans="1:46" ht="30" customHeight="1">
      <c r="A13" s="1115" t="s">
        <v>348</v>
      </c>
      <c r="B13" s="1116"/>
      <c r="C13" s="1116"/>
      <c r="D13" s="1116"/>
      <c r="E13" s="1116"/>
      <c r="F13" s="1116"/>
      <c r="G13" s="1116"/>
      <c r="H13" s="1116"/>
      <c r="I13" s="1117"/>
      <c r="J13" s="1100" t="s">
        <v>349</v>
      </c>
      <c r="K13" s="1090"/>
      <c r="L13" s="1123"/>
      <c r="M13" s="1125"/>
      <c r="N13" s="1125"/>
      <c r="O13" s="1125"/>
      <c r="P13" s="1136" t="s">
        <v>350</v>
      </c>
      <c r="Q13" s="1136"/>
      <c r="R13" s="1136"/>
      <c r="S13" s="1090"/>
      <c r="T13" s="1138" t="s">
        <v>351</v>
      </c>
      <c r="U13" s="1139"/>
      <c r="V13" s="1139"/>
      <c r="W13" s="1139"/>
      <c r="X13" s="1139"/>
      <c r="Y13" s="1139"/>
      <c r="Z13" s="1139"/>
      <c r="AA13" s="1139"/>
      <c r="AB13" s="1140"/>
      <c r="AC13" s="1123"/>
      <c r="AD13" s="1125"/>
      <c r="AE13" s="1125"/>
      <c r="AF13" s="1125"/>
      <c r="AG13" s="1125"/>
      <c r="AH13" s="1136" t="s">
        <v>350</v>
      </c>
      <c r="AI13" s="1136"/>
      <c r="AJ13" s="1136"/>
      <c r="AK13" s="1090"/>
    </row>
    <row r="14" spans="1:46" ht="30" customHeight="1">
      <c r="A14" s="1118"/>
      <c r="B14" s="1119"/>
      <c r="C14" s="1119"/>
      <c r="D14" s="1119"/>
      <c r="E14" s="1119"/>
      <c r="F14" s="1119"/>
      <c r="G14" s="1119"/>
      <c r="H14" s="1119"/>
      <c r="I14" s="1120"/>
      <c r="J14" s="1100" t="s">
        <v>352</v>
      </c>
      <c r="K14" s="1090"/>
      <c r="L14" s="1101"/>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c r="AK14" s="1103"/>
    </row>
    <row r="15" spans="1:46" ht="25.5" customHeight="1">
      <c r="A15" s="889" t="s">
        <v>353</v>
      </c>
      <c r="B15" s="963"/>
      <c r="C15" s="963"/>
      <c r="D15" s="963"/>
      <c r="E15" s="963"/>
      <c r="F15" s="963"/>
      <c r="G15" s="963"/>
      <c r="H15" s="963"/>
      <c r="I15" s="963"/>
      <c r="J15" s="963"/>
      <c r="K15" s="963"/>
      <c r="L15" s="963"/>
      <c r="M15" s="963"/>
      <c r="N15" s="963"/>
      <c r="O15" s="963"/>
      <c r="P15" s="963"/>
      <c r="Q15" s="963"/>
      <c r="R15" s="963"/>
      <c r="S15" s="963"/>
      <c r="T15" s="963"/>
      <c r="U15" s="963"/>
      <c r="V15" s="963"/>
      <c r="W15" s="963"/>
      <c r="X15" s="963"/>
      <c r="Y15" s="963"/>
      <c r="Z15" s="963"/>
      <c r="AA15" s="963"/>
      <c r="AB15" s="963"/>
      <c r="AC15" s="964"/>
      <c r="AD15" s="1110" t="s">
        <v>65</v>
      </c>
      <c r="AE15" s="1087"/>
      <c r="AF15" s="1087"/>
      <c r="AG15" s="1087"/>
      <c r="AH15" s="1087"/>
      <c r="AI15" s="1087"/>
      <c r="AJ15" s="1087"/>
      <c r="AK15" s="1111"/>
    </row>
    <row r="16" spans="1:46" ht="7.5" customHeight="1">
      <c r="A16" s="253"/>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47"/>
      <c r="AB16" s="247"/>
      <c r="AC16" s="247"/>
      <c r="AD16" s="247"/>
      <c r="AE16" s="247"/>
      <c r="AF16" s="247"/>
      <c r="AG16" s="247"/>
      <c r="AH16" s="247"/>
      <c r="AI16" s="247"/>
      <c r="AJ16" s="247"/>
      <c r="AK16" s="247"/>
      <c r="AL16" s="240"/>
      <c r="AM16" s="240"/>
      <c r="AN16" s="240"/>
      <c r="AO16" s="240"/>
      <c r="AP16" s="240"/>
      <c r="AQ16" s="240"/>
      <c r="AR16" s="240"/>
    </row>
    <row r="17" spans="1:44" ht="7.5" customHeight="1">
      <c r="A17" s="253"/>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67"/>
      <c r="AB17" s="267"/>
      <c r="AC17" s="267"/>
      <c r="AD17" s="267"/>
      <c r="AE17" s="267"/>
      <c r="AF17" s="267"/>
      <c r="AG17" s="267"/>
      <c r="AH17" s="267"/>
      <c r="AI17" s="267"/>
      <c r="AJ17" s="267"/>
      <c r="AK17" s="267"/>
      <c r="AL17" s="240"/>
      <c r="AM17" s="240"/>
      <c r="AN17" s="240"/>
      <c r="AO17" s="240"/>
      <c r="AP17" s="240"/>
      <c r="AQ17" s="240"/>
      <c r="AR17" s="240"/>
    </row>
    <row r="18" spans="1:44" ht="30" customHeight="1">
      <c r="A18" s="1091" t="s">
        <v>338</v>
      </c>
      <c r="B18" s="1092"/>
      <c r="C18" s="1092"/>
      <c r="D18" s="1092"/>
      <c r="E18" s="1093"/>
      <c r="F18" s="1154">
        <v>2</v>
      </c>
      <c r="G18" s="1155"/>
      <c r="H18" s="1155"/>
      <c r="I18" s="1156"/>
      <c r="J18" s="1153" t="s">
        <v>517</v>
      </c>
      <c r="K18" s="1096"/>
      <c r="L18" s="1101"/>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c r="AK18" s="1103"/>
    </row>
    <row r="19" spans="1:44" ht="30" customHeight="1">
      <c r="A19" s="1094" t="s">
        <v>307</v>
      </c>
      <c r="B19" s="1095"/>
      <c r="C19" s="1095"/>
      <c r="D19" s="1095"/>
      <c r="E19" s="1095"/>
      <c r="F19" s="1095"/>
      <c r="G19" s="1095"/>
      <c r="H19" s="1095"/>
      <c r="I19" s="1096"/>
      <c r="J19" s="1097"/>
      <c r="K19" s="1098"/>
      <c r="L19" s="1098"/>
      <c r="M19" s="1098"/>
      <c r="N19" s="1098"/>
      <c r="O19" s="1098"/>
      <c r="P19" s="1098"/>
      <c r="Q19" s="1098"/>
      <c r="R19" s="1098"/>
      <c r="S19" s="1098"/>
      <c r="T19" s="534" t="s">
        <v>339</v>
      </c>
      <c r="U19" s="1099"/>
      <c r="V19" s="1099"/>
      <c r="W19" s="1099"/>
      <c r="X19" s="1099"/>
      <c r="Y19" s="1099"/>
      <c r="Z19" s="1099"/>
      <c r="AA19" s="1099"/>
      <c r="AB19" s="533"/>
      <c r="AC19" s="1104"/>
      <c r="AD19" s="1104"/>
      <c r="AE19" s="1104"/>
      <c r="AF19" s="1104"/>
      <c r="AG19" s="1104"/>
      <c r="AH19" s="1104"/>
      <c r="AI19" s="1104"/>
      <c r="AJ19" s="1104"/>
      <c r="AK19" s="1105"/>
    </row>
    <row r="20" spans="1:44" ht="30" customHeight="1">
      <c r="A20" s="1094" t="s">
        <v>335</v>
      </c>
      <c r="B20" s="1095"/>
      <c r="C20" s="1095"/>
      <c r="D20" s="1095"/>
      <c r="E20" s="1095"/>
      <c r="F20" s="1095"/>
      <c r="G20" s="1095"/>
      <c r="H20" s="1095"/>
      <c r="I20" s="1096"/>
      <c r="J20" s="1097"/>
      <c r="K20" s="1098"/>
      <c r="L20" s="1098"/>
      <c r="M20" s="1098"/>
      <c r="N20" s="1098"/>
      <c r="O20" s="1098"/>
      <c r="P20" s="1098"/>
      <c r="Q20" s="1098"/>
      <c r="R20" s="1098"/>
      <c r="S20" s="1098"/>
      <c r="T20" s="1098"/>
      <c r="U20" s="1098"/>
      <c r="V20" s="1098"/>
      <c r="W20" s="1098"/>
      <c r="X20" s="1098"/>
      <c r="Y20" s="1098"/>
      <c r="Z20" s="1098"/>
      <c r="AA20" s="1098"/>
      <c r="AB20" s="1098"/>
      <c r="AC20" s="1098"/>
      <c r="AD20" s="1098"/>
      <c r="AE20" s="1098"/>
      <c r="AF20" s="1098"/>
      <c r="AG20" s="1098"/>
      <c r="AH20" s="1098"/>
      <c r="AI20" s="1098"/>
      <c r="AJ20" s="1098"/>
      <c r="AK20" s="1106"/>
    </row>
    <row r="21" spans="1:44" ht="30" customHeight="1">
      <c r="A21" s="1091" t="s">
        <v>336</v>
      </c>
      <c r="B21" s="1092"/>
      <c r="C21" s="1092"/>
      <c r="D21" s="1092"/>
      <c r="E21" s="1092"/>
      <c r="F21" s="1092"/>
      <c r="G21" s="1092"/>
      <c r="H21" s="1092"/>
      <c r="I21" s="1093"/>
      <c r="J21" s="1097"/>
      <c r="K21" s="1098"/>
      <c r="L21" s="1098"/>
      <c r="M21" s="1098"/>
      <c r="N21" s="1098"/>
      <c r="O21" s="1098"/>
      <c r="P21" s="1098"/>
      <c r="Q21" s="1098"/>
      <c r="R21" s="1098"/>
      <c r="S21" s="1098"/>
      <c r="T21" s="534" t="s">
        <v>340</v>
      </c>
      <c r="U21" s="1099"/>
      <c r="V21" s="1099"/>
      <c r="W21" s="1099"/>
      <c r="X21" s="1099"/>
      <c r="Y21" s="1099"/>
      <c r="Z21" s="1099"/>
      <c r="AA21" s="1099"/>
      <c r="AB21" s="533"/>
      <c r="AC21" s="1102"/>
      <c r="AD21" s="1102"/>
      <c r="AE21" s="1102"/>
      <c r="AF21" s="1102"/>
      <c r="AG21" s="1102"/>
      <c r="AH21" s="1102"/>
      <c r="AI21" s="1102"/>
      <c r="AJ21" s="1102"/>
      <c r="AK21" s="1103"/>
    </row>
    <row r="22" spans="1:44" ht="48.75" customHeight="1">
      <c r="A22" s="1127" t="s">
        <v>341</v>
      </c>
      <c r="B22" s="1128"/>
      <c r="C22" s="1128"/>
      <c r="D22" s="1128"/>
      <c r="E22" s="1128"/>
      <c r="F22" s="1128"/>
      <c r="G22" s="1128"/>
      <c r="H22" s="1128"/>
      <c r="I22" s="1129"/>
      <c r="J22" s="1130"/>
      <c r="K22" s="1131"/>
      <c r="L22" s="1131"/>
      <c r="M22" s="1131"/>
      <c r="N22" s="1131"/>
      <c r="O22" s="1131"/>
      <c r="P22" s="1131"/>
      <c r="Q22" s="1131"/>
      <c r="R22" s="1131"/>
      <c r="S22" s="1131"/>
      <c r="T22" s="1131"/>
      <c r="U22" s="1131"/>
      <c r="V22" s="1131"/>
      <c r="W22" s="1131"/>
      <c r="X22" s="1131"/>
      <c r="Y22" s="1131"/>
      <c r="Z22" s="1131"/>
      <c r="AA22" s="1131"/>
      <c r="AB22" s="1131"/>
      <c r="AC22" s="1131"/>
      <c r="AD22" s="1131"/>
      <c r="AE22" s="1131"/>
      <c r="AF22" s="1131"/>
      <c r="AG22" s="1131"/>
      <c r="AH22" s="1131"/>
      <c r="AI22" s="1131"/>
      <c r="AJ22" s="1131"/>
      <c r="AK22" s="1132"/>
    </row>
    <row r="23" spans="1:44" ht="30" customHeight="1">
      <c r="A23" s="1091" t="s">
        <v>342</v>
      </c>
      <c r="B23" s="1092"/>
      <c r="C23" s="1092"/>
      <c r="D23" s="1092"/>
      <c r="E23" s="1092"/>
      <c r="F23" s="1092"/>
      <c r="G23" s="1092"/>
      <c r="H23" s="1092"/>
      <c r="I23" s="1093"/>
      <c r="J23" s="1107" t="s">
        <v>343</v>
      </c>
      <c r="K23" s="1108"/>
      <c r="L23" s="1108"/>
      <c r="M23" s="966"/>
      <c r="N23" s="966"/>
      <c r="O23" s="1092" t="s">
        <v>312</v>
      </c>
      <c r="P23" s="1092"/>
      <c r="Q23" s="966"/>
      <c r="R23" s="966"/>
      <c r="S23" s="1109" t="s">
        <v>313</v>
      </c>
      <c r="T23" s="1109"/>
      <c r="U23" s="1092" t="s">
        <v>344</v>
      </c>
      <c r="V23" s="1092"/>
      <c r="W23" s="1092"/>
      <c r="X23" s="1092"/>
      <c r="Y23" s="1092" t="s">
        <v>311</v>
      </c>
      <c r="Z23" s="1092"/>
      <c r="AA23" s="966"/>
      <c r="AB23" s="966"/>
      <c r="AC23" s="1092" t="s">
        <v>312</v>
      </c>
      <c r="AD23" s="1092"/>
      <c r="AE23" s="966"/>
      <c r="AF23" s="966"/>
      <c r="AG23" s="1109" t="s">
        <v>313</v>
      </c>
      <c r="AH23" s="1109"/>
      <c r="AI23" s="1109"/>
      <c r="AJ23" s="1109"/>
      <c r="AK23" s="1126"/>
    </row>
    <row r="24" spans="1:44" ht="30" customHeight="1">
      <c r="A24" s="1091" t="s">
        <v>314</v>
      </c>
      <c r="B24" s="1092"/>
      <c r="C24" s="1092"/>
      <c r="D24" s="1092"/>
      <c r="E24" s="1092"/>
      <c r="F24" s="1092"/>
      <c r="G24" s="1092"/>
      <c r="H24" s="1092"/>
      <c r="I24" s="1093"/>
      <c r="J24" s="1112"/>
      <c r="K24" s="1112"/>
      <c r="L24" s="1112"/>
      <c r="M24" s="1112"/>
      <c r="N24" s="1112"/>
      <c r="O24" s="1112"/>
      <c r="P24" s="1112"/>
      <c r="Q24" s="1112"/>
      <c r="R24" s="1112"/>
      <c r="S24" s="1112"/>
      <c r="T24" s="1112"/>
      <c r="U24" s="1112"/>
      <c r="V24" s="1112"/>
      <c r="W24" s="1112"/>
      <c r="X24" s="1112"/>
      <c r="Y24" s="1113" t="s">
        <v>345</v>
      </c>
      <c r="Z24" s="1113"/>
      <c r="AA24" s="1113"/>
      <c r="AB24" s="1113"/>
      <c r="AC24" s="1113"/>
      <c r="AD24" s="1113"/>
      <c r="AE24" s="1113"/>
      <c r="AF24" s="1113"/>
      <c r="AG24" s="1113"/>
      <c r="AH24" s="1113"/>
      <c r="AI24" s="1113"/>
      <c r="AJ24" s="1113"/>
      <c r="AK24" s="1114"/>
    </row>
    <row r="25" spans="1:44" ht="50.1" customHeight="1">
      <c r="A25" s="1091" t="s">
        <v>399</v>
      </c>
      <c r="B25" s="1092"/>
      <c r="C25" s="1092"/>
      <c r="D25" s="1092"/>
      <c r="E25" s="1092"/>
      <c r="F25" s="1092"/>
      <c r="G25" s="1092"/>
      <c r="H25" s="1092"/>
      <c r="I25" s="1093"/>
      <c r="J25" s="1101"/>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c r="AJ25" s="1102"/>
      <c r="AK25" s="1103"/>
    </row>
    <row r="26" spans="1:44" ht="50.1" customHeight="1">
      <c r="A26" s="1091" t="s">
        <v>346</v>
      </c>
      <c r="B26" s="1092"/>
      <c r="C26" s="1092"/>
      <c r="D26" s="1092"/>
      <c r="E26" s="1092"/>
      <c r="F26" s="1092"/>
      <c r="G26" s="1092"/>
      <c r="H26" s="1092"/>
      <c r="I26" s="1093"/>
      <c r="J26" s="1101"/>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3"/>
    </row>
    <row r="27" spans="1:44" ht="50.1" customHeight="1">
      <c r="A27" s="1091" t="s">
        <v>347</v>
      </c>
      <c r="B27" s="1092"/>
      <c r="C27" s="1092"/>
      <c r="D27" s="1092"/>
      <c r="E27" s="1092"/>
      <c r="F27" s="1092"/>
      <c r="G27" s="1092"/>
      <c r="H27" s="1092"/>
      <c r="I27" s="1093"/>
      <c r="J27" s="1101"/>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02"/>
      <c r="AK27" s="1103"/>
    </row>
    <row r="28" spans="1:44" ht="30" customHeight="1">
      <c r="A28" s="1115" t="s">
        <v>348</v>
      </c>
      <c r="B28" s="1116"/>
      <c r="C28" s="1116"/>
      <c r="D28" s="1116"/>
      <c r="E28" s="1116"/>
      <c r="F28" s="1116"/>
      <c r="G28" s="1116"/>
      <c r="H28" s="1116"/>
      <c r="I28" s="1117"/>
      <c r="J28" s="1100" t="s">
        <v>349</v>
      </c>
      <c r="K28" s="1090"/>
      <c r="L28" s="1121"/>
      <c r="M28" s="1122"/>
      <c r="N28" s="1122"/>
      <c r="O28" s="1123"/>
      <c r="P28" s="1090" t="s">
        <v>350</v>
      </c>
      <c r="Q28" s="915"/>
      <c r="R28" s="915"/>
      <c r="S28" s="915"/>
      <c r="T28" s="1124" t="s">
        <v>351</v>
      </c>
      <c r="U28" s="1124"/>
      <c r="V28" s="1124"/>
      <c r="W28" s="1124"/>
      <c r="X28" s="1124"/>
      <c r="Y28" s="1124"/>
      <c r="Z28" s="1124"/>
      <c r="AA28" s="1124"/>
      <c r="AB28" s="1124"/>
      <c r="AC28" s="1125"/>
      <c r="AD28" s="1125"/>
      <c r="AE28" s="1125"/>
      <c r="AF28" s="1125"/>
      <c r="AG28" s="1125"/>
      <c r="AH28" s="1090" t="s">
        <v>350</v>
      </c>
      <c r="AI28" s="915"/>
      <c r="AJ28" s="915"/>
      <c r="AK28" s="915"/>
    </row>
    <row r="29" spans="1:44" ht="30" customHeight="1">
      <c r="A29" s="1118"/>
      <c r="B29" s="1119"/>
      <c r="C29" s="1119"/>
      <c r="D29" s="1119"/>
      <c r="E29" s="1119"/>
      <c r="F29" s="1119"/>
      <c r="G29" s="1119"/>
      <c r="H29" s="1119"/>
      <c r="I29" s="1120"/>
      <c r="J29" s="1100" t="s">
        <v>352</v>
      </c>
      <c r="K29" s="1090"/>
      <c r="L29" s="1101"/>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c r="AJ29" s="1102"/>
      <c r="AK29" s="1103"/>
    </row>
    <row r="30" spans="1:44" ht="25.5" customHeight="1">
      <c r="A30" s="889" t="s">
        <v>353</v>
      </c>
      <c r="B30" s="963"/>
      <c r="C30" s="963"/>
      <c r="D30" s="963"/>
      <c r="E30" s="963"/>
      <c r="F30" s="963"/>
      <c r="G30" s="963"/>
      <c r="H30" s="963"/>
      <c r="I30" s="963"/>
      <c r="J30" s="963"/>
      <c r="K30" s="963"/>
      <c r="L30" s="963"/>
      <c r="M30" s="963"/>
      <c r="N30" s="963"/>
      <c r="O30" s="963"/>
      <c r="P30" s="963"/>
      <c r="Q30" s="963"/>
      <c r="R30" s="963"/>
      <c r="S30" s="963"/>
      <c r="T30" s="963"/>
      <c r="U30" s="963"/>
      <c r="V30" s="963"/>
      <c r="W30" s="963"/>
      <c r="X30" s="963"/>
      <c r="Y30" s="963"/>
      <c r="Z30" s="963"/>
      <c r="AA30" s="963"/>
      <c r="AB30" s="963"/>
      <c r="AC30" s="964"/>
      <c r="AD30" s="1110" t="s">
        <v>65</v>
      </c>
      <c r="AE30" s="1087"/>
      <c r="AF30" s="1087"/>
      <c r="AG30" s="1087"/>
      <c r="AH30" s="1087"/>
      <c r="AI30" s="1087"/>
      <c r="AJ30" s="1087"/>
      <c r="AK30" s="1111"/>
    </row>
    <row r="31" spans="1:44" ht="10.15" customHeight="1">
      <c r="A31" s="253"/>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319"/>
      <c r="AB31" s="319"/>
      <c r="AC31" s="319"/>
      <c r="AD31" s="319"/>
      <c r="AE31" s="319"/>
      <c r="AF31" s="319"/>
      <c r="AG31" s="319"/>
      <c r="AH31" s="319"/>
      <c r="AI31" s="319"/>
      <c r="AJ31" s="319"/>
      <c r="AK31" s="319"/>
      <c r="AL31" s="240"/>
      <c r="AM31" s="240"/>
      <c r="AN31" s="240"/>
      <c r="AO31" s="240"/>
      <c r="AP31" s="240"/>
      <c r="AQ31" s="240"/>
      <c r="AR31" s="240"/>
    </row>
    <row r="32" spans="1:44" ht="30" customHeight="1">
      <c r="A32" s="1091" t="s">
        <v>338</v>
      </c>
      <c r="B32" s="1092"/>
      <c r="C32" s="1092"/>
      <c r="D32" s="1092"/>
      <c r="E32" s="1093"/>
      <c r="F32" s="1150">
        <v>3</v>
      </c>
      <c r="G32" s="1151"/>
      <c r="H32" s="1151"/>
      <c r="I32" s="1152"/>
      <c r="J32" s="1153" t="s">
        <v>517</v>
      </c>
      <c r="K32" s="1096"/>
      <c r="L32" s="1101"/>
      <c r="M32" s="1102"/>
      <c r="N32" s="1102"/>
      <c r="O32" s="1102"/>
      <c r="P32" s="1102"/>
      <c r="Q32" s="1102"/>
      <c r="R32" s="1102"/>
      <c r="S32" s="1102"/>
      <c r="T32" s="1102"/>
      <c r="U32" s="1102"/>
      <c r="V32" s="1102"/>
      <c r="W32" s="1102"/>
      <c r="X32" s="1102"/>
      <c r="Y32" s="1102"/>
      <c r="Z32" s="1102"/>
      <c r="AA32" s="1102"/>
      <c r="AB32" s="1102"/>
      <c r="AC32" s="1102"/>
      <c r="AD32" s="1102"/>
      <c r="AE32" s="1102"/>
      <c r="AF32" s="1102"/>
      <c r="AG32" s="1102"/>
      <c r="AH32" s="1102"/>
      <c r="AI32" s="1102"/>
      <c r="AJ32" s="1102"/>
      <c r="AK32" s="1103"/>
    </row>
    <row r="33" spans="1:37" ht="30" customHeight="1">
      <c r="A33" s="1094" t="s">
        <v>307</v>
      </c>
      <c r="B33" s="1095"/>
      <c r="C33" s="1095"/>
      <c r="D33" s="1095"/>
      <c r="E33" s="1095"/>
      <c r="F33" s="1095"/>
      <c r="G33" s="1095"/>
      <c r="H33" s="1095"/>
      <c r="I33" s="1096"/>
      <c r="J33" s="1097"/>
      <c r="K33" s="1098"/>
      <c r="L33" s="1098"/>
      <c r="M33" s="1098"/>
      <c r="N33" s="1098"/>
      <c r="O33" s="1098"/>
      <c r="P33" s="1098"/>
      <c r="Q33" s="1098"/>
      <c r="R33" s="1098"/>
      <c r="S33" s="1098"/>
      <c r="T33" s="534" t="s">
        <v>339</v>
      </c>
      <c r="U33" s="1099"/>
      <c r="V33" s="1099"/>
      <c r="W33" s="1099"/>
      <c r="X33" s="1099"/>
      <c r="Y33" s="1099"/>
      <c r="Z33" s="1099"/>
      <c r="AA33" s="1099"/>
      <c r="AB33" s="533"/>
      <c r="AC33" s="1104"/>
      <c r="AD33" s="1104"/>
      <c r="AE33" s="1104"/>
      <c r="AF33" s="1104"/>
      <c r="AG33" s="1104"/>
      <c r="AH33" s="1104"/>
      <c r="AI33" s="1104"/>
      <c r="AJ33" s="1104"/>
      <c r="AK33" s="1105"/>
    </row>
    <row r="34" spans="1:37" ht="30" customHeight="1">
      <c r="A34" s="1094" t="s">
        <v>335</v>
      </c>
      <c r="B34" s="1095"/>
      <c r="C34" s="1095"/>
      <c r="D34" s="1095"/>
      <c r="E34" s="1095"/>
      <c r="F34" s="1095"/>
      <c r="G34" s="1095"/>
      <c r="H34" s="1095"/>
      <c r="I34" s="1096"/>
      <c r="J34" s="1097"/>
      <c r="K34" s="1098"/>
      <c r="L34" s="1098"/>
      <c r="M34" s="1098"/>
      <c r="N34" s="1098"/>
      <c r="O34" s="1098"/>
      <c r="P34" s="1098"/>
      <c r="Q34" s="1098"/>
      <c r="R34" s="1098"/>
      <c r="S34" s="1098"/>
      <c r="T34" s="1098"/>
      <c r="U34" s="1098"/>
      <c r="V34" s="1098"/>
      <c r="W34" s="1098"/>
      <c r="X34" s="1098"/>
      <c r="Y34" s="1098"/>
      <c r="Z34" s="1098"/>
      <c r="AA34" s="1098"/>
      <c r="AB34" s="1098"/>
      <c r="AC34" s="1098"/>
      <c r="AD34" s="1098"/>
      <c r="AE34" s="1098"/>
      <c r="AF34" s="1098"/>
      <c r="AG34" s="1098"/>
      <c r="AH34" s="1098"/>
      <c r="AI34" s="1098"/>
      <c r="AJ34" s="1098"/>
      <c r="AK34" s="1106"/>
    </row>
    <row r="35" spans="1:37" ht="30" customHeight="1">
      <c r="A35" s="1091" t="s">
        <v>336</v>
      </c>
      <c r="B35" s="1092"/>
      <c r="C35" s="1092"/>
      <c r="D35" s="1092"/>
      <c r="E35" s="1092"/>
      <c r="F35" s="1092"/>
      <c r="G35" s="1092"/>
      <c r="H35" s="1092"/>
      <c r="I35" s="1093"/>
      <c r="J35" s="1097"/>
      <c r="K35" s="1098"/>
      <c r="L35" s="1098"/>
      <c r="M35" s="1098"/>
      <c r="N35" s="1098"/>
      <c r="O35" s="1098"/>
      <c r="P35" s="1098"/>
      <c r="Q35" s="1098"/>
      <c r="R35" s="1098"/>
      <c r="S35" s="1098"/>
      <c r="T35" s="534" t="s">
        <v>340</v>
      </c>
      <c r="U35" s="1099"/>
      <c r="V35" s="1099"/>
      <c r="W35" s="1099"/>
      <c r="X35" s="1099"/>
      <c r="Y35" s="1099"/>
      <c r="Z35" s="1099"/>
      <c r="AA35" s="1099"/>
      <c r="AB35" s="533"/>
      <c r="AC35" s="1102"/>
      <c r="AD35" s="1102"/>
      <c r="AE35" s="1102"/>
      <c r="AF35" s="1102"/>
      <c r="AG35" s="1102"/>
      <c r="AH35" s="1102"/>
      <c r="AI35" s="1102"/>
      <c r="AJ35" s="1102"/>
      <c r="AK35" s="1103"/>
    </row>
    <row r="36" spans="1:37" ht="48.75" customHeight="1">
      <c r="A36" s="1127" t="s">
        <v>341</v>
      </c>
      <c r="B36" s="1128"/>
      <c r="C36" s="1128"/>
      <c r="D36" s="1128"/>
      <c r="E36" s="1128"/>
      <c r="F36" s="1128"/>
      <c r="G36" s="1128"/>
      <c r="H36" s="1128"/>
      <c r="I36" s="1129"/>
      <c r="J36" s="1130"/>
      <c r="K36" s="1131"/>
      <c r="L36" s="1131"/>
      <c r="M36" s="1131"/>
      <c r="N36" s="1131"/>
      <c r="O36" s="1131"/>
      <c r="P36" s="1131"/>
      <c r="Q36" s="1131"/>
      <c r="R36" s="1131"/>
      <c r="S36" s="1131"/>
      <c r="T36" s="1131"/>
      <c r="U36" s="1131"/>
      <c r="V36" s="1131"/>
      <c r="W36" s="1131"/>
      <c r="X36" s="1131"/>
      <c r="Y36" s="1131"/>
      <c r="Z36" s="1131"/>
      <c r="AA36" s="1131"/>
      <c r="AB36" s="1131"/>
      <c r="AC36" s="1131"/>
      <c r="AD36" s="1131"/>
      <c r="AE36" s="1131"/>
      <c r="AF36" s="1131"/>
      <c r="AG36" s="1131"/>
      <c r="AH36" s="1131"/>
      <c r="AI36" s="1131"/>
      <c r="AJ36" s="1131"/>
      <c r="AK36" s="1132"/>
    </row>
    <row r="37" spans="1:37" ht="30" customHeight="1">
      <c r="A37" s="1091" t="s">
        <v>342</v>
      </c>
      <c r="B37" s="1092"/>
      <c r="C37" s="1092"/>
      <c r="D37" s="1092"/>
      <c r="E37" s="1092"/>
      <c r="F37" s="1092"/>
      <c r="G37" s="1092"/>
      <c r="H37" s="1092"/>
      <c r="I37" s="1093"/>
      <c r="J37" s="1107" t="s">
        <v>343</v>
      </c>
      <c r="K37" s="1108"/>
      <c r="L37" s="1108"/>
      <c r="M37" s="966"/>
      <c r="N37" s="966"/>
      <c r="O37" s="1092" t="s">
        <v>312</v>
      </c>
      <c r="P37" s="1092"/>
      <c r="Q37" s="966"/>
      <c r="R37" s="966"/>
      <c r="S37" s="1109" t="s">
        <v>313</v>
      </c>
      <c r="T37" s="1109"/>
      <c r="U37" s="1092" t="s">
        <v>344</v>
      </c>
      <c r="V37" s="1092"/>
      <c r="W37" s="1092"/>
      <c r="X37" s="1092"/>
      <c r="Y37" s="1092" t="s">
        <v>311</v>
      </c>
      <c r="Z37" s="1092"/>
      <c r="AA37" s="966"/>
      <c r="AB37" s="966"/>
      <c r="AC37" s="1092" t="s">
        <v>312</v>
      </c>
      <c r="AD37" s="1092"/>
      <c r="AE37" s="966"/>
      <c r="AF37" s="966"/>
      <c r="AG37" s="1109" t="s">
        <v>313</v>
      </c>
      <c r="AH37" s="1109"/>
      <c r="AI37" s="1109"/>
      <c r="AJ37" s="1109"/>
      <c r="AK37" s="1126"/>
    </row>
    <row r="38" spans="1:37" ht="30" customHeight="1">
      <c r="A38" s="1091" t="s">
        <v>314</v>
      </c>
      <c r="B38" s="1092"/>
      <c r="C38" s="1092"/>
      <c r="D38" s="1092"/>
      <c r="E38" s="1092"/>
      <c r="F38" s="1092"/>
      <c r="G38" s="1092"/>
      <c r="H38" s="1092"/>
      <c r="I38" s="1093"/>
      <c r="J38" s="1112"/>
      <c r="K38" s="1112"/>
      <c r="L38" s="1112"/>
      <c r="M38" s="1112"/>
      <c r="N38" s="1112"/>
      <c r="O38" s="1112"/>
      <c r="P38" s="1112"/>
      <c r="Q38" s="1112"/>
      <c r="R38" s="1112"/>
      <c r="S38" s="1112"/>
      <c r="T38" s="1112"/>
      <c r="U38" s="1112"/>
      <c r="V38" s="1112"/>
      <c r="W38" s="1112"/>
      <c r="X38" s="1112"/>
      <c r="Y38" s="1113" t="s">
        <v>345</v>
      </c>
      <c r="Z38" s="1113"/>
      <c r="AA38" s="1113"/>
      <c r="AB38" s="1113"/>
      <c r="AC38" s="1113"/>
      <c r="AD38" s="1113"/>
      <c r="AE38" s="1113"/>
      <c r="AF38" s="1113"/>
      <c r="AG38" s="1113"/>
      <c r="AH38" s="1113"/>
      <c r="AI38" s="1113"/>
      <c r="AJ38" s="1113"/>
      <c r="AK38" s="1114"/>
    </row>
    <row r="39" spans="1:37" ht="50.1" customHeight="1">
      <c r="A39" s="1091" t="s">
        <v>399</v>
      </c>
      <c r="B39" s="1092"/>
      <c r="C39" s="1092"/>
      <c r="D39" s="1092"/>
      <c r="E39" s="1092"/>
      <c r="F39" s="1092"/>
      <c r="G39" s="1092"/>
      <c r="H39" s="1092"/>
      <c r="I39" s="1093"/>
      <c r="J39" s="1101"/>
      <c r="K39" s="1102"/>
      <c r="L39" s="1102"/>
      <c r="M39" s="1102"/>
      <c r="N39" s="1102"/>
      <c r="O39" s="1102"/>
      <c r="P39" s="1102"/>
      <c r="Q39" s="1102"/>
      <c r="R39" s="1102"/>
      <c r="S39" s="1102"/>
      <c r="T39" s="1102"/>
      <c r="U39" s="1102"/>
      <c r="V39" s="1102"/>
      <c r="W39" s="1102"/>
      <c r="X39" s="1102"/>
      <c r="Y39" s="1102"/>
      <c r="Z39" s="1102"/>
      <c r="AA39" s="1102"/>
      <c r="AB39" s="1102"/>
      <c r="AC39" s="1102"/>
      <c r="AD39" s="1102"/>
      <c r="AE39" s="1102"/>
      <c r="AF39" s="1102"/>
      <c r="AG39" s="1102"/>
      <c r="AH39" s="1102"/>
      <c r="AI39" s="1102"/>
      <c r="AJ39" s="1102"/>
      <c r="AK39" s="1103"/>
    </row>
    <row r="40" spans="1:37" ht="50.1" customHeight="1">
      <c r="A40" s="1091" t="s">
        <v>346</v>
      </c>
      <c r="B40" s="1092"/>
      <c r="C40" s="1092"/>
      <c r="D40" s="1092"/>
      <c r="E40" s="1092"/>
      <c r="F40" s="1092"/>
      <c r="G40" s="1092"/>
      <c r="H40" s="1092"/>
      <c r="I40" s="1093"/>
      <c r="J40" s="1101"/>
      <c r="K40" s="1102"/>
      <c r="L40" s="1102"/>
      <c r="M40" s="1102"/>
      <c r="N40" s="1102"/>
      <c r="O40" s="1102"/>
      <c r="P40" s="1102"/>
      <c r="Q40" s="1102"/>
      <c r="R40" s="1102"/>
      <c r="S40" s="1102"/>
      <c r="T40" s="1102"/>
      <c r="U40" s="1102"/>
      <c r="V40" s="1102"/>
      <c r="W40" s="1102"/>
      <c r="X40" s="1102"/>
      <c r="Y40" s="1102"/>
      <c r="Z40" s="1102"/>
      <c r="AA40" s="1102"/>
      <c r="AB40" s="1102"/>
      <c r="AC40" s="1102"/>
      <c r="AD40" s="1102"/>
      <c r="AE40" s="1102"/>
      <c r="AF40" s="1102"/>
      <c r="AG40" s="1102"/>
      <c r="AH40" s="1102"/>
      <c r="AI40" s="1102"/>
      <c r="AJ40" s="1102"/>
      <c r="AK40" s="1103"/>
    </row>
    <row r="41" spans="1:37" ht="50.1" customHeight="1">
      <c r="A41" s="1091" t="s">
        <v>347</v>
      </c>
      <c r="B41" s="1092"/>
      <c r="C41" s="1092"/>
      <c r="D41" s="1092"/>
      <c r="E41" s="1092"/>
      <c r="F41" s="1092"/>
      <c r="G41" s="1092"/>
      <c r="H41" s="1092"/>
      <c r="I41" s="1093"/>
      <c r="J41" s="1101"/>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2"/>
      <c r="AI41" s="1102"/>
      <c r="AJ41" s="1102"/>
      <c r="AK41" s="1103"/>
    </row>
    <row r="42" spans="1:37" ht="30" customHeight="1">
      <c r="A42" s="1115" t="s">
        <v>348</v>
      </c>
      <c r="B42" s="1116"/>
      <c r="C42" s="1116"/>
      <c r="D42" s="1116"/>
      <c r="E42" s="1116"/>
      <c r="F42" s="1116"/>
      <c r="G42" s="1116"/>
      <c r="H42" s="1116"/>
      <c r="I42" s="1117"/>
      <c r="J42" s="1100" t="s">
        <v>349</v>
      </c>
      <c r="K42" s="1090"/>
      <c r="L42" s="1121"/>
      <c r="M42" s="1122"/>
      <c r="N42" s="1122"/>
      <c r="O42" s="1123"/>
      <c r="P42" s="1090" t="s">
        <v>350</v>
      </c>
      <c r="Q42" s="915"/>
      <c r="R42" s="915"/>
      <c r="S42" s="915"/>
      <c r="T42" s="1124" t="s">
        <v>351</v>
      </c>
      <c r="U42" s="1124"/>
      <c r="V42" s="1124"/>
      <c r="W42" s="1124"/>
      <c r="X42" s="1124"/>
      <c r="Y42" s="1124"/>
      <c r="Z42" s="1124"/>
      <c r="AA42" s="1124"/>
      <c r="AB42" s="1124"/>
      <c r="AC42" s="1125"/>
      <c r="AD42" s="1125"/>
      <c r="AE42" s="1125"/>
      <c r="AF42" s="1125"/>
      <c r="AG42" s="1125"/>
      <c r="AH42" s="1090" t="s">
        <v>350</v>
      </c>
      <c r="AI42" s="915"/>
      <c r="AJ42" s="915"/>
      <c r="AK42" s="915"/>
    </row>
    <row r="43" spans="1:37" ht="30" customHeight="1">
      <c r="A43" s="1118"/>
      <c r="B43" s="1119"/>
      <c r="C43" s="1119"/>
      <c r="D43" s="1119"/>
      <c r="E43" s="1119"/>
      <c r="F43" s="1119"/>
      <c r="G43" s="1119"/>
      <c r="H43" s="1119"/>
      <c r="I43" s="1120"/>
      <c r="J43" s="1100" t="s">
        <v>352</v>
      </c>
      <c r="K43" s="1090"/>
      <c r="L43" s="1101"/>
      <c r="M43" s="1102"/>
      <c r="N43" s="1102"/>
      <c r="O43" s="1102"/>
      <c r="P43" s="1102"/>
      <c r="Q43" s="1102"/>
      <c r="R43" s="1102"/>
      <c r="S43" s="1102"/>
      <c r="T43" s="1102"/>
      <c r="U43" s="1102"/>
      <c r="V43" s="1102"/>
      <c r="W43" s="1102"/>
      <c r="X43" s="1102"/>
      <c r="Y43" s="1102"/>
      <c r="Z43" s="1102"/>
      <c r="AA43" s="1102"/>
      <c r="AB43" s="1102"/>
      <c r="AC43" s="1102"/>
      <c r="AD43" s="1102"/>
      <c r="AE43" s="1102"/>
      <c r="AF43" s="1102"/>
      <c r="AG43" s="1102"/>
      <c r="AH43" s="1102"/>
      <c r="AI43" s="1102"/>
      <c r="AJ43" s="1102"/>
      <c r="AK43" s="1103"/>
    </row>
    <row r="44" spans="1:37" ht="25.5" customHeight="1">
      <c r="A44" s="889" t="s">
        <v>353</v>
      </c>
      <c r="B44" s="963"/>
      <c r="C44" s="963"/>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c r="AC44" s="964"/>
      <c r="AD44" s="1110" t="s">
        <v>65</v>
      </c>
      <c r="AE44" s="1087"/>
      <c r="AF44" s="1087"/>
      <c r="AG44" s="1087"/>
      <c r="AH44" s="1087"/>
      <c r="AI44" s="1087"/>
      <c r="AJ44" s="1087"/>
      <c r="AK44" s="1111"/>
    </row>
    <row r="45" spans="1:37" ht="10.5" customHeight="1">
      <c r="A45" s="140"/>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row>
    <row r="46" spans="1:37" ht="10.5" customHeight="1">
      <c r="A46" s="140"/>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row>
    <row r="47" spans="1:37" ht="30" customHeight="1">
      <c r="A47" s="1091" t="s">
        <v>338</v>
      </c>
      <c r="B47" s="1092"/>
      <c r="C47" s="1092"/>
      <c r="D47" s="1092"/>
      <c r="E47" s="1093"/>
      <c r="F47" s="1150">
        <v>4</v>
      </c>
      <c r="G47" s="1151"/>
      <c r="H47" s="1151"/>
      <c r="I47" s="1152"/>
      <c r="J47" s="1153" t="s">
        <v>517</v>
      </c>
      <c r="K47" s="1096"/>
      <c r="L47" s="1101"/>
      <c r="M47" s="1102"/>
      <c r="N47" s="1102"/>
      <c r="O47" s="1102"/>
      <c r="P47" s="1102"/>
      <c r="Q47" s="1102"/>
      <c r="R47" s="1102"/>
      <c r="S47" s="1102"/>
      <c r="T47" s="1102"/>
      <c r="U47" s="1102"/>
      <c r="V47" s="1102"/>
      <c r="W47" s="1102"/>
      <c r="X47" s="1102"/>
      <c r="Y47" s="1102"/>
      <c r="Z47" s="1102"/>
      <c r="AA47" s="1102"/>
      <c r="AB47" s="1102"/>
      <c r="AC47" s="1102"/>
      <c r="AD47" s="1102"/>
      <c r="AE47" s="1102"/>
      <c r="AF47" s="1102"/>
      <c r="AG47" s="1102"/>
      <c r="AH47" s="1102"/>
      <c r="AI47" s="1102"/>
      <c r="AJ47" s="1102"/>
      <c r="AK47" s="1103"/>
    </row>
    <row r="48" spans="1:37" ht="30" customHeight="1">
      <c r="A48" s="1094" t="s">
        <v>307</v>
      </c>
      <c r="B48" s="1095"/>
      <c r="C48" s="1095"/>
      <c r="D48" s="1095"/>
      <c r="E48" s="1095"/>
      <c r="F48" s="1095"/>
      <c r="G48" s="1095"/>
      <c r="H48" s="1095"/>
      <c r="I48" s="1096"/>
      <c r="J48" s="1097"/>
      <c r="K48" s="1098"/>
      <c r="L48" s="1098"/>
      <c r="M48" s="1098"/>
      <c r="N48" s="1098"/>
      <c r="O48" s="1098"/>
      <c r="P48" s="1098"/>
      <c r="Q48" s="1098"/>
      <c r="R48" s="1098"/>
      <c r="S48" s="1098"/>
      <c r="T48" s="534" t="s">
        <v>339</v>
      </c>
      <c r="U48" s="1099"/>
      <c r="V48" s="1099"/>
      <c r="W48" s="1099"/>
      <c r="X48" s="1099"/>
      <c r="Y48" s="1099"/>
      <c r="Z48" s="1099"/>
      <c r="AA48" s="1099"/>
      <c r="AB48" s="533"/>
      <c r="AC48" s="1104"/>
      <c r="AD48" s="1104"/>
      <c r="AE48" s="1104"/>
      <c r="AF48" s="1104"/>
      <c r="AG48" s="1104"/>
      <c r="AH48" s="1104"/>
      <c r="AI48" s="1104"/>
      <c r="AJ48" s="1104"/>
      <c r="AK48" s="1105"/>
    </row>
    <row r="49" spans="1:44" ht="30" customHeight="1">
      <c r="A49" s="1094" t="s">
        <v>335</v>
      </c>
      <c r="B49" s="1095"/>
      <c r="C49" s="1095"/>
      <c r="D49" s="1095"/>
      <c r="E49" s="1095"/>
      <c r="F49" s="1095"/>
      <c r="G49" s="1095"/>
      <c r="H49" s="1095"/>
      <c r="I49" s="1096"/>
      <c r="J49" s="1097"/>
      <c r="K49" s="1098"/>
      <c r="L49" s="1098"/>
      <c r="M49" s="1098"/>
      <c r="N49" s="1098"/>
      <c r="O49" s="1098"/>
      <c r="P49" s="1098"/>
      <c r="Q49" s="1098"/>
      <c r="R49" s="1098"/>
      <c r="S49" s="1098"/>
      <c r="T49" s="1098"/>
      <c r="U49" s="1098"/>
      <c r="V49" s="1098"/>
      <c r="W49" s="1098"/>
      <c r="X49" s="1098"/>
      <c r="Y49" s="1098"/>
      <c r="Z49" s="1098"/>
      <c r="AA49" s="1098"/>
      <c r="AB49" s="1098"/>
      <c r="AC49" s="1098"/>
      <c r="AD49" s="1098"/>
      <c r="AE49" s="1098"/>
      <c r="AF49" s="1098"/>
      <c r="AG49" s="1098"/>
      <c r="AH49" s="1098"/>
      <c r="AI49" s="1098"/>
      <c r="AJ49" s="1098"/>
      <c r="AK49" s="1106"/>
    </row>
    <row r="50" spans="1:44" ht="30" customHeight="1">
      <c r="A50" s="1091" t="s">
        <v>336</v>
      </c>
      <c r="B50" s="1092"/>
      <c r="C50" s="1092"/>
      <c r="D50" s="1092"/>
      <c r="E50" s="1092"/>
      <c r="F50" s="1092"/>
      <c r="G50" s="1092"/>
      <c r="H50" s="1092"/>
      <c r="I50" s="1093"/>
      <c r="J50" s="1097"/>
      <c r="K50" s="1098"/>
      <c r="L50" s="1098"/>
      <c r="M50" s="1098"/>
      <c r="N50" s="1098"/>
      <c r="O50" s="1098"/>
      <c r="P50" s="1098"/>
      <c r="Q50" s="1098"/>
      <c r="R50" s="1098"/>
      <c r="S50" s="1098"/>
      <c r="T50" s="534" t="s">
        <v>340</v>
      </c>
      <c r="U50" s="1099"/>
      <c r="V50" s="1099"/>
      <c r="W50" s="1099"/>
      <c r="X50" s="1099"/>
      <c r="Y50" s="1099"/>
      <c r="Z50" s="1099"/>
      <c r="AA50" s="1099"/>
      <c r="AB50" s="533"/>
      <c r="AC50" s="1102"/>
      <c r="AD50" s="1102"/>
      <c r="AE50" s="1102"/>
      <c r="AF50" s="1102"/>
      <c r="AG50" s="1102"/>
      <c r="AH50" s="1102"/>
      <c r="AI50" s="1102"/>
      <c r="AJ50" s="1102"/>
      <c r="AK50" s="1103"/>
    </row>
    <row r="51" spans="1:44" ht="48.75" customHeight="1">
      <c r="A51" s="1127" t="s">
        <v>341</v>
      </c>
      <c r="B51" s="1128"/>
      <c r="C51" s="1128"/>
      <c r="D51" s="1128"/>
      <c r="E51" s="1128"/>
      <c r="F51" s="1128"/>
      <c r="G51" s="1128"/>
      <c r="H51" s="1128"/>
      <c r="I51" s="1129"/>
      <c r="J51" s="1130"/>
      <c r="K51" s="1131"/>
      <c r="L51" s="1131"/>
      <c r="M51" s="1131"/>
      <c r="N51" s="1131"/>
      <c r="O51" s="1131"/>
      <c r="P51" s="1131"/>
      <c r="Q51" s="1131"/>
      <c r="R51" s="1131"/>
      <c r="S51" s="1131"/>
      <c r="T51" s="1131"/>
      <c r="U51" s="1131"/>
      <c r="V51" s="1131"/>
      <c r="W51" s="1131"/>
      <c r="X51" s="1131"/>
      <c r="Y51" s="1131"/>
      <c r="Z51" s="1131"/>
      <c r="AA51" s="1131"/>
      <c r="AB51" s="1131"/>
      <c r="AC51" s="1131"/>
      <c r="AD51" s="1131"/>
      <c r="AE51" s="1131"/>
      <c r="AF51" s="1131"/>
      <c r="AG51" s="1131"/>
      <c r="AH51" s="1131"/>
      <c r="AI51" s="1131"/>
      <c r="AJ51" s="1131"/>
      <c r="AK51" s="1132"/>
    </row>
    <row r="52" spans="1:44" ht="30" customHeight="1">
      <c r="A52" s="1091" t="s">
        <v>342</v>
      </c>
      <c r="B52" s="1092"/>
      <c r="C52" s="1092"/>
      <c r="D52" s="1092"/>
      <c r="E52" s="1092"/>
      <c r="F52" s="1092"/>
      <c r="G52" s="1092"/>
      <c r="H52" s="1092"/>
      <c r="I52" s="1093"/>
      <c r="J52" s="1107" t="s">
        <v>343</v>
      </c>
      <c r="K52" s="1108"/>
      <c r="L52" s="1108"/>
      <c r="M52" s="966"/>
      <c r="N52" s="966"/>
      <c r="O52" s="1092" t="s">
        <v>312</v>
      </c>
      <c r="P52" s="1092"/>
      <c r="Q52" s="966"/>
      <c r="R52" s="966"/>
      <c r="S52" s="1109" t="s">
        <v>313</v>
      </c>
      <c r="T52" s="1109"/>
      <c r="U52" s="1092" t="s">
        <v>344</v>
      </c>
      <c r="V52" s="1092"/>
      <c r="W52" s="1092"/>
      <c r="X52" s="1092"/>
      <c r="Y52" s="1092" t="s">
        <v>311</v>
      </c>
      <c r="Z52" s="1092"/>
      <c r="AA52" s="966"/>
      <c r="AB52" s="966"/>
      <c r="AC52" s="1092" t="s">
        <v>312</v>
      </c>
      <c r="AD52" s="1092"/>
      <c r="AE52" s="966"/>
      <c r="AF52" s="966"/>
      <c r="AG52" s="1109" t="s">
        <v>313</v>
      </c>
      <c r="AH52" s="1109"/>
      <c r="AI52" s="1109"/>
      <c r="AJ52" s="1109"/>
      <c r="AK52" s="1126"/>
    </row>
    <row r="53" spans="1:44" ht="30" customHeight="1">
      <c r="A53" s="1091" t="s">
        <v>314</v>
      </c>
      <c r="B53" s="1092"/>
      <c r="C53" s="1092"/>
      <c r="D53" s="1092"/>
      <c r="E53" s="1092"/>
      <c r="F53" s="1092"/>
      <c r="G53" s="1092"/>
      <c r="H53" s="1092"/>
      <c r="I53" s="1093"/>
      <c r="J53" s="1112"/>
      <c r="K53" s="1112"/>
      <c r="L53" s="1112"/>
      <c r="M53" s="1112"/>
      <c r="N53" s="1112"/>
      <c r="O53" s="1112"/>
      <c r="P53" s="1112"/>
      <c r="Q53" s="1112"/>
      <c r="R53" s="1112"/>
      <c r="S53" s="1112"/>
      <c r="T53" s="1112"/>
      <c r="U53" s="1112"/>
      <c r="V53" s="1112"/>
      <c r="W53" s="1112"/>
      <c r="X53" s="1112"/>
      <c r="Y53" s="1113" t="s">
        <v>345</v>
      </c>
      <c r="Z53" s="1113"/>
      <c r="AA53" s="1113"/>
      <c r="AB53" s="1113"/>
      <c r="AC53" s="1113"/>
      <c r="AD53" s="1113"/>
      <c r="AE53" s="1113"/>
      <c r="AF53" s="1113"/>
      <c r="AG53" s="1113"/>
      <c r="AH53" s="1113"/>
      <c r="AI53" s="1113"/>
      <c r="AJ53" s="1113"/>
      <c r="AK53" s="1114"/>
    </row>
    <row r="54" spans="1:44" ht="50.1" customHeight="1">
      <c r="A54" s="1091" t="s">
        <v>399</v>
      </c>
      <c r="B54" s="1092"/>
      <c r="C54" s="1092"/>
      <c r="D54" s="1092"/>
      <c r="E54" s="1092"/>
      <c r="F54" s="1092"/>
      <c r="G54" s="1092"/>
      <c r="H54" s="1092"/>
      <c r="I54" s="1093"/>
      <c r="J54" s="1101"/>
      <c r="K54" s="1102"/>
      <c r="L54" s="1102"/>
      <c r="M54" s="1102"/>
      <c r="N54" s="1102"/>
      <c r="O54" s="1102"/>
      <c r="P54" s="1102"/>
      <c r="Q54" s="1102"/>
      <c r="R54" s="1102"/>
      <c r="S54" s="1102"/>
      <c r="T54" s="1102"/>
      <c r="U54" s="1102"/>
      <c r="V54" s="1102"/>
      <c r="W54" s="1102"/>
      <c r="X54" s="1102"/>
      <c r="Y54" s="1102"/>
      <c r="Z54" s="1102"/>
      <c r="AA54" s="1102"/>
      <c r="AB54" s="1102"/>
      <c r="AC54" s="1102"/>
      <c r="AD54" s="1102"/>
      <c r="AE54" s="1102"/>
      <c r="AF54" s="1102"/>
      <c r="AG54" s="1102"/>
      <c r="AH54" s="1102"/>
      <c r="AI54" s="1102"/>
      <c r="AJ54" s="1102"/>
      <c r="AK54" s="1103"/>
    </row>
    <row r="55" spans="1:44" ht="50.1" customHeight="1">
      <c r="A55" s="1091" t="s">
        <v>346</v>
      </c>
      <c r="B55" s="1092"/>
      <c r="C55" s="1092"/>
      <c r="D55" s="1092"/>
      <c r="E55" s="1092"/>
      <c r="F55" s="1092"/>
      <c r="G55" s="1092"/>
      <c r="H55" s="1092"/>
      <c r="I55" s="1093"/>
      <c r="J55" s="1101"/>
      <c r="K55" s="1102"/>
      <c r="L55" s="1102"/>
      <c r="M55" s="1102"/>
      <c r="N55" s="1102"/>
      <c r="O55" s="1102"/>
      <c r="P55" s="1102"/>
      <c r="Q55" s="1102"/>
      <c r="R55" s="1102"/>
      <c r="S55" s="1102"/>
      <c r="T55" s="1102"/>
      <c r="U55" s="1102"/>
      <c r="V55" s="1102"/>
      <c r="W55" s="1102"/>
      <c r="X55" s="1102"/>
      <c r="Y55" s="1102"/>
      <c r="Z55" s="1102"/>
      <c r="AA55" s="1102"/>
      <c r="AB55" s="1102"/>
      <c r="AC55" s="1102"/>
      <c r="AD55" s="1102"/>
      <c r="AE55" s="1102"/>
      <c r="AF55" s="1102"/>
      <c r="AG55" s="1102"/>
      <c r="AH55" s="1102"/>
      <c r="AI55" s="1102"/>
      <c r="AJ55" s="1102"/>
      <c r="AK55" s="1103"/>
    </row>
    <row r="56" spans="1:44" ht="50.1" customHeight="1">
      <c r="A56" s="1091" t="s">
        <v>347</v>
      </c>
      <c r="B56" s="1092"/>
      <c r="C56" s="1092"/>
      <c r="D56" s="1092"/>
      <c r="E56" s="1092"/>
      <c r="F56" s="1092"/>
      <c r="G56" s="1092"/>
      <c r="H56" s="1092"/>
      <c r="I56" s="1093"/>
      <c r="J56" s="1101"/>
      <c r="K56" s="1102"/>
      <c r="L56" s="1102"/>
      <c r="M56" s="1102"/>
      <c r="N56" s="1102"/>
      <c r="O56" s="1102"/>
      <c r="P56" s="1102"/>
      <c r="Q56" s="1102"/>
      <c r="R56" s="1102"/>
      <c r="S56" s="1102"/>
      <c r="T56" s="1102"/>
      <c r="U56" s="1102"/>
      <c r="V56" s="1102"/>
      <c r="W56" s="1102"/>
      <c r="X56" s="1102"/>
      <c r="Y56" s="1102"/>
      <c r="Z56" s="1102"/>
      <c r="AA56" s="1102"/>
      <c r="AB56" s="1102"/>
      <c r="AC56" s="1102"/>
      <c r="AD56" s="1102"/>
      <c r="AE56" s="1102"/>
      <c r="AF56" s="1102"/>
      <c r="AG56" s="1102"/>
      <c r="AH56" s="1102"/>
      <c r="AI56" s="1102"/>
      <c r="AJ56" s="1102"/>
      <c r="AK56" s="1103"/>
    </row>
    <row r="57" spans="1:44" ht="30" customHeight="1">
      <c r="A57" s="1115" t="s">
        <v>348</v>
      </c>
      <c r="B57" s="1116"/>
      <c r="C57" s="1116"/>
      <c r="D57" s="1116"/>
      <c r="E57" s="1116"/>
      <c r="F57" s="1116"/>
      <c r="G57" s="1116"/>
      <c r="H57" s="1116"/>
      <c r="I57" s="1117"/>
      <c r="J57" s="1100" t="s">
        <v>349</v>
      </c>
      <c r="K57" s="1090"/>
      <c r="L57" s="1121"/>
      <c r="M57" s="1122"/>
      <c r="N57" s="1122"/>
      <c r="O57" s="1123"/>
      <c r="P57" s="1090" t="s">
        <v>350</v>
      </c>
      <c r="Q57" s="915"/>
      <c r="R57" s="915"/>
      <c r="S57" s="915"/>
      <c r="T57" s="1124" t="s">
        <v>351</v>
      </c>
      <c r="U57" s="1124"/>
      <c r="V57" s="1124"/>
      <c r="W57" s="1124"/>
      <c r="X57" s="1124"/>
      <c r="Y57" s="1124"/>
      <c r="Z57" s="1124"/>
      <c r="AA57" s="1124"/>
      <c r="AB57" s="1124"/>
      <c r="AC57" s="1125"/>
      <c r="AD57" s="1125"/>
      <c r="AE57" s="1125"/>
      <c r="AF57" s="1125"/>
      <c r="AG57" s="1125"/>
      <c r="AH57" s="1090" t="s">
        <v>350</v>
      </c>
      <c r="AI57" s="915"/>
      <c r="AJ57" s="915"/>
      <c r="AK57" s="915"/>
    </row>
    <row r="58" spans="1:44" ht="30" customHeight="1">
      <c r="A58" s="1118"/>
      <c r="B58" s="1119"/>
      <c r="C58" s="1119"/>
      <c r="D58" s="1119"/>
      <c r="E58" s="1119"/>
      <c r="F58" s="1119"/>
      <c r="G58" s="1119"/>
      <c r="H58" s="1119"/>
      <c r="I58" s="1120"/>
      <c r="J58" s="1100" t="s">
        <v>352</v>
      </c>
      <c r="K58" s="1090"/>
      <c r="L58" s="1101"/>
      <c r="M58" s="1102"/>
      <c r="N58" s="1102"/>
      <c r="O58" s="1102"/>
      <c r="P58" s="1102"/>
      <c r="Q58" s="1102"/>
      <c r="R58" s="1102"/>
      <c r="S58" s="1102"/>
      <c r="T58" s="1102"/>
      <c r="U58" s="1102"/>
      <c r="V58" s="1102"/>
      <c r="W58" s="1102"/>
      <c r="X58" s="1102"/>
      <c r="Y58" s="1102"/>
      <c r="Z58" s="1102"/>
      <c r="AA58" s="1102"/>
      <c r="AB58" s="1102"/>
      <c r="AC58" s="1102"/>
      <c r="AD58" s="1102"/>
      <c r="AE58" s="1102"/>
      <c r="AF58" s="1102"/>
      <c r="AG58" s="1102"/>
      <c r="AH58" s="1102"/>
      <c r="AI58" s="1102"/>
      <c r="AJ58" s="1102"/>
      <c r="AK58" s="1103"/>
    </row>
    <row r="59" spans="1:44" ht="25.5" customHeight="1">
      <c r="A59" s="889" t="s">
        <v>353</v>
      </c>
      <c r="B59" s="963"/>
      <c r="C59" s="963"/>
      <c r="D59" s="963"/>
      <c r="E59" s="963"/>
      <c r="F59" s="963"/>
      <c r="G59" s="963"/>
      <c r="H59" s="963"/>
      <c r="I59" s="963"/>
      <c r="J59" s="963"/>
      <c r="K59" s="963"/>
      <c r="L59" s="963"/>
      <c r="M59" s="963"/>
      <c r="N59" s="963"/>
      <c r="O59" s="963"/>
      <c r="P59" s="963"/>
      <c r="Q59" s="963"/>
      <c r="R59" s="963"/>
      <c r="S59" s="963"/>
      <c r="T59" s="963"/>
      <c r="U59" s="963"/>
      <c r="V59" s="963"/>
      <c r="W59" s="963"/>
      <c r="X59" s="963"/>
      <c r="Y59" s="963"/>
      <c r="Z59" s="963"/>
      <c r="AA59" s="963"/>
      <c r="AB59" s="963"/>
      <c r="AC59" s="964"/>
      <c r="AD59" s="1110" t="s">
        <v>65</v>
      </c>
      <c r="AE59" s="1087"/>
      <c r="AF59" s="1087"/>
      <c r="AG59" s="1087"/>
      <c r="AH59" s="1087"/>
      <c r="AI59" s="1087"/>
      <c r="AJ59" s="1087"/>
      <c r="AK59" s="1111"/>
    </row>
    <row r="60" spans="1:44" ht="8.25" customHeight="1">
      <c r="A60" s="253"/>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47"/>
      <c r="AB60" s="247"/>
      <c r="AC60" s="247"/>
      <c r="AD60" s="247"/>
      <c r="AE60" s="247"/>
      <c r="AF60" s="247"/>
      <c r="AG60" s="247"/>
      <c r="AH60" s="247"/>
      <c r="AI60" s="247"/>
      <c r="AJ60" s="247"/>
      <c r="AK60" s="247"/>
      <c r="AL60" s="240"/>
      <c r="AM60" s="240"/>
      <c r="AN60" s="240"/>
      <c r="AO60" s="240"/>
      <c r="AP60" s="240"/>
      <c r="AQ60" s="240"/>
      <c r="AR60" s="240"/>
    </row>
    <row r="61" spans="1:44" ht="8.25" customHeight="1">
      <c r="A61" s="253"/>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67"/>
      <c r="AB61" s="267"/>
      <c r="AC61" s="267"/>
      <c r="AD61" s="267"/>
      <c r="AE61" s="267"/>
      <c r="AF61" s="267"/>
      <c r="AG61" s="267"/>
      <c r="AH61" s="267"/>
      <c r="AI61" s="267"/>
      <c r="AJ61" s="267"/>
      <c r="AK61" s="267"/>
      <c r="AL61" s="240"/>
      <c r="AM61" s="240"/>
      <c r="AN61" s="240"/>
      <c r="AO61" s="240"/>
      <c r="AP61" s="240"/>
      <c r="AQ61" s="240"/>
      <c r="AR61" s="240"/>
    </row>
    <row r="62" spans="1:44" ht="30" customHeight="1">
      <c r="A62" s="1091" t="s">
        <v>338</v>
      </c>
      <c r="B62" s="1092"/>
      <c r="C62" s="1092"/>
      <c r="D62" s="1092"/>
      <c r="E62" s="1093"/>
      <c r="F62" s="1150">
        <v>5</v>
      </c>
      <c r="G62" s="1151"/>
      <c r="H62" s="1151"/>
      <c r="I62" s="1152"/>
      <c r="J62" s="1153" t="s">
        <v>517</v>
      </c>
      <c r="K62" s="1096"/>
      <c r="L62" s="1101"/>
      <c r="M62" s="1102"/>
      <c r="N62" s="1102"/>
      <c r="O62" s="1102"/>
      <c r="P62" s="1102"/>
      <c r="Q62" s="1102"/>
      <c r="R62" s="1102"/>
      <c r="S62" s="1102"/>
      <c r="T62" s="1102"/>
      <c r="U62" s="1102"/>
      <c r="V62" s="1102"/>
      <c r="W62" s="1102"/>
      <c r="X62" s="1102"/>
      <c r="Y62" s="1102"/>
      <c r="Z62" s="1102"/>
      <c r="AA62" s="1102"/>
      <c r="AB62" s="1102"/>
      <c r="AC62" s="1102"/>
      <c r="AD62" s="1102"/>
      <c r="AE62" s="1102"/>
      <c r="AF62" s="1102"/>
      <c r="AG62" s="1102"/>
      <c r="AH62" s="1102"/>
      <c r="AI62" s="1102"/>
      <c r="AJ62" s="1102"/>
      <c r="AK62" s="1103"/>
    </row>
    <row r="63" spans="1:44" ht="30" customHeight="1">
      <c r="A63" s="1094" t="s">
        <v>307</v>
      </c>
      <c r="B63" s="1095"/>
      <c r="C63" s="1095"/>
      <c r="D63" s="1095"/>
      <c r="E63" s="1095"/>
      <c r="F63" s="1095"/>
      <c r="G63" s="1095"/>
      <c r="H63" s="1095"/>
      <c r="I63" s="1096"/>
      <c r="J63" s="1097"/>
      <c r="K63" s="1098"/>
      <c r="L63" s="1098"/>
      <c r="M63" s="1098"/>
      <c r="N63" s="1098"/>
      <c r="O63" s="1098"/>
      <c r="P63" s="1098"/>
      <c r="Q63" s="1098"/>
      <c r="R63" s="1098"/>
      <c r="S63" s="1098"/>
      <c r="T63" s="534" t="s">
        <v>339</v>
      </c>
      <c r="U63" s="1099"/>
      <c r="V63" s="1099"/>
      <c r="W63" s="1099"/>
      <c r="X63" s="1099"/>
      <c r="Y63" s="1099"/>
      <c r="Z63" s="1099"/>
      <c r="AA63" s="1099"/>
      <c r="AB63" s="533"/>
      <c r="AC63" s="1104"/>
      <c r="AD63" s="1104"/>
      <c r="AE63" s="1104"/>
      <c r="AF63" s="1104"/>
      <c r="AG63" s="1104"/>
      <c r="AH63" s="1104"/>
      <c r="AI63" s="1104"/>
      <c r="AJ63" s="1104"/>
      <c r="AK63" s="1105"/>
    </row>
    <row r="64" spans="1:44" ht="30" customHeight="1">
      <c r="A64" s="1094" t="s">
        <v>335</v>
      </c>
      <c r="B64" s="1095"/>
      <c r="C64" s="1095"/>
      <c r="D64" s="1095"/>
      <c r="E64" s="1095"/>
      <c r="F64" s="1095"/>
      <c r="G64" s="1095"/>
      <c r="H64" s="1095"/>
      <c r="I64" s="1096"/>
      <c r="J64" s="1097"/>
      <c r="K64" s="1098"/>
      <c r="L64" s="1098"/>
      <c r="M64" s="1098"/>
      <c r="N64" s="1098"/>
      <c r="O64" s="1098"/>
      <c r="P64" s="1098"/>
      <c r="Q64" s="1098"/>
      <c r="R64" s="1098"/>
      <c r="S64" s="1098"/>
      <c r="T64" s="1098"/>
      <c r="U64" s="1098"/>
      <c r="V64" s="1098"/>
      <c r="W64" s="1098"/>
      <c r="X64" s="1098"/>
      <c r="Y64" s="1098"/>
      <c r="Z64" s="1098"/>
      <c r="AA64" s="1098"/>
      <c r="AB64" s="1098"/>
      <c r="AC64" s="1098"/>
      <c r="AD64" s="1098"/>
      <c r="AE64" s="1098"/>
      <c r="AF64" s="1098"/>
      <c r="AG64" s="1098"/>
      <c r="AH64" s="1098"/>
      <c r="AI64" s="1098"/>
      <c r="AJ64" s="1098"/>
      <c r="AK64" s="1106"/>
    </row>
    <row r="65" spans="1:37" ht="30" customHeight="1">
      <c r="A65" s="1091" t="s">
        <v>336</v>
      </c>
      <c r="B65" s="1092"/>
      <c r="C65" s="1092"/>
      <c r="D65" s="1092"/>
      <c r="E65" s="1092"/>
      <c r="F65" s="1092"/>
      <c r="G65" s="1092"/>
      <c r="H65" s="1092"/>
      <c r="I65" s="1093"/>
      <c r="J65" s="1097"/>
      <c r="K65" s="1098"/>
      <c r="L65" s="1098"/>
      <c r="M65" s="1098"/>
      <c r="N65" s="1098"/>
      <c r="O65" s="1098"/>
      <c r="P65" s="1098"/>
      <c r="Q65" s="1098"/>
      <c r="R65" s="1098"/>
      <c r="S65" s="1098"/>
      <c r="T65" s="534" t="s">
        <v>340</v>
      </c>
      <c r="U65" s="1099"/>
      <c r="V65" s="1099"/>
      <c r="W65" s="1099"/>
      <c r="X65" s="1099"/>
      <c r="Y65" s="1099"/>
      <c r="Z65" s="1099"/>
      <c r="AA65" s="1099"/>
      <c r="AB65" s="533"/>
      <c r="AC65" s="1102"/>
      <c r="AD65" s="1102"/>
      <c r="AE65" s="1102"/>
      <c r="AF65" s="1102"/>
      <c r="AG65" s="1102"/>
      <c r="AH65" s="1102"/>
      <c r="AI65" s="1102"/>
      <c r="AJ65" s="1102"/>
      <c r="AK65" s="1103"/>
    </row>
    <row r="66" spans="1:37" ht="48.75" customHeight="1">
      <c r="A66" s="1127" t="s">
        <v>341</v>
      </c>
      <c r="B66" s="1128"/>
      <c r="C66" s="1128"/>
      <c r="D66" s="1128"/>
      <c r="E66" s="1128"/>
      <c r="F66" s="1128"/>
      <c r="G66" s="1128"/>
      <c r="H66" s="1128"/>
      <c r="I66" s="1129"/>
      <c r="J66" s="1130"/>
      <c r="K66" s="1131"/>
      <c r="L66" s="1131"/>
      <c r="M66" s="1131"/>
      <c r="N66" s="1131"/>
      <c r="O66" s="1131"/>
      <c r="P66" s="1131"/>
      <c r="Q66" s="1131"/>
      <c r="R66" s="1131"/>
      <c r="S66" s="1131"/>
      <c r="T66" s="1131"/>
      <c r="U66" s="1131"/>
      <c r="V66" s="1131"/>
      <c r="W66" s="1131"/>
      <c r="X66" s="1131"/>
      <c r="Y66" s="1131"/>
      <c r="Z66" s="1131"/>
      <c r="AA66" s="1131"/>
      <c r="AB66" s="1131"/>
      <c r="AC66" s="1131"/>
      <c r="AD66" s="1131"/>
      <c r="AE66" s="1131"/>
      <c r="AF66" s="1131"/>
      <c r="AG66" s="1131"/>
      <c r="AH66" s="1131"/>
      <c r="AI66" s="1131"/>
      <c r="AJ66" s="1131"/>
      <c r="AK66" s="1132"/>
    </row>
    <row r="67" spans="1:37" ht="30" customHeight="1">
      <c r="A67" s="1091" t="s">
        <v>342</v>
      </c>
      <c r="B67" s="1092"/>
      <c r="C67" s="1092"/>
      <c r="D67" s="1092"/>
      <c r="E67" s="1092"/>
      <c r="F67" s="1092"/>
      <c r="G67" s="1092"/>
      <c r="H67" s="1092"/>
      <c r="I67" s="1093"/>
      <c r="J67" s="1107" t="s">
        <v>343</v>
      </c>
      <c r="K67" s="1108"/>
      <c r="L67" s="1108"/>
      <c r="M67" s="966"/>
      <c r="N67" s="966"/>
      <c r="O67" s="1092" t="s">
        <v>312</v>
      </c>
      <c r="P67" s="1092"/>
      <c r="Q67" s="966"/>
      <c r="R67" s="966"/>
      <c r="S67" s="1109" t="s">
        <v>313</v>
      </c>
      <c r="T67" s="1109"/>
      <c r="U67" s="1092" t="s">
        <v>344</v>
      </c>
      <c r="V67" s="1092"/>
      <c r="W67" s="1092"/>
      <c r="X67" s="1092"/>
      <c r="Y67" s="1092" t="s">
        <v>311</v>
      </c>
      <c r="Z67" s="1092"/>
      <c r="AA67" s="966"/>
      <c r="AB67" s="966"/>
      <c r="AC67" s="1092" t="s">
        <v>312</v>
      </c>
      <c r="AD67" s="1092"/>
      <c r="AE67" s="966"/>
      <c r="AF67" s="966"/>
      <c r="AG67" s="1109" t="s">
        <v>313</v>
      </c>
      <c r="AH67" s="1109"/>
      <c r="AI67" s="1109"/>
      <c r="AJ67" s="1109"/>
      <c r="AK67" s="1126"/>
    </row>
    <row r="68" spans="1:37" ht="30" customHeight="1">
      <c r="A68" s="1091" t="s">
        <v>314</v>
      </c>
      <c r="B68" s="1092"/>
      <c r="C68" s="1092"/>
      <c r="D68" s="1092"/>
      <c r="E68" s="1092"/>
      <c r="F68" s="1092"/>
      <c r="G68" s="1092"/>
      <c r="H68" s="1092"/>
      <c r="I68" s="1093"/>
      <c r="J68" s="1112"/>
      <c r="K68" s="1112"/>
      <c r="L68" s="1112"/>
      <c r="M68" s="1112"/>
      <c r="N68" s="1112"/>
      <c r="O68" s="1112"/>
      <c r="P68" s="1112"/>
      <c r="Q68" s="1112"/>
      <c r="R68" s="1112"/>
      <c r="S68" s="1112"/>
      <c r="T68" s="1112"/>
      <c r="U68" s="1112"/>
      <c r="V68" s="1112"/>
      <c r="W68" s="1112"/>
      <c r="X68" s="1112"/>
      <c r="Y68" s="1113" t="s">
        <v>345</v>
      </c>
      <c r="Z68" s="1113"/>
      <c r="AA68" s="1113"/>
      <c r="AB68" s="1113"/>
      <c r="AC68" s="1113"/>
      <c r="AD68" s="1113"/>
      <c r="AE68" s="1113"/>
      <c r="AF68" s="1113"/>
      <c r="AG68" s="1113"/>
      <c r="AH68" s="1113"/>
      <c r="AI68" s="1113"/>
      <c r="AJ68" s="1113"/>
      <c r="AK68" s="1114"/>
    </row>
    <row r="69" spans="1:37" ht="50.1" customHeight="1">
      <c r="A69" s="1091" t="s">
        <v>399</v>
      </c>
      <c r="B69" s="1092"/>
      <c r="C69" s="1092"/>
      <c r="D69" s="1092"/>
      <c r="E69" s="1092"/>
      <c r="F69" s="1092"/>
      <c r="G69" s="1092"/>
      <c r="H69" s="1092"/>
      <c r="I69" s="1093"/>
      <c r="J69" s="1101"/>
      <c r="K69" s="1102"/>
      <c r="L69" s="1102"/>
      <c r="M69" s="1102"/>
      <c r="N69" s="1102"/>
      <c r="O69" s="1102"/>
      <c r="P69" s="1102"/>
      <c r="Q69" s="1102"/>
      <c r="R69" s="1102"/>
      <c r="S69" s="1102"/>
      <c r="T69" s="1102"/>
      <c r="U69" s="1102"/>
      <c r="V69" s="1102"/>
      <c r="W69" s="1102"/>
      <c r="X69" s="1102"/>
      <c r="Y69" s="1102"/>
      <c r="Z69" s="1102"/>
      <c r="AA69" s="1102"/>
      <c r="AB69" s="1102"/>
      <c r="AC69" s="1102"/>
      <c r="AD69" s="1102"/>
      <c r="AE69" s="1102"/>
      <c r="AF69" s="1102"/>
      <c r="AG69" s="1102"/>
      <c r="AH69" s="1102"/>
      <c r="AI69" s="1102"/>
      <c r="AJ69" s="1102"/>
      <c r="AK69" s="1103"/>
    </row>
    <row r="70" spans="1:37" ht="50.1" customHeight="1">
      <c r="A70" s="1091" t="s">
        <v>346</v>
      </c>
      <c r="B70" s="1092"/>
      <c r="C70" s="1092"/>
      <c r="D70" s="1092"/>
      <c r="E70" s="1092"/>
      <c r="F70" s="1092"/>
      <c r="G70" s="1092"/>
      <c r="H70" s="1092"/>
      <c r="I70" s="1093"/>
      <c r="J70" s="1101"/>
      <c r="K70" s="1102"/>
      <c r="L70" s="1102"/>
      <c r="M70" s="1102"/>
      <c r="N70" s="1102"/>
      <c r="O70" s="1102"/>
      <c r="P70" s="1102"/>
      <c r="Q70" s="1102"/>
      <c r="R70" s="1102"/>
      <c r="S70" s="1102"/>
      <c r="T70" s="1102"/>
      <c r="U70" s="1102"/>
      <c r="V70" s="1102"/>
      <c r="W70" s="1102"/>
      <c r="X70" s="1102"/>
      <c r="Y70" s="1102"/>
      <c r="Z70" s="1102"/>
      <c r="AA70" s="1102"/>
      <c r="AB70" s="1102"/>
      <c r="AC70" s="1102"/>
      <c r="AD70" s="1102"/>
      <c r="AE70" s="1102"/>
      <c r="AF70" s="1102"/>
      <c r="AG70" s="1102"/>
      <c r="AH70" s="1102"/>
      <c r="AI70" s="1102"/>
      <c r="AJ70" s="1102"/>
      <c r="AK70" s="1103"/>
    </row>
    <row r="71" spans="1:37" ht="50.1" customHeight="1">
      <c r="A71" s="1091" t="s">
        <v>347</v>
      </c>
      <c r="B71" s="1092"/>
      <c r="C71" s="1092"/>
      <c r="D71" s="1092"/>
      <c r="E71" s="1092"/>
      <c r="F71" s="1092"/>
      <c r="G71" s="1092"/>
      <c r="H71" s="1092"/>
      <c r="I71" s="1093"/>
      <c r="J71" s="1101"/>
      <c r="K71" s="1102"/>
      <c r="L71" s="1102"/>
      <c r="M71" s="1102"/>
      <c r="N71" s="1102"/>
      <c r="O71" s="1102"/>
      <c r="P71" s="1102"/>
      <c r="Q71" s="1102"/>
      <c r="R71" s="1102"/>
      <c r="S71" s="1102"/>
      <c r="T71" s="1102"/>
      <c r="U71" s="1102"/>
      <c r="V71" s="1102"/>
      <c r="W71" s="1102"/>
      <c r="X71" s="1102"/>
      <c r="Y71" s="1102"/>
      <c r="Z71" s="1102"/>
      <c r="AA71" s="1102"/>
      <c r="AB71" s="1102"/>
      <c r="AC71" s="1102"/>
      <c r="AD71" s="1102"/>
      <c r="AE71" s="1102"/>
      <c r="AF71" s="1102"/>
      <c r="AG71" s="1102"/>
      <c r="AH71" s="1102"/>
      <c r="AI71" s="1102"/>
      <c r="AJ71" s="1102"/>
      <c r="AK71" s="1103"/>
    </row>
    <row r="72" spans="1:37" ht="30" customHeight="1">
      <c r="A72" s="1115" t="s">
        <v>348</v>
      </c>
      <c r="B72" s="1116"/>
      <c r="C72" s="1116"/>
      <c r="D72" s="1116"/>
      <c r="E72" s="1116"/>
      <c r="F72" s="1116"/>
      <c r="G72" s="1116"/>
      <c r="H72" s="1116"/>
      <c r="I72" s="1117"/>
      <c r="J72" s="1100" t="s">
        <v>349</v>
      </c>
      <c r="K72" s="1090"/>
      <c r="L72" s="1121"/>
      <c r="M72" s="1122"/>
      <c r="N72" s="1122"/>
      <c r="O72" s="1123"/>
      <c r="P72" s="1090" t="s">
        <v>350</v>
      </c>
      <c r="Q72" s="915"/>
      <c r="R72" s="915"/>
      <c r="S72" s="915"/>
      <c r="T72" s="1124" t="s">
        <v>351</v>
      </c>
      <c r="U72" s="1124"/>
      <c r="V72" s="1124"/>
      <c r="W72" s="1124"/>
      <c r="X72" s="1124"/>
      <c r="Y72" s="1124"/>
      <c r="Z72" s="1124"/>
      <c r="AA72" s="1124"/>
      <c r="AB72" s="1124"/>
      <c r="AC72" s="1125"/>
      <c r="AD72" s="1125"/>
      <c r="AE72" s="1125"/>
      <c r="AF72" s="1125"/>
      <c r="AG72" s="1125"/>
      <c r="AH72" s="1090" t="s">
        <v>350</v>
      </c>
      <c r="AI72" s="915"/>
      <c r="AJ72" s="915"/>
      <c r="AK72" s="915"/>
    </row>
    <row r="73" spans="1:37" ht="30" customHeight="1">
      <c r="A73" s="1118"/>
      <c r="B73" s="1119"/>
      <c r="C73" s="1119"/>
      <c r="D73" s="1119"/>
      <c r="E73" s="1119"/>
      <c r="F73" s="1119"/>
      <c r="G73" s="1119"/>
      <c r="H73" s="1119"/>
      <c r="I73" s="1120"/>
      <c r="J73" s="1100" t="s">
        <v>352</v>
      </c>
      <c r="K73" s="1090"/>
      <c r="L73" s="1101"/>
      <c r="M73" s="1102"/>
      <c r="N73" s="1102"/>
      <c r="O73" s="1102"/>
      <c r="P73" s="1102"/>
      <c r="Q73" s="1102"/>
      <c r="R73" s="1102"/>
      <c r="S73" s="1102"/>
      <c r="T73" s="1102"/>
      <c r="U73" s="1102"/>
      <c r="V73" s="1102"/>
      <c r="W73" s="1102"/>
      <c r="X73" s="1102"/>
      <c r="Y73" s="1102"/>
      <c r="Z73" s="1102"/>
      <c r="AA73" s="1102"/>
      <c r="AB73" s="1102"/>
      <c r="AC73" s="1102"/>
      <c r="AD73" s="1102"/>
      <c r="AE73" s="1102"/>
      <c r="AF73" s="1102"/>
      <c r="AG73" s="1102"/>
      <c r="AH73" s="1102"/>
      <c r="AI73" s="1102"/>
      <c r="AJ73" s="1102"/>
      <c r="AK73" s="1103"/>
    </row>
    <row r="74" spans="1:37" ht="25.5" customHeight="1">
      <c r="A74" s="889" t="s">
        <v>353</v>
      </c>
      <c r="B74" s="963"/>
      <c r="C74" s="963"/>
      <c r="D74" s="963"/>
      <c r="E74" s="963"/>
      <c r="F74" s="963"/>
      <c r="G74" s="963"/>
      <c r="H74" s="963"/>
      <c r="I74" s="963"/>
      <c r="J74" s="963"/>
      <c r="K74" s="963"/>
      <c r="L74" s="963"/>
      <c r="M74" s="963"/>
      <c r="N74" s="963"/>
      <c r="O74" s="963"/>
      <c r="P74" s="963"/>
      <c r="Q74" s="963"/>
      <c r="R74" s="963"/>
      <c r="S74" s="963"/>
      <c r="T74" s="963"/>
      <c r="U74" s="963"/>
      <c r="V74" s="963"/>
      <c r="W74" s="963"/>
      <c r="X74" s="963"/>
      <c r="Y74" s="963"/>
      <c r="Z74" s="963"/>
      <c r="AA74" s="963"/>
      <c r="AB74" s="963"/>
      <c r="AC74" s="964"/>
      <c r="AD74" s="1110" t="s">
        <v>65</v>
      </c>
      <c r="AE74" s="1087"/>
      <c r="AF74" s="1087"/>
      <c r="AG74" s="1087"/>
      <c r="AH74" s="1087"/>
      <c r="AI74" s="1087"/>
      <c r="AJ74" s="1087"/>
      <c r="AK74" s="1111"/>
    </row>
    <row r="75" spans="1:37" ht="8.25" customHeight="1">
      <c r="A75" s="140"/>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row>
    <row r="76" spans="1:37" ht="8.25" customHeight="1">
      <c r="A76" s="140"/>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row>
    <row r="77" spans="1:37" ht="30" customHeight="1">
      <c r="A77" s="1091" t="s">
        <v>338</v>
      </c>
      <c r="B77" s="1092"/>
      <c r="C77" s="1092"/>
      <c r="D77" s="1092"/>
      <c r="E77" s="1093"/>
      <c r="F77" s="1150">
        <v>6</v>
      </c>
      <c r="G77" s="1151"/>
      <c r="H77" s="1151"/>
      <c r="I77" s="1152"/>
      <c r="J77" s="1153" t="s">
        <v>517</v>
      </c>
      <c r="K77" s="1096"/>
      <c r="L77" s="1101"/>
      <c r="M77" s="1102"/>
      <c r="N77" s="1102"/>
      <c r="O77" s="1102"/>
      <c r="P77" s="1102"/>
      <c r="Q77" s="1102"/>
      <c r="R77" s="1102"/>
      <c r="S77" s="1102"/>
      <c r="T77" s="1102"/>
      <c r="U77" s="1102"/>
      <c r="V77" s="1102"/>
      <c r="W77" s="1102"/>
      <c r="X77" s="1102"/>
      <c r="Y77" s="1102"/>
      <c r="Z77" s="1102"/>
      <c r="AA77" s="1102"/>
      <c r="AB77" s="1102"/>
      <c r="AC77" s="1102"/>
      <c r="AD77" s="1102"/>
      <c r="AE77" s="1102"/>
      <c r="AF77" s="1102"/>
      <c r="AG77" s="1102"/>
      <c r="AH77" s="1102"/>
      <c r="AI77" s="1102"/>
      <c r="AJ77" s="1102"/>
      <c r="AK77" s="1103"/>
    </row>
    <row r="78" spans="1:37" ht="30" customHeight="1">
      <c r="A78" s="1094" t="s">
        <v>307</v>
      </c>
      <c r="B78" s="1095"/>
      <c r="C78" s="1095"/>
      <c r="D78" s="1095"/>
      <c r="E78" s="1095"/>
      <c r="F78" s="1095"/>
      <c r="G78" s="1095"/>
      <c r="H78" s="1095"/>
      <c r="I78" s="1096"/>
      <c r="J78" s="1097"/>
      <c r="K78" s="1098"/>
      <c r="L78" s="1098"/>
      <c r="M78" s="1098"/>
      <c r="N78" s="1098"/>
      <c r="O78" s="1098"/>
      <c r="P78" s="1098"/>
      <c r="Q78" s="1098"/>
      <c r="R78" s="1098"/>
      <c r="S78" s="1098"/>
      <c r="T78" s="534" t="s">
        <v>339</v>
      </c>
      <c r="U78" s="1099"/>
      <c r="V78" s="1099"/>
      <c r="W78" s="1099"/>
      <c r="X78" s="1099"/>
      <c r="Y78" s="1099"/>
      <c r="Z78" s="1099"/>
      <c r="AA78" s="1099"/>
      <c r="AB78" s="533"/>
      <c r="AC78" s="1104"/>
      <c r="AD78" s="1104"/>
      <c r="AE78" s="1104"/>
      <c r="AF78" s="1104"/>
      <c r="AG78" s="1104"/>
      <c r="AH78" s="1104"/>
      <c r="AI78" s="1104"/>
      <c r="AJ78" s="1104"/>
      <c r="AK78" s="1105"/>
    </row>
    <row r="79" spans="1:37" ht="30" customHeight="1">
      <c r="A79" s="1094" t="s">
        <v>335</v>
      </c>
      <c r="B79" s="1095"/>
      <c r="C79" s="1095"/>
      <c r="D79" s="1095"/>
      <c r="E79" s="1095"/>
      <c r="F79" s="1095"/>
      <c r="G79" s="1095"/>
      <c r="H79" s="1095"/>
      <c r="I79" s="1096"/>
      <c r="J79" s="1097"/>
      <c r="K79" s="1098"/>
      <c r="L79" s="1098"/>
      <c r="M79" s="1098"/>
      <c r="N79" s="1098"/>
      <c r="O79" s="1098"/>
      <c r="P79" s="1098"/>
      <c r="Q79" s="1098"/>
      <c r="R79" s="1098"/>
      <c r="S79" s="1098"/>
      <c r="T79" s="1098"/>
      <c r="U79" s="1098"/>
      <c r="V79" s="1098"/>
      <c r="W79" s="1098"/>
      <c r="X79" s="1098"/>
      <c r="Y79" s="1098"/>
      <c r="Z79" s="1098"/>
      <c r="AA79" s="1098"/>
      <c r="AB79" s="1098"/>
      <c r="AC79" s="1098"/>
      <c r="AD79" s="1098"/>
      <c r="AE79" s="1098"/>
      <c r="AF79" s="1098"/>
      <c r="AG79" s="1098"/>
      <c r="AH79" s="1098"/>
      <c r="AI79" s="1098"/>
      <c r="AJ79" s="1098"/>
      <c r="AK79" s="1106"/>
    </row>
    <row r="80" spans="1:37" ht="30" customHeight="1">
      <c r="A80" s="1091" t="s">
        <v>336</v>
      </c>
      <c r="B80" s="1092"/>
      <c r="C80" s="1092"/>
      <c r="D80" s="1092"/>
      <c r="E80" s="1092"/>
      <c r="F80" s="1092"/>
      <c r="G80" s="1092"/>
      <c r="H80" s="1092"/>
      <c r="I80" s="1093"/>
      <c r="J80" s="1097"/>
      <c r="K80" s="1098"/>
      <c r="L80" s="1098"/>
      <c r="M80" s="1098"/>
      <c r="N80" s="1098"/>
      <c r="O80" s="1098"/>
      <c r="P80" s="1098"/>
      <c r="Q80" s="1098"/>
      <c r="R80" s="1098"/>
      <c r="S80" s="1098"/>
      <c r="T80" s="534" t="s">
        <v>340</v>
      </c>
      <c r="U80" s="1099"/>
      <c r="V80" s="1099"/>
      <c r="W80" s="1099"/>
      <c r="X80" s="1099"/>
      <c r="Y80" s="1099"/>
      <c r="Z80" s="1099"/>
      <c r="AA80" s="1099"/>
      <c r="AB80" s="533"/>
      <c r="AC80" s="1102"/>
      <c r="AD80" s="1102"/>
      <c r="AE80" s="1102"/>
      <c r="AF80" s="1102"/>
      <c r="AG80" s="1102"/>
      <c r="AH80" s="1102"/>
      <c r="AI80" s="1102"/>
      <c r="AJ80" s="1102"/>
      <c r="AK80" s="1103"/>
    </row>
    <row r="81" spans="1:44" ht="48.75" customHeight="1">
      <c r="A81" s="1127" t="s">
        <v>341</v>
      </c>
      <c r="B81" s="1128"/>
      <c r="C81" s="1128"/>
      <c r="D81" s="1128"/>
      <c r="E81" s="1128"/>
      <c r="F81" s="1128"/>
      <c r="G81" s="1128"/>
      <c r="H81" s="1128"/>
      <c r="I81" s="1129"/>
      <c r="J81" s="1130"/>
      <c r="K81" s="1131"/>
      <c r="L81" s="1131"/>
      <c r="M81" s="1131"/>
      <c r="N81" s="1131"/>
      <c r="O81" s="1131"/>
      <c r="P81" s="1131"/>
      <c r="Q81" s="1131"/>
      <c r="R81" s="1131"/>
      <c r="S81" s="1131"/>
      <c r="T81" s="1131"/>
      <c r="U81" s="1131"/>
      <c r="V81" s="1131"/>
      <c r="W81" s="1131"/>
      <c r="X81" s="1131"/>
      <c r="Y81" s="1131"/>
      <c r="Z81" s="1131"/>
      <c r="AA81" s="1131"/>
      <c r="AB81" s="1131"/>
      <c r="AC81" s="1131"/>
      <c r="AD81" s="1131"/>
      <c r="AE81" s="1131"/>
      <c r="AF81" s="1131"/>
      <c r="AG81" s="1131"/>
      <c r="AH81" s="1131"/>
      <c r="AI81" s="1131"/>
      <c r="AJ81" s="1131"/>
      <c r="AK81" s="1132"/>
    </row>
    <row r="82" spans="1:44" ht="30" customHeight="1">
      <c r="A82" s="1091" t="s">
        <v>342</v>
      </c>
      <c r="B82" s="1092"/>
      <c r="C82" s="1092"/>
      <c r="D82" s="1092"/>
      <c r="E82" s="1092"/>
      <c r="F82" s="1092"/>
      <c r="G82" s="1092"/>
      <c r="H82" s="1092"/>
      <c r="I82" s="1093"/>
      <c r="J82" s="1107" t="s">
        <v>343</v>
      </c>
      <c r="K82" s="1108"/>
      <c r="L82" s="1108"/>
      <c r="M82" s="966"/>
      <c r="N82" s="966"/>
      <c r="O82" s="1092" t="s">
        <v>312</v>
      </c>
      <c r="P82" s="1092"/>
      <c r="Q82" s="966"/>
      <c r="R82" s="966"/>
      <c r="S82" s="1109" t="s">
        <v>313</v>
      </c>
      <c r="T82" s="1109"/>
      <c r="U82" s="1092" t="s">
        <v>344</v>
      </c>
      <c r="V82" s="1092"/>
      <c r="W82" s="1092"/>
      <c r="X82" s="1092"/>
      <c r="Y82" s="1092" t="s">
        <v>311</v>
      </c>
      <c r="Z82" s="1092"/>
      <c r="AA82" s="966"/>
      <c r="AB82" s="966"/>
      <c r="AC82" s="1092" t="s">
        <v>312</v>
      </c>
      <c r="AD82" s="1092"/>
      <c r="AE82" s="966"/>
      <c r="AF82" s="966"/>
      <c r="AG82" s="1109" t="s">
        <v>313</v>
      </c>
      <c r="AH82" s="1109"/>
      <c r="AI82" s="1109"/>
      <c r="AJ82" s="1109"/>
      <c r="AK82" s="1126"/>
    </row>
    <row r="83" spans="1:44" ht="30" customHeight="1">
      <c r="A83" s="1091" t="s">
        <v>314</v>
      </c>
      <c r="B83" s="1092"/>
      <c r="C83" s="1092"/>
      <c r="D83" s="1092"/>
      <c r="E83" s="1092"/>
      <c r="F83" s="1092"/>
      <c r="G83" s="1092"/>
      <c r="H83" s="1092"/>
      <c r="I83" s="1093"/>
      <c r="J83" s="1112"/>
      <c r="K83" s="1112"/>
      <c r="L83" s="1112"/>
      <c r="M83" s="1112"/>
      <c r="N83" s="1112"/>
      <c r="O83" s="1112"/>
      <c r="P83" s="1112"/>
      <c r="Q83" s="1112"/>
      <c r="R83" s="1112"/>
      <c r="S83" s="1112"/>
      <c r="T83" s="1112"/>
      <c r="U83" s="1112"/>
      <c r="V83" s="1112"/>
      <c r="W83" s="1112"/>
      <c r="X83" s="1112"/>
      <c r="Y83" s="1113" t="s">
        <v>345</v>
      </c>
      <c r="Z83" s="1113"/>
      <c r="AA83" s="1113"/>
      <c r="AB83" s="1113"/>
      <c r="AC83" s="1113"/>
      <c r="AD83" s="1113"/>
      <c r="AE83" s="1113"/>
      <c r="AF83" s="1113"/>
      <c r="AG83" s="1113"/>
      <c r="AH83" s="1113"/>
      <c r="AI83" s="1113"/>
      <c r="AJ83" s="1113"/>
      <c r="AK83" s="1114"/>
    </row>
    <row r="84" spans="1:44" ht="50.1" customHeight="1">
      <c r="A84" s="1091" t="s">
        <v>399</v>
      </c>
      <c r="B84" s="1092"/>
      <c r="C84" s="1092"/>
      <c r="D84" s="1092"/>
      <c r="E84" s="1092"/>
      <c r="F84" s="1092"/>
      <c r="G84" s="1092"/>
      <c r="H84" s="1092"/>
      <c r="I84" s="1093"/>
      <c r="J84" s="1101"/>
      <c r="K84" s="1102"/>
      <c r="L84" s="1102"/>
      <c r="M84" s="1102"/>
      <c r="N84" s="1102"/>
      <c r="O84" s="1102"/>
      <c r="P84" s="1102"/>
      <c r="Q84" s="1102"/>
      <c r="R84" s="1102"/>
      <c r="S84" s="1102"/>
      <c r="T84" s="1102"/>
      <c r="U84" s="1102"/>
      <c r="V84" s="1102"/>
      <c r="W84" s="1102"/>
      <c r="X84" s="1102"/>
      <c r="Y84" s="1102"/>
      <c r="Z84" s="1102"/>
      <c r="AA84" s="1102"/>
      <c r="AB84" s="1102"/>
      <c r="AC84" s="1102"/>
      <c r="AD84" s="1102"/>
      <c r="AE84" s="1102"/>
      <c r="AF84" s="1102"/>
      <c r="AG84" s="1102"/>
      <c r="AH84" s="1102"/>
      <c r="AI84" s="1102"/>
      <c r="AJ84" s="1102"/>
      <c r="AK84" s="1103"/>
    </row>
    <row r="85" spans="1:44" ht="50.1" customHeight="1">
      <c r="A85" s="1091" t="s">
        <v>346</v>
      </c>
      <c r="B85" s="1092"/>
      <c r="C85" s="1092"/>
      <c r="D85" s="1092"/>
      <c r="E85" s="1092"/>
      <c r="F85" s="1092"/>
      <c r="G85" s="1092"/>
      <c r="H85" s="1092"/>
      <c r="I85" s="1093"/>
      <c r="J85" s="1101"/>
      <c r="K85" s="1102"/>
      <c r="L85" s="1102"/>
      <c r="M85" s="1102"/>
      <c r="N85" s="1102"/>
      <c r="O85" s="1102"/>
      <c r="P85" s="1102"/>
      <c r="Q85" s="1102"/>
      <c r="R85" s="1102"/>
      <c r="S85" s="1102"/>
      <c r="T85" s="1102"/>
      <c r="U85" s="1102"/>
      <c r="V85" s="1102"/>
      <c r="W85" s="1102"/>
      <c r="X85" s="1102"/>
      <c r="Y85" s="1102"/>
      <c r="Z85" s="1102"/>
      <c r="AA85" s="1102"/>
      <c r="AB85" s="1102"/>
      <c r="AC85" s="1102"/>
      <c r="AD85" s="1102"/>
      <c r="AE85" s="1102"/>
      <c r="AF85" s="1102"/>
      <c r="AG85" s="1102"/>
      <c r="AH85" s="1102"/>
      <c r="AI85" s="1102"/>
      <c r="AJ85" s="1102"/>
      <c r="AK85" s="1103"/>
    </row>
    <row r="86" spans="1:44" ht="50.1" customHeight="1">
      <c r="A86" s="1091" t="s">
        <v>347</v>
      </c>
      <c r="B86" s="1092"/>
      <c r="C86" s="1092"/>
      <c r="D86" s="1092"/>
      <c r="E86" s="1092"/>
      <c r="F86" s="1092"/>
      <c r="G86" s="1092"/>
      <c r="H86" s="1092"/>
      <c r="I86" s="1093"/>
      <c r="J86" s="1101"/>
      <c r="K86" s="1102"/>
      <c r="L86" s="1102"/>
      <c r="M86" s="1102"/>
      <c r="N86" s="1102"/>
      <c r="O86" s="1102"/>
      <c r="P86" s="1102"/>
      <c r="Q86" s="1102"/>
      <c r="R86" s="1102"/>
      <c r="S86" s="1102"/>
      <c r="T86" s="1102"/>
      <c r="U86" s="1102"/>
      <c r="V86" s="1102"/>
      <c r="W86" s="1102"/>
      <c r="X86" s="1102"/>
      <c r="Y86" s="1102"/>
      <c r="Z86" s="1102"/>
      <c r="AA86" s="1102"/>
      <c r="AB86" s="1102"/>
      <c r="AC86" s="1102"/>
      <c r="AD86" s="1102"/>
      <c r="AE86" s="1102"/>
      <c r="AF86" s="1102"/>
      <c r="AG86" s="1102"/>
      <c r="AH86" s="1102"/>
      <c r="AI86" s="1102"/>
      <c r="AJ86" s="1102"/>
      <c r="AK86" s="1103"/>
    </row>
    <row r="87" spans="1:44" ht="30" customHeight="1">
      <c r="A87" s="1115" t="s">
        <v>348</v>
      </c>
      <c r="B87" s="1116"/>
      <c r="C87" s="1116"/>
      <c r="D87" s="1116"/>
      <c r="E87" s="1116"/>
      <c r="F87" s="1116"/>
      <c r="G87" s="1116"/>
      <c r="H87" s="1116"/>
      <c r="I87" s="1117"/>
      <c r="J87" s="1100" t="s">
        <v>349</v>
      </c>
      <c r="K87" s="1090"/>
      <c r="L87" s="1121"/>
      <c r="M87" s="1122"/>
      <c r="N87" s="1122"/>
      <c r="O87" s="1123"/>
      <c r="P87" s="1090" t="s">
        <v>350</v>
      </c>
      <c r="Q87" s="915"/>
      <c r="R87" s="915"/>
      <c r="S87" s="915"/>
      <c r="T87" s="1124" t="s">
        <v>351</v>
      </c>
      <c r="U87" s="1124"/>
      <c r="V87" s="1124"/>
      <c r="W87" s="1124"/>
      <c r="X87" s="1124"/>
      <c r="Y87" s="1124"/>
      <c r="Z87" s="1124"/>
      <c r="AA87" s="1124"/>
      <c r="AB87" s="1124"/>
      <c r="AC87" s="1125"/>
      <c r="AD87" s="1125"/>
      <c r="AE87" s="1125"/>
      <c r="AF87" s="1125"/>
      <c r="AG87" s="1125"/>
      <c r="AH87" s="1090" t="s">
        <v>350</v>
      </c>
      <c r="AI87" s="915"/>
      <c r="AJ87" s="915"/>
      <c r="AK87" s="915"/>
    </row>
    <row r="88" spans="1:44" ht="30" customHeight="1">
      <c r="A88" s="1118"/>
      <c r="B88" s="1119"/>
      <c r="C88" s="1119"/>
      <c r="D88" s="1119"/>
      <c r="E88" s="1119"/>
      <c r="F88" s="1119"/>
      <c r="G88" s="1119"/>
      <c r="H88" s="1119"/>
      <c r="I88" s="1120"/>
      <c r="J88" s="1100" t="s">
        <v>352</v>
      </c>
      <c r="K88" s="1090"/>
      <c r="L88" s="1101"/>
      <c r="M88" s="1102"/>
      <c r="N88" s="1102"/>
      <c r="O88" s="1102"/>
      <c r="P88" s="1102"/>
      <c r="Q88" s="1102"/>
      <c r="R88" s="1102"/>
      <c r="S88" s="1102"/>
      <c r="T88" s="1102"/>
      <c r="U88" s="1102"/>
      <c r="V88" s="1102"/>
      <c r="W88" s="1102"/>
      <c r="X88" s="1102"/>
      <c r="Y88" s="1102"/>
      <c r="Z88" s="1102"/>
      <c r="AA88" s="1102"/>
      <c r="AB88" s="1102"/>
      <c r="AC88" s="1102"/>
      <c r="AD88" s="1102"/>
      <c r="AE88" s="1102"/>
      <c r="AF88" s="1102"/>
      <c r="AG88" s="1102"/>
      <c r="AH88" s="1102"/>
      <c r="AI88" s="1102"/>
      <c r="AJ88" s="1102"/>
      <c r="AK88" s="1103"/>
    </row>
    <row r="89" spans="1:44" ht="25.5" customHeight="1">
      <c r="A89" s="889" t="s">
        <v>353</v>
      </c>
      <c r="B89" s="963"/>
      <c r="C89" s="963"/>
      <c r="D89" s="963"/>
      <c r="E89" s="963"/>
      <c r="F89" s="963"/>
      <c r="G89" s="963"/>
      <c r="H89" s="963"/>
      <c r="I89" s="963"/>
      <c r="J89" s="963"/>
      <c r="K89" s="963"/>
      <c r="L89" s="963"/>
      <c r="M89" s="963"/>
      <c r="N89" s="963"/>
      <c r="O89" s="963"/>
      <c r="P89" s="963"/>
      <c r="Q89" s="963"/>
      <c r="R89" s="963"/>
      <c r="S89" s="963"/>
      <c r="T89" s="963"/>
      <c r="U89" s="963"/>
      <c r="V89" s="963"/>
      <c r="W89" s="963"/>
      <c r="X89" s="963"/>
      <c r="Y89" s="963"/>
      <c r="Z89" s="963"/>
      <c r="AA89" s="963"/>
      <c r="AB89" s="963"/>
      <c r="AC89" s="964"/>
      <c r="AD89" s="1110" t="s">
        <v>65</v>
      </c>
      <c r="AE89" s="1087"/>
      <c r="AF89" s="1087"/>
      <c r="AG89" s="1087"/>
      <c r="AH89" s="1087"/>
      <c r="AI89" s="1087"/>
      <c r="AJ89" s="1087"/>
      <c r="AK89" s="1111"/>
    </row>
    <row r="90" spans="1:44" ht="7.5" customHeight="1">
      <c r="A90" s="253"/>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47"/>
      <c r="AB90" s="247"/>
      <c r="AC90" s="247"/>
      <c r="AD90" s="247"/>
      <c r="AE90" s="247"/>
      <c r="AF90" s="247"/>
      <c r="AG90" s="247"/>
      <c r="AH90" s="247"/>
      <c r="AI90" s="247"/>
      <c r="AJ90" s="247"/>
      <c r="AK90" s="247"/>
      <c r="AL90" s="240"/>
      <c r="AM90" s="240"/>
      <c r="AN90" s="240"/>
      <c r="AO90" s="240"/>
      <c r="AP90" s="240"/>
      <c r="AQ90" s="240"/>
      <c r="AR90" s="240"/>
    </row>
    <row r="91" spans="1:44" ht="7.5" customHeight="1">
      <c r="A91" s="253"/>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67"/>
      <c r="AB91" s="267"/>
      <c r="AC91" s="267"/>
      <c r="AD91" s="267"/>
      <c r="AE91" s="267"/>
      <c r="AF91" s="267"/>
      <c r="AG91" s="267"/>
      <c r="AH91" s="267"/>
      <c r="AI91" s="267"/>
      <c r="AJ91" s="267"/>
      <c r="AK91" s="267"/>
      <c r="AL91" s="240"/>
      <c r="AM91" s="240"/>
      <c r="AN91" s="240"/>
      <c r="AO91" s="240"/>
      <c r="AP91" s="240"/>
      <c r="AQ91" s="240"/>
      <c r="AR91" s="240"/>
    </row>
    <row r="92" spans="1:44" ht="30" customHeight="1">
      <c r="A92" s="1091" t="s">
        <v>338</v>
      </c>
      <c r="B92" s="1092"/>
      <c r="C92" s="1092"/>
      <c r="D92" s="1092"/>
      <c r="E92" s="1093"/>
      <c r="F92" s="1150">
        <v>7</v>
      </c>
      <c r="G92" s="1151"/>
      <c r="H92" s="1151"/>
      <c r="I92" s="1152"/>
      <c r="J92" s="1153" t="s">
        <v>517</v>
      </c>
      <c r="K92" s="1096"/>
      <c r="L92" s="1101"/>
      <c r="M92" s="1102"/>
      <c r="N92" s="1102"/>
      <c r="O92" s="1102"/>
      <c r="P92" s="1102"/>
      <c r="Q92" s="1102"/>
      <c r="R92" s="1102"/>
      <c r="S92" s="1102"/>
      <c r="T92" s="1102"/>
      <c r="U92" s="1102"/>
      <c r="V92" s="1102"/>
      <c r="W92" s="1102"/>
      <c r="X92" s="1102"/>
      <c r="Y92" s="1102"/>
      <c r="Z92" s="1102"/>
      <c r="AA92" s="1102"/>
      <c r="AB92" s="1102"/>
      <c r="AC92" s="1102"/>
      <c r="AD92" s="1102"/>
      <c r="AE92" s="1102"/>
      <c r="AF92" s="1102"/>
      <c r="AG92" s="1102"/>
      <c r="AH92" s="1102"/>
      <c r="AI92" s="1102"/>
      <c r="AJ92" s="1102"/>
      <c r="AK92" s="1103"/>
    </row>
    <row r="93" spans="1:44" ht="30" customHeight="1">
      <c r="A93" s="1094" t="s">
        <v>307</v>
      </c>
      <c r="B93" s="1095"/>
      <c r="C93" s="1095"/>
      <c r="D93" s="1095"/>
      <c r="E93" s="1095"/>
      <c r="F93" s="1095"/>
      <c r="G93" s="1095"/>
      <c r="H93" s="1095"/>
      <c r="I93" s="1096"/>
      <c r="J93" s="1097"/>
      <c r="K93" s="1098"/>
      <c r="L93" s="1098"/>
      <c r="M93" s="1098"/>
      <c r="N93" s="1098"/>
      <c r="O93" s="1098"/>
      <c r="P93" s="1098"/>
      <c r="Q93" s="1098"/>
      <c r="R93" s="1098"/>
      <c r="S93" s="1098"/>
      <c r="T93" s="534" t="s">
        <v>339</v>
      </c>
      <c r="U93" s="1099"/>
      <c r="V93" s="1099"/>
      <c r="W93" s="1099"/>
      <c r="X93" s="1099"/>
      <c r="Y93" s="1099"/>
      <c r="Z93" s="1099"/>
      <c r="AA93" s="1099"/>
      <c r="AB93" s="533"/>
      <c r="AC93" s="1104"/>
      <c r="AD93" s="1104"/>
      <c r="AE93" s="1104"/>
      <c r="AF93" s="1104"/>
      <c r="AG93" s="1104"/>
      <c r="AH93" s="1104"/>
      <c r="AI93" s="1104"/>
      <c r="AJ93" s="1104"/>
      <c r="AK93" s="1105"/>
    </row>
    <row r="94" spans="1:44" ht="30" customHeight="1">
      <c r="A94" s="1094" t="s">
        <v>335</v>
      </c>
      <c r="B94" s="1095"/>
      <c r="C94" s="1095"/>
      <c r="D94" s="1095"/>
      <c r="E94" s="1095"/>
      <c r="F94" s="1095"/>
      <c r="G94" s="1095"/>
      <c r="H94" s="1095"/>
      <c r="I94" s="1096"/>
      <c r="J94" s="1097"/>
      <c r="K94" s="1098"/>
      <c r="L94" s="1098"/>
      <c r="M94" s="1098"/>
      <c r="N94" s="1098"/>
      <c r="O94" s="1098"/>
      <c r="P94" s="1098"/>
      <c r="Q94" s="1098"/>
      <c r="R94" s="1098"/>
      <c r="S94" s="1098"/>
      <c r="T94" s="1098"/>
      <c r="U94" s="1098"/>
      <c r="V94" s="1098"/>
      <c r="W94" s="1098"/>
      <c r="X94" s="1098"/>
      <c r="Y94" s="1098"/>
      <c r="Z94" s="1098"/>
      <c r="AA94" s="1098"/>
      <c r="AB94" s="1098"/>
      <c r="AC94" s="1098"/>
      <c r="AD94" s="1098"/>
      <c r="AE94" s="1098"/>
      <c r="AF94" s="1098"/>
      <c r="AG94" s="1098"/>
      <c r="AH94" s="1098"/>
      <c r="AI94" s="1098"/>
      <c r="AJ94" s="1098"/>
      <c r="AK94" s="1106"/>
    </row>
    <row r="95" spans="1:44" ht="30" customHeight="1">
      <c r="A95" s="1091" t="s">
        <v>336</v>
      </c>
      <c r="B95" s="1092"/>
      <c r="C95" s="1092"/>
      <c r="D95" s="1092"/>
      <c r="E95" s="1092"/>
      <c r="F95" s="1092"/>
      <c r="G95" s="1092"/>
      <c r="H95" s="1092"/>
      <c r="I95" s="1093"/>
      <c r="J95" s="1097"/>
      <c r="K95" s="1098"/>
      <c r="L95" s="1098"/>
      <c r="M95" s="1098"/>
      <c r="N95" s="1098"/>
      <c r="O95" s="1098"/>
      <c r="P95" s="1098"/>
      <c r="Q95" s="1098"/>
      <c r="R95" s="1098"/>
      <c r="S95" s="1098"/>
      <c r="T95" s="534" t="s">
        <v>340</v>
      </c>
      <c r="U95" s="1099"/>
      <c r="V95" s="1099"/>
      <c r="W95" s="1099"/>
      <c r="X95" s="1099"/>
      <c r="Y95" s="1099"/>
      <c r="Z95" s="1099"/>
      <c r="AA95" s="1099"/>
      <c r="AB95" s="533"/>
      <c r="AC95" s="1102"/>
      <c r="AD95" s="1102"/>
      <c r="AE95" s="1102"/>
      <c r="AF95" s="1102"/>
      <c r="AG95" s="1102"/>
      <c r="AH95" s="1102"/>
      <c r="AI95" s="1102"/>
      <c r="AJ95" s="1102"/>
      <c r="AK95" s="1103"/>
    </row>
    <row r="96" spans="1:44" ht="48.75" customHeight="1">
      <c r="A96" s="1127" t="s">
        <v>341</v>
      </c>
      <c r="B96" s="1128"/>
      <c r="C96" s="1128"/>
      <c r="D96" s="1128"/>
      <c r="E96" s="1128"/>
      <c r="F96" s="1128"/>
      <c r="G96" s="1128"/>
      <c r="H96" s="1128"/>
      <c r="I96" s="1129"/>
      <c r="J96" s="1130"/>
      <c r="K96" s="1131"/>
      <c r="L96" s="1131"/>
      <c r="M96" s="1131"/>
      <c r="N96" s="1131"/>
      <c r="O96" s="1131"/>
      <c r="P96" s="1131"/>
      <c r="Q96" s="1131"/>
      <c r="R96" s="1131"/>
      <c r="S96" s="1131"/>
      <c r="T96" s="1131"/>
      <c r="U96" s="1131"/>
      <c r="V96" s="1131"/>
      <c r="W96" s="1131"/>
      <c r="X96" s="1131"/>
      <c r="Y96" s="1131"/>
      <c r="Z96" s="1131"/>
      <c r="AA96" s="1131"/>
      <c r="AB96" s="1131"/>
      <c r="AC96" s="1131"/>
      <c r="AD96" s="1131"/>
      <c r="AE96" s="1131"/>
      <c r="AF96" s="1131"/>
      <c r="AG96" s="1131"/>
      <c r="AH96" s="1131"/>
      <c r="AI96" s="1131"/>
      <c r="AJ96" s="1131"/>
      <c r="AK96" s="1132"/>
    </row>
    <row r="97" spans="1:37" ht="30" customHeight="1">
      <c r="A97" s="1091" t="s">
        <v>342</v>
      </c>
      <c r="B97" s="1092"/>
      <c r="C97" s="1092"/>
      <c r="D97" s="1092"/>
      <c r="E97" s="1092"/>
      <c r="F97" s="1092"/>
      <c r="G97" s="1092"/>
      <c r="H97" s="1092"/>
      <c r="I97" s="1093"/>
      <c r="J97" s="1107" t="s">
        <v>343</v>
      </c>
      <c r="K97" s="1108"/>
      <c r="L97" s="1108"/>
      <c r="M97" s="966"/>
      <c r="N97" s="966"/>
      <c r="O97" s="1092" t="s">
        <v>312</v>
      </c>
      <c r="P97" s="1092"/>
      <c r="Q97" s="966"/>
      <c r="R97" s="966"/>
      <c r="S97" s="1109" t="s">
        <v>313</v>
      </c>
      <c r="T97" s="1109"/>
      <c r="U97" s="1092" t="s">
        <v>344</v>
      </c>
      <c r="V97" s="1092"/>
      <c r="W97" s="1092"/>
      <c r="X97" s="1092"/>
      <c r="Y97" s="1092" t="s">
        <v>311</v>
      </c>
      <c r="Z97" s="1092"/>
      <c r="AA97" s="966"/>
      <c r="AB97" s="966"/>
      <c r="AC97" s="1092" t="s">
        <v>312</v>
      </c>
      <c r="AD97" s="1092"/>
      <c r="AE97" s="966"/>
      <c r="AF97" s="966"/>
      <c r="AG97" s="1109" t="s">
        <v>313</v>
      </c>
      <c r="AH97" s="1109"/>
      <c r="AI97" s="1109"/>
      <c r="AJ97" s="1109"/>
      <c r="AK97" s="1126"/>
    </row>
    <row r="98" spans="1:37" ht="30" customHeight="1">
      <c r="A98" s="1091" t="s">
        <v>314</v>
      </c>
      <c r="B98" s="1092"/>
      <c r="C98" s="1092"/>
      <c r="D98" s="1092"/>
      <c r="E98" s="1092"/>
      <c r="F98" s="1092"/>
      <c r="G98" s="1092"/>
      <c r="H98" s="1092"/>
      <c r="I98" s="1093"/>
      <c r="J98" s="1112"/>
      <c r="K98" s="1112"/>
      <c r="L98" s="1112"/>
      <c r="M98" s="1112"/>
      <c r="N98" s="1112"/>
      <c r="O98" s="1112"/>
      <c r="P98" s="1112"/>
      <c r="Q98" s="1112"/>
      <c r="R98" s="1112"/>
      <c r="S98" s="1112"/>
      <c r="T98" s="1112"/>
      <c r="U98" s="1112"/>
      <c r="V98" s="1112"/>
      <c r="W98" s="1112"/>
      <c r="X98" s="1112"/>
      <c r="Y98" s="1113" t="s">
        <v>345</v>
      </c>
      <c r="Z98" s="1113"/>
      <c r="AA98" s="1113"/>
      <c r="AB98" s="1113"/>
      <c r="AC98" s="1113"/>
      <c r="AD98" s="1113"/>
      <c r="AE98" s="1113"/>
      <c r="AF98" s="1113"/>
      <c r="AG98" s="1113"/>
      <c r="AH98" s="1113"/>
      <c r="AI98" s="1113"/>
      <c r="AJ98" s="1113"/>
      <c r="AK98" s="1114"/>
    </row>
    <row r="99" spans="1:37" ht="50.1" customHeight="1">
      <c r="A99" s="1091" t="s">
        <v>399</v>
      </c>
      <c r="B99" s="1092"/>
      <c r="C99" s="1092"/>
      <c r="D99" s="1092"/>
      <c r="E99" s="1092"/>
      <c r="F99" s="1092"/>
      <c r="G99" s="1092"/>
      <c r="H99" s="1092"/>
      <c r="I99" s="1093"/>
      <c r="J99" s="1101"/>
      <c r="K99" s="1102"/>
      <c r="L99" s="1102"/>
      <c r="M99" s="1102"/>
      <c r="N99" s="1102"/>
      <c r="O99" s="1102"/>
      <c r="P99" s="1102"/>
      <c r="Q99" s="1102"/>
      <c r="R99" s="1102"/>
      <c r="S99" s="1102"/>
      <c r="T99" s="1102"/>
      <c r="U99" s="1102"/>
      <c r="V99" s="1102"/>
      <c r="W99" s="1102"/>
      <c r="X99" s="1102"/>
      <c r="Y99" s="1102"/>
      <c r="Z99" s="1102"/>
      <c r="AA99" s="1102"/>
      <c r="AB99" s="1102"/>
      <c r="AC99" s="1102"/>
      <c r="AD99" s="1102"/>
      <c r="AE99" s="1102"/>
      <c r="AF99" s="1102"/>
      <c r="AG99" s="1102"/>
      <c r="AH99" s="1102"/>
      <c r="AI99" s="1102"/>
      <c r="AJ99" s="1102"/>
      <c r="AK99" s="1103"/>
    </row>
    <row r="100" spans="1:37" ht="50.1" customHeight="1">
      <c r="A100" s="1091" t="s">
        <v>346</v>
      </c>
      <c r="B100" s="1092"/>
      <c r="C100" s="1092"/>
      <c r="D100" s="1092"/>
      <c r="E100" s="1092"/>
      <c r="F100" s="1092"/>
      <c r="G100" s="1092"/>
      <c r="H100" s="1092"/>
      <c r="I100" s="1093"/>
      <c r="J100" s="1101"/>
      <c r="K100" s="1102"/>
      <c r="L100" s="1102"/>
      <c r="M100" s="1102"/>
      <c r="N100" s="1102"/>
      <c r="O100" s="1102"/>
      <c r="P100" s="1102"/>
      <c r="Q100" s="1102"/>
      <c r="R100" s="1102"/>
      <c r="S100" s="1102"/>
      <c r="T100" s="1102"/>
      <c r="U100" s="1102"/>
      <c r="V100" s="1102"/>
      <c r="W100" s="1102"/>
      <c r="X100" s="1102"/>
      <c r="Y100" s="1102"/>
      <c r="Z100" s="1102"/>
      <c r="AA100" s="1102"/>
      <c r="AB100" s="1102"/>
      <c r="AC100" s="1102"/>
      <c r="AD100" s="1102"/>
      <c r="AE100" s="1102"/>
      <c r="AF100" s="1102"/>
      <c r="AG100" s="1102"/>
      <c r="AH100" s="1102"/>
      <c r="AI100" s="1102"/>
      <c r="AJ100" s="1102"/>
      <c r="AK100" s="1103"/>
    </row>
    <row r="101" spans="1:37" ht="50.1" customHeight="1">
      <c r="A101" s="1091" t="s">
        <v>347</v>
      </c>
      <c r="B101" s="1092"/>
      <c r="C101" s="1092"/>
      <c r="D101" s="1092"/>
      <c r="E101" s="1092"/>
      <c r="F101" s="1092"/>
      <c r="G101" s="1092"/>
      <c r="H101" s="1092"/>
      <c r="I101" s="1093"/>
      <c r="J101" s="1101"/>
      <c r="K101" s="1102"/>
      <c r="L101" s="1102"/>
      <c r="M101" s="1102"/>
      <c r="N101" s="1102"/>
      <c r="O101" s="1102"/>
      <c r="P101" s="1102"/>
      <c r="Q101" s="1102"/>
      <c r="R101" s="1102"/>
      <c r="S101" s="1102"/>
      <c r="T101" s="1102"/>
      <c r="U101" s="1102"/>
      <c r="V101" s="1102"/>
      <c r="W101" s="1102"/>
      <c r="X101" s="1102"/>
      <c r="Y101" s="1102"/>
      <c r="Z101" s="1102"/>
      <c r="AA101" s="1102"/>
      <c r="AB101" s="1102"/>
      <c r="AC101" s="1102"/>
      <c r="AD101" s="1102"/>
      <c r="AE101" s="1102"/>
      <c r="AF101" s="1102"/>
      <c r="AG101" s="1102"/>
      <c r="AH101" s="1102"/>
      <c r="AI101" s="1102"/>
      <c r="AJ101" s="1102"/>
      <c r="AK101" s="1103"/>
    </row>
    <row r="102" spans="1:37" ht="30" customHeight="1">
      <c r="A102" s="1115" t="s">
        <v>348</v>
      </c>
      <c r="B102" s="1116"/>
      <c r="C102" s="1116"/>
      <c r="D102" s="1116"/>
      <c r="E102" s="1116"/>
      <c r="F102" s="1116"/>
      <c r="G102" s="1116"/>
      <c r="H102" s="1116"/>
      <c r="I102" s="1117"/>
      <c r="J102" s="1100" t="s">
        <v>349</v>
      </c>
      <c r="K102" s="1090"/>
      <c r="L102" s="1121"/>
      <c r="M102" s="1122"/>
      <c r="N102" s="1122"/>
      <c r="O102" s="1123"/>
      <c r="P102" s="1090" t="s">
        <v>350</v>
      </c>
      <c r="Q102" s="915"/>
      <c r="R102" s="915"/>
      <c r="S102" s="915"/>
      <c r="T102" s="1124" t="s">
        <v>351</v>
      </c>
      <c r="U102" s="1124"/>
      <c r="V102" s="1124"/>
      <c r="W102" s="1124"/>
      <c r="X102" s="1124"/>
      <c r="Y102" s="1124"/>
      <c r="Z102" s="1124"/>
      <c r="AA102" s="1124"/>
      <c r="AB102" s="1124"/>
      <c r="AC102" s="1125"/>
      <c r="AD102" s="1125"/>
      <c r="AE102" s="1125"/>
      <c r="AF102" s="1125"/>
      <c r="AG102" s="1125"/>
      <c r="AH102" s="1090" t="s">
        <v>350</v>
      </c>
      <c r="AI102" s="915"/>
      <c r="AJ102" s="915"/>
      <c r="AK102" s="915"/>
    </row>
    <row r="103" spans="1:37" ht="30" customHeight="1">
      <c r="A103" s="1118"/>
      <c r="B103" s="1119"/>
      <c r="C103" s="1119"/>
      <c r="D103" s="1119"/>
      <c r="E103" s="1119"/>
      <c r="F103" s="1119"/>
      <c r="G103" s="1119"/>
      <c r="H103" s="1119"/>
      <c r="I103" s="1120"/>
      <c r="J103" s="1100" t="s">
        <v>352</v>
      </c>
      <c r="K103" s="1090"/>
      <c r="L103" s="1101"/>
      <c r="M103" s="1102"/>
      <c r="N103" s="1102"/>
      <c r="O103" s="1102"/>
      <c r="P103" s="1102"/>
      <c r="Q103" s="1102"/>
      <c r="R103" s="1102"/>
      <c r="S103" s="1102"/>
      <c r="T103" s="1102"/>
      <c r="U103" s="1102"/>
      <c r="V103" s="1102"/>
      <c r="W103" s="1102"/>
      <c r="X103" s="1102"/>
      <c r="Y103" s="1102"/>
      <c r="Z103" s="1102"/>
      <c r="AA103" s="1102"/>
      <c r="AB103" s="1102"/>
      <c r="AC103" s="1102"/>
      <c r="AD103" s="1102"/>
      <c r="AE103" s="1102"/>
      <c r="AF103" s="1102"/>
      <c r="AG103" s="1102"/>
      <c r="AH103" s="1102"/>
      <c r="AI103" s="1102"/>
      <c r="AJ103" s="1102"/>
      <c r="AK103" s="1103"/>
    </row>
    <row r="104" spans="1:37" ht="25.5" customHeight="1">
      <c r="A104" s="889" t="s">
        <v>353</v>
      </c>
      <c r="B104" s="963"/>
      <c r="C104" s="963"/>
      <c r="D104" s="963"/>
      <c r="E104" s="963"/>
      <c r="F104" s="963"/>
      <c r="G104" s="963"/>
      <c r="H104" s="963"/>
      <c r="I104" s="963"/>
      <c r="J104" s="963"/>
      <c r="K104" s="963"/>
      <c r="L104" s="963"/>
      <c r="M104" s="963"/>
      <c r="N104" s="963"/>
      <c r="O104" s="963"/>
      <c r="P104" s="963"/>
      <c r="Q104" s="963"/>
      <c r="R104" s="963"/>
      <c r="S104" s="963"/>
      <c r="T104" s="963"/>
      <c r="U104" s="963"/>
      <c r="V104" s="963"/>
      <c r="W104" s="963"/>
      <c r="X104" s="963"/>
      <c r="Y104" s="963"/>
      <c r="Z104" s="963"/>
      <c r="AA104" s="963"/>
      <c r="AB104" s="963"/>
      <c r="AC104" s="964"/>
      <c r="AD104" s="1110" t="s">
        <v>65</v>
      </c>
      <c r="AE104" s="1087"/>
      <c r="AF104" s="1087"/>
      <c r="AG104" s="1087"/>
      <c r="AH104" s="1087"/>
      <c r="AI104" s="1087"/>
      <c r="AJ104" s="1087"/>
      <c r="AK104" s="1111"/>
    </row>
    <row r="105" spans="1:37" ht="8.25" customHeight="1">
      <c r="A105" s="140"/>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row>
    <row r="106" spans="1:37" ht="8.25" customHeight="1">
      <c r="A106" s="140"/>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row>
    <row r="107" spans="1:37" ht="30" customHeight="1">
      <c r="A107" s="1091" t="s">
        <v>338</v>
      </c>
      <c r="B107" s="1092"/>
      <c r="C107" s="1092"/>
      <c r="D107" s="1092"/>
      <c r="E107" s="1093"/>
      <c r="F107" s="1150">
        <v>8</v>
      </c>
      <c r="G107" s="1151"/>
      <c r="H107" s="1151"/>
      <c r="I107" s="1152"/>
      <c r="J107" s="1153" t="s">
        <v>517</v>
      </c>
      <c r="K107" s="1096"/>
      <c r="L107" s="1101"/>
      <c r="M107" s="1102"/>
      <c r="N107" s="1102"/>
      <c r="O107" s="1102"/>
      <c r="P107" s="1102"/>
      <c r="Q107" s="1102"/>
      <c r="R107" s="1102"/>
      <c r="S107" s="1102"/>
      <c r="T107" s="1102"/>
      <c r="U107" s="1102"/>
      <c r="V107" s="1102"/>
      <c r="W107" s="1102"/>
      <c r="X107" s="1102"/>
      <c r="Y107" s="1102"/>
      <c r="Z107" s="1102"/>
      <c r="AA107" s="1102"/>
      <c r="AB107" s="1102"/>
      <c r="AC107" s="1102"/>
      <c r="AD107" s="1102"/>
      <c r="AE107" s="1102"/>
      <c r="AF107" s="1102"/>
      <c r="AG107" s="1102"/>
      <c r="AH107" s="1102"/>
      <c r="AI107" s="1102"/>
      <c r="AJ107" s="1102"/>
      <c r="AK107" s="1103"/>
    </row>
    <row r="108" spans="1:37" ht="30" customHeight="1">
      <c r="A108" s="1094" t="s">
        <v>307</v>
      </c>
      <c r="B108" s="1095"/>
      <c r="C108" s="1095"/>
      <c r="D108" s="1095"/>
      <c r="E108" s="1095"/>
      <c r="F108" s="1095"/>
      <c r="G108" s="1095"/>
      <c r="H108" s="1095"/>
      <c r="I108" s="1096"/>
      <c r="J108" s="1097"/>
      <c r="K108" s="1098"/>
      <c r="L108" s="1098"/>
      <c r="M108" s="1098"/>
      <c r="N108" s="1098"/>
      <c r="O108" s="1098"/>
      <c r="P108" s="1098"/>
      <c r="Q108" s="1098"/>
      <c r="R108" s="1098"/>
      <c r="S108" s="1098"/>
      <c r="T108" s="534" t="s">
        <v>339</v>
      </c>
      <c r="U108" s="1099"/>
      <c r="V108" s="1099"/>
      <c r="W108" s="1099"/>
      <c r="X108" s="1099"/>
      <c r="Y108" s="1099"/>
      <c r="Z108" s="1099"/>
      <c r="AA108" s="1099"/>
      <c r="AB108" s="533"/>
      <c r="AC108" s="1104"/>
      <c r="AD108" s="1104"/>
      <c r="AE108" s="1104"/>
      <c r="AF108" s="1104"/>
      <c r="AG108" s="1104"/>
      <c r="AH108" s="1104"/>
      <c r="AI108" s="1104"/>
      <c r="AJ108" s="1104"/>
      <c r="AK108" s="1105"/>
    </row>
    <row r="109" spans="1:37" ht="30" customHeight="1">
      <c r="A109" s="1094" t="s">
        <v>335</v>
      </c>
      <c r="B109" s="1095"/>
      <c r="C109" s="1095"/>
      <c r="D109" s="1095"/>
      <c r="E109" s="1095"/>
      <c r="F109" s="1095"/>
      <c r="G109" s="1095"/>
      <c r="H109" s="1095"/>
      <c r="I109" s="1096"/>
      <c r="J109" s="1097"/>
      <c r="K109" s="1098"/>
      <c r="L109" s="1098"/>
      <c r="M109" s="1098"/>
      <c r="N109" s="1098"/>
      <c r="O109" s="1098"/>
      <c r="P109" s="1098"/>
      <c r="Q109" s="1098"/>
      <c r="R109" s="1098"/>
      <c r="S109" s="1098"/>
      <c r="T109" s="1098"/>
      <c r="U109" s="1098"/>
      <c r="V109" s="1098"/>
      <c r="W109" s="1098"/>
      <c r="X109" s="1098"/>
      <c r="Y109" s="1098"/>
      <c r="Z109" s="1098"/>
      <c r="AA109" s="1098"/>
      <c r="AB109" s="1098"/>
      <c r="AC109" s="1098"/>
      <c r="AD109" s="1098"/>
      <c r="AE109" s="1098"/>
      <c r="AF109" s="1098"/>
      <c r="AG109" s="1098"/>
      <c r="AH109" s="1098"/>
      <c r="AI109" s="1098"/>
      <c r="AJ109" s="1098"/>
      <c r="AK109" s="1106"/>
    </row>
    <row r="110" spans="1:37" ht="30" customHeight="1">
      <c r="A110" s="1091" t="s">
        <v>336</v>
      </c>
      <c r="B110" s="1092"/>
      <c r="C110" s="1092"/>
      <c r="D110" s="1092"/>
      <c r="E110" s="1092"/>
      <c r="F110" s="1092"/>
      <c r="G110" s="1092"/>
      <c r="H110" s="1092"/>
      <c r="I110" s="1093"/>
      <c r="J110" s="1097"/>
      <c r="K110" s="1098"/>
      <c r="L110" s="1098"/>
      <c r="M110" s="1098"/>
      <c r="N110" s="1098"/>
      <c r="O110" s="1098"/>
      <c r="P110" s="1098"/>
      <c r="Q110" s="1098"/>
      <c r="R110" s="1098"/>
      <c r="S110" s="1098"/>
      <c r="T110" s="534" t="s">
        <v>340</v>
      </c>
      <c r="U110" s="1099"/>
      <c r="V110" s="1099"/>
      <c r="W110" s="1099"/>
      <c r="X110" s="1099"/>
      <c r="Y110" s="1099"/>
      <c r="Z110" s="1099"/>
      <c r="AA110" s="1099"/>
      <c r="AB110" s="533"/>
      <c r="AC110" s="1102"/>
      <c r="AD110" s="1102"/>
      <c r="AE110" s="1102"/>
      <c r="AF110" s="1102"/>
      <c r="AG110" s="1102"/>
      <c r="AH110" s="1102"/>
      <c r="AI110" s="1102"/>
      <c r="AJ110" s="1102"/>
      <c r="AK110" s="1103"/>
    </row>
    <row r="111" spans="1:37" ht="48.75" customHeight="1">
      <c r="A111" s="1127" t="s">
        <v>341</v>
      </c>
      <c r="B111" s="1128"/>
      <c r="C111" s="1128"/>
      <c r="D111" s="1128"/>
      <c r="E111" s="1128"/>
      <c r="F111" s="1128"/>
      <c r="G111" s="1128"/>
      <c r="H111" s="1128"/>
      <c r="I111" s="1129"/>
      <c r="J111" s="1130"/>
      <c r="K111" s="1131"/>
      <c r="L111" s="1131"/>
      <c r="M111" s="1131"/>
      <c r="N111" s="1131"/>
      <c r="O111" s="1131"/>
      <c r="P111" s="1131"/>
      <c r="Q111" s="1131"/>
      <c r="R111" s="1131"/>
      <c r="S111" s="1131"/>
      <c r="T111" s="1131"/>
      <c r="U111" s="1131"/>
      <c r="V111" s="1131"/>
      <c r="W111" s="1131"/>
      <c r="X111" s="1131"/>
      <c r="Y111" s="1131"/>
      <c r="Z111" s="1131"/>
      <c r="AA111" s="1131"/>
      <c r="AB111" s="1131"/>
      <c r="AC111" s="1131"/>
      <c r="AD111" s="1131"/>
      <c r="AE111" s="1131"/>
      <c r="AF111" s="1131"/>
      <c r="AG111" s="1131"/>
      <c r="AH111" s="1131"/>
      <c r="AI111" s="1131"/>
      <c r="AJ111" s="1131"/>
      <c r="AK111" s="1132"/>
    </row>
    <row r="112" spans="1:37" ht="30" customHeight="1">
      <c r="A112" s="1091" t="s">
        <v>342</v>
      </c>
      <c r="B112" s="1092"/>
      <c r="C112" s="1092"/>
      <c r="D112" s="1092"/>
      <c r="E112" s="1092"/>
      <c r="F112" s="1092"/>
      <c r="G112" s="1092"/>
      <c r="H112" s="1092"/>
      <c r="I112" s="1093"/>
      <c r="J112" s="1107" t="s">
        <v>343</v>
      </c>
      <c r="K112" s="1108"/>
      <c r="L112" s="1108"/>
      <c r="M112" s="966"/>
      <c r="N112" s="966"/>
      <c r="O112" s="1092" t="s">
        <v>312</v>
      </c>
      <c r="P112" s="1092"/>
      <c r="Q112" s="966"/>
      <c r="R112" s="966"/>
      <c r="S112" s="1109" t="s">
        <v>313</v>
      </c>
      <c r="T112" s="1109"/>
      <c r="U112" s="1092" t="s">
        <v>344</v>
      </c>
      <c r="V112" s="1092"/>
      <c r="W112" s="1092"/>
      <c r="X112" s="1092"/>
      <c r="Y112" s="1092" t="s">
        <v>311</v>
      </c>
      <c r="Z112" s="1092"/>
      <c r="AA112" s="966"/>
      <c r="AB112" s="966"/>
      <c r="AC112" s="1092" t="s">
        <v>312</v>
      </c>
      <c r="AD112" s="1092"/>
      <c r="AE112" s="966"/>
      <c r="AF112" s="966"/>
      <c r="AG112" s="1109" t="s">
        <v>313</v>
      </c>
      <c r="AH112" s="1109"/>
      <c r="AI112" s="1109"/>
      <c r="AJ112" s="1109"/>
      <c r="AK112" s="1126"/>
    </row>
    <row r="113" spans="1:44" ht="30" customHeight="1">
      <c r="A113" s="1091" t="s">
        <v>314</v>
      </c>
      <c r="B113" s="1092"/>
      <c r="C113" s="1092"/>
      <c r="D113" s="1092"/>
      <c r="E113" s="1092"/>
      <c r="F113" s="1092"/>
      <c r="G113" s="1092"/>
      <c r="H113" s="1092"/>
      <c r="I113" s="1093"/>
      <c r="J113" s="1112"/>
      <c r="K113" s="1112"/>
      <c r="L113" s="1112"/>
      <c r="M113" s="1112"/>
      <c r="N113" s="1112"/>
      <c r="O113" s="1112"/>
      <c r="P113" s="1112"/>
      <c r="Q113" s="1112"/>
      <c r="R113" s="1112"/>
      <c r="S113" s="1112"/>
      <c r="T113" s="1112"/>
      <c r="U113" s="1112"/>
      <c r="V113" s="1112"/>
      <c r="W113" s="1112"/>
      <c r="X113" s="1112"/>
      <c r="Y113" s="1113" t="s">
        <v>345</v>
      </c>
      <c r="Z113" s="1113"/>
      <c r="AA113" s="1113"/>
      <c r="AB113" s="1113"/>
      <c r="AC113" s="1113"/>
      <c r="AD113" s="1113"/>
      <c r="AE113" s="1113"/>
      <c r="AF113" s="1113"/>
      <c r="AG113" s="1113"/>
      <c r="AH113" s="1113"/>
      <c r="AI113" s="1113"/>
      <c r="AJ113" s="1113"/>
      <c r="AK113" s="1114"/>
    </row>
    <row r="114" spans="1:44" ht="50.1" customHeight="1">
      <c r="A114" s="1091" t="s">
        <v>399</v>
      </c>
      <c r="B114" s="1092"/>
      <c r="C114" s="1092"/>
      <c r="D114" s="1092"/>
      <c r="E114" s="1092"/>
      <c r="F114" s="1092"/>
      <c r="G114" s="1092"/>
      <c r="H114" s="1092"/>
      <c r="I114" s="1093"/>
      <c r="J114" s="1101"/>
      <c r="K114" s="1102"/>
      <c r="L114" s="1102"/>
      <c r="M114" s="1102"/>
      <c r="N114" s="1102"/>
      <c r="O114" s="1102"/>
      <c r="P114" s="1102"/>
      <c r="Q114" s="1102"/>
      <c r="R114" s="1102"/>
      <c r="S114" s="1102"/>
      <c r="T114" s="1102"/>
      <c r="U114" s="1102"/>
      <c r="V114" s="1102"/>
      <c r="W114" s="1102"/>
      <c r="X114" s="1102"/>
      <c r="Y114" s="1102"/>
      <c r="Z114" s="1102"/>
      <c r="AA114" s="1102"/>
      <c r="AB114" s="1102"/>
      <c r="AC114" s="1102"/>
      <c r="AD114" s="1102"/>
      <c r="AE114" s="1102"/>
      <c r="AF114" s="1102"/>
      <c r="AG114" s="1102"/>
      <c r="AH114" s="1102"/>
      <c r="AI114" s="1102"/>
      <c r="AJ114" s="1102"/>
      <c r="AK114" s="1103"/>
    </row>
    <row r="115" spans="1:44" ht="50.1" customHeight="1">
      <c r="A115" s="1091" t="s">
        <v>346</v>
      </c>
      <c r="B115" s="1092"/>
      <c r="C115" s="1092"/>
      <c r="D115" s="1092"/>
      <c r="E115" s="1092"/>
      <c r="F115" s="1092"/>
      <c r="G115" s="1092"/>
      <c r="H115" s="1092"/>
      <c r="I115" s="1093"/>
      <c r="J115" s="1101"/>
      <c r="K115" s="1102"/>
      <c r="L115" s="1102"/>
      <c r="M115" s="1102"/>
      <c r="N115" s="1102"/>
      <c r="O115" s="1102"/>
      <c r="P115" s="1102"/>
      <c r="Q115" s="1102"/>
      <c r="R115" s="1102"/>
      <c r="S115" s="1102"/>
      <c r="T115" s="1102"/>
      <c r="U115" s="1102"/>
      <c r="V115" s="1102"/>
      <c r="W115" s="1102"/>
      <c r="X115" s="1102"/>
      <c r="Y115" s="1102"/>
      <c r="Z115" s="1102"/>
      <c r="AA115" s="1102"/>
      <c r="AB115" s="1102"/>
      <c r="AC115" s="1102"/>
      <c r="AD115" s="1102"/>
      <c r="AE115" s="1102"/>
      <c r="AF115" s="1102"/>
      <c r="AG115" s="1102"/>
      <c r="AH115" s="1102"/>
      <c r="AI115" s="1102"/>
      <c r="AJ115" s="1102"/>
      <c r="AK115" s="1103"/>
    </row>
    <row r="116" spans="1:44" ht="50.1" customHeight="1">
      <c r="A116" s="1091" t="s">
        <v>347</v>
      </c>
      <c r="B116" s="1092"/>
      <c r="C116" s="1092"/>
      <c r="D116" s="1092"/>
      <c r="E116" s="1092"/>
      <c r="F116" s="1092"/>
      <c r="G116" s="1092"/>
      <c r="H116" s="1092"/>
      <c r="I116" s="1093"/>
      <c r="J116" s="1101"/>
      <c r="K116" s="1102"/>
      <c r="L116" s="1102"/>
      <c r="M116" s="1102"/>
      <c r="N116" s="1102"/>
      <c r="O116" s="1102"/>
      <c r="P116" s="1102"/>
      <c r="Q116" s="1102"/>
      <c r="R116" s="1102"/>
      <c r="S116" s="1102"/>
      <c r="T116" s="1102"/>
      <c r="U116" s="1102"/>
      <c r="V116" s="1102"/>
      <c r="W116" s="1102"/>
      <c r="X116" s="1102"/>
      <c r="Y116" s="1102"/>
      <c r="Z116" s="1102"/>
      <c r="AA116" s="1102"/>
      <c r="AB116" s="1102"/>
      <c r="AC116" s="1102"/>
      <c r="AD116" s="1102"/>
      <c r="AE116" s="1102"/>
      <c r="AF116" s="1102"/>
      <c r="AG116" s="1102"/>
      <c r="AH116" s="1102"/>
      <c r="AI116" s="1102"/>
      <c r="AJ116" s="1102"/>
      <c r="AK116" s="1103"/>
    </row>
    <row r="117" spans="1:44" ht="30" customHeight="1">
      <c r="A117" s="1115" t="s">
        <v>348</v>
      </c>
      <c r="B117" s="1116"/>
      <c r="C117" s="1116"/>
      <c r="D117" s="1116"/>
      <c r="E117" s="1116"/>
      <c r="F117" s="1116"/>
      <c r="G117" s="1116"/>
      <c r="H117" s="1116"/>
      <c r="I117" s="1117"/>
      <c r="J117" s="1100" t="s">
        <v>349</v>
      </c>
      <c r="K117" s="1090"/>
      <c r="L117" s="1121"/>
      <c r="M117" s="1122"/>
      <c r="N117" s="1122"/>
      <c r="O117" s="1123"/>
      <c r="P117" s="1090" t="s">
        <v>350</v>
      </c>
      <c r="Q117" s="915"/>
      <c r="R117" s="915"/>
      <c r="S117" s="915"/>
      <c r="T117" s="1124" t="s">
        <v>351</v>
      </c>
      <c r="U117" s="1124"/>
      <c r="V117" s="1124"/>
      <c r="W117" s="1124"/>
      <c r="X117" s="1124"/>
      <c r="Y117" s="1124"/>
      <c r="Z117" s="1124"/>
      <c r="AA117" s="1124"/>
      <c r="AB117" s="1124"/>
      <c r="AC117" s="1125"/>
      <c r="AD117" s="1125"/>
      <c r="AE117" s="1125"/>
      <c r="AF117" s="1125"/>
      <c r="AG117" s="1125"/>
      <c r="AH117" s="1090" t="s">
        <v>350</v>
      </c>
      <c r="AI117" s="915"/>
      <c r="AJ117" s="915"/>
      <c r="AK117" s="915"/>
    </row>
    <row r="118" spans="1:44" ht="30" customHeight="1">
      <c r="A118" s="1118"/>
      <c r="B118" s="1119"/>
      <c r="C118" s="1119"/>
      <c r="D118" s="1119"/>
      <c r="E118" s="1119"/>
      <c r="F118" s="1119"/>
      <c r="G118" s="1119"/>
      <c r="H118" s="1119"/>
      <c r="I118" s="1120"/>
      <c r="J118" s="1100" t="s">
        <v>352</v>
      </c>
      <c r="K118" s="1090"/>
      <c r="L118" s="1101"/>
      <c r="M118" s="1102"/>
      <c r="N118" s="1102"/>
      <c r="O118" s="1102"/>
      <c r="P118" s="1102"/>
      <c r="Q118" s="1102"/>
      <c r="R118" s="1102"/>
      <c r="S118" s="1102"/>
      <c r="T118" s="1102"/>
      <c r="U118" s="1102"/>
      <c r="V118" s="1102"/>
      <c r="W118" s="1102"/>
      <c r="X118" s="1102"/>
      <c r="Y118" s="1102"/>
      <c r="Z118" s="1102"/>
      <c r="AA118" s="1102"/>
      <c r="AB118" s="1102"/>
      <c r="AC118" s="1102"/>
      <c r="AD118" s="1102"/>
      <c r="AE118" s="1102"/>
      <c r="AF118" s="1102"/>
      <c r="AG118" s="1102"/>
      <c r="AH118" s="1102"/>
      <c r="AI118" s="1102"/>
      <c r="AJ118" s="1102"/>
      <c r="AK118" s="1103"/>
    </row>
    <row r="119" spans="1:44" ht="25.5" customHeight="1">
      <c r="A119" s="889" t="s">
        <v>353</v>
      </c>
      <c r="B119" s="963"/>
      <c r="C119" s="963"/>
      <c r="D119" s="963"/>
      <c r="E119" s="963"/>
      <c r="F119" s="963"/>
      <c r="G119" s="963"/>
      <c r="H119" s="963"/>
      <c r="I119" s="963"/>
      <c r="J119" s="963"/>
      <c r="K119" s="963"/>
      <c r="L119" s="963"/>
      <c r="M119" s="963"/>
      <c r="N119" s="963"/>
      <c r="O119" s="963"/>
      <c r="P119" s="963"/>
      <c r="Q119" s="963"/>
      <c r="R119" s="963"/>
      <c r="S119" s="963"/>
      <c r="T119" s="963"/>
      <c r="U119" s="963"/>
      <c r="V119" s="963"/>
      <c r="W119" s="963"/>
      <c r="X119" s="963"/>
      <c r="Y119" s="963"/>
      <c r="Z119" s="963"/>
      <c r="AA119" s="963"/>
      <c r="AB119" s="963"/>
      <c r="AC119" s="964"/>
      <c r="AD119" s="1110" t="s">
        <v>65</v>
      </c>
      <c r="AE119" s="1087"/>
      <c r="AF119" s="1087"/>
      <c r="AG119" s="1087"/>
      <c r="AH119" s="1087"/>
      <c r="AI119" s="1087"/>
      <c r="AJ119" s="1087"/>
      <c r="AK119" s="1111"/>
    </row>
    <row r="120" spans="1:44" ht="6.75" customHeight="1">
      <c r="A120" s="253"/>
      <c r="B120" s="253"/>
      <c r="C120" s="253"/>
      <c r="D120" s="253"/>
      <c r="E120" s="253"/>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47"/>
      <c r="AB120" s="247"/>
      <c r="AC120" s="247"/>
      <c r="AD120" s="247"/>
      <c r="AE120" s="247"/>
      <c r="AF120" s="247"/>
      <c r="AG120" s="247"/>
      <c r="AH120" s="247"/>
      <c r="AI120" s="247"/>
      <c r="AJ120" s="247"/>
      <c r="AK120" s="247"/>
      <c r="AL120" s="240"/>
      <c r="AM120" s="240"/>
      <c r="AN120" s="240"/>
      <c r="AO120" s="240"/>
      <c r="AP120" s="240"/>
      <c r="AQ120" s="240"/>
      <c r="AR120" s="240"/>
    </row>
    <row r="121" spans="1:44" ht="6.75" customHeight="1">
      <c r="A121" s="253"/>
      <c r="B121" s="253"/>
      <c r="C121" s="253"/>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67"/>
      <c r="AB121" s="267"/>
      <c r="AC121" s="267"/>
      <c r="AD121" s="267"/>
      <c r="AE121" s="267"/>
      <c r="AF121" s="267"/>
      <c r="AG121" s="267"/>
      <c r="AH121" s="267"/>
      <c r="AI121" s="267"/>
      <c r="AJ121" s="267"/>
      <c r="AK121" s="267"/>
      <c r="AL121" s="240"/>
      <c r="AM121" s="240"/>
      <c r="AN121" s="240"/>
      <c r="AO121" s="240"/>
      <c r="AP121" s="240"/>
      <c r="AQ121" s="240"/>
      <c r="AR121" s="240"/>
    </row>
  </sheetData>
  <sheetProtection sheet="1" formatCells="0" formatRows="0" insertRows="0" deleteRows="0" selectLockedCells="1"/>
  <mergeCells count="386">
    <mergeCell ref="A2:AK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X9"/>
    <mergeCell ref="Y9:AK9"/>
    <mergeCell ref="A10:I10"/>
    <mergeCell ref="J10:AK10"/>
    <mergeCell ref="A11:I11"/>
    <mergeCell ref="J11:AK11"/>
    <mergeCell ref="U8:X8"/>
    <mergeCell ref="Y8:Z8"/>
    <mergeCell ref="AA8:AB8"/>
    <mergeCell ref="AC8:AD8"/>
    <mergeCell ref="AE8:AF8"/>
    <mergeCell ref="AG8:AK8"/>
    <mergeCell ref="A8:I8"/>
    <mergeCell ref="J8:L8"/>
    <mergeCell ref="M8:N8"/>
    <mergeCell ref="O8:P8"/>
    <mergeCell ref="Q8:R8"/>
    <mergeCell ref="S8:T8"/>
    <mergeCell ref="L14:AK14"/>
    <mergeCell ref="A15:AC15"/>
    <mergeCell ref="AD15:AK15"/>
    <mergeCell ref="A18:E18"/>
    <mergeCell ref="F18:I18"/>
    <mergeCell ref="J18:K18"/>
    <mergeCell ref="L18:AK18"/>
    <mergeCell ref="A12:I12"/>
    <mergeCell ref="J12:AK12"/>
    <mergeCell ref="A13:I14"/>
    <mergeCell ref="J13:K13"/>
    <mergeCell ref="L13:O13"/>
    <mergeCell ref="P13:S13"/>
    <mergeCell ref="T13:AB13"/>
    <mergeCell ref="AC13:AG13"/>
    <mergeCell ref="AH13:AK13"/>
    <mergeCell ref="J14:K14"/>
    <mergeCell ref="A21:I21"/>
    <mergeCell ref="J21:S21"/>
    <mergeCell ref="T21:AB21"/>
    <mergeCell ref="AC21:AK21"/>
    <mergeCell ref="A22:I22"/>
    <mergeCell ref="J22:AK22"/>
    <mergeCell ref="A19:I19"/>
    <mergeCell ref="J19:S19"/>
    <mergeCell ref="T19:AB19"/>
    <mergeCell ref="AC19:AK19"/>
    <mergeCell ref="A20:I20"/>
    <mergeCell ref="J20:AK20"/>
    <mergeCell ref="A24:I24"/>
    <mergeCell ref="J24:X24"/>
    <mergeCell ref="Y24:AK24"/>
    <mergeCell ref="A25:I25"/>
    <mergeCell ref="J25:AK25"/>
    <mergeCell ref="A26:I26"/>
    <mergeCell ref="J26:AK26"/>
    <mergeCell ref="U23:X23"/>
    <mergeCell ref="Y23:Z23"/>
    <mergeCell ref="AA23:AB23"/>
    <mergeCell ref="AC23:AD23"/>
    <mergeCell ref="AE23:AF23"/>
    <mergeCell ref="AG23:AK23"/>
    <mergeCell ref="A23:I23"/>
    <mergeCell ref="J23:L23"/>
    <mergeCell ref="M23:N23"/>
    <mergeCell ref="O23:P23"/>
    <mergeCell ref="Q23:R23"/>
    <mergeCell ref="S23:T23"/>
    <mergeCell ref="A32:E32"/>
    <mergeCell ref="F32:I32"/>
    <mergeCell ref="J32:K32"/>
    <mergeCell ref="L32:AK32"/>
    <mergeCell ref="L29:AK29"/>
    <mergeCell ref="A30:AC30"/>
    <mergeCell ref="AD30:AK30"/>
    <mergeCell ref="A27:I27"/>
    <mergeCell ref="J27:AK27"/>
    <mergeCell ref="A28:I29"/>
    <mergeCell ref="J28:K28"/>
    <mergeCell ref="L28:O28"/>
    <mergeCell ref="P28:S28"/>
    <mergeCell ref="T28:AB28"/>
    <mergeCell ref="AC28:AG28"/>
    <mergeCell ref="AH28:AK28"/>
    <mergeCell ref="J29:K29"/>
    <mergeCell ref="A35:I35"/>
    <mergeCell ref="J35:S35"/>
    <mergeCell ref="T35:AB35"/>
    <mergeCell ref="AC35:AK35"/>
    <mergeCell ref="A36:I36"/>
    <mergeCell ref="J36:AK36"/>
    <mergeCell ref="A33:I33"/>
    <mergeCell ref="J33:S33"/>
    <mergeCell ref="T33:AB33"/>
    <mergeCell ref="AC33:AK33"/>
    <mergeCell ref="A34:I34"/>
    <mergeCell ref="J34:AK34"/>
    <mergeCell ref="A38:I38"/>
    <mergeCell ref="J38:X38"/>
    <mergeCell ref="Y38:AK38"/>
    <mergeCell ref="A39:I39"/>
    <mergeCell ref="J39:AK39"/>
    <mergeCell ref="A40:I40"/>
    <mergeCell ref="J40:AK40"/>
    <mergeCell ref="U37:X37"/>
    <mergeCell ref="Y37:Z37"/>
    <mergeCell ref="AA37:AB37"/>
    <mergeCell ref="AC37:AD37"/>
    <mergeCell ref="AE37:AF37"/>
    <mergeCell ref="AG37:AK37"/>
    <mergeCell ref="A37:I37"/>
    <mergeCell ref="J37:L37"/>
    <mergeCell ref="M37:N37"/>
    <mergeCell ref="O37:P37"/>
    <mergeCell ref="Q37:R37"/>
    <mergeCell ref="S37:T37"/>
    <mergeCell ref="L43:AK43"/>
    <mergeCell ref="A44:AC44"/>
    <mergeCell ref="AD44:AK44"/>
    <mergeCell ref="A47:E47"/>
    <mergeCell ref="F47:I47"/>
    <mergeCell ref="J47:K47"/>
    <mergeCell ref="L47:AK47"/>
    <mergeCell ref="A41:I41"/>
    <mergeCell ref="J41:AK41"/>
    <mergeCell ref="A42:I43"/>
    <mergeCell ref="J42:K42"/>
    <mergeCell ref="L42:O42"/>
    <mergeCell ref="P42:S42"/>
    <mergeCell ref="T42:AB42"/>
    <mergeCell ref="AC42:AG42"/>
    <mergeCell ref="AH42:AK42"/>
    <mergeCell ref="J43:K43"/>
    <mergeCell ref="A50:I50"/>
    <mergeCell ref="J50:S50"/>
    <mergeCell ref="T50:AB50"/>
    <mergeCell ref="AC50:AK50"/>
    <mergeCell ref="A51:I51"/>
    <mergeCell ref="J51:AK51"/>
    <mergeCell ref="A48:I48"/>
    <mergeCell ref="J48:S48"/>
    <mergeCell ref="T48:AB48"/>
    <mergeCell ref="AC48:AK48"/>
    <mergeCell ref="A49:I49"/>
    <mergeCell ref="J49:AK49"/>
    <mergeCell ref="A53:I53"/>
    <mergeCell ref="J53:X53"/>
    <mergeCell ref="Y53:AK53"/>
    <mergeCell ref="A54:I54"/>
    <mergeCell ref="J54:AK54"/>
    <mergeCell ref="A55:I55"/>
    <mergeCell ref="J55:AK55"/>
    <mergeCell ref="U52:X52"/>
    <mergeCell ref="Y52:Z52"/>
    <mergeCell ref="AA52:AB52"/>
    <mergeCell ref="AC52:AD52"/>
    <mergeCell ref="AE52:AF52"/>
    <mergeCell ref="AG52:AK52"/>
    <mergeCell ref="A52:I52"/>
    <mergeCell ref="J52:L52"/>
    <mergeCell ref="M52:N52"/>
    <mergeCell ref="O52:P52"/>
    <mergeCell ref="Q52:R52"/>
    <mergeCell ref="S52:T52"/>
    <mergeCell ref="L58:AK58"/>
    <mergeCell ref="A59:AC59"/>
    <mergeCell ref="AD59:AK59"/>
    <mergeCell ref="A62:E62"/>
    <mergeCell ref="F62:I62"/>
    <mergeCell ref="J62:K62"/>
    <mergeCell ref="L62:AK62"/>
    <mergeCell ref="A56:I56"/>
    <mergeCell ref="J56:AK56"/>
    <mergeCell ref="A57:I58"/>
    <mergeCell ref="J57:K57"/>
    <mergeCell ref="L57:O57"/>
    <mergeCell ref="P57:S57"/>
    <mergeCell ref="T57:AB57"/>
    <mergeCell ref="AC57:AG57"/>
    <mergeCell ref="AH57:AK57"/>
    <mergeCell ref="J58:K58"/>
    <mergeCell ref="A65:I65"/>
    <mergeCell ref="J65:S65"/>
    <mergeCell ref="T65:AB65"/>
    <mergeCell ref="AC65:AK65"/>
    <mergeCell ref="A66:I66"/>
    <mergeCell ref="J66:AK66"/>
    <mergeCell ref="A63:I63"/>
    <mergeCell ref="J63:S63"/>
    <mergeCell ref="T63:AB63"/>
    <mergeCell ref="AC63:AK63"/>
    <mergeCell ref="A64:I64"/>
    <mergeCell ref="J64:AK64"/>
    <mergeCell ref="A68:I68"/>
    <mergeCell ref="J68:X68"/>
    <mergeCell ref="Y68:AK68"/>
    <mergeCell ref="A69:I69"/>
    <mergeCell ref="J69:AK69"/>
    <mergeCell ref="A70:I70"/>
    <mergeCell ref="J70:AK70"/>
    <mergeCell ref="U67:X67"/>
    <mergeCell ref="Y67:Z67"/>
    <mergeCell ref="AA67:AB67"/>
    <mergeCell ref="AC67:AD67"/>
    <mergeCell ref="AE67:AF67"/>
    <mergeCell ref="AG67:AK67"/>
    <mergeCell ref="A67:I67"/>
    <mergeCell ref="J67:L67"/>
    <mergeCell ref="M67:N67"/>
    <mergeCell ref="O67:P67"/>
    <mergeCell ref="Q67:R67"/>
    <mergeCell ref="S67:T67"/>
    <mergeCell ref="L73:AK73"/>
    <mergeCell ref="A74:AC74"/>
    <mergeCell ref="AD74:AK74"/>
    <mergeCell ref="A77:E77"/>
    <mergeCell ref="F77:I77"/>
    <mergeCell ref="J77:K77"/>
    <mergeCell ref="L77:AK77"/>
    <mergeCell ref="A71:I71"/>
    <mergeCell ref="J71:AK71"/>
    <mergeCell ref="A72:I73"/>
    <mergeCell ref="J72:K72"/>
    <mergeCell ref="L72:O72"/>
    <mergeCell ref="P72:S72"/>
    <mergeCell ref="T72:AB72"/>
    <mergeCell ref="AC72:AG72"/>
    <mergeCell ref="AH72:AK72"/>
    <mergeCell ref="J73:K73"/>
    <mergeCell ref="A80:I80"/>
    <mergeCell ref="J80:S80"/>
    <mergeCell ref="T80:AB80"/>
    <mergeCell ref="AC80:AK80"/>
    <mergeCell ref="A81:I81"/>
    <mergeCell ref="J81:AK81"/>
    <mergeCell ref="A78:I78"/>
    <mergeCell ref="J78:S78"/>
    <mergeCell ref="T78:AB78"/>
    <mergeCell ref="AC78:AK78"/>
    <mergeCell ref="A79:I79"/>
    <mergeCell ref="J79:AK79"/>
    <mergeCell ref="A83:I83"/>
    <mergeCell ref="J83:X83"/>
    <mergeCell ref="Y83:AK83"/>
    <mergeCell ref="A84:I84"/>
    <mergeCell ref="J84:AK84"/>
    <mergeCell ref="A85:I85"/>
    <mergeCell ref="J85:AK85"/>
    <mergeCell ref="U82:X82"/>
    <mergeCell ref="Y82:Z82"/>
    <mergeCell ref="AA82:AB82"/>
    <mergeCell ref="AC82:AD82"/>
    <mergeCell ref="AE82:AF82"/>
    <mergeCell ref="AG82:AK82"/>
    <mergeCell ref="A82:I82"/>
    <mergeCell ref="J82:L82"/>
    <mergeCell ref="M82:N82"/>
    <mergeCell ref="O82:P82"/>
    <mergeCell ref="Q82:R82"/>
    <mergeCell ref="S82:T82"/>
    <mergeCell ref="L88:AK88"/>
    <mergeCell ref="A89:AC89"/>
    <mergeCell ref="AD89:AK89"/>
    <mergeCell ref="A92:E92"/>
    <mergeCell ref="F92:I92"/>
    <mergeCell ref="J92:K92"/>
    <mergeCell ref="L92:AK92"/>
    <mergeCell ref="A86:I86"/>
    <mergeCell ref="J86:AK86"/>
    <mergeCell ref="A87:I88"/>
    <mergeCell ref="J87:K87"/>
    <mergeCell ref="L87:O87"/>
    <mergeCell ref="P87:S87"/>
    <mergeCell ref="T87:AB87"/>
    <mergeCell ref="AC87:AG87"/>
    <mergeCell ref="AH87:AK87"/>
    <mergeCell ref="J88:K88"/>
    <mergeCell ref="A95:I95"/>
    <mergeCell ref="J95:S95"/>
    <mergeCell ref="T95:AB95"/>
    <mergeCell ref="AC95:AK95"/>
    <mergeCell ref="A96:I96"/>
    <mergeCell ref="J96:AK96"/>
    <mergeCell ref="A93:I93"/>
    <mergeCell ref="J93:S93"/>
    <mergeCell ref="T93:AB93"/>
    <mergeCell ref="AC93:AK93"/>
    <mergeCell ref="A94:I94"/>
    <mergeCell ref="J94:AK94"/>
    <mergeCell ref="A98:I98"/>
    <mergeCell ref="J98:X98"/>
    <mergeCell ref="Y98:AK98"/>
    <mergeCell ref="A99:I99"/>
    <mergeCell ref="J99:AK99"/>
    <mergeCell ref="A100:I100"/>
    <mergeCell ref="J100:AK100"/>
    <mergeCell ref="U97:X97"/>
    <mergeCell ref="Y97:Z97"/>
    <mergeCell ref="AA97:AB97"/>
    <mergeCell ref="AC97:AD97"/>
    <mergeCell ref="AE97:AF97"/>
    <mergeCell ref="AG97:AK97"/>
    <mergeCell ref="A97:I97"/>
    <mergeCell ref="J97:L97"/>
    <mergeCell ref="M97:N97"/>
    <mergeCell ref="O97:P97"/>
    <mergeCell ref="Q97:R97"/>
    <mergeCell ref="S97:T97"/>
    <mergeCell ref="L103:AK103"/>
    <mergeCell ref="A104:AC104"/>
    <mergeCell ref="AD104:AK104"/>
    <mergeCell ref="A107:E107"/>
    <mergeCell ref="F107:I107"/>
    <mergeCell ref="J107:K107"/>
    <mergeCell ref="L107:AK107"/>
    <mergeCell ref="A101:I101"/>
    <mergeCell ref="J101:AK101"/>
    <mergeCell ref="A102:I103"/>
    <mergeCell ref="J102:K102"/>
    <mergeCell ref="L102:O102"/>
    <mergeCell ref="P102:S102"/>
    <mergeCell ref="T102:AB102"/>
    <mergeCell ref="AC102:AG102"/>
    <mergeCell ref="AH102:AK102"/>
    <mergeCell ref="J103:K103"/>
    <mergeCell ref="A110:I110"/>
    <mergeCell ref="J110:S110"/>
    <mergeCell ref="T110:AB110"/>
    <mergeCell ref="AC110:AK110"/>
    <mergeCell ref="A111:I111"/>
    <mergeCell ref="J111:AK111"/>
    <mergeCell ref="A108:I108"/>
    <mergeCell ref="J108:S108"/>
    <mergeCell ref="T108:AB108"/>
    <mergeCell ref="AC108:AK108"/>
    <mergeCell ref="A109:I109"/>
    <mergeCell ref="J109:AK109"/>
    <mergeCell ref="AC112:AD112"/>
    <mergeCell ref="AE112:AF112"/>
    <mergeCell ref="AG112:AK112"/>
    <mergeCell ref="A112:I112"/>
    <mergeCell ref="J112:L112"/>
    <mergeCell ref="M112:N112"/>
    <mergeCell ref="O112:P112"/>
    <mergeCell ref="Q112:R112"/>
    <mergeCell ref="S112:T112"/>
    <mergeCell ref="A1:AK1"/>
    <mergeCell ref="L118:AK118"/>
    <mergeCell ref="A119:AC119"/>
    <mergeCell ref="AD119:AK119"/>
    <mergeCell ref="A116:I116"/>
    <mergeCell ref="J116:AK116"/>
    <mergeCell ref="A117:I118"/>
    <mergeCell ref="J117:K117"/>
    <mergeCell ref="L117:O117"/>
    <mergeCell ref="P117:S117"/>
    <mergeCell ref="T117:AB117"/>
    <mergeCell ref="AC117:AG117"/>
    <mergeCell ref="AH117:AK117"/>
    <mergeCell ref="J118:K118"/>
    <mergeCell ref="A113:I113"/>
    <mergeCell ref="J113:X113"/>
    <mergeCell ref="Y113:AK113"/>
    <mergeCell ref="A114:I114"/>
    <mergeCell ref="J114:AK114"/>
    <mergeCell ref="A115:I115"/>
    <mergeCell ref="J115:AK115"/>
    <mergeCell ref="U112:X112"/>
    <mergeCell ref="Y112:Z112"/>
    <mergeCell ref="AA112:AB112"/>
  </mergeCells>
  <phoneticPr fontId="1"/>
  <dataValidations count="8">
    <dataValidation imeMode="halfAlpha" allowBlank="1" showInputMessage="1" showErrorMessage="1" prompt="　前ページの当該費目番号の税込金額を入力してください" sqref="J9:X9 J98:X98 J83:X83 J24:X24 J38:X38 J53:X53 J68:X68 J113:X113" xr:uid="{00000000-0002-0000-1A00-000000000000}"/>
    <dataValidation imeMode="halfAlpha" allowBlank="1" showInputMessage="1" showErrorMessage="1" sqref="AC4 AC93 AC78 AC19 AC33 AC48 AC63 AC108" xr:uid="{00000000-0002-0000-1A00-000001000000}"/>
    <dataValidation allowBlank="1" showErrorMessage="1" promptTitle="番号を記入してください" prompt="前ページの資金支出明細番号と対応させて記入してください_x000a_" sqref="F3:I3 F92:I92 F77:I77 F18:I18 F32:I32 F47:I47 F62:I62 F107:I107" xr:uid="{00000000-0002-0000-1A00-000002000000}"/>
    <dataValidation allowBlank="1" showErrorMessage="1" prompt="_x000a_" sqref="AH13:AK13 L14:AK14 J13:K14 AH102:AK102 L103:AK103 J102:K103 AH87:AK87 L88:AK88 J87:K88 AH28:AK28 L29:AK29 J28:K29 AH42:AK42 L43:AK43 J42:K43 AH57:AK57 L58:AK58 J57:K58 AH72:AK72 L73:AK73 J72:K73 AH117:AK117 L118:AK118 J117:K118" xr:uid="{00000000-0002-0000-1A00-000005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89:AK89 AD104:AK104 AD74:AK74 AD30:AK30 AD44:AK44 AD59:AK59 AD119:AK119" xr:uid="{00000000-0002-0000-1A00-000006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Q8:R8 AE8:AF8 Q97:R97 AE97:AF97 Q82:R82 AE82:AF82 Q23:R23 AE23:AF23 Q37:R37 AE37:AF37 Q52:R52 AE52:AF52 Q67:R67 AE67:AF67 Q112:R112 AE112:AF112" xr:uid="{00000000-0002-0000-1A00-000007000000}"/>
    <dataValidation imeMode="halfAlpha" allowBlank="1" showInputMessage="1" showErrorMessage="1" promptTitle="契約期間" sqref="M8:N8 AA8:AB8 M97:N97 AA97:AB97 M82:N82 AA82:AB82 M23:N23 AA23:AB23 M37:N37 AA37:AB37 M52:N52 AA52:AB52 M67:N67 AA67:AB67 M112:N112 AA112:AB112" xr:uid="{00000000-0002-0000-1A00-000008000000}"/>
    <dataValidation allowBlank="1" showErrorMessage="1" sqref="J11:AK12 J26:AK27 J40:AK41 J55:AK56 J70:AK71 J85:AK86 J100:AK101 J115:AK116" xr:uid="{02133F54-838C-4543-98BA-6434185D38AB}"/>
  </dataValidations>
  <printOptions horizontalCentered="1"/>
  <pageMargins left="0.31496062992125984" right="0.31496062992125984" top="0.74803149606299213" bottom="0.74803149606299213" header="0.31496062992125984" footer="0.31496062992125984"/>
  <pageSetup paperSize="9" scale="79" fitToHeight="0" orientation="portrait" r:id="rId1"/>
  <headerFooter>
    <oddFooter>&amp;A</oddFooter>
  </headerFooter>
  <rowBreaks count="7" manualBreakCount="7">
    <brk id="30" max="16383" man="1"/>
    <brk id="45" max="36" man="1"/>
    <brk id="60" max="36" man="1"/>
    <brk id="75" max="36" man="1"/>
    <brk id="90" max="36" man="1"/>
    <brk id="105" max="36" man="1"/>
    <brk id="120" max="3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AS20"/>
  <sheetViews>
    <sheetView showGridLines="0" view="pageBreakPreview" zoomScaleNormal="100" zoomScaleSheetLayoutView="100" workbookViewId="0">
      <selection activeCell="B6" sqref="B6"/>
    </sheetView>
  </sheetViews>
  <sheetFormatPr defaultColWidth="2.125" defaultRowHeight="12"/>
  <cols>
    <col min="1" max="1" width="5.25" style="107" customWidth="1"/>
    <col min="2" max="2" width="15.5" style="107" customWidth="1"/>
    <col min="3" max="3" width="10.75" style="107" customWidth="1"/>
    <col min="4" max="4" width="5.75" style="107" customWidth="1"/>
    <col min="5" max="7" width="12.125" style="107" customWidth="1"/>
    <col min="8" max="9" width="11.5" style="107" customWidth="1"/>
    <col min="10" max="12" width="2.125" style="107" customWidth="1"/>
    <col min="13" max="13" width="11.25" style="107" customWidth="1"/>
    <col min="14" max="14" width="9.5" style="107" customWidth="1"/>
    <col min="15" max="15" width="6.25" style="107" customWidth="1"/>
    <col min="16" max="212" width="2.125" style="107" customWidth="1"/>
    <col min="213" max="16384" width="2.125" style="107"/>
  </cols>
  <sheetData>
    <row r="1" spans="1:45" ht="30" customHeight="1">
      <c r="A1" s="138" t="s">
        <v>467</v>
      </c>
    </row>
    <row r="2" spans="1:45" ht="28.5" customHeight="1">
      <c r="A2" s="1149" t="s">
        <v>403</v>
      </c>
      <c r="B2" s="1149"/>
      <c r="C2" s="1149"/>
      <c r="D2" s="1149"/>
      <c r="E2" s="1149"/>
      <c r="F2" s="1149"/>
      <c r="G2" s="1149"/>
      <c r="H2" s="1149"/>
      <c r="I2" s="1149"/>
      <c r="J2" s="1149"/>
    </row>
    <row r="3" spans="1:45" ht="34.5" customHeight="1">
      <c r="A3" s="168"/>
      <c r="B3" s="932" t="s">
        <v>361</v>
      </c>
      <c r="C3" s="932"/>
      <c r="D3" s="932"/>
      <c r="E3" s="930">
        <f>$F$14</f>
        <v>0</v>
      </c>
      <c r="F3" s="930"/>
      <c r="G3" s="930"/>
    </row>
    <row r="4" spans="1:45" ht="15" customHeight="1">
      <c r="A4" s="79"/>
      <c r="B4" s="140"/>
      <c r="C4" s="137"/>
      <c r="D4" s="137"/>
      <c r="E4" s="141"/>
      <c r="F4" s="142"/>
      <c r="H4" s="143"/>
      <c r="I4" s="143" t="s">
        <v>18</v>
      </c>
    </row>
    <row r="5" spans="1:45" ht="55.5" customHeight="1">
      <c r="A5" s="191" t="s">
        <v>66</v>
      </c>
      <c r="B5" s="126" t="s">
        <v>402</v>
      </c>
      <c r="C5" s="126" t="s">
        <v>221</v>
      </c>
      <c r="D5" s="144" t="s">
        <v>26</v>
      </c>
      <c r="E5" s="126" t="s">
        <v>223</v>
      </c>
      <c r="F5" s="126" t="s">
        <v>22</v>
      </c>
      <c r="G5" s="126" t="s">
        <v>405</v>
      </c>
      <c r="H5" s="126" t="s">
        <v>363</v>
      </c>
      <c r="I5" s="126" t="s">
        <v>393</v>
      </c>
      <c r="J5" s="130"/>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row>
    <row r="6" spans="1:45" ht="27" customHeight="1">
      <c r="A6" s="180">
        <f>ROW()-ROW('4-13支出明細（その他）'!$A$5)</f>
        <v>1</v>
      </c>
      <c r="B6" s="131"/>
      <c r="C6" s="145"/>
      <c r="D6" s="146"/>
      <c r="E6" s="147"/>
      <c r="F6" s="148">
        <f t="shared" ref="F6:F13" si="0">ROUNDDOWN(G6*1.1,0)</f>
        <v>0</v>
      </c>
      <c r="G6" s="148">
        <f t="shared" ref="G6:G13" si="1">C6*E6</f>
        <v>0</v>
      </c>
      <c r="H6" s="131"/>
      <c r="I6" s="131"/>
      <c r="J6" s="149" t="str">
        <f>IF(OR(AND(B6="",C6="",E6="",H6="",I6=""),
          AND(B6&lt;&gt;"",C6&lt;&gt;"",E6&lt;&gt;"",H6&lt;&gt;"",I6&lt;&gt;"")),
    "",
    "←全ての項目を入力してください。")</f>
        <v/>
      </c>
      <c r="K6" s="137"/>
      <c r="L6" s="137"/>
      <c r="M6" s="137"/>
      <c r="N6" s="137"/>
      <c r="O6" s="137"/>
    </row>
    <row r="7" spans="1:45" ht="27" customHeight="1">
      <c r="A7" s="180">
        <f>ROW()-ROW('4-13支出明細（その他）'!$A$5)</f>
        <v>2</v>
      </c>
      <c r="B7" s="131"/>
      <c r="C7" s="145"/>
      <c r="D7" s="146"/>
      <c r="E7" s="147"/>
      <c r="F7" s="148">
        <f t="shared" si="0"/>
        <v>0</v>
      </c>
      <c r="G7" s="148">
        <f t="shared" si="1"/>
        <v>0</v>
      </c>
      <c r="H7" s="131"/>
      <c r="I7" s="131"/>
      <c r="J7" s="149"/>
      <c r="L7" s="114"/>
      <c r="M7" s="114"/>
    </row>
    <row r="8" spans="1:45" ht="27" customHeight="1">
      <c r="A8" s="180">
        <f>ROW()-ROW('4-13支出明細（その他）'!$A$5)</f>
        <v>3</v>
      </c>
      <c r="B8" s="131"/>
      <c r="C8" s="145"/>
      <c r="D8" s="146"/>
      <c r="E8" s="147"/>
      <c r="F8" s="148">
        <f t="shared" si="0"/>
        <v>0</v>
      </c>
      <c r="G8" s="148">
        <f t="shared" si="1"/>
        <v>0</v>
      </c>
      <c r="H8" s="131"/>
      <c r="I8" s="131"/>
      <c r="J8" s="149"/>
    </row>
    <row r="9" spans="1:45" ht="27" customHeight="1">
      <c r="A9" s="180">
        <f>ROW()-ROW('4-13支出明細（その他）'!$A$5)</f>
        <v>4</v>
      </c>
      <c r="B9" s="131"/>
      <c r="C9" s="145"/>
      <c r="D9" s="146"/>
      <c r="E9" s="147"/>
      <c r="F9" s="148">
        <f t="shared" si="0"/>
        <v>0</v>
      </c>
      <c r="G9" s="148">
        <f t="shared" si="1"/>
        <v>0</v>
      </c>
      <c r="H9" s="131"/>
      <c r="I9" s="131"/>
      <c r="J9" s="149"/>
    </row>
    <row r="10" spans="1:45" ht="27" customHeight="1">
      <c r="A10" s="180">
        <f>ROW()-ROW('4-13支出明細（その他）'!$A$5)</f>
        <v>5</v>
      </c>
      <c r="B10" s="131"/>
      <c r="C10" s="145"/>
      <c r="D10" s="146"/>
      <c r="E10" s="147"/>
      <c r="F10" s="148">
        <f t="shared" si="0"/>
        <v>0</v>
      </c>
      <c r="G10" s="148">
        <f t="shared" si="1"/>
        <v>0</v>
      </c>
      <c r="H10" s="131"/>
      <c r="I10" s="131"/>
      <c r="J10" s="149"/>
    </row>
    <row r="11" spans="1:45" ht="27" customHeight="1">
      <c r="A11" s="180">
        <f>ROW()-ROW('4-13支出明細（その他）'!$A$5)</f>
        <v>6</v>
      </c>
      <c r="B11" s="115"/>
      <c r="C11" s="150"/>
      <c r="D11" s="151"/>
      <c r="E11" s="152"/>
      <c r="F11" s="148">
        <f t="shared" si="0"/>
        <v>0</v>
      </c>
      <c r="G11" s="148">
        <f t="shared" si="1"/>
        <v>0</v>
      </c>
      <c r="H11" s="131"/>
      <c r="I11" s="131"/>
      <c r="J11" s="149"/>
    </row>
    <row r="12" spans="1:45" ht="27" customHeight="1">
      <c r="A12" s="180">
        <f>ROW()-ROW('4-13支出明細（その他）'!$A$5)</f>
        <v>7</v>
      </c>
      <c r="B12" s="115"/>
      <c r="C12" s="150"/>
      <c r="D12" s="151"/>
      <c r="E12" s="152"/>
      <c r="F12" s="148">
        <f t="shared" si="0"/>
        <v>0</v>
      </c>
      <c r="G12" s="148">
        <f t="shared" si="1"/>
        <v>0</v>
      </c>
      <c r="H12" s="131"/>
      <c r="I12" s="131"/>
      <c r="J12" s="149"/>
    </row>
    <row r="13" spans="1:45" ht="27" customHeight="1">
      <c r="A13" s="180">
        <f>ROW()-ROW('4-13支出明細（その他）'!$A$5)</f>
        <v>8</v>
      </c>
      <c r="B13" s="115"/>
      <c r="C13" s="150"/>
      <c r="D13" s="151"/>
      <c r="E13" s="152"/>
      <c r="F13" s="148">
        <f t="shared" si="0"/>
        <v>0</v>
      </c>
      <c r="G13" s="148">
        <f t="shared" si="1"/>
        <v>0</v>
      </c>
      <c r="H13" s="131"/>
      <c r="I13" s="131"/>
      <c r="J13" s="149"/>
    </row>
    <row r="14" spans="1:45" ht="27" customHeight="1">
      <c r="A14" s="135"/>
      <c r="B14" s="153"/>
      <c r="C14" s="153"/>
      <c r="D14" s="153"/>
      <c r="E14" s="154" t="s">
        <v>24</v>
      </c>
      <c r="F14" s="155">
        <f>SUM(F6:F13)</f>
        <v>0</v>
      </c>
      <c r="G14" s="155">
        <f>SUM(G6:G13)</f>
        <v>0</v>
      </c>
      <c r="H14" s="156"/>
      <c r="I14" s="156"/>
      <c r="J14" s="121"/>
    </row>
    <row r="15" spans="1:45" ht="27" customHeight="1"/>
    <row r="16" spans="1:45" ht="27" customHeight="1"/>
    <row r="17" ht="27" customHeight="1"/>
    <row r="18" ht="27" customHeight="1"/>
    <row r="19" ht="27" customHeight="1"/>
    <row r="20" ht="27" customHeight="1"/>
  </sheetData>
  <sheetProtection sheet="1" formatCells="0" formatRows="0" insertRows="0" deleteRows="0" selectLockedCells="1"/>
  <mergeCells count="3">
    <mergeCell ref="A2:J2"/>
    <mergeCell ref="B3:D3"/>
    <mergeCell ref="E3:G3"/>
  </mergeCells>
  <phoneticPr fontId="1"/>
  <conditionalFormatting sqref="B6:C13 E6:E13 H6:I13">
    <cfRule type="expression" dxfId="0" priority="1">
      <formula>AND(OR($B6&lt;&gt;"",$C6&lt;&gt;"",$E6&lt;&gt;"",$H6&lt;&gt;""),B6="")</formula>
    </cfRule>
  </conditionalFormatting>
  <dataValidations count="2">
    <dataValidation imeMode="halfAlpha" allowBlank="1" showInputMessage="1" showErrorMessage="1" sqref="C6:C13 E6:E13" xr:uid="{00000000-0002-0000-1B00-000000000000}"/>
    <dataValidation type="custom" allowBlank="1" showInputMessage="1" showErrorMessage="1" sqref="J6:J13 F6:G13" xr:uid="{00000000-0002-0000-1B00-000001000000}">
      <formula1>ISERROR(FIND(CHAR(10),F6))</formula1>
    </dataValidation>
  </dataValidations>
  <printOptions horizontalCentered="1"/>
  <pageMargins left="0.31496062992125984" right="0.31496062992125984" top="0.17" bottom="0.61" header="0.17" footer="0.31496062992125984"/>
  <pageSetup paperSize="9" fitToWidth="0" fitToHeight="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Y46"/>
  <sheetViews>
    <sheetView showGridLines="0" view="pageBreakPreview" zoomScaleNormal="100" zoomScaleSheetLayoutView="100" zoomScalePageLayoutView="65" workbookViewId="0">
      <selection activeCell="C4" sqref="C4:I4"/>
    </sheetView>
  </sheetViews>
  <sheetFormatPr defaultColWidth="9" defaultRowHeight="15"/>
  <cols>
    <col min="1" max="1" width="5.625" style="38" customWidth="1"/>
    <col min="2" max="2" width="9.5" style="38" customWidth="1"/>
    <col min="3" max="9" width="4" style="38" customWidth="1"/>
    <col min="10" max="10" width="7.5" style="38" customWidth="1"/>
    <col min="11" max="11" width="11.25" style="38" customWidth="1"/>
    <col min="12" max="12" width="8.5" style="38" customWidth="1"/>
    <col min="13" max="13" width="5.375" style="38" customWidth="1"/>
    <col min="14" max="19" width="4.5" style="38" customWidth="1"/>
    <col min="20" max="20" width="2.625" style="38" customWidth="1"/>
    <col min="21" max="21" width="3.125" style="38" customWidth="1"/>
    <col min="22" max="22" width="36.625" style="38" hidden="1" customWidth="1"/>
    <col min="23" max="23" width="37" style="38" hidden="1" customWidth="1"/>
    <col min="24" max="24" width="38.5" style="38" hidden="1" customWidth="1"/>
    <col min="25" max="25" width="38.125" style="38" hidden="1" customWidth="1"/>
    <col min="26" max="16384" width="9" style="38"/>
  </cols>
  <sheetData>
    <row r="1" spans="1:25" ht="30" customHeight="1">
      <c r="A1" s="436" t="s">
        <v>210</v>
      </c>
      <c r="B1" s="436"/>
      <c r="C1" s="436"/>
      <c r="D1" s="436"/>
      <c r="E1" s="436"/>
      <c r="F1" s="436"/>
      <c r="G1" s="436"/>
      <c r="H1" s="436"/>
      <c r="I1" s="436"/>
      <c r="J1" s="436"/>
      <c r="K1" s="436"/>
      <c r="L1" s="436"/>
      <c r="M1" s="436"/>
      <c r="N1" s="436"/>
      <c r="O1" s="436"/>
      <c r="P1" s="436"/>
      <c r="Q1" s="436"/>
      <c r="R1" s="436"/>
      <c r="S1" s="436"/>
      <c r="V1" s="39" t="s">
        <v>163</v>
      </c>
      <c r="W1" s="39" t="s">
        <v>162</v>
      </c>
      <c r="X1" s="39" t="s">
        <v>161</v>
      </c>
      <c r="Y1" s="39" t="s">
        <v>160</v>
      </c>
    </row>
    <row r="2" spans="1:25" ht="15" customHeight="1">
      <c r="A2" s="436"/>
      <c r="B2" s="436"/>
      <c r="C2" s="436"/>
      <c r="D2" s="436"/>
      <c r="E2" s="436"/>
      <c r="F2" s="436"/>
      <c r="G2" s="436"/>
      <c r="H2" s="436"/>
      <c r="I2" s="436"/>
      <c r="J2" s="436"/>
      <c r="K2" s="436"/>
      <c r="L2" s="436"/>
      <c r="M2" s="436"/>
      <c r="N2" s="436"/>
      <c r="O2" s="436"/>
      <c r="P2" s="436"/>
      <c r="Q2" s="436"/>
      <c r="R2" s="436"/>
      <c r="S2" s="436"/>
      <c r="T2" s="40"/>
      <c r="U2" s="40"/>
      <c r="V2" s="41" t="s">
        <v>159</v>
      </c>
      <c r="W2" s="41" t="s">
        <v>158</v>
      </c>
      <c r="X2" s="42" t="s">
        <v>157</v>
      </c>
      <c r="Y2" s="42" t="s">
        <v>156</v>
      </c>
    </row>
    <row r="3" spans="1:25" ht="18.75" customHeight="1">
      <c r="A3" s="56" t="s">
        <v>434</v>
      </c>
      <c r="B3" s="51"/>
      <c r="C3" s="51"/>
      <c r="D3" s="51"/>
      <c r="E3" s="51"/>
      <c r="F3" s="51"/>
      <c r="G3" s="51"/>
      <c r="H3" s="51"/>
      <c r="I3" s="51"/>
      <c r="J3" s="51"/>
      <c r="K3" s="51"/>
      <c r="L3" s="51"/>
      <c r="M3" s="51"/>
      <c r="N3" s="51"/>
      <c r="O3" s="51"/>
      <c r="P3" s="51"/>
      <c r="Q3" s="51"/>
      <c r="R3" s="51"/>
      <c r="S3" s="57" t="s">
        <v>528</v>
      </c>
      <c r="V3" s="43" t="s">
        <v>155</v>
      </c>
      <c r="W3" s="41" t="s">
        <v>154</v>
      </c>
      <c r="X3" s="42" t="s">
        <v>164</v>
      </c>
      <c r="Y3" s="42" t="s">
        <v>153</v>
      </c>
    </row>
    <row r="4" spans="1:25" ht="33.75" customHeight="1">
      <c r="A4" s="437" t="s">
        <v>121</v>
      </c>
      <c r="B4" s="437"/>
      <c r="C4" s="438"/>
      <c r="D4" s="439"/>
      <c r="E4" s="439"/>
      <c r="F4" s="439"/>
      <c r="G4" s="439"/>
      <c r="H4" s="439"/>
      <c r="I4" s="440"/>
      <c r="J4" s="437" t="s">
        <v>152</v>
      </c>
      <c r="K4" s="185" t="s">
        <v>121</v>
      </c>
      <c r="L4" s="443"/>
      <c r="M4" s="444"/>
      <c r="N4" s="444"/>
      <c r="O4" s="444"/>
      <c r="P4" s="444"/>
      <c r="Q4" s="444"/>
      <c r="R4" s="444"/>
      <c r="S4" s="445"/>
      <c r="V4" s="43" t="s">
        <v>151</v>
      </c>
      <c r="W4" s="41" t="s">
        <v>150</v>
      </c>
      <c r="X4" s="42" t="s">
        <v>165</v>
      </c>
      <c r="Y4" s="42" t="s">
        <v>149</v>
      </c>
    </row>
    <row r="5" spans="1:25" ht="33.75" customHeight="1">
      <c r="A5" s="452" t="s">
        <v>148</v>
      </c>
      <c r="B5" s="453"/>
      <c r="C5" s="456"/>
      <c r="D5" s="457"/>
      <c r="E5" s="457"/>
      <c r="F5" s="457"/>
      <c r="G5" s="457"/>
      <c r="H5" s="457"/>
      <c r="I5" s="458"/>
      <c r="J5" s="441"/>
      <c r="K5" s="52" t="s">
        <v>118</v>
      </c>
      <c r="L5" s="446"/>
      <c r="M5" s="447"/>
      <c r="N5" s="447"/>
      <c r="O5" s="447"/>
      <c r="P5" s="447"/>
      <c r="Q5" s="447"/>
      <c r="R5" s="447"/>
      <c r="S5" s="448"/>
      <c r="V5" s="43" t="s">
        <v>147</v>
      </c>
      <c r="W5" s="41" t="s">
        <v>146</v>
      </c>
      <c r="X5" s="42" t="s">
        <v>166</v>
      </c>
      <c r="Y5" s="42" t="s">
        <v>145</v>
      </c>
    </row>
    <row r="6" spans="1:25" ht="33.75" customHeight="1">
      <c r="A6" s="454"/>
      <c r="B6" s="455"/>
      <c r="C6" s="459"/>
      <c r="D6" s="460"/>
      <c r="E6" s="460"/>
      <c r="F6" s="460"/>
      <c r="G6" s="460"/>
      <c r="H6" s="460"/>
      <c r="I6" s="461"/>
      <c r="J6" s="442"/>
      <c r="K6" s="53" t="s">
        <v>144</v>
      </c>
      <c r="L6" s="449"/>
      <c r="M6" s="450"/>
      <c r="N6" s="450"/>
      <c r="O6" s="450"/>
      <c r="P6" s="450"/>
      <c r="Q6" s="450"/>
      <c r="R6" s="450"/>
      <c r="S6" s="451"/>
      <c r="V6" s="43" t="s">
        <v>143</v>
      </c>
      <c r="W6" s="41" t="s">
        <v>142</v>
      </c>
      <c r="X6" s="42" t="s">
        <v>141</v>
      </c>
      <c r="Y6" s="42" t="s">
        <v>140</v>
      </c>
    </row>
    <row r="7" spans="1:25" ht="100.15" customHeight="1">
      <c r="A7" s="418" t="s">
        <v>207</v>
      </c>
      <c r="B7" s="418"/>
      <c r="C7" s="433"/>
      <c r="D7" s="434"/>
      <c r="E7" s="434"/>
      <c r="F7" s="434"/>
      <c r="G7" s="434"/>
      <c r="H7" s="434"/>
      <c r="I7" s="434"/>
      <c r="J7" s="434"/>
      <c r="K7" s="434"/>
      <c r="L7" s="434"/>
      <c r="M7" s="434"/>
      <c r="N7" s="434"/>
      <c r="O7" s="434"/>
      <c r="P7" s="434"/>
      <c r="Q7" s="434"/>
      <c r="R7" s="434"/>
      <c r="S7" s="435"/>
      <c r="V7" s="43"/>
      <c r="W7" s="41"/>
      <c r="X7" s="42"/>
      <c r="Y7" s="42"/>
    </row>
    <row r="8" spans="1:25" ht="33.75" customHeight="1">
      <c r="A8" s="418" t="s">
        <v>167</v>
      </c>
      <c r="B8" s="462"/>
      <c r="C8" s="463" t="s">
        <v>406</v>
      </c>
      <c r="D8" s="463"/>
      <c r="E8" s="463"/>
      <c r="F8" s="463"/>
      <c r="G8" s="463"/>
      <c r="H8" s="463"/>
      <c r="I8" s="463"/>
      <c r="J8" s="418" t="s">
        <v>247</v>
      </c>
      <c r="K8" s="462"/>
      <c r="L8" s="432"/>
      <c r="M8" s="411"/>
      <c r="N8" s="411"/>
      <c r="O8" s="411"/>
      <c r="P8" s="411"/>
      <c r="Q8" s="411"/>
      <c r="R8" s="411"/>
      <c r="S8" s="411"/>
      <c r="V8" s="43"/>
      <c r="W8" s="41"/>
      <c r="X8" s="42"/>
      <c r="Y8" s="42"/>
    </row>
    <row r="9" spans="1:25" ht="33.75" customHeight="1">
      <c r="A9" s="425" t="s">
        <v>139</v>
      </c>
      <c r="B9" s="425"/>
      <c r="C9" s="54" t="s">
        <v>104</v>
      </c>
      <c r="D9" s="464"/>
      <c r="E9" s="465"/>
      <c r="F9" s="466"/>
      <c r="G9" s="467"/>
      <c r="H9" s="468"/>
      <c r="I9" s="468"/>
      <c r="J9" s="468"/>
      <c r="K9" s="468"/>
      <c r="L9" s="468"/>
      <c r="M9" s="468"/>
      <c r="N9" s="468"/>
      <c r="O9" s="468"/>
      <c r="P9" s="468"/>
      <c r="Q9" s="468"/>
      <c r="R9" s="468"/>
      <c r="S9" s="468"/>
      <c r="V9" s="38" t="s">
        <v>168</v>
      </c>
      <c r="W9" s="41" t="s">
        <v>169</v>
      </c>
      <c r="X9" s="42" t="s">
        <v>137</v>
      </c>
      <c r="Y9" s="42" t="s">
        <v>136</v>
      </c>
    </row>
    <row r="10" spans="1:25" ht="33.75" customHeight="1">
      <c r="A10" s="470" t="s">
        <v>125</v>
      </c>
      <c r="B10" s="470"/>
      <c r="C10" s="471"/>
      <c r="D10" s="471"/>
      <c r="E10" s="471"/>
      <c r="F10" s="471"/>
      <c r="G10" s="471"/>
      <c r="H10" s="471"/>
      <c r="I10" s="471"/>
      <c r="J10" s="471"/>
      <c r="K10" s="472" t="s">
        <v>170</v>
      </c>
      <c r="L10" s="472"/>
      <c r="M10" s="473"/>
      <c r="N10" s="474"/>
      <c r="O10" s="474"/>
      <c r="P10" s="474"/>
      <c r="Q10" s="474"/>
      <c r="R10" s="474"/>
      <c r="S10" s="474"/>
      <c r="V10" s="43" t="s">
        <v>138</v>
      </c>
      <c r="W10" s="41" t="s">
        <v>171</v>
      </c>
      <c r="X10" s="42" t="s">
        <v>134</v>
      </c>
      <c r="Y10" s="42" t="s">
        <v>133</v>
      </c>
    </row>
    <row r="11" spans="1:25" ht="33.75" customHeight="1">
      <c r="A11" s="425" t="s">
        <v>132</v>
      </c>
      <c r="B11" s="425"/>
      <c r="C11" s="54" t="s">
        <v>104</v>
      </c>
      <c r="D11" s="464"/>
      <c r="E11" s="465"/>
      <c r="F11" s="466"/>
      <c r="G11" s="467"/>
      <c r="H11" s="468"/>
      <c r="I11" s="468"/>
      <c r="J11" s="468"/>
      <c r="K11" s="469"/>
      <c r="L11" s="469"/>
      <c r="M11" s="469"/>
      <c r="N11" s="469"/>
      <c r="O11" s="469"/>
      <c r="P11" s="469"/>
      <c r="Q11" s="469"/>
      <c r="R11" s="469"/>
      <c r="S11" s="469"/>
      <c r="V11" s="43" t="s">
        <v>135</v>
      </c>
      <c r="W11" s="41" t="s">
        <v>172</v>
      </c>
      <c r="X11" s="42" t="s">
        <v>130</v>
      </c>
      <c r="Y11" s="44"/>
    </row>
    <row r="12" spans="1:25" ht="33.75" customHeight="1">
      <c r="A12" s="470" t="s">
        <v>125</v>
      </c>
      <c r="B12" s="470"/>
      <c r="C12" s="471"/>
      <c r="D12" s="471"/>
      <c r="E12" s="471"/>
      <c r="F12" s="471"/>
      <c r="G12" s="471"/>
      <c r="H12" s="471"/>
      <c r="I12" s="471"/>
      <c r="J12" s="471"/>
      <c r="K12" s="475" t="s">
        <v>234</v>
      </c>
      <c r="L12" s="475"/>
      <c r="M12" s="475"/>
      <c r="N12" s="475"/>
      <c r="O12" s="475"/>
      <c r="P12" s="475"/>
      <c r="Q12" s="475"/>
      <c r="R12" s="475"/>
      <c r="S12" s="475"/>
      <c r="V12" s="43" t="s">
        <v>131</v>
      </c>
      <c r="W12" s="41" t="s">
        <v>173</v>
      </c>
      <c r="X12" s="42" t="s">
        <v>128</v>
      </c>
      <c r="Y12" s="45"/>
    </row>
    <row r="13" spans="1:25" ht="40.15" customHeight="1">
      <c r="A13" s="425" t="s">
        <v>236</v>
      </c>
      <c r="B13" s="425"/>
      <c r="C13" s="54" t="s">
        <v>104</v>
      </c>
      <c r="D13" s="426"/>
      <c r="E13" s="427"/>
      <c r="F13" s="427"/>
      <c r="G13" s="428"/>
      <c r="H13" s="428"/>
      <c r="I13" s="428"/>
      <c r="J13" s="428"/>
      <c r="K13" s="428"/>
      <c r="L13" s="428"/>
      <c r="M13" s="428"/>
      <c r="N13" s="428"/>
      <c r="O13" s="428"/>
      <c r="P13" s="428"/>
      <c r="Q13" s="428"/>
      <c r="R13" s="428"/>
      <c r="S13" s="429"/>
      <c r="V13" s="43" t="s">
        <v>129</v>
      </c>
      <c r="W13" s="41" t="s">
        <v>174</v>
      </c>
      <c r="X13" s="42" t="s">
        <v>126</v>
      </c>
      <c r="Y13" s="44"/>
    </row>
    <row r="14" spans="1:25" ht="33.75" customHeight="1">
      <c r="A14" s="430" t="s">
        <v>235</v>
      </c>
      <c r="B14" s="430"/>
      <c r="C14" s="431"/>
      <c r="D14" s="431"/>
      <c r="E14" s="431"/>
      <c r="F14" s="431"/>
      <c r="G14" s="431"/>
      <c r="H14" s="431"/>
      <c r="I14" s="431"/>
      <c r="J14" s="431"/>
      <c r="K14" s="163"/>
      <c r="L14" s="164"/>
      <c r="M14" s="164"/>
      <c r="N14" s="164"/>
      <c r="O14" s="164"/>
      <c r="P14" s="164"/>
      <c r="Q14" s="164"/>
      <c r="R14" s="164"/>
      <c r="S14" s="165"/>
      <c r="V14" s="43" t="s">
        <v>127</v>
      </c>
      <c r="W14" s="41" t="s">
        <v>175</v>
      </c>
      <c r="X14" s="42" t="s">
        <v>123</v>
      </c>
      <c r="Y14" s="44"/>
    </row>
    <row r="15" spans="1:25" ht="33.75" customHeight="1">
      <c r="A15" s="421" t="s">
        <v>248</v>
      </c>
      <c r="B15" s="421"/>
      <c r="C15" s="422"/>
      <c r="D15" s="423"/>
      <c r="E15" s="423"/>
      <c r="F15" s="423"/>
      <c r="G15" s="423"/>
      <c r="H15" s="423"/>
      <c r="I15" s="423"/>
      <c r="J15" s="424"/>
      <c r="K15" s="161"/>
      <c r="L15" s="161"/>
      <c r="M15" s="161"/>
      <c r="N15" s="161"/>
      <c r="O15" s="161"/>
      <c r="P15" s="161"/>
      <c r="Q15" s="161"/>
      <c r="R15" s="161"/>
      <c r="S15" s="162"/>
      <c r="V15" s="43" t="s">
        <v>127</v>
      </c>
      <c r="W15" s="41" t="s">
        <v>175</v>
      </c>
      <c r="X15" s="42" t="s">
        <v>123</v>
      </c>
      <c r="Y15" s="44"/>
    </row>
    <row r="16" spans="1:25" ht="33.75" customHeight="1">
      <c r="A16" s="418" t="s">
        <v>237</v>
      </c>
      <c r="B16" s="418"/>
      <c r="C16" s="419" t="s">
        <v>121</v>
      </c>
      <c r="D16" s="419"/>
      <c r="E16" s="420"/>
      <c r="F16" s="420"/>
      <c r="G16" s="420"/>
      <c r="H16" s="420"/>
      <c r="I16" s="420"/>
      <c r="J16" s="420"/>
      <c r="K16" s="408" t="s">
        <v>176</v>
      </c>
      <c r="L16" s="409"/>
      <c r="M16" s="410"/>
      <c r="N16" s="411"/>
      <c r="O16" s="411"/>
      <c r="P16" s="411"/>
      <c r="Q16" s="411"/>
      <c r="R16" s="411"/>
      <c r="S16" s="411"/>
      <c r="V16" s="43" t="s">
        <v>124</v>
      </c>
      <c r="W16" s="41" t="s">
        <v>177</v>
      </c>
      <c r="X16" s="42" t="s">
        <v>119</v>
      </c>
      <c r="Y16" s="44"/>
    </row>
    <row r="17" spans="1:25" ht="33.75" customHeight="1">
      <c r="A17" s="418"/>
      <c r="B17" s="418"/>
      <c r="C17" s="412" t="s">
        <v>118</v>
      </c>
      <c r="D17" s="412"/>
      <c r="E17" s="413"/>
      <c r="F17" s="413"/>
      <c r="G17" s="413"/>
      <c r="H17" s="413"/>
      <c r="I17" s="413"/>
      <c r="J17" s="413"/>
      <c r="K17" s="409"/>
      <c r="L17" s="409"/>
      <c r="M17" s="411"/>
      <c r="N17" s="411"/>
      <c r="O17" s="411"/>
      <c r="P17" s="411"/>
      <c r="Q17" s="411"/>
      <c r="R17" s="411"/>
      <c r="S17" s="411"/>
      <c r="V17" s="43" t="s">
        <v>120</v>
      </c>
      <c r="W17" s="46"/>
      <c r="X17" s="42" t="s">
        <v>116</v>
      </c>
      <c r="Y17" s="44"/>
    </row>
    <row r="18" spans="1:25" ht="33.75" customHeight="1">
      <c r="A18" s="418"/>
      <c r="B18" s="418"/>
      <c r="C18" s="414" t="s">
        <v>178</v>
      </c>
      <c r="D18" s="414"/>
      <c r="E18" s="415"/>
      <c r="F18" s="416"/>
      <c r="G18" s="416"/>
      <c r="H18" s="416"/>
      <c r="I18" s="416"/>
      <c r="J18" s="416"/>
      <c r="K18" s="417"/>
      <c r="L18" s="417"/>
      <c r="M18" s="417"/>
      <c r="N18" s="417"/>
      <c r="O18" s="417"/>
      <c r="P18" s="417"/>
      <c r="Q18" s="417"/>
      <c r="R18" s="417"/>
      <c r="S18" s="417"/>
      <c r="V18" s="43" t="s">
        <v>117</v>
      </c>
      <c r="W18" s="41"/>
      <c r="X18" s="42" t="s">
        <v>115</v>
      </c>
      <c r="Y18" s="44"/>
    </row>
    <row r="19" spans="1:25" ht="33.75" customHeight="1">
      <c r="V19" s="43" t="s">
        <v>103</v>
      </c>
      <c r="W19" s="46"/>
      <c r="X19" s="44"/>
      <c r="Y19" s="44"/>
    </row>
    <row r="20" spans="1:25" ht="33.75" customHeight="1">
      <c r="V20" s="43" t="s">
        <v>102</v>
      </c>
      <c r="W20" s="46"/>
      <c r="X20" s="44"/>
      <c r="Y20" s="44"/>
    </row>
    <row r="21" spans="1:25" ht="33.75" customHeight="1">
      <c r="V21" s="43" t="s">
        <v>101</v>
      </c>
      <c r="W21" s="46"/>
      <c r="X21" s="44"/>
      <c r="Y21" s="44"/>
    </row>
    <row r="22" spans="1:25" ht="33.75" customHeight="1">
      <c r="V22" s="43" t="s">
        <v>100</v>
      </c>
      <c r="W22" s="46"/>
      <c r="X22" s="44"/>
      <c r="Y22" s="44"/>
    </row>
    <row r="23" spans="1:25" ht="33.75" customHeight="1">
      <c r="V23" s="43" t="s">
        <v>181</v>
      </c>
      <c r="W23" s="46"/>
      <c r="X23" s="44"/>
      <c r="Y23" s="44"/>
    </row>
    <row r="24" spans="1:25" ht="33.75" customHeight="1">
      <c r="V24" s="43" t="s">
        <v>99</v>
      </c>
      <c r="W24" s="46"/>
      <c r="X24" s="44"/>
      <c r="Y24" s="44"/>
    </row>
    <row r="25" spans="1:25" ht="33.75" customHeight="1">
      <c r="V25" s="43" t="s">
        <v>182</v>
      </c>
      <c r="W25" s="46"/>
      <c r="X25" s="44"/>
      <c r="Y25" s="44"/>
    </row>
    <row r="26" spans="1:25" ht="33.75" customHeight="1">
      <c r="V26" s="43" t="s">
        <v>98</v>
      </c>
      <c r="W26" s="46"/>
      <c r="X26" s="44"/>
      <c r="Y26" s="44"/>
    </row>
    <row r="27" spans="1:25" ht="33.75" customHeight="1">
      <c r="V27" s="43" t="s">
        <v>97</v>
      </c>
      <c r="W27" s="46"/>
      <c r="X27" s="44"/>
      <c r="Y27" s="44"/>
    </row>
    <row r="28" spans="1:25" ht="33.75" customHeight="1">
      <c r="V28" s="43" t="s">
        <v>96</v>
      </c>
      <c r="W28" s="46"/>
      <c r="X28" s="44"/>
      <c r="Y28" s="44"/>
    </row>
    <row r="29" spans="1:25" ht="33.75" customHeight="1">
      <c r="V29" s="43" t="s">
        <v>95</v>
      </c>
      <c r="W29" s="46"/>
      <c r="X29" s="44"/>
      <c r="Y29" s="44"/>
    </row>
    <row r="30" spans="1:25" ht="33.75" customHeight="1">
      <c r="V30" s="43" t="s">
        <v>94</v>
      </c>
      <c r="W30" s="46"/>
      <c r="X30" s="44"/>
      <c r="Y30" s="44"/>
    </row>
    <row r="31" spans="1:25" ht="33.75" customHeight="1">
      <c r="V31" s="43" t="s">
        <v>93</v>
      </c>
      <c r="W31" s="46"/>
      <c r="X31" s="44"/>
      <c r="Y31" s="48"/>
    </row>
    <row r="32" spans="1:25" ht="33.75" customHeight="1">
      <c r="V32" s="43" t="s">
        <v>92</v>
      </c>
      <c r="W32" s="46"/>
      <c r="X32" s="44"/>
      <c r="Y32" s="49"/>
    </row>
    <row r="33" spans="22:25" ht="33.75" customHeight="1">
      <c r="V33" s="43" t="s">
        <v>91</v>
      </c>
      <c r="W33" s="46"/>
      <c r="X33" s="44"/>
      <c r="Y33" s="50"/>
    </row>
    <row r="34" spans="22:25" ht="33.75" customHeight="1">
      <c r="V34" s="43" t="s">
        <v>90</v>
      </c>
      <c r="W34" s="46"/>
      <c r="X34" s="44"/>
      <c r="Y34" s="44"/>
    </row>
    <row r="35" spans="22:25" ht="33.75" customHeight="1">
      <c r="V35" s="43" t="s">
        <v>89</v>
      </c>
      <c r="W35" s="46"/>
      <c r="X35" s="44"/>
      <c r="Y35" s="44"/>
    </row>
    <row r="36" spans="22:25" ht="33.75" customHeight="1">
      <c r="V36" s="43" t="s">
        <v>88</v>
      </c>
      <c r="W36" s="46"/>
      <c r="X36" s="44"/>
      <c r="Y36" s="44"/>
    </row>
    <row r="37" spans="22:25" ht="33.75" customHeight="1">
      <c r="V37" s="43" t="s">
        <v>87</v>
      </c>
      <c r="W37" s="46"/>
      <c r="X37" s="44"/>
      <c r="Y37" s="44"/>
    </row>
    <row r="38" spans="22:25" ht="33.75" customHeight="1">
      <c r="V38" s="43" t="s">
        <v>86</v>
      </c>
      <c r="W38" s="46"/>
      <c r="X38" s="44"/>
      <c r="Y38" s="44"/>
    </row>
    <row r="39" spans="22:25" ht="33.75" customHeight="1">
      <c r="V39" s="43" t="s">
        <v>85</v>
      </c>
      <c r="W39" s="46"/>
      <c r="X39" s="44"/>
      <c r="Y39" s="44"/>
    </row>
    <row r="40" spans="22:25" ht="33.75" customHeight="1">
      <c r="V40" s="43" t="s">
        <v>84</v>
      </c>
      <c r="W40" s="46"/>
      <c r="X40" s="44"/>
      <c r="Y40" s="44"/>
    </row>
    <row r="41" spans="22:25" ht="33.75" customHeight="1">
      <c r="V41" s="43" t="s">
        <v>183</v>
      </c>
      <c r="W41" s="46"/>
      <c r="X41" s="44"/>
      <c r="Y41" s="44"/>
    </row>
    <row r="42" spans="22:25" ht="33.75" customHeight="1">
      <c r="V42" s="43" t="s">
        <v>83</v>
      </c>
      <c r="W42" s="46"/>
      <c r="X42" s="44"/>
      <c r="Y42" s="44"/>
    </row>
    <row r="43" spans="22:25" ht="33.75" customHeight="1">
      <c r="V43" s="43" t="s">
        <v>82</v>
      </c>
      <c r="W43" s="46"/>
      <c r="X43" s="44"/>
      <c r="Y43" s="44"/>
    </row>
    <row r="44" spans="22:25" ht="33.75" customHeight="1">
      <c r="V44" s="43" t="s">
        <v>81</v>
      </c>
      <c r="W44" s="46"/>
      <c r="X44" s="44"/>
      <c r="Y44" s="44"/>
    </row>
    <row r="45" spans="22:25" ht="33.75" customHeight="1">
      <c r="W45" s="46"/>
      <c r="X45" s="44"/>
      <c r="Y45" s="44"/>
    </row>
    <row r="46" spans="22:25" ht="33.75" customHeight="1"/>
  </sheetData>
  <sheetProtection sheet="1" selectLockedCells="1" sort="0" autoFilter="0" pivotTables="0"/>
  <dataConsolidate/>
  <mergeCells count="44">
    <mergeCell ref="A11:B11"/>
    <mergeCell ref="D11:F11"/>
    <mergeCell ref="G11:S11"/>
    <mergeCell ref="A12:B12"/>
    <mergeCell ref="A9:B9"/>
    <mergeCell ref="D9:F9"/>
    <mergeCell ref="G9:S9"/>
    <mergeCell ref="A10:B10"/>
    <mergeCell ref="C10:J10"/>
    <mergeCell ref="K10:L10"/>
    <mergeCell ref="M10:S10"/>
    <mergeCell ref="C12:J12"/>
    <mergeCell ref="K12:S12"/>
    <mergeCell ref="L8:S8"/>
    <mergeCell ref="A7:B7"/>
    <mergeCell ref="C7:S7"/>
    <mergeCell ref="A1:S2"/>
    <mergeCell ref="A4:B4"/>
    <mergeCell ref="C4:I4"/>
    <mergeCell ref="J4:J6"/>
    <mergeCell ref="L4:S4"/>
    <mergeCell ref="L5:S5"/>
    <mergeCell ref="L6:S6"/>
    <mergeCell ref="A5:B6"/>
    <mergeCell ref="C5:I6"/>
    <mergeCell ref="A8:B8"/>
    <mergeCell ref="C8:I8"/>
    <mergeCell ref="J8:K8"/>
    <mergeCell ref="A13:B13"/>
    <mergeCell ref="D13:F13"/>
    <mergeCell ref="G13:S13"/>
    <mergeCell ref="A14:B14"/>
    <mergeCell ref="C14:J14"/>
    <mergeCell ref="A16:B18"/>
    <mergeCell ref="C16:D16"/>
    <mergeCell ref="E16:J16"/>
    <mergeCell ref="A15:B15"/>
    <mergeCell ref="C15:J15"/>
    <mergeCell ref="K16:L17"/>
    <mergeCell ref="M16:S17"/>
    <mergeCell ref="C17:D17"/>
    <mergeCell ref="E17:J17"/>
    <mergeCell ref="C18:D18"/>
    <mergeCell ref="E18:S18"/>
  </mergeCells>
  <phoneticPr fontId="1"/>
  <conditionalFormatting sqref="C5">
    <cfRule type="expression" dxfId="37" priority="2">
      <formula>$C$6&lt;&gt;"選択してください"</formula>
    </cfRule>
  </conditionalFormatting>
  <conditionalFormatting sqref="C7">
    <cfRule type="expression" dxfId="36" priority="3">
      <formula>$C$6&lt;&gt;"選択してください"</formula>
    </cfRule>
  </conditionalFormatting>
  <dataValidations xWindow="245" yWindow="559" count="7">
    <dataValidation allowBlank="1" showInputMessage="1" showErrorMessage="1" prompt="連絡担当者は、申請事業者の役員・従業員に限ります。" sqref="E17:J17" xr:uid="{00000000-0002-0000-0100-000000000000}"/>
    <dataValidation allowBlank="1" showInputMessage="1" showErrorMessage="1" prompt="「履歴事項全部証明書（登記簿謄本）」上の所在地を記入してください。_x000a_都道府県から記入してください。_x000a_例）東京都千代田区神田練塀町３－３大東ビル４階" sqref="G9:S9" xr:uid="{00000000-0002-0000-0100-000001000000}"/>
    <dataValidation imeMode="disabled" allowBlank="1" showInputMessage="1" showErrorMessage="1" sqref="E18:S18 C10:J10 M10:S10 D9:F9" xr:uid="{00000000-0002-0000-0100-000002000000}"/>
    <dataValidation imeMode="hiragana" allowBlank="1" showInputMessage="1" showErrorMessage="1" prompt="本店所在地と同じ場合は「同上」と記入してください。" sqref="G11:S11" xr:uid="{00000000-0002-0000-0100-000004000000}"/>
    <dataValidation allowBlank="1" showErrorMessage="1" sqref="G13:S13 C5:I6" xr:uid="{00000000-0002-0000-0100-000005000000}"/>
    <dataValidation imeMode="fullKatakana" allowBlank="1" showInputMessage="1" showErrorMessage="1" sqref="C4:I4 L4:S4 E16:J16" xr:uid="{00000000-0002-0000-0100-000006000000}"/>
    <dataValidation type="list" allowBlank="1" showInputMessage="1" showErrorMessage="1" prompt="基準日時点の組織形態を選択してください。" sqref="C8:I8" xr:uid="{00000000-0002-0000-0100-000007000000}">
      <formula1>"法人"</formula1>
    </dataValidation>
  </dataValidations>
  <printOptions horizontalCentered="1"/>
  <pageMargins left="0.15748031496062992" right="0.19685039370078741" top="0.15748031496062992" bottom="0.39370078740157483" header="0.15748031496062992" footer="0.19685039370078741"/>
  <pageSetup paperSize="9" fitToHeight="0" orientation="portrait" r:id="rId1"/>
  <headerFooter>
    <oddFooter>&amp;C&amp;12&amp;A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AW37"/>
  <sheetViews>
    <sheetView showGridLines="0" view="pageBreakPreview" zoomScaleNormal="100" zoomScaleSheetLayoutView="100" zoomScalePageLayoutView="80" workbookViewId="0">
      <selection activeCell="C3" sqref="C3:K3"/>
    </sheetView>
  </sheetViews>
  <sheetFormatPr defaultColWidth="0" defaultRowHeight="15"/>
  <cols>
    <col min="1" max="1" width="3.75" style="38" customWidth="1"/>
    <col min="2" max="2" width="5.5" style="38" customWidth="1"/>
    <col min="3" max="25" width="3.75" style="38" customWidth="1"/>
    <col min="26" max="27" width="1.375" style="199" customWidth="1"/>
    <col min="28" max="28" width="34.75" style="199" hidden="1" customWidth="1"/>
    <col min="29" max="32" width="29.125" style="199" hidden="1" customWidth="1"/>
    <col min="33" max="33" width="8.25" style="199" customWidth="1"/>
    <col min="34" max="49" width="29.125" style="199" hidden="1" customWidth="1"/>
    <col min="50" max="16384" width="5.625" style="199" hidden="1"/>
  </cols>
  <sheetData>
    <row r="1" spans="1:33" ht="26.65" customHeight="1">
      <c r="A1" s="537" t="s">
        <v>210</v>
      </c>
      <c r="B1" s="537"/>
      <c r="C1" s="537"/>
      <c r="D1" s="537"/>
      <c r="E1" s="537"/>
      <c r="F1" s="537"/>
      <c r="G1" s="537"/>
      <c r="H1" s="537"/>
      <c r="I1" s="537"/>
      <c r="J1" s="537"/>
      <c r="K1" s="537"/>
      <c r="L1" s="537"/>
      <c r="M1" s="537"/>
      <c r="N1" s="537"/>
      <c r="O1" s="537"/>
      <c r="P1" s="537"/>
      <c r="Q1" s="537"/>
      <c r="R1" s="537"/>
      <c r="S1" s="537"/>
      <c r="T1" s="537"/>
      <c r="U1" s="537"/>
      <c r="V1" s="537"/>
      <c r="W1" s="537"/>
      <c r="X1" s="537"/>
      <c r="Y1" s="537"/>
      <c r="AB1" s="199" t="s">
        <v>263</v>
      </c>
      <c r="AC1" s="199" t="s">
        <v>262</v>
      </c>
      <c r="AD1" s="199" t="s">
        <v>264</v>
      </c>
      <c r="AE1" s="200" t="s">
        <v>265</v>
      </c>
      <c r="AF1" s="200" t="s">
        <v>266</v>
      </c>
      <c r="AG1" s="200"/>
    </row>
    <row r="2" spans="1:33" ht="21.6" customHeight="1">
      <c r="A2" s="56" t="s">
        <v>435</v>
      </c>
      <c r="B2" s="51"/>
      <c r="C2" s="51"/>
      <c r="D2" s="51"/>
      <c r="E2" s="51"/>
      <c r="F2" s="51"/>
      <c r="G2" s="51"/>
      <c r="H2" s="51"/>
      <c r="I2" s="51"/>
      <c r="J2" s="51"/>
      <c r="K2" s="51"/>
      <c r="L2" s="51"/>
      <c r="M2" s="51"/>
      <c r="N2" s="51"/>
      <c r="O2" s="51"/>
      <c r="P2" s="51"/>
      <c r="Q2" s="51"/>
      <c r="R2" s="51"/>
      <c r="S2" s="51"/>
      <c r="T2" s="51"/>
      <c r="U2" s="51"/>
      <c r="V2" s="51"/>
      <c r="W2" s="51"/>
      <c r="X2" s="51"/>
      <c r="Y2" s="57" t="s">
        <v>529</v>
      </c>
      <c r="AB2" s="199" t="s">
        <v>269</v>
      </c>
      <c r="AC2" s="202"/>
      <c r="AE2" s="203"/>
      <c r="AF2" s="201"/>
      <c r="AG2" s="202"/>
    </row>
    <row r="3" spans="1:33" ht="26.25" customHeight="1">
      <c r="A3" s="532" t="s">
        <v>185</v>
      </c>
      <c r="B3" s="533"/>
      <c r="C3" s="554"/>
      <c r="D3" s="555"/>
      <c r="E3" s="555"/>
      <c r="F3" s="555"/>
      <c r="G3" s="555"/>
      <c r="H3" s="555"/>
      <c r="I3" s="555"/>
      <c r="J3" s="555"/>
      <c r="K3" s="555"/>
      <c r="L3" s="209" t="s">
        <v>5</v>
      </c>
      <c r="M3" s="556" t="s">
        <v>187</v>
      </c>
      <c r="N3" s="556"/>
      <c r="O3" s="557"/>
      <c r="P3" s="558"/>
      <c r="Q3" s="558"/>
      <c r="R3" s="209" t="s">
        <v>186</v>
      </c>
      <c r="S3" s="559" t="s">
        <v>114</v>
      </c>
      <c r="T3" s="560"/>
      <c r="U3" s="560"/>
      <c r="V3" s="538"/>
      <c r="W3" s="538"/>
      <c r="X3" s="538"/>
      <c r="Y3" s="58" t="s">
        <v>113</v>
      </c>
      <c r="Z3" s="208"/>
      <c r="AB3" s="199" t="s">
        <v>270</v>
      </c>
      <c r="AC3" s="204"/>
      <c r="AE3" s="203"/>
      <c r="AF3" s="201"/>
      <c r="AG3" s="202"/>
    </row>
    <row r="4" spans="1:33" ht="43.5" customHeight="1">
      <c r="A4" s="534" t="s">
        <v>111</v>
      </c>
      <c r="B4" s="533"/>
      <c r="C4" s="516" t="s">
        <v>110</v>
      </c>
      <c r="D4" s="518"/>
      <c r="E4" s="539"/>
      <c r="F4" s="540"/>
      <c r="G4" s="540"/>
      <c r="H4" s="540"/>
      <c r="I4" s="540"/>
      <c r="J4" s="540"/>
      <c r="K4" s="540"/>
      <c r="L4" s="541"/>
      <c r="M4" s="505" t="s">
        <v>296</v>
      </c>
      <c r="N4" s="518"/>
      <c r="O4" s="542"/>
      <c r="P4" s="542"/>
      <c r="Q4" s="542"/>
      <c r="R4" s="542"/>
      <c r="S4" s="542"/>
      <c r="T4" s="542"/>
      <c r="U4" s="542"/>
      <c r="V4" s="542"/>
      <c r="W4" s="542"/>
      <c r="X4" s="542"/>
      <c r="Y4" s="543"/>
      <c r="AB4" s="199" t="s">
        <v>271</v>
      </c>
      <c r="AF4" s="201"/>
      <c r="AG4" s="202"/>
    </row>
    <row r="5" spans="1:33" ht="34.9" customHeight="1">
      <c r="A5" s="535" t="s">
        <v>112</v>
      </c>
      <c r="B5" s="536"/>
      <c r="C5" s="544"/>
      <c r="D5" s="545"/>
      <c r="E5" s="545"/>
      <c r="F5" s="545"/>
      <c r="G5" s="545"/>
      <c r="H5" s="545"/>
      <c r="I5" s="545"/>
      <c r="J5" s="545"/>
      <c r="K5" s="545"/>
      <c r="L5" s="546"/>
      <c r="M5" s="550" t="s">
        <v>205</v>
      </c>
      <c r="N5" s="551"/>
      <c r="O5" s="561"/>
      <c r="P5" s="562"/>
      <c r="Q5" s="562"/>
      <c r="R5" s="562"/>
      <c r="S5" s="562"/>
      <c r="T5" s="562"/>
      <c r="U5" s="562"/>
      <c r="V5" s="562"/>
      <c r="W5" s="562"/>
      <c r="X5" s="562"/>
      <c r="Y5" s="563"/>
      <c r="AB5" s="199" t="s">
        <v>272</v>
      </c>
      <c r="AC5" s="204"/>
      <c r="AE5" s="203"/>
      <c r="AF5" s="201"/>
      <c r="AG5" s="202"/>
    </row>
    <row r="6" spans="1:33" ht="34.9" customHeight="1">
      <c r="A6" s="454"/>
      <c r="B6" s="455"/>
      <c r="C6" s="547"/>
      <c r="D6" s="548"/>
      <c r="E6" s="548"/>
      <c r="F6" s="548"/>
      <c r="G6" s="548"/>
      <c r="H6" s="548"/>
      <c r="I6" s="548"/>
      <c r="J6" s="548"/>
      <c r="K6" s="548"/>
      <c r="L6" s="549"/>
      <c r="M6" s="552"/>
      <c r="N6" s="553"/>
      <c r="O6" s="564"/>
      <c r="P6" s="565"/>
      <c r="Q6" s="565"/>
      <c r="R6" s="565"/>
      <c r="S6" s="565"/>
      <c r="T6" s="565"/>
      <c r="U6" s="565"/>
      <c r="V6" s="565"/>
      <c r="W6" s="565"/>
      <c r="X6" s="565"/>
      <c r="Y6" s="566"/>
      <c r="AB6" s="199" t="s">
        <v>273</v>
      </c>
      <c r="AC6" s="204"/>
      <c r="AE6" s="203"/>
      <c r="AF6" s="205"/>
      <c r="AG6" s="202"/>
    </row>
    <row r="7" spans="1:33" ht="26.25" customHeight="1">
      <c r="A7" s="490" t="s">
        <v>179</v>
      </c>
      <c r="B7" s="491"/>
      <c r="C7" s="510" t="s">
        <v>190</v>
      </c>
      <c r="D7" s="511"/>
      <c r="E7" s="514" t="s">
        <v>61</v>
      </c>
      <c r="F7" s="515"/>
      <c r="G7" s="522"/>
      <c r="H7" s="523"/>
      <c r="I7" s="523"/>
      <c r="J7" s="523"/>
      <c r="K7" s="285" t="s">
        <v>106</v>
      </c>
      <c r="L7" s="524" t="s">
        <v>192</v>
      </c>
      <c r="M7" s="525"/>
      <c r="N7" s="522"/>
      <c r="O7" s="523"/>
      <c r="P7" s="523"/>
      <c r="Q7" s="523"/>
      <c r="R7" s="286" t="s">
        <v>108</v>
      </c>
      <c r="S7" s="494" t="s">
        <v>107</v>
      </c>
      <c r="T7" s="495"/>
      <c r="U7" s="496"/>
      <c r="V7" s="497"/>
      <c r="W7" s="497"/>
      <c r="X7" s="497"/>
      <c r="Y7" s="286" t="s">
        <v>108</v>
      </c>
      <c r="AB7" s="199" t="s">
        <v>276</v>
      </c>
      <c r="AC7" s="204"/>
      <c r="AE7" s="203"/>
      <c r="AF7" s="205"/>
      <c r="AG7" s="202"/>
    </row>
    <row r="8" spans="1:33" ht="26.25" customHeight="1">
      <c r="A8" s="492"/>
      <c r="B8" s="493"/>
      <c r="C8" s="512" t="s">
        <v>191</v>
      </c>
      <c r="D8" s="513"/>
      <c r="E8" s="514" t="s">
        <v>61</v>
      </c>
      <c r="F8" s="515"/>
      <c r="G8" s="522"/>
      <c r="H8" s="523"/>
      <c r="I8" s="523"/>
      <c r="J8" s="523"/>
      <c r="K8" s="285" t="s">
        <v>106</v>
      </c>
      <c r="L8" s="524" t="s">
        <v>192</v>
      </c>
      <c r="M8" s="525"/>
      <c r="N8" s="522"/>
      <c r="O8" s="523"/>
      <c r="P8" s="523"/>
      <c r="Q8" s="523"/>
      <c r="R8" s="286" t="s">
        <v>108</v>
      </c>
      <c r="S8" s="567" t="s">
        <v>107</v>
      </c>
      <c r="T8" s="568"/>
      <c r="U8" s="569"/>
      <c r="V8" s="570"/>
      <c r="W8" s="570"/>
      <c r="X8" s="570"/>
      <c r="Y8" s="286" t="s">
        <v>108</v>
      </c>
      <c r="AB8" s="199" t="s">
        <v>277</v>
      </c>
      <c r="AC8" s="204"/>
      <c r="AE8" s="203"/>
      <c r="AF8" s="205"/>
      <c r="AG8" s="202"/>
    </row>
    <row r="9" spans="1:33" ht="16.149999999999999" customHeight="1">
      <c r="A9" s="490" t="s">
        <v>475</v>
      </c>
      <c r="B9" s="491"/>
      <c r="C9" s="502" t="s">
        <v>188</v>
      </c>
      <c r="D9" s="503"/>
      <c r="E9" s="503"/>
      <c r="F9" s="503"/>
      <c r="G9" s="504"/>
      <c r="H9" s="502" t="s">
        <v>189</v>
      </c>
      <c r="I9" s="503"/>
      <c r="J9" s="504"/>
      <c r="K9" s="502" t="s">
        <v>188</v>
      </c>
      <c r="L9" s="503"/>
      <c r="M9" s="503"/>
      <c r="N9" s="503"/>
      <c r="O9" s="504"/>
      <c r="P9" s="502" t="s">
        <v>189</v>
      </c>
      <c r="Q9" s="503"/>
      <c r="R9" s="504"/>
      <c r="S9" s="505" t="s">
        <v>188</v>
      </c>
      <c r="T9" s="506"/>
      <c r="U9" s="506"/>
      <c r="V9" s="507"/>
      <c r="W9" s="516" t="s">
        <v>189</v>
      </c>
      <c r="X9" s="517"/>
      <c r="Y9" s="518"/>
      <c r="AB9" s="199" t="s">
        <v>278</v>
      </c>
      <c r="AC9" s="204"/>
      <c r="AE9" s="203"/>
      <c r="AF9" s="205"/>
      <c r="AG9" s="202"/>
    </row>
    <row r="10" spans="1:33" ht="26.25" customHeight="1">
      <c r="A10" s="492"/>
      <c r="B10" s="493"/>
      <c r="C10" s="252">
        <v>1</v>
      </c>
      <c r="D10" s="519"/>
      <c r="E10" s="519"/>
      <c r="F10" s="519"/>
      <c r="G10" s="519"/>
      <c r="H10" s="520"/>
      <c r="I10" s="521"/>
      <c r="J10" s="287" t="s">
        <v>106</v>
      </c>
      <c r="K10" s="252">
        <v>2</v>
      </c>
      <c r="L10" s="519"/>
      <c r="M10" s="519"/>
      <c r="N10" s="519"/>
      <c r="O10" s="519"/>
      <c r="P10" s="520"/>
      <c r="Q10" s="521"/>
      <c r="R10" s="287" t="s">
        <v>106</v>
      </c>
      <c r="S10" s="252">
        <v>3</v>
      </c>
      <c r="T10" s="519"/>
      <c r="U10" s="519"/>
      <c r="V10" s="519"/>
      <c r="W10" s="526"/>
      <c r="X10" s="527"/>
      <c r="Y10" s="287" t="s">
        <v>106</v>
      </c>
      <c r="AB10" s="199" t="s">
        <v>279</v>
      </c>
      <c r="AE10" s="203"/>
      <c r="AG10" s="202"/>
    </row>
    <row r="11" spans="1:33" ht="10.5" customHeigh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AB11" s="199" t="s">
        <v>280</v>
      </c>
      <c r="AE11" s="203"/>
      <c r="AG11" s="202"/>
    </row>
    <row r="12" spans="1:33" ht="21.6" customHeight="1">
      <c r="A12" s="6" t="s">
        <v>436</v>
      </c>
      <c r="B12" s="1"/>
      <c r="C12" s="1"/>
      <c r="D12" s="1"/>
      <c r="E12" s="1"/>
      <c r="F12" s="1"/>
      <c r="G12" s="1"/>
      <c r="H12" s="1"/>
      <c r="I12" s="1"/>
      <c r="J12" s="1"/>
      <c r="K12" s="1"/>
      <c r="L12" s="1"/>
      <c r="M12" s="1"/>
      <c r="N12" s="1"/>
      <c r="O12" s="1"/>
      <c r="P12" s="1"/>
      <c r="Q12" s="1"/>
      <c r="R12" s="1"/>
      <c r="S12" s="1"/>
      <c r="T12" s="1"/>
      <c r="U12" s="1"/>
      <c r="V12" s="1"/>
      <c r="AB12" s="199" t="s">
        <v>281</v>
      </c>
      <c r="AC12" s="204"/>
      <c r="AE12" s="203"/>
      <c r="AF12" s="205"/>
      <c r="AG12" s="204"/>
    </row>
    <row r="13" spans="1:33" ht="93.4" customHeight="1">
      <c r="A13" s="508" t="s">
        <v>445</v>
      </c>
      <c r="B13" s="509"/>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AB13" s="199" t="s">
        <v>283</v>
      </c>
      <c r="AC13" s="204"/>
      <c r="AE13" s="203"/>
      <c r="AF13" s="205"/>
      <c r="AG13" s="204"/>
    </row>
    <row r="14" spans="1:33" ht="27.4" customHeight="1">
      <c r="A14" s="186" t="s">
        <v>6</v>
      </c>
      <c r="B14" s="500" t="s">
        <v>184</v>
      </c>
      <c r="C14" s="500"/>
      <c r="D14" s="500"/>
      <c r="E14" s="500"/>
      <c r="F14" s="500"/>
      <c r="G14" s="500"/>
      <c r="H14" s="500"/>
      <c r="I14" s="500" t="s">
        <v>193</v>
      </c>
      <c r="J14" s="500"/>
      <c r="K14" s="499" t="s">
        <v>194</v>
      </c>
      <c r="L14" s="500"/>
      <c r="M14" s="500" t="s">
        <v>238</v>
      </c>
      <c r="N14" s="500"/>
      <c r="O14" s="500"/>
      <c r="P14" s="500"/>
      <c r="Q14" s="500"/>
      <c r="R14" s="499" t="s">
        <v>195</v>
      </c>
      <c r="S14" s="500"/>
      <c r="T14" s="500"/>
      <c r="U14" s="500"/>
      <c r="V14" s="499" t="s">
        <v>196</v>
      </c>
      <c r="W14" s="500"/>
      <c r="X14" s="500"/>
      <c r="Y14" s="500"/>
      <c r="AB14" s="199" t="s">
        <v>282</v>
      </c>
      <c r="AC14" s="204"/>
      <c r="AE14" s="203"/>
      <c r="AF14" s="205"/>
      <c r="AG14" s="204"/>
    </row>
    <row r="15" spans="1:33" ht="18" customHeight="1">
      <c r="A15" s="186">
        <v>1</v>
      </c>
      <c r="B15" s="501"/>
      <c r="C15" s="488"/>
      <c r="D15" s="488"/>
      <c r="E15" s="488"/>
      <c r="F15" s="488"/>
      <c r="G15" s="488"/>
      <c r="H15" s="488"/>
      <c r="I15" s="487"/>
      <c r="J15" s="487"/>
      <c r="K15" s="487"/>
      <c r="L15" s="487"/>
      <c r="M15" s="488"/>
      <c r="N15" s="488"/>
      <c r="O15" s="488"/>
      <c r="P15" s="488"/>
      <c r="Q15" s="488"/>
      <c r="R15" s="489"/>
      <c r="S15" s="489"/>
      <c r="T15" s="489"/>
      <c r="U15" s="489"/>
      <c r="V15" s="486" t="str">
        <f>IFERROR(R15/R$26,"")</f>
        <v/>
      </c>
      <c r="W15" s="486"/>
      <c r="X15" s="486"/>
      <c r="Y15" s="486"/>
      <c r="AB15" s="199" t="s">
        <v>284</v>
      </c>
      <c r="AC15" s="204"/>
      <c r="AE15" s="203"/>
      <c r="AF15" s="205"/>
      <c r="AG15" s="204"/>
    </row>
    <row r="16" spans="1:33" ht="18" customHeight="1">
      <c r="A16" s="186">
        <v>2</v>
      </c>
      <c r="B16" s="488"/>
      <c r="C16" s="488"/>
      <c r="D16" s="488"/>
      <c r="E16" s="488"/>
      <c r="F16" s="488"/>
      <c r="G16" s="488"/>
      <c r="H16" s="488"/>
      <c r="I16" s="487"/>
      <c r="J16" s="487"/>
      <c r="K16" s="487"/>
      <c r="L16" s="487"/>
      <c r="M16" s="488"/>
      <c r="N16" s="488"/>
      <c r="O16" s="488"/>
      <c r="P16" s="488"/>
      <c r="Q16" s="488"/>
      <c r="R16" s="489"/>
      <c r="S16" s="489"/>
      <c r="T16" s="489"/>
      <c r="U16" s="489"/>
      <c r="V16" s="486" t="str">
        <f t="shared" ref="V16:V25" si="0">IFERROR(R16/R$26,"")</f>
        <v/>
      </c>
      <c r="W16" s="486"/>
      <c r="X16" s="486"/>
      <c r="Y16" s="486"/>
      <c r="AB16" s="199" t="s">
        <v>285</v>
      </c>
      <c r="AC16" s="204"/>
      <c r="AE16" s="203"/>
      <c r="AF16" s="205"/>
      <c r="AG16" s="204"/>
    </row>
    <row r="17" spans="1:33" ht="18" customHeight="1">
      <c r="A17" s="186">
        <v>3</v>
      </c>
      <c r="B17" s="488"/>
      <c r="C17" s="488"/>
      <c r="D17" s="488"/>
      <c r="E17" s="488"/>
      <c r="F17" s="488"/>
      <c r="G17" s="488"/>
      <c r="H17" s="488"/>
      <c r="I17" s="487"/>
      <c r="J17" s="487"/>
      <c r="K17" s="487"/>
      <c r="L17" s="487"/>
      <c r="M17" s="488"/>
      <c r="N17" s="488"/>
      <c r="O17" s="488"/>
      <c r="P17" s="488"/>
      <c r="Q17" s="488"/>
      <c r="R17" s="489"/>
      <c r="S17" s="489"/>
      <c r="T17" s="489"/>
      <c r="U17" s="489"/>
      <c r="V17" s="486" t="str">
        <f t="shared" si="0"/>
        <v/>
      </c>
      <c r="W17" s="486"/>
      <c r="X17" s="486"/>
      <c r="Y17" s="486"/>
      <c r="AB17" s="199" t="s">
        <v>286</v>
      </c>
      <c r="AC17" s="204"/>
      <c r="AE17" s="203"/>
      <c r="AF17" s="205"/>
      <c r="AG17" s="204"/>
    </row>
    <row r="18" spans="1:33" ht="18" customHeight="1">
      <c r="A18" s="186">
        <v>4</v>
      </c>
      <c r="B18" s="488"/>
      <c r="C18" s="488"/>
      <c r="D18" s="488"/>
      <c r="E18" s="488"/>
      <c r="F18" s="488"/>
      <c r="G18" s="488"/>
      <c r="H18" s="488"/>
      <c r="I18" s="487"/>
      <c r="J18" s="487"/>
      <c r="K18" s="487"/>
      <c r="L18" s="487"/>
      <c r="M18" s="488"/>
      <c r="N18" s="488"/>
      <c r="O18" s="488"/>
      <c r="P18" s="488"/>
      <c r="Q18" s="488"/>
      <c r="R18" s="489"/>
      <c r="S18" s="489"/>
      <c r="T18" s="489"/>
      <c r="U18" s="489"/>
      <c r="V18" s="486" t="str">
        <f t="shared" si="0"/>
        <v/>
      </c>
      <c r="W18" s="486"/>
      <c r="X18" s="486"/>
      <c r="Y18" s="486"/>
      <c r="AB18" s="199" t="s">
        <v>287</v>
      </c>
      <c r="AC18" s="204"/>
      <c r="AE18" s="203"/>
      <c r="AF18" s="205"/>
      <c r="AG18" s="204"/>
    </row>
    <row r="19" spans="1:33" ht="18" customHeight="1">
      <c r="A19" s="186">
        <v>5</v>
      </c>
      <c r="B19" s="488"/>
      <c r="C19" s="488"/>
      <c r="D19" s="488"/>
      <c r="E19" s="488"/>
      <c r="F19" s="488"/>
      <c r="G19" s="488"/>
      <c r="H19" s="488"/>
      <c r="I19" s="487"/>
      <c r="J19" s="487"/>
      <c r="K19" s="487"/>
      <c r="L19" s="487"/>
      <c r="M19" s="488"/>
      <c r="N19" s="488"/>
      <c r="O19" s="488"/>
      <c r="P19" s="488"/>
      <c r="Q19" s="488"/>
      <c r="R19" s="489"/>
      <c r="S19" s="489"/>
      <c r="T19" s="489"/>
      <c r="U19" s="489"/>
      <c r="V19" s="486" t="str">
        <f t="shared" si="0"/>
        <v/>
      </c>
      <c r="W19" s="486"/>
      <c r="X19" s="486"/>
      <c r="Y19" s="486"/>
      <c r="AB19" s="199" t="s">
        <v>288</v>
      </c>
      <c r="AC19" s="204"/>
      <c r="AE19" s="203"/>
      <c r="AF19" s="205"/>
      <c r="AG19" s="204"/>
    </row>
    <row r="20" spans="1:33" ht="18" customHeight="1">
      <c r="A20" s="186">
        <v>6</v>
      </c>
      <c r="B20" s="488"/>
      <c r="C20" s="488"/>
      <c r="D20" s="488"/>
      <c r="E20" s="488"/>
      <c r="F20" s="488"/>
      <c r="G20" s="488"/>
      <c r="H20" s="488"/>
      <c r="I20" s="487"/>
      <c r="J20" s="487"/>
      <c r="K20" s="487"/>
      <c r="L20" s="487"/>
      <c r="M20" s="488"/>
      <c r="N20" s="488"/>
      <c r="O20" s="488"/>
      <c r="P20" s="488"/>
      <c r="Q20" s="488"/>
      <c r="R20" s="489"/>
      <c r="S20" s="489"/>
      <c r="T20" s="489"/>
      <c r="U20" s="489"/>
      <c r="V20" s="486" t="str">
        <f t="shared" si="0"/>
        <v/>
      </c>
      <c r="W20" s="486"/>
      <c r="X20" s="486"/>
      <c r="Y20" s="486"/>
      <c r="AB20" s="199" t="s">
        <v>289</v>
      </c>
      <c r="AC20" s="204"/>
      <c r="AE20" s="203"/>
      <c r="AF20" s="205"/>
      <c r="AG20" s="204"/>
    </row>
    <row r="21" spans="1:33" ht="18" customHeight="1">
      <c r="A21" s="186">
        <v>7</v>
      </c>
      <c r="B21" s="488"/>
      <c r="C21" s="488"/>
      <c r="D21" s="488"/>
      <c r="E21" s="488"/>
      <c r="F21" s="488"/>
      <c r="G21" s="488"/>
      <c r="H21" s="488"/>
      <c r="I21" s="487"/>
      <c r="J21" s="487"/>
      <c r="K21" s="487"/>
      <c r="L21" s="487"/>
      <c r="M21" s="488"/>
      <c r="N21" s="488"/>
      <c r="O21" s="488"/>
      <c r="P21" s="488"/>
      <c r="Q21" s="488"/>
      <c r="R21" s="489"/>
      <c r="S21" s="489"/>
      <c r="T21" s="489"/>
      <c r="U21" s="489"/>
      <c r="V21" s="486" t="str">
        <f t="shared" si="0"/>
        <v/>
      </c>
      <c r="W21" s="486"/>
      <c r="X21" s="486"/>
      <c r="Y21" s="486"/>
      <c r="AB21" s="199" t="s">
        <v>290</v>
      </c>
      <c r="AC21" s="204"/>
      <c r="AE21" s="203"/>
      <c r="AF21" s="205"/>
      <c r="AG21" s="204"/>
    </row>
    <row r="22" spans="1:33" ht="18" customHeight="1">
      <c r="A22" s="186">
        <v>8</v>
      </c>
      <c r="B22" s="488"/>
      <c r="C22" s="488"/>
      <c r="D22" s="488"/>
      <c r="E22" s="488"/>
      <c r="F22" s="488"/>
      <c r="G22" s="488"/>
      <c r="H22" s="488"/>
      <c r="I22" s="487"/>
      <c r="J22" s="487"/>
      <c r="K22" s="487"/>
      <c r="L22" s="487"/>
      <c r="M22" s="488"/>
      <c r="N22" s="488"/>
      <c r="O22" s="488"/>
      <c r="P22" s="488"/>
      <c r="Q22" s="488"/>
      <c r="R22" s="489"/>
      <c r="S22" s="489"/>
      <c r="T22" s="489"/>
      <c r="U22" s="489"/>
      <c r="V22" s="486" t="str">
        <f t="shared" si="0"/>
        <v/>
      </c>
      <c r="W22" s="486"/>
      <c r="X22" s="486"/>
      <c r="Y22" s="486"/>
      <c r="AB22" s="199" t="s">
        <v>291</v>
      </c>
      <c r="AC22" s="204"/>
      <c r="AE22" s="203"/>
      <c r="AF22" s="205"/>
      <c r="AG22" s="204"/>
    </row>
    <row r="23" spans="1:33" ht="18" customHeight="1">
      <c r="A23" s="186">
        <v>9</v>
      </c>
      <c r="B23" s="488"/>
      <c r="C23" s="488"/>
      <c r="D23" s="488"/>
      <c r="E23" s="488"/>
      <c r="F23" s="488"/>
      <c r="G23" s="488"/>
      <c r="H23" s="488"/>
      <c r="I23" s="487"/>
      <c r="J23" s="487"/>
      <c r="K23" s="487"/>
      <c r="L23" s="487"/>
      <c r="M23" s="488"/>
      <c r="N23" s="488"/>
      <c r="O23" s="488"/>
      <c r="P23" s="488"/>
      <c r="Q23" s="488"/>
      <c r="R23" s="489"/>
      <c r="S23" s="489"/>
      <c r="T23" s="489"/>
      <c r="U23" s="489"/>
      <c r="V23" s="486" t="str">
        <f t="shared" si="0"/>
        <v/>
      </c>
      <c r="W23" s="486"/>
      <c r="X23" s="486"/>
      <c r="Y23" s="486"/>
      <c r="AB23" s="199" t="s">
        <v>292</v>
      </c>
      <c r="AC23" s="206"/>
      <c r="AE23" s="203"/>
      <c r="AF23" s="205"/>
      <c r="AG23" s="204"/>
    </row>
    <row r="24" spans="1:33" ht="18" customHeight="1">
      <c r="A24" s="186">
        <v>10</v>
      </c>
      <c r="B24" s="488"/>
      <c r="C24" s="488"/>
      <c r="D24" s="488"/>
      <c r="E24" s="488"/>
      <c r="F24" s="488"/>
      <c r="G24" s="488"/>
      <c r="H24" s="488"/>
      <c r="I24" s="487"/>
      <c r="J24" s="487"/>
      <c r="K24" s="487"/>
      <c r="L24" s="487"/>
      <c r="M24" s="488"/>
      <c r="N24" s="488"/>
      <c r="O24" s="488"/>
      <c r="P24" s="488"/>
      <c r="Q24" s="488"/>
      <c r="R24" s="489"/>
      <c r="S24" s="489"/>
      <c r="T24" s="489"/>
      <c r="U24" s="489"/>
      <c r="V24" s="486" t="str">
        <f t="shared" si="0"/>
        <v/>
      </c>
      <c r="W24" s="486"/>
      <c r="X24" s="486"/>
      <c r="Y24" s="486"/>
      <c r="AB24" s="199" t="s">
        <v>275</v>
      </c>
      <c r="AC24" s="207"/>
      <c r="AE24" s="203"/>
      <c r="AF24" s="205"/>
      <c r="AG24" s="204"/>
    </row>
    <row r="25" spans="1:33" ht="18" customHeight="1" thickBot="1">
      <c r="A25" s="8" t="s">
        <v>70</v>
      </c>
      <c r="B25" s="482" t="s">
        <v>7</v>
      </c>
      <c r="C25" s="482"/>
      <c r="D25" s="482"/>
      <c r="E25" s="482"/>
      <c r="F25" s="482"/>
      <c r="G25" s="482"/>
      <c r="H25" s="482"/>
      <c r="I25" s="482"/>
      <c r="J25" s="482"/>
      <c r="K25" s="482"/>
      <c r="L25" s="482"/>
      <c r="M25" s="482"/>
      <c r="N25" s="482"/>
      <c r="O25" s="482"/>
      <c r="P25" s="482"/>
      <c r="Q25" s="482"/>
      <c r="R25" s="480"/>
      <c r="S25" s="480"/>
      <c r="T25" s="480"/>
      <c r="U25" s="480"/>
      <c r="V25" s="481" t="str">
        <f t="shared" si="0"/>
        <v/>
      </c>
      <c r="W25" s="481"/>
      <c r="X25" s="481"/>
      <c r="Y25" s="481"/>
      <c r="AB25" s="199" t="s">
        <v>274</v>
      </c>
      <c r="AC25" s="204"/>
      <c r="AE25" s="203"/>
      <c r="AF25" s="205"/>
      <c r="AG25" s="204"/>
    </row>
    <row r="26" spans="1:33" ht="21" customHeight="1" thickTop="1">
      <c r="A26" s="485" t="s">
        <v>71</v>
      </c>
      <c r="B26" s="485"/>
      <c r="C26" s="485"/>
      <c r="D26" s="485"/>
      <c r="E26" s="485"/>
      <c r="F26" s="485"/>
      <c r="G26" s="485"/>
      <c r="H26" s="485"/>
      <c r="I26" s="485"/>
      <c r="J26" s="485"/>
      <c r="K26" s="485"/>
      <c r="L26" s="485"/>
      <c r="M26" s="485"/>
      <c r="N26" s="485"/>
      <c r="O26" s="485"/>
      <c r="P26" s="485"/>
      <c r="Q26" s="485"/>
      <c r="R26" s="483">
        <f>SUM(R15:U25)</f>
        <v>0</v>
      </c>
      <c r="S26" s="483"/>
      <c r="T26" s="483"/>
      <c r="U26" s="483"/>
      <c r="V26" s="484"/>
      <c r="W26" s="484"/>
      <c r="X26" s="484"/>
      <c r="Y26" s="484"/>
      <c r="AB26" s="199" t="s">
        <v>293</v>
      </c>
      <c r="AC26" s="204"/>
      <c r="AE26" s="203"/>
      <c r="AF26" s="205"/>
      <c r="AG26" s="204"/>
    </row>
    <row r="27" spans="1:33" s="300" customFormat="1" ht="21" customHeight="1">
      <c r="A27" s="528" t="s">
        <v>509</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30"/>
      <c r="AC27" s="301"/>
      <c r="AE27" s="302"/>
      <c r="AF27" s="303"/>
      <c r="AG27" s="301"/>
    </row>
    <row r="28" spans="1:33" s="300" customFormat="1" ht="54" customHeight="1">
      <c r="A28" s="531"/>
      <c r="B28" s="531"/>
      <c r="C28" s="531"/>
      <c r="D28" s="531"/>
      <c r="E28" s="531"/>
      <c r="F28" s="531"/>
      <c r="G28" s="531"/>
      <c r="H28" s="531"/>
      <c r="I28" s="531"/>
      <c r="J28" s="531"/>
      <c r="K28" s="531"/>
      <c r="L28" s="531"/>
      <c r="M28" s="531"/>
      <c r="N28" s="531"/>
      <c r="O28" s="531"/>
      <c r="P28" s="531"/>
      <c r="Q28" s="531"/>
      <c r="R28" s="531"/>
      <c r="S28" s="531"/>
      <c r="T28" s="531"/>
      <c r="U28" s="531"/>
      <c r="V28" s="531"/>
      <c r="W28" s="531"/>
      <c r="X28" s="531"/>
      <c r="Y28" s="531"/>
      <c r="AC28" s="301"/>
      <c r="AE28" s="302"/>
      <c r="AF28" s="303"/>
      <c r="AG28" s="301"/>
    </row>
    <row r="29" spans="1:33" ht="28.9" customHeight="1">
      <c r="A29" s="498" t="s">
        <v>239</v>
      </c>
      <c r="B29" s="498"/>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AB29" s="199" t="s">
        <v>294</v>
      </c>
      <c r="AC29" s="204"/>
      <c r="AE29" s="203"/>
      <c r="AF29" s="205"/>
      <c r="AG29" s="204"/>
    </row>
    <row r="30" spans="1:33" ht="33.75" customHeight="1">
      <c r="A30" s="184" t="s">
        <v>6</v>
      </c>
      <c r="B30" s="472" t="s">
        <v>184</v>
      </c>
      <c r="C30" s="472"/>
      <c r="D30" s="472"/>
      <c r="E30" s="472"/>
      <c r="F30" s="472"/>
      <c r="G30" s="472"/>
      <c r="H30" s="472"/>
      <c r="I30" s="472" t="s">
        <v>77</v>
      </c>
      <c r="J30" s="472"/>
      <c r="K30" s="472"/>
      <c r="L30" s="472"/>
      <c r="M30" s="472"/>
      <c r="N30" s="472" t="s">
        <v>78</v>
      </c>
      <c r="O30" s="472"/>
      <c r="P30" s="472"/>
      <c r="Q30" s="472"/>
      <c r="R30" s="472" t="s">
        <v>79</v>
      </c>
      <c r="S30" s="472"/>
      <c r="T30" s="472"/>
      <c r="U30" s="472"/>
      <c r="V30" s="472" t="s">
        <v>80</v>
      </c>
      <c r="W30" s="472"/>
      <c r="X30" s="472"/>
      <c r="Y30" s="472"/>
      <c r="AB30" s="199" t="s">
        <v>295</v>
      </c>
      <c r="AC30" s="204"/>
      <c r="AE30" s="203"/>
      <c r="AF30" s="205"/>
      <c r="AG30" s="204"/>
    </row>
    <row r="31" spans="1:33" ht="16.899999999999999" customHeight="1">
      <c r="A31" s="184">
        <v>1</v>
      </c>
      <c r="B31" s="476"/>
      <c r="C31" s="476"/>
      <c r="D31" s="476"/>
      <c r="E31" s="476"/>
      <c r="F31" s="476"/>
      <c r="G31" s="476"/>
      <c r="H31" s="476"/>
      <c r="I31" s="477"/>
      <c r="J31" s="477"/>
      <c r="K31" s="477"/>
      <c r="L31" s="477"/>
      <c r="M31" s="477"/>
      <c r="N31" s="478"/>
      <c r="O31" s="478"/>
      <c r="P31" s="478"/>
      <c r="Q31" s="478"/>
      <c r="R31" s="479"/>
      <c r="S31" s="479"/>
      <c r="T31" s="479"/>
      <c r="U31" s="479"/>
      <c r="V31" s="476"/>
      <c r="W31" s="476"/>
      <c r="X31" s="476"/>
      <c r="Y31" s="476"/>
      <c r="AC31" s="204"/>
      <c r="AE31" s="203"/>
      <c r="AF31" s="205"/>
      <c r="AG31" s="204"/>
    </row>
    <row r="32" spans="1:33" ht="16.899999999999999" customHeight="1">
      <c r="A32" s="184">
        <v>2</v>
      </c>
      <c r="B32" s="476"/>
      <c r="C32" s="476"/>
      <c r="D32" s="476"/>
      <c r="E32" s="476"/>
      <c r="F32" s="476"/>
      <c r="G32" s="476"/>
      <c r="H32" s="476"/>
      <c r="I32" s="477"/>
      <c r="J32" s="477"/>
      <c r="K32" s="477"/>
      <c r="L32" s="477"/>
      <c r="M32" s="477"/>
      <c r="N32" s="478"/>
      <c r="O32" s="478"/>
      <c r="P32" s="478"/>
      <c r="Q32" s="478"/>
      <c r="R32" s="479"/>
      <c r="S32" s="479"/>
      <c r="T32" s="479"/>
      <c r="U32" s="479"/>
      <c r="V32" s="476"/>
      <c r="W32" s="476"/>
      <c r="X32" s="476"/>
      <c r="Y32" s="476"/>
      <c r="AC32" s="204"/>
      <c r="AE32" s="203"/>
      <c r="AF32" s="205"/>
      <c r="AG32" s="204"/>
    </row>
    <row r="33" spans="1:33" ht="16.899999999999999" customHeight="1">
      <c r="A33" s="184">
        <v>3</v>
      </c>
      <c r="B33" s="476"/>
      <c r="C33" s="476"/>
      <c r="D33" s="476"/>
      <c r="E33" s="476"/>
      <c r="F33" s="476"/>
      <c r="G33" s="476"/>
      <c r="H33" s="476"/>
      <c r="I33" s="477"/>
      <c r="J33" s="477"/>
      <c r="K33" s="477"/>
      <c r="L33" s="477"/>
      <c r="M33" s="477"/>
      <c r="N33" s="478"/>
      <c r="O33" s="478"/>
      <c r="P33" s="478"/>
      <c r="Q33" s="478"/>
      <c r="R33" s="479"/>
      <c r="S33" s="479"/>
      <c r="T33" s="479"/>
      <c r="U33" s="479"/>
      <c r="V33" s="476"/>
      <c r="W33" s="476"/>
      <c r="X33" s="476"/>
      <c r="Y33" s="476"/>
      <c r="AC33" s="204"/>
      <c r="AE33" s="203"/>
      <c r="AF33" s="205"/>
      <c r="AG33" s="204"/>
    </row>
    <row r="34" spans="1:33" ht="33.75" customHeight="1">
      <c r="A34" s="210"/>
      <c r="B34" s="211"/>
      <c r="C34" s="212"/>
      <c r="D34" s="212"/>
      <c r="E34" s="212"/>
      <c r="F34" s="212"/>
      <c r="G34" s="1"/>
      <c r="H34" s="1"/>
      <c r="I34" s="1"/>
      <c r="J34" s="1"/>
      <c r="K34" s="1"/>
      <c r="L34" s="1"/>
      <c r="M34" s="1"/>
      <c r="N34" s="1"/>
      <c r="O34" s="1"/>
      <c r="P34" s="1"/>
      <c r="Q34" s="1"/>
      <c r="R34" s="1"/>
      <c r="S34" s="1"/>
      <c r="T34" s="1"/>
      <c r="U34" s="1"/>
      <c r="V34" s="1"/>
      <c r="AC34" s="204"/>
      <c r="AE34" s="203"/>
      <c r="AF34" s="205"/>
      <c r="AG34" s="204"/>
    </row>
    <row r="35" spans="1:33" ht="33.75" customHeight="1">
      <c r="A35" s="213"/>
      <c r="B35" s="212"/>
      <c r="C35" s="212"/>
      <c r="D35" s="212"/>
      <c r="E35" s="212"/>
      <c r="F35" s="212"/>
      <c r="G35" s="1"/>
      <c r="H35" s="1"/>
      <c r="I35" s="1"/>
      <c r="J35" s="1"/>
      <c r="K35" s="1"/>
      <c r="L35" s="1"/>
      <c r="M35" s="1"/>
      <c r="N35" s="1"/>
      <c r="O35" s="1"/>
      <c r="P35" s="1"/>
      <c r="Q35" s="1"/>
      <c r="R35" s="1"/>
      <c r="S35" s="1"/>
      <c r="T35" s="1"/>
      <c r="U35" s="1"/>
      <c r="V35" s="1"/>
      <c r="AC35" s="204"/>
      <c r="AF35" s="205"/>
      <c r="AG35" s="204"/>
    </row>
    <row r="36" spans="1:33" ht="33.75" customHeight="1">
      <c r="A36" s="1"/>
      <c r="B36" s="1"/>
      <c r="C36" s="1"/>
      <c r="D36" s="1"/>
      <c r="E36" s="1"/>
      <c r="F36" s="1"/>
      <c r="G36" s="1"/>
      <c r="H36" s="1"/>
      <c r="I36" s="1"/>
      <c r="J36" s="1"/>
      <c r="K36" s="1"/>
      <c r="L36" s="1"/>
      <c r="M36" s="1"/>
      <c r="N36" s="1"/>
      <c r="O36" s="1"/>
      <c r="P36" s="1"/>
      <c r="Q36" s="1"/>
      <c r="R36" s="1"/>
      <c r="S36" s="1"/>
      <c r="T36" s="1"/>
      <c r="U36" s="1"/>
      <c r="V36" s="1"/>
    </row>
    <row r="37" spans="1:33">
      <c r="A37" s="1"/>
      <c r="B37" s="1"/>
      <c r="C37" s="1"/>
      <c r="D37" s="1"/>
      <c r="E37" s="1"/>
      <c r="F37" s="1"/>
      <c r="G37" s="1"/>
      <c r="H37" s="1"/>
      <c r="I37" s="1"/>
      <c r="J37" s="1"/>
      <c r="K37" s="1"/>
      <c r="L37" s="1"/>
      <c r="M37" s="1"/>
      <c r="N37" s="1"/>
      <c r="O37" s="1"/>
      <c r="P37" s="1"/>
      <c r="Q37" s="1"/>
      <c r="R37" s="1"/>
      <c r="S37" s="1"/>
      <c r="T37" s="1"/>
      <c r="U37" s="1"/>
      <c r="V37" s="1"/>
    </row>
  </sheetData>
  <sheetProtection sheet="1" selectLockedCells="1" sort="0" autoFilter="0" pivotTables="0"/>
  <dataConsolidate/>
  <mergeCells count="140">
    <mergeCell ref="A27:Y27"/>
    <mergeCell ref="A28:Y28"/>
    <mergeCell ref="A3:B3"/>
    <mergeCell ref="A4:B4"/>
    <mergeCell ref="A5:B6"/>
    <mergeCell ref="A1:Y1"/>
    <mergeCell ref="V3:X3"/>
    <mergeCell ref="C4:D4"/>
    <mergeCell ref="E4:L4"/>
    <mergeCell ref="M4:N4"/>
    <mergeCell ref="O4:Y4"/>
    <mergeCell ref="C5:L6"/>
    <mergeCell ref="M5:N6"/>
    <mergeCell ref="C3:K3"/>
    <mergeCell ref="M3:N3"/>
    <mergeCell ref="O3:Q3"/>
    <mergeCell ref="S3:U3"/>
    <mergeCell ref="O5:Y6"/>
    <mergeCell ref="E8:F8"/>
    <mergeCell ref="G8:J8"/>
    <mergeCell ref="L8:M8"/>
    <mergeCell ref="N8:Q8"/>
    <mergeCell ref="S8:T8"/>
    <mergeCell ref="U8:X8"/>
    <mergeCell ref="C9:G9"/>
    <mergeCell ref="K9:O9"/>
    <mergeCell ref="S9:V9"/>
    <mergeCell ref="A13:Y13"/>
    <mergeCell ref="I14:J14"/>
    <mergeCell ref="I15:J15"/>
    <mergeCell ref="K14:L14"/>
    <mergeCell ref="K15:L15"/>
    <mergeCell ref="A7:B8"/>
    <mergeCell ref="C7:D7"/>
    <mergeCell ref="C8:D8"/>
    <mergeCell ref="E7:F7"/>
    <mergeCell ref="H9:J9"/>
    <mergeCell ref="P9:R9"/>
    <mergeCell ref="W9:Y9"/>
    <mergeCell ref="D10:G10"/>
    <mergeCell ref="H10:I10"/>
    <mergeCell ref="L10:O10"/>
    <mergeCell ref="P10:Q10"/>
    <mergeCell ref="T10:V10"/>
    <mergeCell ref="G7:J7"/>
    <mergeCell ref="L7:M7"/>
    <mergeCell ref="N7:Q7"/>
    <mergeCell ref="W10:X10"/>
    <mergeCell ref="A9:B10"/>
    <mergeCell ref="S7:T7"/>
    <mergeCell ref="U7:X7"/>
    <mergeCell ref="A29:Y29"/>
    <mergeCell ref="R14:U14"/>
    <mergeCell ref="R15:U15"/>
    <mergeCell ref="V14:Y14"/>
    <mergeCell ref="V15:Y15"/>
    <mergeCell ref="B16:H16"/>
    <mergeCell ref="I16:J16"/>
    <mergeCell ref="K16:L16"/>
    <mergeCell ref="M16:Q16"/>
    <mergeCell ref="R16:U16"/>
    <mergeCell ref="V16:Y16"/>
    <mergeCell ref="B14:H14"/>
    <mergeCell ref="B15:H15"/>
    <mergeCell ref="M14:Q14"/>
    <mergeCell ref="M15:Q15"/>
    <mergeCell ref="V18:Y18"/>
    <mergeCell ref="B19:H19"/>
    <mergeCell ref="I19:J19"/>
    <mergeCell ref="K19:L19"/>
    <mergeCell ref="M19:Q19"/>
    <mergeCell ref="R19:U19"/>
    <mergeCell ref="V19:Y19"/>
    <mergeCell ref="I17:J17"/>
    <mergeCell ref="K17:L17"/>
    <mergeCell ref="M17:Q17"/>
    <mergeCell ref="R17:U17"/>
    <mergeCell ref="V17:Y17"/>
    <mergeCell ref="B18:H18"/>
    <mergeCell ref="I18:J18"/>
    <mergeCell ref="K18:L18"/>
    <mergeCell ref="M18:Q18"/>
    <mergeCell ref="R18:U18"/>
    <mergeCell ref="B17:H17"/>
    <mergeCell ref="V21:Y21"/>
    <mergeCell ref="B22:H22"/>
    <mergeCell ref="I22:J22"/>
    <mergeCell ref="K22:L22"/>
    <mergeCell ref="M22:Q22"/>
    <mergeCell ref="R22:U22"/>
    <mergeCell ref="V22:Y22"/>
    <mergeCell ref="I20:J20"/>
    <mergeCell ref="K20:L20"/>
    <mergeCell ref="M20:Q20"/>
    <mergeCell ref="R20:U20"/>
    <mergeCell ref="V20:Y20"/>
    <mergeCell ref="B21:H21"/>
    <mergeCell ref="I21:J21"/>
    <mergeCell ref="K21:L21"/>
    <mergeCell ref="M21:Q21"/>
    <mergeCell ref="R21:U21"/>
    <mergeCell ref="B20:H20"/>
    <mergeCell ref="R25:U25"/>
    <mergeCell ref="V25:Y25"/>
    <mergeCell ref="B25:Q25"/>
    <mergeCell ref="R26:U26"/>
    <mergeCell ref="V26:Y26"/>
    <mergeCell ref="A26:Q26"/>
    <mergeCell ref="V24:Y24"/>
    <mergeCell ref="I23:J23"/>
    <mergeCell ref="K23:L23"/>
    <mergeCell ref="M23:Q23"/>
    <mergeCell ref="R23:U23"/>
    <mergeCell ref="V23:Y23"/>
    <mergeCell ref="B24:H24"/>
    <mergeCell ref="I24:J24"/>
    <mergeCell ref="K24:L24"/>
    <mergeCell ref="M24:Q24"/>
    <mergeCell ref="R24:U24"/>
    <mergeCell ref="B23:H23"/>
    <mergeCell ref="B33:H33"/>
    <mergeCell ref="I33:M33"/>
    <mergeCell ref="N33:Q33"/>
    <mergeCell ref="R33:U33"/>
    <mergeCell ref="V33:Y33"/>
    <mergeCell ref="R30:U30"/>
    <mergeCell ref="R31:U31"/>
    <mergeCell ref="V30:Y30"/>
    <mergeCell ref="V31:Y31"/>
    <mergeCell ref="B32:H32"/>
    <mergeCell ref="I32:M32"/>
    <mergeCell ref="N32:Q32"/>
    <mergeCell ref="R32:U32"/>
    <mergeCell ref="V32:Y32"/>
    <mergeCell ref="B30:H30"/>
    <mergeCell ref="B31:H31"/>
    <mergeCell ref="I30:M30"/>
    <mergeCell ref="I31:M31"/>
    <mergeCell ref="N30:Q30"/>
    <mergeCell ref="N31:Q31"/>
  </mergeCells>
  <phoneticPr fontId="1"/>
  <conditionalFormatting sqref="O4:Y4">
    <cfRule type="expression" dxfId="35" priority="1">
      <formula>$E$4&lt;&gt;"製造業・建設業"</formula>
    </cfRule>
  </conditionalFormatting>
  <dataValidations xWindow="305" yWindow="429" count="11">
    <dataValidation allowBlank="1" showErrorMessage="1" promptTitle="主要取引先を上位３位記入してください" prompt="　" sqref="E7:E8" xr:uid="{00000000-0002-0000-0200-000000000000}"/>
    <dataValidation imeMode="disabled" allowBlank="1" showInputMessage="1" showErrorMessage="1" prompt="従業員は、派遣社員やアルバイトを含めた全ての従業員を指します。" sqref="O3" xr:uid="{00000000-0002-0000-0200-000001000000}"/>
    <dataValidation type="list" imeMode="hiragana" allowBlank="1" showInputMessage="1" showErrorMessage="1" sqref="K15:K24" xr:uid="{00000000-0002-0000-0200-000004000000}">
      <formula1>"○"</formula1>
    </dataValidation>
    <dataValidation imeMode="hiragana" allowBlank="1" showInputMessage="1" showErrorMessage="1" sqref="M15:M24" xr:uid="{00000000-0002-0000-0200-000005000000}"/>
    <dataValidation imeMode="halfAlpha" allowBlank="1" showInputMessage="1" showErrorMessage="1" sqref="A31:A33 A15:A25 R15:R25 V15:V25 I31:I33 N31:N33" xr:uid="{00000000-0002-0000-0200-000006000000}"/>
    <dataValidation allowBlank="1" showInputMessage="1" showErrorMessage="1" prompt="資本準備金等を含めない、履歴事項全部証明書に記載の金額を入力してください。" sqref="C3:K3" xr:uid="{00000000-0002-0000-0200-000007000000}"/>
    <dataValidation type="list" allowBlank="1" showInputMessage="1" showErrorMessage="1" prompt="大分類が「製造業・建設業」の場合、大分類選択後、プルダウンリストの中分類（日本産業分類によります）から選択してください。" sqref="O4:Y4" xr:uid="{00000000-0002-0000-0200-000008000000}">
      <formula1>INDIRECT($E$4)</formula1>
    </dataValidation>
    <dataValidation type="list" allowBlank="1" showInputMessage="1" showErrorMessage="1" sqref="E4:L4" xr:uid="{00000000-0002-0000-0200-000009000000}">
      <formula1>$AB$1:$AF$1</formula1>
    </dataValidation>
    <dataValidation imeMode="hiragana" allowBlank="1" showErrorMessage="1" prompt="　No.1～10に全役員及び持ち株比率が70％を超えるまで全ての株主を持ち株比率が多い順に記載してください。_x000a_残りの持ち株数は、その他の株主に含めて記載してください。" sqref="B15:H24" xr:uid="{00000000-0002-0000-0200-00000A000000}"/>
    <dataValidation allowBlank="1" showErrorMessage="1" sqref="G7:J7" xr:uid="{DBBE6C46-EDDD-41A4-A4F4-FD404596128D}"/>
    <dataValidation type="list" imeMode="hiragana" allowBlank="1" showErrorMessage="1" prompt="　監査役が設置されている場合は、監査役も役員として記入してください" sqref="I15:J24" xr:uid="{0C056550-CFC6-4345-AA03-644CEB341C6A}">
      <formula1>"○"</formula1>
    </dataValidation>
  </dataValidations>
  <printOptions horizontalCentered="1"/>
  <pageMargins left="0.15748031496062992" right="0.19685039370078741" top="0.15748031496062992" bottom="0.39370078740157483" header="0.15748031496062992" footer="0.15748031496062992"/>
  <pageSetup paperSize="9" fitToHeight="0" orientation="portrait" r:id="rId1"/>
  <headerFooter>
    <oddFooter>&amp;C&amp;12&amp;A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D53"/>
  <sheetViews>
    <sheetView showGridLines="0" view="pageBreakPreview" zoomScaleNormal="100" zoomScaleSheetLayoutView="100" zoomScalePageLayoutView="63" workbookViewId="0">
      <selection activeCell="B5" sqref="B5:C5"/>
    </sheetView>
  </sheetViews>
  <sheetFormatPr defaultColWidth="0" defaultRowHeight="13.5"/>
  <cols>
    <col min="1" max="25" width="3.875" style="1" customWidth="1"/>
    <col min="26" max="26" width="5.125" style="1" customWidth="1"/>
    <col min="27" max="56" width="5.125" style="1" hidden="1" customWidth="1"/>
    <col min="57" max="16384" width="3.25" style="1" hidden="1"/>
  </cols>
  <sheetData>
    <row r="1" spans="1:25" ht="26.25" customHeight="1">
      <c r="A1" s="571" t="s">
        <v>268</v>
      </c>
      <c r="B1" s="571"/>
      <c r="C1" s="571"/>
      <c r="D1" s="571"/>
      <c r="E1" s="571"/>
      <c r="F1" s="571"/>
      <c r="G1" s="571"/>
      <c r="H1" s="571"/>
      <c r="I1" s="571"/>
      <c r="J1" s="571"/>
      <c r="K1" s="571"/>
      <c r="L1" s="571"/>
      <c r="M1" s="571"/>
      <c r="N1" s="571"/>
      <c r="O1" s="571"/>
      <c r="P1" s="571"/>
      <c r="Q1" s="571"/>
      <c r="R1" s="571"/>
      <c r="S1" s="571"/>
      <c r="T1" s="571"/>
      <c r="U1" s="571"/>
      <c r="V1" s="571"/>
      <c r="W1" s="571"/>
      <c r="X1" s="571"/>
      <c r="Y1" s="571"/>
    </row>
    <row r="2" spans="1:25" s="10" customFormat="1" ht="15.75" customHeight="1">
      <c r="A2" s="572" t="s">
        <v>203</v>
      </c>
      <c r="B2" s="572"/>
      <c r="C2" s="572"/>
      <c r="D2" s="572"/>
      <c r="E2" s="572"/>
      <c r="F2" s="572"/>
      <c r="G2" s="572"/>
      <c r="H2" s="572"/>
      <c r="I2" s="572"/>
      <c r="J2" s="572"/>
      <c r="K2" s="572"/>
      <c r="L2" s="572"/>
      <c r="M2" s="572"/>
      <c r="N2" s="572"/>
      <c r="O2" s="572"/>
      <c r="P2" s="572"/>
      <c r="Q2" s="572"/>
      <c r="R2" s="572"/>
      <c r="S2" s="572"/>
      <c r="T2" s="572"/>
      <c r="U2" s="572"/>
      <c r="V2" s="572"/>
      <c r="W2" s="572"/>
      <c r="X2" s="572"/>
      <c r="Y2" s="572"/>
    </row>
    <row r="3" spans="1:25" ht="46.5" customHeight="1">
      <c r="A3" s="60"/>
      <c r="B3" s="573" t="s">
        <v>530</v>
      </c>
      <c r="C3" s="573"/>
      <c r="D3" s="573"/>
      <c r="E3" s="573"/>
      <c r="F3" s="573"/>
      <c r="G3" s="573"/>
      <c r="H3" s="573"/>
      <c r="I3" s="573"/>
      <c r="J3" s="573"/>
      <c r="K3" s="573"/>
      <c r="L3" s="573"/>
      <c r="M3" s="573"/>
      <c r="N3" s="573"/>
      <c r="O3" s="573"/>
      <c r="P3" s="573"/>
      <c r="Q3" s="573"/>
      <c r="R3" s="573"/>
      <c r="S3" s="573"/>
      <c r="T3" s="573"/>
      <c r="U3" s="573"/>
      <c r="V3" s="573"/>
      <c r="W3" s="573"/>
      <c r="X3" s="573"/>
      <c r="Y3" s="573"/>
    </row>
    <row r="4" spans="1:25" ht="30" customHeight="1">
      <c r="A4" s="254" t="s">
        <v>6</v>
      </c>
      <c r="B4" s="574" t="s">
        <v>437</v>
      </c>
      <c r="C4" s="574"/>
      <c r="D4" s="575" t="s">
        <v>27</v>
      </c>
      <c r="E4" s="575"/>
      <c r="F4" s="575"/>
      <c r="G4" s="575"/>
      <c r="H4" s="575"/>
      <c r="I4" s="575" t="s">
        <v>69</v>
      </c>
      <c r="J4" s="575"/>
      <c r="K4" s="575"/>
      <c r="L4" s="575"/>
      <c r="M4" s="575"/>
      <c r="N4" s="575" t="s">
        <v>28</v>
      </c>
      <c r="O4" s="575"/>
      <c r="P4" s="575"/>
      <c r="Q4" s="575"/>
      <c r="R4" s="575"/>
      <c r="S4" s="576" t="s">
        <v>25</v>
      </c>
      <c r="T4" s="576"/>
      <c r="U4" s="576"/>
      <c r="V4" s="577" t="s">
        <v>72</v>
      </c>
      <c r="W4" s="577"/>
      <c r="X4" s="577" t="s">
        <v>73</v>
      </c>
      <c r="Y4" s="577"/>
    </row>
    <row r="5" spans="1:25" ht="22.15" customHeight="1">
      <c r="A5" s="254">
        <v>1</v>
      </c>
      <c r="B5" s="579"/>
      <c r="C5" s="579"/>
      <c r="D5" s="580"/>
      <c r="E5" s="580"/>
      <c r="F5" s="580"/>
      <c r="G5" s="580"/>
      <c r="H5" s="580"/>
      <c r="I5" s="580"/>
      <c r="J5" s="580"/>
      <c r="K5" s="580"/>
      <c r="L5" s="580"/>
      <c r="M5" s="580"/>
      <c r="N5" s="580"/>
      <c r="O5" s="580"/>
      <c r="P5" s="580"/>
      <c r="Q5" s="580"/>
      <c r="R5" s="580"/>
      <c r="S5" s="581"/>
      <c r="T5" s="581"/>
      <c r="U5" s="581"/>
      <c r="V5" s="578"/>
      <c r="W5" s="578"/>
      <c r="X5" s="578"/>
      <c r="Y5" s="578"/>
    </row>
    <row r="6" spans="1:25" ht="22.15" customHeight="1">
      <c r="A6" s="254">
        <v>2</v>
      </c>
      <c r="B6" s="579"/>
      <c r="C6" s="579"/>
      <c r="D6" s="580"/>
      <c r="E6" s="580"/>
      <c r="F6" s="580"/>
      <c r="G6" s="580"/>
      <c r="H6" s="580"/>
      <c r="I6" s="580"/>
      <c r="J6" s="580"/>
      <c r="K6" s="580"/>
      <c r="L6" s="580"/>
      <c r="M6" s="580"/>
      <c r="N6" s="580"/>
      <c r="O6" s="580"/>
      <c r="P6" s="580"/>
      <c r="Q6" s="580"/>
      <c r="R6" s="580"/>
      <c r="S6" s="581"/>
      <c r="T6" s="581"/>
      <c r="U6" s="581"/>
      <c r="V6" s="578"/>
      <c r="W6" s="578"/>
      <c r="X6" s="578"/>
      <c r="Y6" s="578"/>
    </row>
    <row r="7" spans="1:25" ht="22.15" customHeight="1">
      <c r="A7" s="254">
        <v>3</v>
      </c>
      <c r="B7" s="579"/>
      <c r="C7" s="579"/>
      <c r="D7" s="580"/>
      <c r="E7" s="580"/>
      <c r="F7" s="580"/>
      <c r="G7" s="580"/>
      <c r="H7" s="580"/>
      <c r="I7" s="580"/>
      <c r="J7" s="580"/>
      <c r="K7" s="580"/>
      <c r="L7" s="580"/>
      <c r="M7" s="580"/>
      <c r="N7" s="580"/>
      <c r="O7" s="580"/>
      <c r="P7" s="580"/>
      <c r="Q7" s="580"/>
      <c r="R7" s="580"/>
      <c r="S7" s="581"/>
      <c r="T7" s="581"/>
      <c r="U7" s="581"/>
      <c r="V7" s="578"/>
      <c r="W7" s="578"/>
      <c r="X7" s="578"/>
      <c r="Y7" s="578"/>
    </row>
    <row r="8" spans="1:25" ht="16.149999999999999" customHeight="1">
      <c r="A8" s="255" t="s">
        <v>240</v>
      </c>
      <c r="B8" s="255"/>
      <c r="C8" s="255"/>
      <c r="D8" s="255"/>
      <c r="E8" s="255"/>
      <c r="F8" s="255"/>
      <c r="G8" s="255"/>
      <c r="H8" s="255"/>
      <c r="I8" s="256"/>
      <c r="J8" s="256"/>
      <c r="K8" s="256"/>
      <c r="L8" s="256"/>
      <c r="M8" s="256"/>
      <c r="N8" s="256"/>
      <c r="O8" s="256"/>
      <c r="P8" s="256"/>
      <c r="Q8" s="256"/>
      <c r="R8" s="256"/>
      <c r="S8" s="256"/>
      <c r="T8" s="256"/>
      <c r="U8" s="256"/>
      <c r="V8" s="256"/>
      <c r="W8" s="256"/>
      <c r="X8" s="256"/>
      <c r="Y8" s="256"/>
    </row>
    <row r="9" spans="1:25" ht="15.75" customHeight="1">
      <c r="A9" s="582" t="s">
        <v>204</v>
      </c>
      <c r="B9" s="582"/>
      <c r="C9" s="582"/>
      <c r="D9" s="582"/>
      <c r="E9" s="582"/>
      <c r="F9" s="582"/>
      <c r="G9" s="582"/>
      <c r="H9" s="582"/>
      <c r="I9" s="582"/>
      <c r="J9" s="582"/>
      <c r="K9" s="582"/>
      <c r="L9" s="582"/>
      <c r="M9" s="582"/>
      <c r="N9" s="582"/>
      <c r="O9" s="582"/>
      <c r="P9" s="582"/>
      <c r="Q9" s="582"/>
      <c r="R9" s="582"/>
      <c r="S9" s="582"/>
      <c r="T9" s="582"/>
      <c r="U9" s="582"/>
      <c r="V9" s="582"/>
      <c r="W9" s="582"/>
      <c r="X9" s="582"/>
      <c r="Y9" s="582"/>
    </row>
    <row r="10" spans="1:25" ht="45.6" customHeight="1">
      <c r="A10" s="257"/>
      <c r="B10" s="583" t="s">
        <v>531</v>
      </c>
      <c r="C10" s="583"/>
      <c r="D10" s="583"/>
      <c r="E10" s="583"/>
      <c r="F10" s="583"/>
      <c r="G10" s="583"/>
      <c r="H10" s="583"/>
      <c r="I10" s="583"/>
      <c r="J10" s="583"/>
      <c r="K10" s="583"/>
      <c r="L10" s="583"/>
      <c r="M10" s="583"/>
      <c r="N10" s="583"/>
      <c r="O10" s="583"/>
      <c r="P10" s="583"/>
      <c r="Q10" s="583"/>
      <c r="R10" s="583"/>
      <c r="S10" s="583"/>
      <c r="T10" s="583"/>
      <c r="U10" s="583"/>
      <c r="V10" s="583"/>
      <c r="W10" s="583"/>
      <c r="X10" s="583"/>
      <c r="Y10" s="583"/>
    </row>
    <row r="11" spans="1:25" ht="9.4" customHeight="1">
      <c r="A11" s="600"/>
      <c r="B11" s="601"/>
      <c r="C11" s="601"/>
      <c r="D11" s="601"/>
      <c r="E11" s="601"/>
      <c r="F11" s="601"/>
      <c r="G11" s="601"/>
      <c r="H11" s="601"/>
      <c r="I11" s="601"/>
      <c r="J11" s="601"/>
      <c r="K11" s="601"/>
      <c r="L11" s="601"/>
      <c r="M11" s="601"/>
      <c r="N11" s="601"/>
      <c r="O11" s="601"/>
      <c r="P11" s="601"/>
      <c r="Q11" s="601"/>
      <c r="R11" s="601"/>
      <c r="S11" s="601"/>
      <c r="T11" s="601"/>
      <c r="U11" s="601"/>
      <c r="V11" s="601"/>
      <c r="W11" s="601"/>
      <c r="X11" s="601"/>
      <c r="Y11" s="602"/>
    </row>
    <row r="12" spans="1:25" ht="30" customHeight="1">
      <c r="A12" s="584">
        <v>1</v>
      </c>
      <c r="B12" s="586" t="s">
        <v>438</v>
      </c>
      <c r="C12" s="587"/>
      <c r="D12" s="586" t="s">
        <v>437</v>
      </c>
      <c r="E12" s="587"/>
      <c r="F12" s="603" t="s">
        <v>27</v>
      </c>
      <c r="G12" s="604"/>
      <c r="H12" s="604"/>
      <c r="I12" s="604"/>
      <c r="J12" s="604"/>
      <c r="K12" s="604"/>
      <c r="L12" s="604"/>
      <c r="M12" s="604"/>
      <c r="N12" s="604"/>
      <c r="O12" s="605"/>
      <c r="P12" s="603" t="s">
        <v>69</v>
      </c>
      <c r="Q12" s="604"/>
      <c r="R12" s="604"/>
      <c r="S12" s="604"/>
      <c r="T12" s="604"/>
      <c r="U12" s="604"/>
      <c r="V12" s="604"/>
      <c r="W12" s="604"/>
      <c r="X12" s="604"/>
      <c r="Y12" s="605"/>
    </row>
    <row r="13" spans="1:25" ht="26.1" customHeight="1">
      <c r="A13" s="584"/>
      <c r="B13" s="609"/>
      <c r="C13" s="610"/>
      <c r="D13" s="606"/>
      <c r="E13" s="608"/>
      <c r="F13" s="606"/>
      <c r="G13" s="607"/>
      <c r="H13" s="607"/>
      <c r="I13" s="607"/>
      <c r="J13" s="607"/>
      <c r="K13" s="607"/>
      <c r="L13" s="607"/>
      <c r="M13" s="607"/>
      <c r="N13" s="607"/>
      <c r="O13" s="608"/>
      <c r="P13" s="606"/>
      <c r="Q13" s="607"/>
      <c r="R13" s="607"/>
      <c r="S13" s="607"/>
      <c r="T13" s="607"/>
      <c r="U13" s="607"/>
      <c r="V13" s="607"/>
      <c r="W13" s="607"/>
      <c r="X13" s="607"/>
      <c r="Y13" s="608"/>
    </row>
    <row r="14" spans="1:25" ht="16.5" customHeight="1">
      <c r="A14" s="584"/>
      <c r="B14" s="603" t="s">
        <v>28</v>
      </c>
      <c r="C14" s="604"/>
      <c r="D14" s="604"/>
      <c r="E14" s="604"/>
      <c r="F14" s="604"/>
      <c r="G14" s="604"/>
      <c r="H14" s="604"/>
      <c r="I14" s="605"/>
      <c r="J14" s="586" t="s">
        <v>198</v>
      </c>
      <c r="K14" s="593"/>
      <c r="L14" s="593"/>
      <c r="M14" s="593"/>
      <c r="N14" s="593"/>
      <c r="O14" s="593"/>
      <c r="P14" s="593"/>
      <c r="Q14" s="593"/>
      <c r="R14" s="593"/>
      <c r="S14" s="593"/>
      <c r="T14" s="593"/>
      <c r="U14" s="593"/>
      <c r="V14" s="593"/>
      <c r="W14" s="593"/>
      <c r="X14" s="593"/>
      <c r="Y14" s="587"/>
    </row>
    <row r="15" spans="1:25" ht="47.1" customHeight="1">
      <c r="A15" s="584"/>
      <c r="B15" s="606"/>
      <c r="C15" s="607"/>
      <c r="D15" s="607"/>
      <c r="E15" s="607"/>
      <c r="F15" s="607"/>
      <c r="G15" s="607"/>
      <c r="H15" s="607"/>
      <c r="I15" s="608"/>
      <c r="J15" s="611"/>
      <c r="K15" s="612"/>
      <c r="L15" s="612"/>
      <c r="M15" s="612"/>
      <c r="N15" s="612"/>
      <c r="O15" s="612"/>
      <c r="P15" s="612"/>
      <c r="Q15" s="612"/>
      <c r="R15" s="612"/>
      <c r="S15" s="612"/>
      <c r="T15" s="612"/>
      <c r="U15" s="612"/>
      <c r="V15" s="612"/>
      <c r="W15" s="612"/>
      <c r="X15" s="612"/>
      <c r="Y15" s="613"/>
    </row>
    <row r="16" spans="1:25" ht="26.25" customHeight="1">
      <c r="A16" s="584"/>
      <c r="B16" s="586" t="s">
        <v>199</v>
      </c>
      <c r="C16" s="593"/>
      <c r="D16" s="593"/>
      <c r="E16" s="593"/>
      <c r="F16" s="593"/>
      <c r="G16" s="593"/>
      <c r="H16" s="593"/>
      <c r="I16" s="587"/>
      <c r="J16" s="586" t="s">
        <v>200</v>
      </c>
      <c r="K16" s="593"/>
      <c r="L16" s="593"/>
      <c r="M16" s="593"/>
      <c r="N16" s="593"/>
      <c r="O16" s="593"/>
      <c r="P16" s="593"/>
      <c r="Q16" s="587"/>
      <c r="R16" s="603" t="s">
        <v>25</v>
      </c>
      <c r="S16" s="604"/>
      <c r="T16" s="604"/>
      <c r="U16" s="605"/>
      <c r="V16" s="588" t="s">
        <v>72</v>
      </c>
      <c r="W16" s="589"/>
      <c r="X16" s="588" t="s">
        <v>73</v>
      </c>
      <c r="Y16" s="589"/>
    </row>
    <row r="17" spans="1:25" ht="23.25" customHeight="1">
      <c r="A17" s="585"/>
      <c r="B17" s="597"/>
      <c r="C17" s="598"/>
      <c r="D17" s="598"/>
      <c r="E17" s="598"/>
      <c r="F17" s="598"/>
      <c r="G17" s="598"/>
      <c r="H17" s="598"/>
      <c r="I17" s="599"/>
      <c r="J17" s="594"/>
      <c r="K17" s="595"/>
      <c r="L17" s="595"/>
      <c r="M17" s="595"/>
      <c r="N17" s="595"/>
      <c r="O17" s="595"/>
      <c r="P17" s="595"/>
      <c r="Q17" s="596"/>
      <c r="R17" s="590"/>
      <c r="S17" s="591"/>
      <c r="T17" s="591"/>
      <c r="U17" s="592"/>
      <c r="V17" s="609"/>
      <c r="W17" s="610"/>
      <c r="X17" s="609"/>
      <c r="Y17" s="610"/>
    </row>
    <row r="18" spans="1:25" ht="10.15" customHeight="1">
      <c r="A18" s="600"/>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2"/>
    </row>
    <row r="19" spans="1:25" ht="30" customHeight="1">
      <c r="A19" s="584">
        <v>2</v>
      </c>
      <c r="B19" s="586" t="s">
        <v>438</v>
      </c>
      <c r="C19" s="587"/>
      <c r="D19" s="586" t="s">
        <v>437</v>
      </c>
      <c r="E19" s="587"/>
      <c r="F19" s="603" t="s">
        <v>27</v>
      </c>
      <c r="G19" s="604"/>
      <c r="H19" s="604"/>
      <c r="I19" s="604"/>
      <c r="J19" s="604"/>
      <c r="K19" s="604"/>
      <c r="L19" s="604"/>
      <c r="M19" s="604"/>
      <c r="N19" s="604"/>
      <c r="O19" s="605"/>
      <c r="P19" s="603" t="s">
        <v>69</v>
      </c>
      <c r="Q19" s="604"/>
      <c r="R19" s="604"/>
      <c r="S19" s="604"/>
      <c r="T19" s="604"/>
      <c r="U19" s="604"/>
      <c r="V19" s="604"/>
      <c r="W19" s="604"/>
      <c r="X19" s="604"/>
      <c r="Y19" s="605"/>
    </row>
    <row r="20" spans="1:25" ht="27" customHeight="1">
      <c r="A20" s="584"/>
      <c r="B20" s="609"/>
      <c r="C20" s="610"/>
      <c r="D20" s="606"/>
      <c r="E20" s="608"/>
      <c r="F20" s="606"/>
      <c r="G20" s="607"/>
      <c r="H20" s="607"/>
      <c r="I20" s="607"/>
      <c r="J20" s="607"/>
      <c r="K20" s="607"/>
      <c r="L20" s="607"/>
      <c r="M20" s="607"/>
      <c r="N20" s="607"/>
      <c r="O20" s="608"/>
      <c r="P20" s="606"/>
      <c r="Q20" s="607"/>
      <c r="R20" s="607"/>
      <c r="S20" s="607"/>
      <c r="T20" s="607"/>
      <c r="U20" s="607"/>
      <c r="V20" s="607"/>
      <c r="W20" s="607"/>
      <c r="X20" s="607"/>
      <c r="Y20" s="608"/>
    </row>
    <row r="21" spans="1:25" ht="30.4" customHeight="1">
      <c r="A21" s="584"/>
      <c r="B21" s="603" t="s">
        <v>28</v>
      </c>
      <c r="C21" s="604"/>
      <c r="D21" s="604"/>
      <c r="E21" s="604"/>
      <c r="F21" s="604"/>
      <c r="G21" s="604"/>
      <c r="H21" s="604"/>
      <c r="I21" s="605"/>
      <c r="J21" s="586" t="s">
        <v>198</v>
      </c>
      <c r="K21" s="593"/>
      <c r="L21" s="593"/>
      <c r="M21" s="593"/>
      <c r="N21" s="593"/>
      <c r="O21" s="593"/>
      <c r="P21" s="593"/>
      <c r="Q21" s="593"/>
      <c r="R21" s="593"/>
      <c r="S21" s="593"/>
      <c r="T21" s="593"/>
      <c r="U21" s="593"/>
      <c r="V21" s="593"/>
      <c r="W21" s="593"/>
      <c r="X21" s="593"/>
      <c r="Y21" s="587"/>
    </row>
    <row r="22" spans="1:25" ht="47.1" customHeight="1">
      <c r="A22" s="584"/>
      <c r="B22" s="606"/>
      <c r="C22" s="607"/>
      <c r="D22" s="607"/>
      <c r="E22" s="607"/>
      <c r="F22" s="607"/>
      <c r="G22" s="607"/>
      <c r="H22" s="607"/>
      <c r="I22" s="608"/>
      <c r="J22" s="611"/>
      <c r="K22" s="612"/>
      <c r="L22" s="612"/>
      <c r="M22" s="612"/>
      <c r="N22" s="612"/>
      <c r="O22" s="612"/>
      <c r="P22" s="612"/>
      <c r="Q22" s="612"/>
      <c r="R22" s="612"/>
      <c r="S22" s="612"/>
      <c r="T22" s="612"/>
      <c r="U22" s="612"/>
      <c r="V22" s="612"/>
      <c r="W22" s="612"/>
      <c r="X22" s="612"/>
      <c r="Y22" s="613"/>
    </row>
    <row r="23" spans="1:25" ht="26.25" customHeight="1">
      <c r="A23" s="584"/>
      <c r="B23" s="586" t="s">
        <v>199</v>
      </c>
      <c r="C23" s="593"/>
      <c r="D23" s="593"/>
      <c r="E23" s="593"/>
      <c r="F23" s="593"/>
      <c r="G23" s="593"/>
      <c r="H23" s="593"/>
      <c r="I23" s="587"/>
      <c r="J23" s="586" t="s">
        <v>200</v>
      </c>
      <c r="K23" s="593"/>
      <c r="L23" s="593"/>
      <c r="M23" s="593"/>
      <c r="N23" s="593"/>
      <c r="O23" s="593"/>
      <c r="P23" s="593"/>
      <c r="Q23" s="587"/>
      <c r="R23" s="603" t="s">
        <v>25</v>
      </c>
      <c r="S23" s="604"/>
      <c r="T23" s="604"/>
      <c r="U23" s="605"/>
      <c r="V23" s="588" t="s">
        <v>72</v>
      </c>
      <c r="W23" s="589"/>
      <c r="X23" s="588" t="s">
        <v>73</v>
      </c>
      <c r="Y23" s="589"/>
    </row>
    <row r="24" spans="1:25" ht="22.5" customHeight="1">
      <c r="A24" s="585"/>
      <c r="B24" s="597"/>
      <c r="C24" s="598"/>
      <c r="D24" s="598"/>
      <c r="E24" s="598"/>
      <c r="F24" s="598"/>
      <c r="G24" s="598"/>
      <c r="H24" s="598"/>
      <c r="I24" s="599"/>
      <c r="J24" s="594"/>
      <c r="K24" s="595"/>
      <c r="L24" s="595"/>
      <c r="M24" s="595"/>
      <c r="N24" s="595"/>
      <c r="O24" s="595"/>
      <c r="P24" s="595"/>
      <c r="Q24" s="596"/>
      <c r="R24" s="590"/>
      <c r="S24" s="591"/>
      <c r="T24" s="591"/>
      <c r="U24" s="592"/>
      <c r="V24" s="609"/>
      <c r="W24" s="610"/>
      <c r="X24" s="609"/>
      <c r="Y24" s="610"/>
    </row>
    <row r="25" spans="1:25" ht="9.4" customHeight="1">
      <c r="A25" s="600"/>
      <c r="B25" s="601"/>
      <c r="C25" s="601"/>
      <c r="D25" s="601"/>
      <c r="E25" s="601"/>
      <c r="F25" s="601"/>
      <c r="G25" s="601"/>
      <c r="H25" s="601"/>
      <c r="I25" s="601"/>
      <c r="J25" s="601"/>
      <c r="K25" s="601"/>
      <c r="L25" s="601"/>
      <c r="M25" s="601"/>
      <c r="N25" s="601"/>
      <c r="O25" s="601"/>
      <c r="P25" s="601"/>
      <c r="Q25" s="601"/>
      <c r="R25" s="601"/>
      <c r="S25" s="601"/>
      <c r="T25" s="601"/>
      <c r="U25" s="601"/>
      <c r="V25" s="601"/>
      <c r="W25" s="601"/>
      <c r="X25" s="601"/>
      <c r="Y25" s="602"/>
    </row>
    <row r="26" spans="1:25" ht="30" customHeight="1">
      <c r="A26" s="584">
        <v>3</v>
      </c>
      <c r="B26" s="586" t="s">
        <v>438</v>
      </c>
      <c r="C26" s="587"/>
      <c r="D26" s="586" t="s">
        <v>437</v>
      </c>
      <c r="E26" s="587"/>
      <c r="F26" s="603" t="s">
        <v>27</v>
      </c>
      <c r="G26" s="604"/>
      <c r="H26" s="604"/>
      <c r="I26" s="604"/>
      <c r="J26" s="604"/>
      <c r="K26" s="604"/>
      <c r="L26" s="604"/>
      <c r="M26" s="604"/>
      <c r="N26" s="604"/>
      <c r="O26" s="605"/>
      <c r="P26" s="603" t="s">
        <v>69</v>
      </c>
      <c r="Q26" s="604"/>
      <c r="R26" s="604"/>
      <c r="S26" s="604"/>
      <c r="T26" s="604"/>
      <c r="U26" s="604"/>
      <c r="V26" s="604"/>
      <c r="W26" s="604"/>
      <c r="X26" s="604"/>
      <c r="Y26" s="605"/>
    </row>
    <row r="27" spans="1:25" ht="26.1" customHeight="1">
      <c r="A27" s="584"/>
      <c r="B27" s="609"/>
      <c r="C27" s="610"/>
      <c r="D27" s="606"/>
      <c r="E27" s="608"/>
      <c r="F27" s="606"/>
      <c r="G27" s="607"/>
      <c r="H27" s="607"/>
      <c r="I27" s="607"/>
      <c r="J27" s="607"/>
      <c r="K27" s="607"/>
      <c r="L27" s="607"/>
      <c r="M27" s="607"/>
      <c r="N27" s="607"/>
      <c r="O27" s="608"/>
      <c r="P27" s="606"/>
      <c r="Q27" s="607"/>
      <c r="R27" s="607"/>
      <c r="S27" s="607"/>
      <c r="T27" s="607"/>
      <c r="U27" s="607"/>
      <c r="V27" s="607"/>
      <c r="W27" s="607"/>
      <c r="X27" s="607"/>
      <c r="Y27" s="608"/>
    </row>
    <row r="28" spans="1:25" ht="30.4" customHeight="1">
      <c r="A28" s="584"/>
      <c r="B28" s="603" t="s">
        <v>28</v>
      </c>
      <c r="C28" s="604"/>
      <c r="D28" s="604"/>
      <c r="E28" s="604"/>
      <c r="F28" s="604"/>
      <c r="G28" s="604"/>
      <c r="H28" s="604"/>
      <c r="I28" s="605"/>
      <c r="J28" s="586" t="s">
        <v>198</v>
      </c>
      <c r="K28" s="593"/>
      <c r="L28" s="593"/>
      <c r="M28" s="593"/>
      <c r="N28" s="593"/>
      <c r="O28" s="593"/>
      <c r="P28" s="593"/>
      <c r="Q28" s="593"/>
      <c r="R28" s="593"/>
      <c r="S28" s="593"/>
      <c r="T28" s="593"/>
      <c r="U28" s="593"/>
      <c r="V28" s="593"/>
      <c r="W28" s="593"/>
      <c r="X28" s="593"/>
      <c r="Y28" s="587"/>
    </row>
    <row r="29" spans="1:25" ht="46.15" customHeight="1">
      <c r="A29" s="584"/>
      <c r="B29" s="606"/>
      <c r="C29" s="607"/>
      <c r="D29" s="607"/>
      <c r="E29" s="607"/>
      <c r="F29" s="607"/>
      <c r="G29" s="607"/>
      <c r="H29" s="607"/>
      <c r="I29" s="608"/>
      <c r="J29" s="611"/>
      <c r="K29" s="612"/>
      <c r="L29" s="612"/>
      <c r="M29" s="612"/>
      <c r="N29" s="612"/>
      <c r="O29" s="612"/>
      <c r="P29" s="612"/>
      <c r="Q29" s="612"/>
      <c r="R29" s="612"/>
      <c r="S29" s="612"/>
      <c r="T29" s="612"/>
      <c r="U29" s="612"/>
      <c r="V29" s="612"/>
      <c r="W29" s="612"/>
      <c r="X29" s="612"/>
      <c r="Y29" s="613"/>
    </row>
    <row r="30" spans="1:25" ht="26.25" customHeight="1">
      <c r="A30" s="584"/>
      <c r="B30" s="586" t="s">
        <v>199</v>
      </c>
      <c r="C30" s="593"/>
      <c r="D30" s="593"/>
      <c r="E30" s="593"/>
      <c r="F30" s="593"/>
      <c r="G30" s="593"/>
      <c r="H30" s="593"/>
      <c r="I30" s="587"/>
      <c r="J30" s="586" t="s">
        <v>200</v>
      </c>
      <c r="K30" s="593"/>
      <c r="L30" s="593"/>
      <c r="M30" s="593"/>
      <c r="N30" s="593"/>
      <c r="O30" s="593"/>
      <c r="P30" s="593"/>
      <c r="Q30" s="587"/>
      <c r="R30" s="603" t="s">
        <v>25</v>
      </c>
      <c r="S30" s="604"/>
      <c r="T30" s="604"/>
      <c r="U30" s="605"/>
      <c r="V30" s="588" t="s">
        <v>72</v>
      </c>
      <c r="W30" s="589"/>
      <c r="X30" s="588" t="s">
        <v>73</v>
      </c>
      <c r="Y30" s="589"/>
    </row>
    <row r="31" spans="1:25" ht="22.5" customHeight="1">
      <c r="A31" s="585"/>
      <c r="B31" s="597"/>
      <c r="C31" s="598"/>
      <c r="D31" s="598"/>
      <c r="E31" s="598"/>
      <c r="F31" s="598"/>
      <c r="G31" s="598"/>
      <c r="H31" s="598"/>
      <c r="I31" s="599"/>
      <c r="J31" s="594"/>
      <c r="K31" s="595"/>
      <c r="L31" s="595"/>
      <c r="M31" s="595"/>
      <c r="N31" s="595"/>
      <c r="O31" s="595"/>
      <c r="P31" s="595"/>
      <c r="Q31" s="596"/>
      <c r="R31" s="590"/>
      <c r="S31" s="591"/>
      <c r="T31" s="591"/>
      <c r="U31" s="592"/>
      <c r="V31" s="609"/>
      <c r="W31" s="610"/>
      <c r="X31" s="609"/>
      <c r="Y31" s="610"/>
    </row>
    <row r="32" spans="1:25" ht="16.149999999999999" customHeight="1">
      <c r="A32" s="255" t="s">
        <v>208</v>
      </c>
      <c r="B32" s="255"/>
      <c r="C32" s="255"/>
      <c r="D32" s="255"/>
      <c r="E32" s="255"/>
      <c r="F32" s="255"/>
      <c r="G32" s="255"/>
      <c r="H32" s="255"/>
      <c r="I32" s="256"/>
      <c r="J32" s="256"/>
      <c r="K32" s="256"/>
      <c r="L32" s="256"/>
      <c r="M32" s="256"/>
      <c r="N32" s="256"/>
      <c r="O32" s="256"/>
      <c r="P32" s="256"/>
      <c r="Q32" s="256"/>
      <c r="R32" s="256"/>
      <c r="S32" s="256"/>
      <c r="T32" s="256"/>
      <c r="U32" s="256"/>
      <c r="V32" s="256"/>
      <c r="W32" s="256"/>
      <c r="X32" s="256"/>
      <c r="Y32" s="256"/>
    </row>
    <row r="33" spans="1:25" ht="12" customHeight="1">
      <c r="A33" s="256"/>
      <c r="B33" s="258"/>
      <c r="C33" s="258"/>
      <c r="D33" s="258"/>
      <c r="E33" s="258"/>
      <c r="F33" s="256"/>
      <c r="G33" s="256"/>
      <c r="H33" s="256"/>
      <c r="I33" s="256"/>
      <c r="J33" s="256"/>
      <c r="K33" s="256"/>
      <c r="L33" s="256"/>
      <c r="M33" s="256"/>
      <c r="N33" s="256"/>
      <c r="O33" s="256"/>
      <c r="P33" s="256"/>
      <c r="Q33" s="256"/>
      <c r="R33" s="256"/>
      <c r="S33" s="256"/>
      <c r="T33" s="256"/>
      <c r="U33" s="256"/>
      <c r="V33" s="256"/>
      <c r="W33" s="256"/>
      <c r="X33" s="256"/>
      <c r="Y33" s="256"/>
    </row>
    <row r="34" spans="1:25" ht="12" customHeight="1">
      <c r="A34" s="256"/>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row>
    <row r="35" spans="1:25" ht="12" customHeight="1">
      <c r="A35" s="256"/>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row>
    <row r="36" spans="1:25" ht="12" customHeight="1">
      <c r="A36" s="256"/>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row>
    <row r="37" spans="1:25" ht="12" customHeight="1">
      <c r="A37" s="256"/>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row>
    <row r="38" spans="1:25" ht="12" customHeight="1">
      <c r="A38" s="256"/>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row>
    <row r="39" spans="1:25">
      <c r="A39" s="256"/>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row>
    <row r="40" spans="1:25">
      <c r="A40" s="256"/>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row>
    <row r="41" spans="1:25">
      <c r="A41" s="256"/>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row>
    <row r="42" spans="1:25">
      <c r="A42" s="256"/>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row>
    <row r="43" spans="1:25">
      <c r="A43" s="256"/>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row>
    <row r="44" spans="1:25" ht="12" customHeight="1">
      <c r="A44" s="256"/>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row>
    <row r="45" spans="1:25" ht="12" customHeight="1">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row>
    <row r="46" spans="1:25" ht="12" customHeight="1">
      <c r="A46" s="256"/>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row>
    <row r="47" spans="1:25" ht="12" customHeight="1">
      <c r="A47" s="256"/>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row>
    <row r="48" spans="1:25" ht="12" customHeight="1">
      <c r="A48" s="256"/>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row>
    <row r="49" spans="1:25" ht="12" customHeight="1">
      <c r="A49" s="256"/>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row>
    <row r="50" spans="1:25" ht="12" customHeight="1">
      <c r="A50" s="256"/>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row>
    <row r="51" spans="1:25" ht="12" customHeight="1">
      <c r="A51" s="256"/>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row>
    <row r="52" spans="1:25" ht="12" customHeight="1"/>
    <row r="53" spans="1:25" ht="12" customHeight="1"/>
  </sheetData>
  <sheetProtection sheet="1" formatCells="0" formatRows="0" selectLockedCells="1"/>
  <mergeCells count="105">
    <mergeCell ref="J28:Y28"/>
    <mergeCell ref="J29:Y29"/>
    <mergeCell ref="R31:U31"/>
    <mergeCell ref="V31:W31"/>
    <mergeCell ref="X31:Y31"/>
    <mergeCell ref="A25:Y25"/>
    <mergeCell ref="A26:A31"/>
    <mergeCell ref="D26:E26"/>
    <mergeCell ref="F26:O26"/>
    <mergeCell ref="P26:Y26"/>
    <mergeCell ref="D27:E27"/>
    <mergeCell ref="F27:O27"/>
    <mergeCell ref="P27:Y27"/>
    <mergeCell ref="B28:I28"/>
    <mergeCell ref="B29:I29"/>
    <mergeCell ref="B26:C26"/>
    <mergeCell ref="V30:W30"/>
    <mergeCell ref="X30:Y30"/>
    <mergeCell ref="B27:C27"/>
    <mergeCell ref="B30:I30"/>
    <mergeCell ref="J30:Q30"/>
    <mergeCell ref="R30:U30"/>
    <mergeCell ref="B31:I31"/>
    <mergeCell ref="J31:Q31"/>
    <mergeCell ref="A18:Y18"/>
    <mergeCell ref="A19:A24"/>
    <mergeCell ref="B19:C19"/>
    <mergeCell ref="D19:E19"/>
    <mergeCell ref="F19:O19"/>
    <mergeCell ref="P19:Y19"/>
    <mergeCell ref="B20:C20"/>
    <mergeCell ref="D20:E20"/>
    <mergeCell ref="F20:O20"/>
    <mergeCell ref="P20:Y20"/>
    <mergeCell ref="V23:W23"/>
    <mergeCell ref="X23:Y23"/>
    <mergeCell ref="V24:W24"/>
    <mergeCell ref="X24:Y24"/>
    <mergeCell ref="B23:I23"/>
    <mergeCell ref="J23:Q23"/>
    <mergeCell ref="R23:U23"/>
    <mergeCell ref="B24:I24"/>
    <mergeCell ref="J24:Q24"/>
    <mergeCell ref="R24:U24"/>
    <mergeCell ref="B21:I21"/>
    <mergeCell ref="B22:I22"/>
    <mergeCell ref="J21:Y21"/>
    <mergeCell ref="J22:Y22"/>
    <mergeCell ref="X17:Y17"/>
    <mergeCell ref="B12:C12"/>
    <mergeCell ref="B14:I14"/>
    <mergeCell ref="D13:E13"/>
    <mergeCell ref="V17:W17"/>
    <mergeCell ref="B15:I15"/>
    <mergeCell ref="R16:U16"/>
    <mergeCell ref="J14:Y14"/>
    <mergeCell ref="J15:Y15"/>
    <mergeCell ref="A9:Y9"/>
    <mergeCell ref="B10:Y10"/>
    <mergeCell ref="A12:A17"/>
    <mergeCell ref="D12:E12"/>
    <mergeCell ref="V16:W16"/>
    <mergeCell ref="X16:Y16"/>
    <mergeCell ref="X7:Y7"/>
    <mergeCell ref="B7:C7"/>
    <mergeCell ref="D7:H7"/>
    <mergeCell ref="I7:M7"/>
    <mergeCell ref="N7:R7"/>
    <mergeCell ref="S7:U7"/>
    <mergeCell ref="V7:W7"/>
    <mergeCell ref="R17:U17"/>
    <mergeCell ref="J16:Q16"/>
    <mergeCell ref="J17:Q17"/>
    <mergeCell ref="B16:I16"/>
    <mergeCell ref="B17:I17"/>
    <mergeCell ref="A11:Y11"/>
    <mergeCell ref="F12:O12"/>
    <mergeCell ref="F13:O13"/>
    <mergeCell ref="P12:Y12"/>
    <mergeCell ref="P13:Y13"/>
    <mergeCell ref="B13:C13"/>
    <mergeCell ref="X5:Y5"/>
    <mergeCell ref="B6:C6"/>
    <mergeCell ref="D6:H6"/>
    <mergeCell ref="I6:M6"/>
    <mergeCell ref="N6:R6"/>
    <mergeCell ref="S6:U6"/>
    <mergeCell ref="V6:W6"/>
    <mergeCell ref="X6:Y6"/>
    <mergeCell ref="B5:C5"/>
    <mergeCell ref="D5:H5"/>
    <mergeCell ref="I5:M5"/>
    <mergeCell ref="N5:R5"/>
    <mergeCell ref="S5:U5"/>
    <mergeCell ref="V5:W5"/>
    <mergeCell ref="A1:Y1"/>
    <mergeCell ref="A2:Y2"/>
    <mergeCell ref="B3:Y3"/>
    <mergeCell ref="B4:C4"/>
    <mergeCell ref="D4:H4"/>
    <mergeCell ref="I4:M4"/>
    <mergeCell ref="N4:R4"/>
    <mergeCell ref="S4:U4"/>
    <mergeCell ref="V4:W4"/>
    <mergeCell ref="X4:Y4"/>
  </mergeCells>
  <phoneticPr fontId="1"/>
  <dataValidations count="5">
    <dataValidation imeMode="halfAlpha" allowBlank="1" showInputMessage="1" showErrorMessage="1" sqref="S5:S7 R17 R24 R31" xr:uid="{00000000-0002-0000-0300-000000000000}"/>
    <dataValidation showDropDown="1" showInputMessage="1" showErrorMessage="1" sqref="B5:B7 D20 D13 D27" xr:uid="{00000000-0002-0000-0300-000001000000}"/>
    <dataValidation type="list" allowBlank="1" showInputMessage="1" showErrorMessage="1" prompt="本申請との経費の重複の有無を選択してください" sqref="V5:V7 V17 V24 V31" xr:uid="{00000000-0002-0000-0300-000002000000}">
      <formula1>"有,無"</formula1>
    </dataValidation>
    <dataValidation type="list" allowBlank="1" showInputMessage="1" showErrorMessage="1" prompt="本申請との内容の重複の有無を選択してください" sqref="X5:X7 X17 X24 X31" xr:uid="{00000000-0002-0000-0300-000003000000}">
      <formula1>"有,無"</formula1>
    </dataValidation>
    <dataValidation type="list" showInputMessage="1" showErrorMessage="1" sqref="B13:C13 B20:C20 B27:C27" xr:uid="{00000000-0002-0000-0300-000004000000}">
      <formula1>"実施中,申請中,申請予定"</formula1>
    </dataValidation>
  </dataValidations>
  <printOptions horizontalCentered="1"/>
  <pageMargins left="0.17" right="0.17" top="0.17" bottom="0.37" header="0.17" footer="0.17"/>
  <pageSetup paperSize="9" fitToHeight="0" orientation="portrait"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C908F-4AFF-4037-A4F8-547DDFFE4BAD}">
  <sheetPr>
    <tabColor rgb="FFFFC000"/>
    <pageSetUpPr fitToPage="1"/>
  </sheetPr>
  <dimension ref="A1:AG194"/>
  <sheetViews>
    <sheetView showGridLines="0" view="pageBreakPreview" zoomScaleNormal="100" zoomScaleSheetLayoutView="100" zoomScalePageLayoutView="80" workbookViewId="0">
      <selection activeCell="C4" sqref="C4:K4"/>
    </sheetView>
  </sheetViews>
  <sheetFormatPr defaultColWidth="0" defaultRowHeight="15"/>
  <cols>
    <col min="1" max="1" width="3.875" style="38" customWidth="1"/>
    <col min="2" max="2" width="7.25" style="38" customWidth="1"/>
    <col min="3" max="12" width="3.875" style="38" customWidth="1"/>
    <col min="13" max="13" width="5.625" style="38" customWidth="1"/>
    <col min="14" max="25" width="3.875" style="38" customWidth="1"/>
    <col min="26" max="26" width="2.625" style="38" customWidth="1"/>
    <col min="27" max="27" width="3.125" style="38" hidden="1" customWidth="1"/>
    <col min="28" max="16384" width="5.625" style="38" hidden="1"/>
  </cols>
  <sheetData>
    <row r="1" spans="1:26" ht="24" customHeight="1">
      <c r="A1" s="537" t="s">
        <v>472</v>
      </c>
      <c r="B1" s="537"/>
      <c r="C1" s="537"/>
      <c r="D1" s="537"/>
      <c r="E1" s="537"/>
      <c r="F1" s="537"/>
      <c r="G1" s="537"/>
      <c r="H1" s="537"/>
      <c r="I1" s="537"/>
      <c r="J1" s="537"/>
      <c r="K1" s="537"/>
      <c r="L1" s="537"/>
      <c r="M1" s="537"/>
      <c r="N1" s="537"/>
      <c r="O1" s="537"/>
      <c r="P1" s="537"/>
      <c r="Q1" s="537"/>
      <c r="R1" s="537"/>
      <c r="S1" s="537"/>
      <c r="T1" s="537"/>
      <c r="U1" s="537"/>
      <c r="V1" s="537"/>
      <c r="W1" s="537"/>
      <c r="X1" s="537"/>
      <c r="Y1" s="537"/>
    </row>
    <row r="2" spans="1:26" ht="21.6" customHeight="1">
      <c r="A2" s="166" t="s">
        <v>470</v>
      </c>
      <c r="B2" s="34"/>
      <c r="C2" s="34"/>
      <c r="D2" s="34"/>
      <c r="E2" s="34"/>
      <c r="F2" s="34"/>
      <c r="G2" s="34"/>
      <c r="H2" s="34"/>
      <c r="I2" s="34"/>
      <c r="J2" s="34"/>
      <c r="K2" s="34"/>
      <c r="L2" s="34"/>
      <c r="M2" s="34"/>
      <c r="N2" s="34"/>
      <c r="O2" s="34"/>
      <c r="P2" s="34"/>
      <c r="Q2" s="34"/>
      <c r="R2" s="34"/>
      <c r="S2" s="34"/>
      <c r="T2" s="34"/>
      <c r="U2" s="34"/>
      <c r="V2" s="34"/>
      <c r="W2" s="34"/>
      <c r="X2" s="34"/>
      <c r="Y2" s="183" t="s">
        <v>529</v>
      </c>
    </row>
    <row r="3" spans="1:26" ht="31.5" customHeight="1">
      <c r="A3" s="685" t="s">
        <v>471</v>
      </c>
      <c r="B3" s="685"/>
      <c r="C3" s="685"/>
      <c r="D3" s="685"/>
      <c r="E3" s="685"/>
      <c r="F3" s="685"/>
      <c r="G3" s="685"/>
      <c r="H3" s="685"/>
      <c r="I3" s="685"/>
      <c r="J3" s="685"/>
      <c r="K3" s="685"/>
      <c r="L3" s="685"/>
      <c r="M3" s="685"/>
      <c r="N3" s="685"/>
      <c r="O3" s="685"/>
      <c r="P3" s="685"/>
      <c r="Q3" s="685"/>
      <c r="R3" s="685"/>
      <c r="S3" s="685"/>
      <c r="T3" s="685"/>
      <c r="U3" s="685"/>
      <c r="V3" s="685"/>
      <c r="W3" s="685"/>
      <c r="X3" s="685"/>
      <c r="Y3" s="685"/>
    </row>
    <row r="4" spans="1:26" ht="18" customHeight="1">
      <c r="A4" s="665" t="s">
        <v>121</v>
      </c>
      <c r="B4" s="665"/>
      <c r="C4" s="666" t="str">
        <f>PHONETIC(C5)</f>
        <v/>
      </c>
      <c r="D4" s="667"/>
      <c r="E4" s="667"/>
      <c r="F4" s="667"/>
      <c r="G4" s="667"/>
      <c r="H4" s="667"/>
      <c r="I4" s="667"/>
      <c r="J4" s="667"/>
      <c r="K4" s="668"/>
      <c r="L4" s="535" t="s">
        <v>152</v>
      </c>
      <c r="M4" s="536"/>
      <c r="N4" s="671" t="s">
        <v>121</v>
      </c>
      <c r="O4" s="672"/>
      <c r="P4" s="673" t="str">
        <f>PHONETIC(P5)</f>
        <v/>
      </c>
      <c r="Q4" s="674"/>
      <c r="R4" s="674"/>
      <c r="S4" s="674"/>
      <c r="T4" s="674"/>
      <c r="U4" s="674"/>
      <c r="V4" s="674"/>
      <c r="W4" s="674"/>
      <c r="X4" s="674"/>
      <c r="Y4" s="675"/>
    </row>
    <row r="5" spans="1:26" ht="33.75" customHeight="1">
      <c r="A5" s="676" t="s">
        <v>148</v>
      </c>
      <c r="B5" s="676"/>
      <c r="C5" s="677"/>
      <c r="D5" s="678"/>
      <c r="E5" s="678"/>
      <c r="F5" s="678"/>
      <c r="G5" s="678"/>
      <c r="H5" s="678"/>
      <c r="I5" s="678"/>
      <c r="J5" s="678"/>
      <c r="K5" s="679"/>
      <c r="L5" s="669"/>
      <c r="M5" s="670"/>
      <c r="N5" s="680" t="s">
        <v>118</v>
      </c>
      <c r="O5" s="681"/>
      <c r="P5" s="682"/>
      <c r="Q5" s="683"/>
      <c r="R5" s="683"/>
      <c r="S5" s="683"/>
      <c r="T5" s="683"/>
      <c r="U5" s="683"/>
      <c r="V5" s="683"/>
      <c r="W5" s="683"/>
      <c r="X5" s="683"/>
      <c r="Y5" s="684"/>
    </row>
    <row r="6" spans="1:26" ht="30.75" customHeight="1">
      <c r="A6" s="418" t="s">
        <v>211</v>
      </c>
      <c r="B6" s="462"/>
      <c r="C6" s="654"/>
      <c r="D6" s="654"/>
      <c r="E6" s="654"/>
      <c r="F6" s="654"/>
      <c r="G6" s="654"/>
      <c r="H6" s="654"/>
      <c r="I6" s="654"/>
      <c r="J6" s="654"/>
      <c r="K6" s="654"/>
      <c r="L6" s="454"/>
      <c r="M6" s="455"/>
      <c r="N6" s="655" t="s">
        <v>144</v>
      </c>
      <c r="O6" s="656"/>
      <c r="P6" s="657"/>
      <c r="Q6" s="658"/>
      <c r="R6" s="658"/>
      <c r="S6" s="658"/>
      <c r="T6" s="658"/>
      <c r="U6" s="658"/>
      <c r="V6" s="658"/>
      <c r="W6" s="658"/>
      <c r="X6" s="658"/>
      <c r="Y6" s="659"/>
    </row>
    <row r="7" spans="1:26" ht="28.5" customHeight="1">
      <c r="A7" s="425" t="s">
        <v>520</v>
      </c>
      <c r="B7" s="425"/>
      <c r="C7" s="54" t="s">
        <v>104</v>
      </c>
      <c r="D7" s="660"/>
      <c r="E7" s="660"/>
      <c r="F7" s="660"/>
      <c r="G7" s="660"/>
      <c r="H7" s="661"/>
      <c r="I7" s="662"/>
      <c r="J7" s="663"/>
      <c r="K7" s="663"/>
      <c r="L7" s="663"/>
      <c r="M7" s="663"/>
      <c r="N7" s="663"/>
      <c r="O7" s="663"/>
      <c r="P7" s="663"/>
      <c r="Q7" s="663"/>
      <c r="R7" s="663"/>
      <c r="S7" s="663"/>
      <c r="T7" s="663"/>
      <c r="U7" s="663"/>
      <c r="V7" s="663"/>
      <c r="W7" s="663"/>
      <c r="X7" s="663"/>
      <c r="Y7" s="664"/>
    </row>
    <row r="8" spans="1:26" ht="27" customHeight="1">
      <c r="A8" s="418" t="s">
        <v>122</v>
      </c>
      <c r="B8" s="418"/>
      <c r="C8" s="640" t="s">
        <v>121</v>
      </c>
      <c r="D8" s="640"/>
      <c r="E8" s="641" t="str">
        <f>PHONETIC(E9)</f>
        <v/>
      </c>
      <c r="F8" s="642"/>
      <c r="G8" s="642"/>
      <c r="H8" s="642"/>
      <c r="I8" s="642"/>
      <c r="J8" s="642"/>
      <c r="K8" s="643"/>
      <c r="L8" s="408" t="s">
        <v>440</v>
      </c>
      <c r="M8" s="409"/>
      <c r="N8" s="644"/>
      <c r="O8" s="645"/>
      <c r="P8" s="645"/>
      <c r="Q8" s="645"/>
      <c r="R8" s="645"/>
      <c r="S8" s="645"/>
      <c r="T8" s="645"/>
      <c r="U8" s="645"/>
      <c r="V8" s="645"/>
      <c r="W8" s="645"/>
      <c r="X8" s="645"/>
      <c r="Y8" s="646"/>
    </row>
    <row r="9" spans="1:26" ht="27" customHeight="1">
      <c r="A9" s="418"/>
      <c r="B9" s="418"/>
      <c r="C9" s="650" t="s">
        <v>118</v>
      </c>
      <c r="D9" s="650"/>
      <c r="E9" s="651"/>
      <c r="F9" s="652"/>
      <c r="G9" s="652"/>
      <c r="H9" s="652"/>
      <c r="I9" s="652"/>
      <c r="J9" s="652"/>
      <c r="K9" s="653"/>
      <c r="L9" s="409"/>
      <c r="M9" s="409"/>
      <c r="N9" s="647"/>
      <c r="O9" s="648"/>
      <c r="P9" s="648"/>
      <c r="Q9" s="648"/>
      <c r="R9" s="648"/>
      <c r="S9" s="648"/>
      <c r="T9" s="648"/>
      <c r="U9" s="648"/>
      <c r="V9" s="648"/>
      <c r="W9" s="648"/>
      <c r="X9" s="648"/>
      <c r="Y9" s="649"/>
    </row>
    <row r="10" spans="1:26" ht="24" customHeight="1">
      <c r="A10" s="532" t="s">
        <v>185</v>
      </c>
      <c r="B10" s="533"/>
      <c r="C10" s="554"/>
      <c r="D10" s="555"/>
      <c r="E10" s="555"/>
      <c r="F10" s="555"/>
      <c r="G10" s="555"/>
      <c r="H10" s="555"/>
      <c r="I10" s="555"/>
      <c r="J10" s="555"/>
      <c r="K10" s="555"/>
      <c r="L10" s="209" t="s">
        <v>5</v>
      </c>
      <c r="M10" s="472" t="s">
        <v>187</v>
      </c>
      <c r="N10" s="472"/>
      <c r="O10" s="557"/>
      <c r="P10" s="558"/>
      <c r="Q10" s="558"/>
      <c r="R10" s="209" t="s">
        <v>186</v>
      </c>
      <c r="S10" s="559" t="s">
        <v>114</v>
      </c>
      <c r="T10" s="560"/>
      <c r="U10" s="560"/>
      <c r="V10" s="538"/>
      <c r="W10" s="538"/>
      <c r="X10" s="538"/>
      <c r="Y10" s="58" t="s">
        <v>113</v>
      </c>
      <c r="Z10" s="47"/>
    </row>
    <row r="11" spans="1:26" ht="24" customHeight="1">
      <c r="A11" s="534" t="s">
        <v>111</v>
      </c>
      <c r="B11" s="533"/>
      <c r="C11" s="516" t="s">
        <v>110</v>
      </c>
      <c r="D11" s="518"/>
      <c r="E11" s="637"/>
      <c r="F11" s="638"/>
      <c r="G11" s="638"/>
      <c r="H11" s="638"/>
      <c r="I11" s="638"/>
      <c r="J11" s="638"/>
      <c r="K11" s="638"/>
      <c r="L11" s="639"/>
      <c r="M11" s="516" t="s">
        <v>109</v>
      </c>
      <c r="N11" s="518"/>
      <c r="O11" s="638"/>
      <c r="P11" s="638"/>
      <c r="Q11" s="638"/>
      <c r="R11" s="638"/>
      <c r="S11" s="638"/>
      <c r="T11" s="638"/>
      <c r="U11" s="638"/>
      <c r="V11" s="638"/>
      <c r="W11" s="638"/>
      <c r="X11" s="638"/>
      <c r="Y11" s="639"/>
    </row>
    <row r="12" spans="1:26" ht="3.6" customHeight="1">
      <c r="A12" s="55"/>
      <c r="B12" s="55"/>
      <c r="C12" s="55"/>
      <c r="D12" s="55"/>
      <c r="E12" s="55"/>
      <c r="F12" s="55"/>
      <c r="G12" s="55"/>
      <c r="H12" s="55"/>
      <c r="I12" s="55"/>
      <c r="J12" s="55"/>
      <c r="K12" s="55"/>
      <c r="L12" s="55"/>
      <c r="M12" s="55"/>
      <c r="N12" s="55"/>
      <c r="O12" s="55"/>
      <c r="P12" s="55"/>
      <c r="Q12" s="55"/>
      <c r="R12" s="55"/>
      <c r="S12" s="55"/>
      <c r="T12" s="55"/>
      <c r="U12" s="55"/>
      <c r="V12" s="55"/>
      <c r="W12" s="55"/>
      <c r="X12" s="55"/>
      <c r="Y12" s="55"/>
    </row>
    <row r="13" spans="1:26" ht="21.6" customHeight="1">
      <c r="A13" s="6" t="s">
        <v>197</v>
      </c>
      <c r="B13" s="259"/>
      <c r="C13" s="259"/>
      <c r="D13" s="259"/>
      <c r="E13" s="259"/>
      <c r="F13" s="259"/>
      <c r="G13" s="259"/>
      <c r="H13" s="259"/>
      <c r="I13" s="259"/>
      <c r="J13" s="259"/>
      <c r="K13" s="259"/>
      <c r="L13" s="259"/>
      <c r="M13" s="259"/>
      <c r="N13" s="259"/>
      <c r="O13" s="259"/>
      <c r="P13" s="259"/>
      <c r="Q13" s="259"/>
      <c r="R13" s="259"/>
      <c r="S13" s="259"/>
      <c r="T13" s="259"/>
      <c r="U13" s="259"/>
      <c r="V13" s="259"/>
    </row>
    <row r="14" spans="1:26" ht="93.6" customHeight="1">
      <c r="A14" s="509" t="s">
        <v>448</v>
      </c>
      <c r="B14" s="509"/>
      <c r="C14" s="509"/>
      <c r="D14" s="509"/>
      <c r="E14" s="509"/>
      <c r="F14" s="509"/>
      <c r="G14" s="509"/>
      <c r="H14" s="509"/>
      <c r="I14" s="509"/>
      <c r="J14" s="509"/>
      <c r="K14" s="509"/>
      <c r="L14" s="509"/>
      <c r="M14" s="509"/>
      <c r="N14" s="509"/>
      <c r="O14" s="509"/>
      <c r="P14" s="509"/>
      <c r="Q14" s="509"/>
      <c r="R14" s="509"/>
      <c r="S14" s="509"/>
      <c r="T14" s="509"/>
      <c r="U14" s="509"/>
      <c r="V14" s="509"/>
      <c r="W14" s="509"/>
      <c r="X14" s="509"/>
      <c r="Y14" s="509"/>
    </row>
    <row r="15" spans="1:26" ht="33.75" customHeight="1">
      <c r="A15" s="290" t="s">
        <v>6</v>
      </c>
      <c r="B15" s="500" t="s">
        <v>184</v>
      </c>
      <c r="C15" s="500"/>
      <c r="D15" s="500"/>
      <c r="E15" s="500"/>
      <c r="F15" s="500"/>
      <c r="G15" s="500"/>
      <c r="H15" s="500"/>
      <c r="I15" s="500" t="s">
        <v>193</v>
      </c>
      <c r="J15" s="500"/>
      <c r="K15" s="499" t="s">
        <v>194</v>
      </c>
      <c r="L15" s="500"/>
      <c r="M15" s="500" t="s">
        <v>241</v>
      </c>
      <c r="N15" s="500"/>
      <c r="O15" s="500"/>
      <c r="P15" s="500"/>
      <c r="Q15" s="500"/>
      <c r="R15" s="499" t="s">
        <v>195</v>
      </c>
      <c r="S15" s="500"/>
      <c r="T15" s="500"/>
      <c r="U15" s="500"/>
      <c r="V15" s="499" t="s">
        <v>196</v>
      </c>
      <c r="W15" s="500"/>
      <c r="X15" s="500"/>
      <c r="Y15" s="500"/>
    </row>
    <row r="16" spans="1:26" ht="19.5" customHeight="1">
      <c r="A16" s="290">
        <v>1</v>
      </c>
      <c r="B16" s="501"/>
      <c r="C16" s="501"/>
      <c r="D16" s="501"/>
      <c r="E16" s="501"/>
      <c r="F16" s="501"/>
      <c r="G16" s="501"/>
      <c r="H16" s="501"/>
      <c r="I16" s="634"/>
      <c r="J16" s="634"/>
      <c r="K16" s="634"/>
      <c r="L16" s="634"/>
      <c r="M16" s="501"/>
      <c r="N16" s="501"/>
      <c r="O16" s="501"/>
      <c r="P16" s="501"/>
      <c r="Q16" s="501"/>
      <c r="R16" s="635"/>
      <c r="S16" s="635"/>
      <c r="T16" s="635"/>
      <c r="U16" s="635"/>
      <c r="V16" s="636" t="str">
        <f>IFERROR(R16/R$27,"")</f>
        <v/>
      </c>
      <c r="W16" s="636"/>
      <c r="X16" s="636"/>
      <c r="Y16" s="636"/>
    </row>
    <row r="17" spans="1:33" ht="19.5" customHeight="1">
      <c r="A17" s="290">
        <v>2</v>
      </c>
      <c r="B17" s="501"/>
      <c r="C17" s="501"/>
      <c r="D17" s="501"/>
      <c r="E17" s="501"/>
      <c r="F17" s="501"/>
      <c r="G17" s="501"/>
      <c r="H17" s="501"/>
      <c r="I17" s="634"/>
      <c r="J17" s="634"/>
      <c r="K17" s="634"/>
      <c r="L17" s="634"/>
      <c r="M17" s="501"/>
      <c r="N17" s="501"/>
      <c r="O17" s="501"/>
      <c r="P17" s="501"/>
      <c r="Q17" s="501"/>
      <c r="R17" s="635"/>
      <c r="S17" s="635"/>
      <c r="T17" s="635"/>
      <c r="U17" s="635"/>
      <c r="V17" s="636" t="str">
        <f t="shared" ref="V17:V26" si="0">IFERROR(R17/R$27,"")</f>
        <v/>
      </c>
      <c r="W17" s="636"/>
      <c r="X17" s="636"/>
      <c r="Y17" s="636"/>
    </row>
    <row r="18" spans="1:33" ht="19.5" customHeight="1">
      <c r="A18" s="290">
        <v>3</v>
      </c>
      <c r="B18" s="501"/>
      <c r="C18" s="501"/>
      <c r="D18" s="501"/>
      <c r="E18" s="501"/>
      <c r="F18" s="501"/>
      <c r="G18" s="501"/>
      <c r="H18" s="501"/>
      <c r="I18" s="634"/>
      <c r="J18" s="634"/>
      <c r="K18" s="634"/>
      <c r="L18" s="634"/>
      <c r="M18" s="501"/>
      <c r="N18" s="501"/>
      <c r="O18" s="501"/>
      <c r="P18" s="501"/>
      <c r="Q18" s="501"/>
      <c r="R18" s="635"/>
      <c r="S18" s="635"/>
      <c r="T18" s="635"/>
      <c r="U18" s="635"/>
      <c r="V18" s="636" t="str">
        <f t="shared" si="0"/>
        <v/>
      </c>
      <c r="W18" s="636"/>
      <c r="X18" s="636"/>
      <c r="Y18" s="636"/>
    </row>
    <row r="19" spans="1:33" ht="19.5" customHeight="1">
      <c r="A19" s="290">
        <v>4</v>
      </c>
      <c r="B19" s="501"/>
      <c r="C19" s="501"/>
      <c r="D19" s="501"/>
      <c r="E19" s="501"/>
      <c r="F19" s="501"/>
      <c r="G19" s="501"/>
      <c r="H19" s="501"/>
      <c r="I19" s="634"/>
      <c r="J19" s="634"/>
      <c r="K19" s="634"/>
      <c r="L19" s="634"/>
      <c r="M19" s="501"/>
      <c r="N19" s="501"/>
      <c r="O19" s="501"/>
      <c r="P19" s="501"/>
      <c r="Q19" s="501"/>
      <c r="R19" s="635"/>
      <c r="S19" s="635"/>
      <c r="T19" s="635"/>
      <c r="U19" s="635"/>
      <c r="V19" s="636" t="str">
        <f t="shared" si="0"/>
        <v/>
      </c>
      <c r="W19" s="636"/>
      <c r="X19" s="636"/>
      <c r="Y19" s="636"/>
    </row>
    <row r="20" spans="1:33" ht="19.5" customHeight="1">
      <c r="A20" s="290">
        <v>5</v>
      </c>
      <c r="B20" s="501"/>
      <c r="C20" s="501"/>
      <c r="D20" s="501"/>
      <c r="E20" s="501"/>
      <c r="F20" s="501"/>
      <c r="G20" s="501"/>
      <c r="H20" s="501"/>
      <c r="I20" s="634"/>
      <c r="J20" s="634"/>
      <c r="K20" s="634"/>
      <c r="L20" s="634"/>
      <c r="M20" s="501"/>
      <c r="N20" s="501"/>
      <c r="O20" s="501"/>
      <c r="P20" s="501"/>
      <c r="Q20" s="501"/>
      <c r="R20" s="635"/>
      <c r="S20" s="635"/>
      <c r="T20" s="635"/>
      <c r="U20" s="635"/>
      <c r="V20" s="636" t="str">
        <f t="shared" si="0"/>
        <v/>
      </c>
      <c r="W20" s="636"/>
      <c r="X20" s="636"/>
      <c r="Y20" s="636"/>
    </row>
    <row r="21" spans="1:33" ht="19.5" customHeight="1">
      <c r="A21" s="290">
        <v>6</v>
      </c>
      <c r="B21" s="501"/>
      <c r="C21" s="501"/>
      <c r="D21" s="501"/>
      <c r="E21" s="501"/>
      <c r="F21" s="501"/>
      <c r="G21" s="501"/>
      <c r="H21" s="501"/>
      <c r="I21" s="634"/>
      <c r="J21" s="634"/>
      <c r="K21" s="634"/>
      <c r="L21" s="634"/>
      <c r="M21" s="501"/>
      <c r="N21" s="501"/>
      <c r="O21" s="501"/>
      <c r="P21" s="501"/>
      <c r="Q21" s="501"/>
      <c r="R21" s="635"/>
      <c r="S21" s="635"/>
      <c r="T21" s="635"/>
      <c r="U21" s="635"/>
      <c r="V21" s="636" t="str">
        <f t="shared" si="0"/>
        <v/>
      </c>
      <c r="W21" s="636"/>
      <c r="X21" s="636"/>
      <c r="Y21" s="636"/>
    </row>
    <row r="22" spans="1:33" ht="19.5" customHeight="1">
      <c r="A22" s="290">
        <v>7</v>
      </c>
      <c r="B22" s="501"/>
      <c r="C22" s="501"/>
      <c r="D22" s="501"/>
      <c r="E22" s="501"/>
      <c r="F22" s="501"/>
      <c r="G22" s="501"/>
      <c r="H22" s="501"/>
      <c r="I22" s="634"/>
      <c r="J22" s="634"/>
      <c r="K22" s="634"/>
      <c r="L22" s="634"/>
      <c r="M22" s="501"/>
      <c r="N22" s="501"/>
      <c r="O22" s="501"/>
      <c r="P22" s="501"/>
      <c r="Q22" s="501"/>
      <c r="R22" s="635"/>
      <c r="S22" s="635"/>
      <c r="T22" s="635"/>
      <c r="U22" s="635"/>
      <c r="V22" s="636" t="str">
        <f t="shared" si="0"/>
        <v/>
      </c>
      <c r="W22" s="636"/>
      <c r="X22" s="636"/>
      <c r="Y22" s="636"/>
    </row>
    <row r="23" spans="1:33" ht="19.5" customHeight="1">
      <c r="A23" s="290">
        <v>8</v>
      </c>
      <c r="B23" s="501"/>
      <c r="C23" s="501"/>
      <c r="D23" s="501"/>
      <c r="E23" s="501"/>
      <c r="F23" s="501"/>
      <c r="G23" s="501"/>
      <c r="H23" s="501"/>
      <c r="I23" s="634"/>
      <c r="J23" s="634"/>
      <c r="K23" s="634"/>
      <c r="L23" s="634"/>
      <c r="M23" s="501"/>
      <c r="N23" s="501"/>
      <c r="O23" s="501"/>
      <c r="P23" s="501"/>
      <c r="Q23" s="501"/>
      <c r="R23" s="635"/>
      <c r="S23" s="635"/>
      <c r="T23" s="635"/>
      <c r="U23" s="635"/>
      <c r="V23" s="636" t="str">
        <f t="shared" si="0"/>
        <v/>
      </c>
      <c r="W23" s="636"/>
      <c r="X23" s="636"/>
      <c r="Y23" s="636"/>
    </row>
    <row r="24" spans="1:33" ht="19.5" customHeight="1">
      <c r="A24" s="290">
        <v>9</v>
      </c>
      <c r="B24" s="501"/>
      <c r="C24" s="501"/>
      <c r="D24" s="501"/>
      <c r="E24" s="501"/>
      <c r="F24" s="501"/>
      <c r="G24" s="501"/>
      <c r="H24" s="501"/>
      <c r="I24" s="634"/>
      <c r="J24" s="634"/>
      <c r="K24" s="634"/>
      <c r="L24" s="634"/>
      <c r="M24" s="501"/>
      <c r="N24" s="501"/>
      <c r="O24" s="501"/>
      <c r="P24" s="501"/>
      <c r="Q24" s="501"/>
      <c r="R24" s="635"/>
      <c r="S24" s="635"/>
      <c r="T24" s="635"/>
      <c r="U24" s="635"/>
      <c r="V24" s="636" t="str">
        <f t="shared" si="0"/>
        <v/>
      </c>
      <c r="W24" s="636"/>
      <c r="X24" s="636"/>
      <c r="Y24" s="636"/>
    </row>
    <row r="25" spans="1:33" ht="19.5" customHeight="1">
      <c r="A25" s="290">
        <v>10</v>
      </c>
      <c r="B25" s="501"/>
      <c r="C25" s="501"/>
      <c r="D25" s="501"/>
      <c r="E25" s="501"/>
      <c r="F25" s="501"/>
      <c r="G25" s="501"/>
      <c r="H25" s="501"/>
      <c r="I25" s="634"/>
      <c r="J25" s="634"/>
      <c r="K25" s="634"/>
      <c r="L25" s="634"/>
      <c r="M25" s="501"/>
      <c r="N25" s="501"/>
      <c r="O25" s="501"/>
      <c r="P25" s="501"/>
      <c r="Q25" s="501"/>
      <c r="R25" s="635"/>
      <c r="S25" s="635"/>
      <c r="T25" s="635"/>
      <c r="U25" s="635"/>
      <c r="V25" s="636" t="str">
        <f t="shared" si="0"/>
        <v/>
      </c>
      <c r="W25" s="636"/>
      <c r="X25" s="636"/>
      <c r="Y25" s="636"/>
    </row>
    <row r="26" spans="1:33" ht="16.899999999999999" customHeight="1" thickBot="1">
      <c r="A26" s="8" t="s">
        <v>70</v>
      </c>
      <c r="B26" s="482" t="s">
        <v>7</v>
      </c>
      <c r="C26" s="482"/>
      <c r="D26" s="482"/>
      <c r="E26" s="482"/>
      <c r="F26" s="482"/>
      <c r="G26" s="482"/>
      <c r="H26" s="482"/>
      <c r="I26" s="482"/>
      <c r="J26" s="482"/>
      <c r="K26" s="482"/>
      <c r="L26" s="482"/>
      <c r="M26" s="482"/>
      <c r="N26" s="482"/>
      <c r="O26" s="482"/>
      <c r="P26" s="482"/>
      <c r="Q26" s="482"/>
      <c r="R26" s="629"/>
      <c r="S26" s="629"/>
      <c r="T26" s="629"/>
      <c r="U26" s="629"/>
      <c r="V26" s="630" t="str">
        <f t="shared" si="0"/>
        <v/>
      </c>
      <c r="W26" s="630"/>
      <c r="X26" s="630"/>
      <c r="Y26" s="630"/>
    </row>
    <row r="27" spans="1:33" ht="24.75" customHeight="1" thickTop="1">
      <c r="A27" s="631" t="s">
        <v>71</v>
      </c>
      <c r="B27" s="631"/>
      <c r="C27" s="631"/>
      <c r="D27" s="631"/>
      <c r="E27" s="631"/>
      <c r="F27" s="631"/>
      <c r="G27" s="631"/>
      <c r="H27" s="631"/>
      <c r="I27" s="631"/>
      <c r="J27" s="631"/>
      <c r="K27" s="631"/>
      <c r="L27" s="631"/>
      <c r="M27" s="631"/>
      <c r="N27" s="631"/>
      <c r="O27" s="631"/>
      <c r="P27" s="631"/>
      <c r="Q27" s="631"/>
      <c r="R27" s="632">
        <f>SUM(R16:U26)</f>
        <v>0</v>
      </c>
      <c r="S27" s="632"/>
      <c r="T27" s="632"/>
      <c r="U27" s="632"/>
      <c r="V27" s="633"/>
      <c r="W27" s="633"/>
      <c r="X27" s="633"/>
      <c r="Y27" s="633"/>
    </row>
    <row r="28" spans="1:33" s="300" customFormat="1" ht="21" customHeight="1">
      <c r="A28" s="691" t="s">
        <v>509</v>
      </c>
      <c r="B28" s="691"/>
      <c r="C28" s="691"/>
      <c r="D28" s="691"/>
      <c r="E28" s="691"/>
      <c r="F28" s="691"/>
      <c r="G28" s="691"/>
      <c r="H28" s="691"/>
      <c r="I28" s="691"/>
      <c r="J28" s="691"/>
      <c r="K28" s="691"/>
      <c r="L28" s="691"/>
      <c r="M28" s="691"/>
      <c r="N28" s="691"/>
      <c r="O28" s="691"/>
      <c r="P28" s="691"/>
      <c r="Q28" s="691"/>
      <c r="R28" s="691"/>
      <c r="S28" s="691"/>
      <c r="T28" s="691"/>
      <c r="U28" s="691"/>
      <c r="V28" s="691"/>
      <c r="W28" s="691"/>
      <c r="X28" s="691"/>
      <c r="Y28" s="691"/>
      <c r="AC28" s="301"/>
      <c r="AE28" s="302"/>
      <c r="AF28" s="303"/>
      <c r="AG28" s="301"/>
    </row>
    <row r="29" spans="1:33" s="300" customFormat="1" ht="42" customHeight="1">
      <c r="A29" s="692"/>
      <c r="B29" s="692"/>
      <c r="C29" s="692"/>
      <c r="D29" s="692"/>
      <c r="E29" s="692"/>
      <c r="F29" s="692"/>
      <c r="G29" s="692"/>
      <c r="H29" s="692"/>
      <c r="I29" s="692"/>
      <c r="J29" s="692"/>
      <c r="K29" s="692"/>
      <c r="L29" s="692"/>
      <c r="M29" s="692"/>
      <c r="N29" s="692"/>
      <c r="O29" s="692"/>
      <c r="P29" s="692"/>
      <c r="Q29" s="692"/>
      <c r="R29" s="692"/>
      <c r="S29" s="692"/>
      <c r="T29" s="692"/>
      <c r="U29" s="692"/>
      <c r="V29" s="692"/>
      <c r="W29" s="692"/>
      <c r="X29" s="692"/>
      <c r="Y29" s="692"/>
      <c r="AC29" s="301"/>
      <c r="AE29" s="302"/>
      <c r="AF29" s="303"/>
      <c r="AG29" s="301"/>
    </row>
    <row r="30" spans="1:33" ht="33" customHeight="1">
      <c r="A30" s="628" t="s">
        <v>242</v>
      </c>
      <c r="B30" s="628"/>
      <c r="C30" s="628"/>
      <c r="D30" s="628"/>
      <c r="E30" s="628"/>
      <c r="F30" s="628"/>
      <c r="G30" s="628"/>
      <c r="H30" s="628"/>
      <c r="I30" s="628"/>
      <c r="J30" s="628"/>
      <c r="K30" s="628"/>
      <c r="L30" s="628"/>
      <c r="M30" s="628"/>
      <c r="N30" s="628"/>
      <c r="O30" s="628"/>
      <c r="P30" s="628"/>
      <c r="Q30" s="628"/>
      <c r="R30" s="628"/>
      <c r="S30" s="628"/>
      <c r="T30" s="628"/>
      <c r="U30" s="628"/>
      <c r="V30" s="628"/>
      <c r="W30" s="628"/>
      <c r="X30" s="628"/>
      <c r="Y30" s="628"/>
    </row>
    <row r="31" spans="1:33" ht="23.65" customHeight="1">
      <c r="A31" s="289" t="s">
        <v>6</v>
      </c>
      <c r="B31" s="472" t="s">
        <v>184</v>
      </c>
      <c r="C31" s="472"/>
      <c r="D31" s="472"/>
      <c r="E31" s="472"/>
      <c r="F31" s="472"/>
      <c r="G31" s="472"/>
      <c r="H31" s="472"/>
      <c r="I31" s="472" t="s">
        <v>77</v>
      </c>
      <c r="J31" s="472"/>
      <c r="K31" s="472"/>
      <c r="L31" s="472"/>
      <c r="M31" s="472"/>
      <c r="N31" s="472" t="s">
        <v>78</v>
      </c>
      <c r="O31" s="472"/>
      <c r="P31" s="472"/>
      <c r="Q31" s="472"/>
      <c r="R31" s="472" t="s">
        <v>79</v>
      </c>
      <c r="S31" s="472"/>
      <c r="T31" s="472"/>
      <c r="U31" s="472"/>
      <c r="V31" s="472" t="s">
        <v>80</v>
      </c>
      <c r="W31" s="472"/>
      <c r="X31" s="472"/>
      <c r="Y31" s="472"/>
    </row>
    <row r="32" spans="1:33" ht="19.5" customHeight="1">
      <c r="A32" s="289">
        <v>1</v>
      </c>
      <c r="B32" s="689"/>
      <c r="C32" s="689"/>
      <c r="D32" s="689"/>
      <c r="E32" s="689"/>
      <c r="F32" s="689"/>
      <c r="G32" s="689"/>
      <c r="H32" s="689"/>
      <c r="I32" s="690"/>
      <c r="J32" s="690"/>
      <c r="K32" s="690"/>
      <c r="L32" s="690"/>
      <c r="M32" s="690"/>
      <c r="N32" s="625"/>
      <c r="O32" s="625"/>
      <c r="P32" s="625"/>
      <c r="Q32" s="625"/>
      <c r="R32" s="626"/>
      <c r="S32" s="626"/>
      <c r="T32" s="626"/>
      <c r="U32" s="626"/>
      <c r="V32" s="623"/>
      <c r="W32" s="623"/>
      <c r="X32" s="623"/>
      <c r="Y32" s="623"/>
    </row>
    <row r="33" spans="1:25" ht="19.5" customHeight="1">
      <c r="A33" s="289">
        <v>2</v>
      </c>
      <c r="B33" s="689"/>
      <c r="C33" s="689"/>
      <c r="D33" s="689"/>
      <c r="E33" s="689"/>
      <c r="F33" s="689"/>
      <c r="G33" s="689"/>
      <c r="H33" s="689"/>
      <c r="I33" s="690"/>
      <c r="J33" s="690"/>
      <c r="K33" s="690"/>
      <c r="L33" s="690"/>
      <c r="M33" s="690"/>
      <c r="N33" s="625"/>
      <c r="O33" s="625"/>
      <c r="P33" s="625"/>
      <c r="Q33" s="625"/>
      <c r="R33" s="626"/>
      <c r="S33" s="626"/>
      <c r="T33" s="626"/>
      <c r="U33" s="626"/>
      <c r="V33" s="623"/>
      <c r="W33" s="623"/>
      <c r="X33" s="623"/>
      <c r="Y33" s="623"/>
    </row>
    <row r="34" spans="1:25" ht="19.5" customHeight="1">
      <c r="A34" s="289">
        <v>3</v>
      </c>
      <c r="B34" s="689"/>
      <c r="C34" s="689"/>
      <c r="D34" s="689"/>
      <c r="E34" s="689"/>
      <c r="F34" s="689"/>
      <c r="G34" s="689"/>
      <c r="H34" s="689"/>
      <c r="I34" s="690"/>
      <c r="J34" s="690"/>
      <c r="K34" s="690"/>
      <c r="L34" s="690"/>
      <c r="M34" s="690"/>
      <c r="N34" s="625"/>
      <c r="O34" s="625"/>
      <c r="P34" s="625"/>
      <c r="Q34" s="625"/>
      <c r="R34" s="626"/>
      <c r="S34" s="626"/>
      <c r="T34" s="626"/>
      <c r="U34" s="626"/>
      <c r="V34" s="623"/>
      <c r="W34" s="623"/>
      <c r="X34" s="623"/>
      <c r="Y34" s="623"/>
    </row>
    <row r="35" spans="1:25" s="1" customFormat="1" ht="21" customHeight="1">
      <c r="A35" s="627" t="s">
        <v>206</v>
      </c>
      <c r="B35" s="627"/>
      <c r="C35" s="627"/>
      <c r="D35" s="627"/>
      <c r="E35" s="627"/>
      <c r="F35" s="627"/>
      <c r="G35" s="627"/>
      <c r="H35" s="627"/>
      <c r="I35" s="627"/>
      <c r="J35" s="627"/>
      <c r="K35" s="627"/>
      <c r="L35" s="627"/>
      <c r="M35" s="627"/>
      <c r="N35" s="627"/>
      <c r="O35" s="627"/>
      <c r="P35" s="627"/>
      <c r="Q35" s="627"/>
      <c r="R35" s="627"/>
      <c r="S35" s="627"/>
      <c r="T35" s="627"/>
      <c r="U35" s="627"/>
      <c r="V35" s="627"/>
      <c r="W35" s="627"/>
      <c r="X35" s="627"/>
      <c r="Y35" s="627"/>
    </row>
    <row r="36" spans="1:25" s="10" customFormat="1" ht="16.5" customHeight="1">
      <c r="A36" s="572" t="s">
        <v>203</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row>
    <row r="37" spans="1:25" s="1" customFormat="1" ht="34.5" customHeight="1">
      <c r="A37" s="60"/>
      <c r="B37" s="573" t="s">
        <v>227</v>
      </c>
      <c r="C37" s="573"/>
      <c r="D37" s="573"/>
      <c r="E37" s="573"/>
      <c r="F37" s="573"/>
      <c r="G37" s="573"/>
      <c r="H37" s="573"/>
      <c r="I37" s="573"/>
      <c r="J37" s="573"/>
      <c r="K37" s="573"/>
      <c r="L37" s="573"/>
      <c r="M37" s="573"/>
      <c r="N37" s="573"/>
      <c r="O37" s="573"/>
      <c r="P37" s="573"/>
      <c r="Q37" s="573"/>
      <c r="R37" s="573"/>
      <c r="S37" s="573"/>
      <c r="T37" s="573"/>
      <c r="U37" s="573"/>
      <c r="V37" s="573"/>
      <c r="W37" s="573"/>
      <c r="X37" s="573"/>
      <c r="Y37" s="573"/>
    </row>
    <row r="38" spans="1:25" s="1" customFormat="1" ht="30" customHeight="1">
      <c r="A38" s="288" t="s">
        <v>6</v>
      </c>
      <c r="B38" s="621" t="s">
        <v>201</v>
      </c>
      <c r="C38" s="621"/>
      <c r="D38" s="472" t="s">
        <v>27</v>
      </c>
      <c r="E38" s="472"/>
      <c r="F38" s="472"/>
      <c r="G38" s="472"/>
      <c r="H38" s="472"/>
      <c r="I38" s="472" t="s">
        <v>69</v>
      </c>
      <c r="J38" s="472"/>
      <c r="K38" s="472"/>
      <c r="L38" s="472"/>
      <c r="M38" s="472"/>
      <c r="N38" s="472" t="s">
        <v>28</v>
      </c>
      <c r="O38" s="472"/>
      <c r="P38" s="472"/>
      <c r="Q38" s="472"/>
      <c r="R38" s="472"/>
      <c r="S38" s="556" t="s">
        <v>25</v>
      </c>
      <c r="T38" s="556"/>
      <c r="U38" s="556"/>
      <c r="V38" s="622" t="s">
        <v>72</v>
      </c>
      <c r="W38" s="622"/>
      <c r="X38" s="622" t="s">
        <v>73</v>
      </c>
      <c r="Y38" s="622"/>
    </row>
    <row r="39" spans="1:25" s="1" customFormat="1" ht="30" customHeight="1">
      <c r="A39" s="288">
        <v>1</v>
      </c>
      <c r="B39" s="619"/>
      <c r="C39" s="619"/>
      <c r="D39" s="686"/>
      <c r="E39" s="686"/>
      <c r="F39" s="686"/>
      <c r="G39" s="686"/>
      <c r="H39" s="686"/>
      <c r="I39" s="687"/>
      <c r="J39" s="687"/>
      <c r="K39" s="687"/>
      <c r="L39" s="687"/>
      <c r="M39" s="687"/>
      <c r="N39" s="687"/>
      <c r="O39" s="687"/>
      <c r="P39" s="687"/>
      <c r="Q39" s="687"/>
      <c r="R39" s="687"/>
      <c r="S39" s="688"/>
      <c r="T39" s="688"/>
      <c r="U39" s="688"/>
      <c r="V39" s="617"/>
      <c r="W39" s="617"/>
      <c r="X39" s="617"/>
      <c r="Y39" s="617"/>
    </row>
    <row r="40" spans="1:25" s="1" customFormat="1" ht="30" customHeight="1">
      <c r="A40" s="288">
        <v>2</v>
      </c>
      <c r="B40" s="619"/>
      <c r="C40" s="619"/>
      <c r="D40" s="686"/>
      <c r="E40" s="686"/>
      <c r="F40" s="686"/>
      <c r="G40" s="686"/>
      <c r="H40" s="686"/>
      <c r="I40" s="687"/>
      <c r="J40" s="687"/>
      <c r="K40" s="687"/>
      <c r="L40" s="687"/>
      <c r="M40" s="687"/>
      <c r="N40" s="687"/>
      <c r="O40" s="687"/>
      <c r="P40" s="687"/>
      <c r="Q40" s="687"/>
      <c r="R40" s="687"/>
      <c r="S40" s="688"/>
      <c r="T40" s="688"/>
      <c r="U40" s="688"/>
      <c r="V40" s="617"/>
      <c r="W40" s="617"/>
      <c r="X40" s="617"/>
      <c r="Y40" s="617"/>
    </row>
    <row r="41" spans="1:25" s="1" customFormat="1" ht="30" customHeight="1">
      <c r="A41" s="288">
        <v>3</v>
      </c>
      <c r="B41" s="619"/>
      <c r="C41" s="619"/>
      <c r="D41" s="686"/>
      <c r="E41" s="686"/>
      <c r="F41" s="686"/>
      <c r="G41" s="686"/>
      <c r="H41" s="686"/>
      <c r="I41" s="687"/>
      <c r="J41" s="687"/>
      <c r="K41" s="687"/>
      <c r="L41" s="687"/>
      <c r="M41" s="687"/>
      <c r="N41" s="687"/>
      <c r="O41" s="687"/>
      <c r="P41" s="687"/>
      <c r="Q41" s="687"/>
      <c r="R41" s="687"/>
      <c r="S41" s="688"/>
      <c r="T41" s="688"/>
      <c r="U41" s="688"/>
      <c r="V41" s="617"/>
      <c r="W41" s="617"/>
      <c r="X41" s="617"/>
      <c r="Y41" s="617"/>
    </row>
    <row r="42" spans="1:25" s="1" customFormat="1" ht="16.149999999999999" customHeight="1">
      <c r="A42" s="260" t="s">
        <v>208</v>
      </c>
      <c r="B42" s="260"/>
      <c r="C42" s="260"/>
      <c r="D42" s="260"/>
      <c r="E42" s="260"/>
      <c r="F42" s="260"/>
      <c r="G42" s="260"/>
      <c r="H42" s="260"/>
      <c r="I42" s="259"/>
      <c r="J42" s="259"/>
      <c r="K42" s="259"/>
      <c r="L42" s="259"/>
      <c r="M42" s="259"/>
      <c r="N42" s="259"/>
      <c r="O42" s="259"/>
      <c r="P42" s="259"/>
      <c r="Q42" s="259"/>
      <c r="R42" s="259"/>
      <c r="S42" s="259"/>
      <c r="T42" s="259"/>
      <c r="U42" s="259"/>
      <c r="V42" s="259"/>
      <c r="W42" s="259"/>
      <c r="X42" s="259"/>
      <c r="Y42" s="259"/>
    </row>
    <row r="43" spans="1:25" s="1" customFormat="1" ht="6.75" customHeight="1">
      <c r="A43" s="261"/>
      <c r="B43" s="262"/>
      <c r="C43" s="263"/>
      <c r="D43" s="263"/>
      <c r="E43" s="263"/>
      <c r="F43" s="264"/>
      <c r="G43" s="265"/>
      <c r="H43" s="265"/>
      <c r="I43" s="259"/>
      <c r="J43" s="259"/>
      <c r="K43" s="259"/>
      <c r="L43" s="259"/>
      <c r="M43" s="259"/>
      <c r="N43" s="259"/>
      <c r="O43" s="259"/>
      <c r="P43" s="259"/>
      <c r="Q43" s="259"/>
      <c r="R43" s="259"/>
      <c r="S43" s="259"/>
      <c r="T43" s="259"/>
      <c r="U43" s="259"/>
      <c r="V43" s="259"/>
      <c r="W43" s="259"/>
      <c r="X43" s="259"/>
      <c r="Y43" s="259"/>
    </row>
    <row r="44" spans="1:25" s="1" customFormat="1" ht="15.75" customHeight="1">
      <c r="A44" s="572" t="s">
        <v>204</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row>
    <row r="45" spans="1:25" s="1" customFormat="1" ht="39" customHeight="1">
      <c r="A45" s="63"/>
      <c r="B45" s="618" t="s">
        <v>226</v>
      </c>
      <c r="C45" s="618"/>
      <c r="D45" s="618"/>
      <c r="E45" s="618"/>
      <c r="F45" s="618"/>
      <c r="G45" s="618"/>
      <c r="H45" s="618"/>
      <c r="I45" s="618"/>
      <c r="J45" s="618"/>
      <c r="K45" s="618"/>
      <c r="L45" s="618"/>
      <c r="M45" s="618"/>
      <c r="N45" s="618"/>
      <c r="O45" s="618"/>
      <c r="P45" s="618"/>
      <c r="Q45" s="618"/>
      <c r="R45" s="618"/>
      <c r="S45" s="618"/>
      <c r="T45" s="618"/>
      <c r="U45" s="618"/>
      <c r="V45" s="618"/>
      <c r="W45" s="618"/>
      <c r="X45" s="618"/>
      <c r="Y45" s="618"/>
    </row>
    <row r="46" spans="1:25" s="1" customFormat="1" ht="15" customHeight="1">
      <c r="A46" s="600"/>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2"/>
    </row>
    <row r="47" spans="1:25" s="1" customFormat="1" ht="30" customHeight="1">
      <c r="A47" s="584">
        <v>1</v>
      </c>
      <c r="B47" s="586" t="s">
        <v>438</v>
      </c>
      <c r="C47" s="587"/>
      <c r="D47" s="586" t="s">
        <v>437</v>
      </c>
      <c r="E47" s="587"/>
      <c r="F47" s="603" t="s">
        <v>27</v>
      </c>
      <c r="G47" s="604"/>
      <c r="H47" s="604"/>
      <c r="I47" s="604"/>
      <c r="J47" s="604"/>
      <c r="K47" s="604"/>
      <c r="L47" s="604"/>
      <c r="M47" s="604"/>
      <c r="N47" s="604"/>
      <c r="O47" s="605"/>
      <c r="P47" s="603" t="s">
        <v>69</v>
      </c>
      <c r="Q47" s="604"/>
      <c r="R47" s="604"/>
      <c r="S47" s="604"/>
      <c r="T47" s="604"/>
      <c r="U47" s="604"/>
      <c r="V47" s="604"/>
      <c r="W47" s="604"/>
      <c r="X47" s="604"/>
      <c r="Y47" s="605"/>
    </row>
    <row r="48" spans="1:25" s="1" customFormat="1" ht="30.4" customHeight="1">
      <c r="A48" s="584"/>
      <c r="B48" s="609"/>
      <c r="C48" s="610"/>
      <c r="D48" s="606"/>
      <c r="E48" s="608"/>
      <c r="F48" s="594"/>
      <c r="G48" s="595"/>
      <c r="H48" s="595"/>
      <c r="I48" s="595"/>
      <c r="J48" s="595"/>
      <c r="K48" s="595"/>
      <c r="L48" s="595"/>
      <c r="M48" s="595"/>
      <c r="N48" s="595"/>
      <c r="O48" s="596"/>
      <c r="P48" s="594"/>
      <c r="Q48" s="595"/>
      <c r="R48" s="595"/>
      <c r="S48" s="595"/>
      <c r="T48" s="595"/>
      <c r="U48" s="595"/>
      <c r="V48" s="595"/>
      <c r="W48" s="595"/>
      <c r="X48" s="595"/>
      <c r="Y48" s="596"/>
    </row>
    <row r="49" spans="1:25" s="1" customFormat="1" ht="16.5" customHeight="1">
      <c r="A49" s="584"/>
      <c r="B49" s="603" t="s">
        <v>28</v>
      </c>
      <c r="C49" s="604"/>
      <c r="D49" s="604"/>
      <c r="E49" s="604"/>
      <c r="F49" s="604"/>
      <c r="G49" s="604"/>
      <c r="H49" s="604"/>
      <c r="I49" s="605"/>
      <c r="J49" s="586" t="s">
        <v>198</v>
      </c>
      <c r="K49" s="593"/>
      <c r="L49" s="593"/>
      <c r="M49" s="593"/>
      <c r="N49" s="593"/>
      <c r="O49" s="593"/>
      <c r="P49" s="593"/>
      <c r="Q49" s="593"/>
      <c r="R49" s="593"/>
      <c r="S49" s="593"/>
      <c r="T49" s="593"/>
      <c r="U49" s="593"/>
      <c r="V49" s="593"/>
      <c r="W49" s="593"/>
      <c r="X49" s="593"/>
      <c r="Y49" s="587"/>
    </row>
    <row r="50" spans="1:25" s="1" customFormat="1" ht="40.15" customHeight="1">
      <c r="A50" s="584"/>
      <c r="B50" s="594"/>
      <c r="C50" s="595"/>
      <c r="D50" s="595"/>
      <c r="E50" s="595"/>
      <c r="F50" s="595"/>
      <c r="G50" s="595"/>
      <c r="H50" s="595"/>
      <c r="I50" s="596"/>
      <c r="J50" s="611"/>
      <c r="K50" s="612"/>
      <c r="L50" s="612"/>
      <c r="M50" s="612"/>
      <c r="N50" s="612"/>
      <c r="O50" s="612"/>
      <c r="P50" s="612"/>
      <c r="Q50" s="612"/>
      <c r="R50" s="612"/>
      <c r="S50" s="612"/>
      <c r="T50" s="612"/>
      <c r="U50" s="612"/>
      <c r="V50" s="612"/>
      <c r="W50" s="612"/>
      <c r="X50" s="612"/>
      <c r="Y50" s="613"/>
    </row>
    <row r="51" spans="1:25" s="1" customFormat="1" ht="26.25" customHeight="1">
      <c r="A51" s="584"/>
      <c r="B51" s="586" t="s">
        <v>199</v>
      </c>
      <c r="C51" s="593"/>
      <c r="D51" s="593"/>
      <c r="E51" s="593"/>
      <c r="F51" s="593"/>
      <c r="G51" s="593"/>
      <c r="H51" s="593"/>
      <c r="I51" s="587"/>
      <c r="J51" s="586" t="s">
        <v>200</v>
      </c>
      <c r="K51" s="593"/>
      <c r="L51" s="593"/>
      <c r="M51" s="593"/>
      <c r="N51" s="593"/>
      <c r="O51" s="593"/>
      <c r="P51" s="593"/>
      <c r="Q51" s="587"/>
      <c r="R51" s="603" t="s">
        <v>25</v>
      </c>
      <c r="S51" s="604"/>
      <c r="T51" s="604"/>
      <c r="U51" s="605"/>
      <c r="V51" s="588" t="s">
        <v>72</v>
      </c>
      <c r="W51" s="589"/>
      <c r="X51" s="588" t="s">
        <v>73</v>
      </c>
      <c r="Y51" s="589"/>
    </row>
    <row r="52" spans="1:25" s="1" customFormat="1" ht="23.25" customHeight="1">
      <c r="A52" s="585"/>
      <c r="B52" s="597"/>
      <c r="C52" s="598"/>
      <c r="D52" s="598"/>
      <c r="E52" s="598"/>
      <c r="F52" s="598"/>
      <c r="G52" s="598"/>
      <c r="H52" s="598"/>
      <c r="I52" s="599"/>
      <c r="J52" s="594"/>
      <c r="K52" s="595"/>
      <c r="L52" s="595"/>
      <c r="M52" s="595"/>
      <c r="N52" s="595"/>
      <c r="O52" s="595"/>
      <c r="P52" s="595"/>
      <c r="Q52" s="596"/>
      <c r="R52" s="614"/>
      <c r="S52" s="615"/>
      <c r="T52" s="615"/>
      <c r="U52" s="616"/>
      <c r="V52" s="609"/>
      <c r="W52" s="610"/>
      <c r="X52" s="609"/>
      <c r="Y52" s="610"/>
    </row>
    <row r="53" spans="1:25" s="1" customFormat="1" ht="15" customHeight="1">
      <c r="A53" s="600"/>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2"/>
    </row>
    <row r="54" spans="1:25" s="1" customFormat="1" ht="30" customHeight="1">
      <c r="A54" s="584">
        <v>2</v>
      </c>
      <c r="B54" s="586" t="s">
        <v>438</v>
      </c>
      <c r="C54" s="587"/>
      <c r="D54" s="586" t="s">
        <v>437</v>
      </c>
      <c r="E54" s="587"/>
      <c r="F54" s="603" t="s">
        <v>27</v>
      </c>
      <c r="G54" s="604"/>
      <c r="H54" s="604"/>
      <c r="I54" s="604"/>
      <c r="J54" s="604"/>
      <c r="K54" s="604"/>
      <c r="L54" s="604"/>
      <c r="M54" s="604"/>
      <c r="N54" s="604"/>
      <c r="O54" s="605"/>
      <c r="P54" s="603" t="s">
        <v>69</v>
      </c>
      <c r="Q54" s="604"/>
      <c r="R54" s="604"/>
      <c r="S54" s="604"/>
      <c r="T54" s="604"/>
      <c r="U54" s="604"/>
      <c r="V54" s="604"/>
      <c r="W54" s="604"/>
      <c r="X54" s="604"/>
      <c r="Y54" s="605"/>
    </row>
    <row r="55" spans="1:25" s="1" customFormat="1" ht="30.4" customHeight="1">
      <c r="A55" s="584"/>
      <c r="B55" s="609"/>
      <c r="C55" s="610"/>
      <c r="D55" s="606"/>
      <c r="E55" s="608"/>
      <c r="F55" s="594"/>
      <c r="G55" s="595"/>
      <c r="H55" s="595"/>
      <c r="I55" s="595"/>
      <c r="J55" s="595"/>
      <c r="K55" s="595"/>
      <c r="L55" s="595"/>
      <c r="M55" s="595"/>
      <c r="N55" s="595"/>
      <c r="O55" s="596"/>
      <c r="P55" s="594"/>
      <c r="Q55" s="595"/>
      <c r="R55" s="595"/>
      <c r="S55" s="595"/>
      <c r="T55" s="595"/>
      <c r="U55" s="595"/>
      <c r="V55" s="595"/>
      <c r="W55" s="595"/>
      <c r="X55" s="595"/>
      <c r="Y55" s="596"/>
    </row>
    <row r="56" spans="1:25" s="1" customFormat="1" ht="30.4" customHeight="1">
      <c r="A56" s="584"/>
      <c r="B56" s="603" t="s">
        <v>28</v>
      </c>
      <c r="C56" s="604"/>
      <c r="D56" s="604"/>
      <c r="E56" s="604"/>
      <c r="F56" s="604"/>
      <c r="G56" s="604"/>
      <c r="H56" s="604"/>
      <c r="I56" s="605"/>
      <c r="J56" s="586" t="s">
        <v>198</v>
      </c>
      <c r="K56" s="593"/>
      <c r="L56" s="593"/>
      <c r="M56" s="593"/>
      <c r="N56" s="593"/>
      <c r="O56" s="593"/>
      <c r="P56" s="593"/>
      <c r="Q56" s="593"/>
      <c r="R56" s="593"/>
      <c r="S56" s="593"/>
      <c r="T56" s="593"/>
      <c r="U56" s="593"/>
      <c r="V56" s="593"/>
      <c r="W56" s="593"/>
      <c r="X56" s="593"/>
      <c r="Y56" s="587"/>
    </row>
    <row r="57" spans="1:25" s="1" customFormat="1" ht="40.15" customHeight="1">
      <c r="A57" s="584"/>
      <c r="B57" s="594"/>
      <c r="C57" s="595"/>
      <c r="D57" s="595"/>
      <c r="E57" s="595"/>
      <c r="F57" s="595"/>
      <c r="G57" s="595"/>
      <c r="H57" s="595"/>
      <c r="I57" s="596"/>
      <c r="J57" s="611"/>
      <c r="K57" s="612"/>
      <c r="L57" s="612"/>
      <c r="M57" s="612"/>
      <c r="N57" s="612"/>
      <c r="O57" s="612"/>
      <c r="P57" s="612"/>
      <c r="Q57" s="612"/>
      <c r="R57" s="612"/>
      <c r="S57" s="612"/>
      <c r="T57" s="612"/>
      <c r="U57" s="612"/>
      <c r="V57" s="612"/>
      <c r="W57" s="612"/>
      <c r="X57" s="612"/>
      <c r="Y57" s="613"/>
    </row>
    <row r="58" spans="1:25" s="1" customFormat="1" ht="26.25" customHeight="1">
      <c r="A58" s="584"/>
      <c r="B58" s="586" t="s">
        <v>199</v>
      </c>
      <c r="C58" s="593"/>
      <c r="D58" s="593"/>
      <c r="E58" s="593"/>
      <c r="F58" s="593"/>
      <c r="G58" s="593"/>
      <c r="H58" s="593"/>
      <c r="I58" s="587"/>
      <c r="J58" s="586" t="s">
        <v>200</v>
      </c>
      <c r="K58" s="593"/>
      <c r="L58" s="593"/>
      <c r="M58" s="593"/>
      <c r="N58" s="593"/>
      <c r="O58" s="593"/>
      <c r="P58" s="593"/>
      <c r="Q58" s="587"/>
      <c r="R58" s="603" t="s">
        <v>25</v>
      </c>
      <c r="S58" s="604"/>
      <c r="T58" s="604"/>
      <c r="U58" s="605"/>
      <c r="V58" s="588" t="s">
        <v>72</v>
      </c>
      <c r="W58" s="589"/>
      <c r="X58" s="588" t="s">
        <v>73</v>
      </c>
      <c r="Y58" s="589"/>
    </row>
    <row r="59" spans="1:25" s="1" customFormat="1" ht="22.5" customHeight="1">
      <c r="A59" s="585"/>
      <c r="B59" s="597"/>
      <c r="C59" s="598"/>
      <c r="D59" s="598"/>
      <c r="E59" s="598"/>
      <c r="F59" s="598"/>
      <c r="G59" s="598"/>
      <c r="H59" s="598"/>
      <c r="I59" s="599"/>
      <c r="J59" s="594"/>
      <c r="K59" s="595"/>
      <c r="L59" s="595"/>
      <c r="M59" s="595"/>
      <c r="N59" s="595"/>
      <c r="O59" s="595"/>
      <c r="P59" s="595"/>
      <c r="Q59" s="596"/>
      <c r="R59" s="614"/>
      <c r="S59" s="615"/>
      <c r="T59" s="615"/>
      <c r="U59" s="616"/>
      <c r="V59" s="609"/>
      <c r="W59" s="610"/>
      <c r="X59" s="609"/>
      <c r="Y59" s="610"/>
    </row>
    <row r="60" spans="1:25" s="1" customFormat="1" ht="15" customHeight="1">
      <c r="A60" s="600"/>
      <c r="B60" s="601"/>
      <c r="C60" s="601"/>
      <c r="D60" s="601"/>
      <c r="E60" s="601"/>
      <c r="F60" s="601"/>
      <c r="G60" s="601"/>
      <c r="H60" s="601"/>
      <c r="I60" s="601"/>
      <c r="J60" s="601"/>
      <c r="K60" s="601"/>
      <c r="L60" s="601"/>
      <c r="M60" s="601"/>
      <c r="N60" s="601"/>
      <c r="O60" s="601"/>
      <c r="P60" s="601"/>
      <c r="Q60" s="601"/>
      <c r="R60" s="601"/>
      <c r="S60" s="601"/>
      <c r="T60" s="601"/>
      <c r="U60" s="601"/>
      <c r="V60" s="601"/>
      <c r="W60" s="601"/>
      <c r="X60" s="601"/>
      <c r="Y60" s="602"/>
    </row>
    <row r="61" spans="1:25" s="1" customFormat="1" ht="30" customHeight="1">
      <c r="A61" s="584">
        <v>3</v>
      </c>
      <c r="B61" s="586" t="s">
        <v>438</v>
      </c>
      <c r="C61" s="587"/>
      <c r="D61" s="586" t="s">
        <v>437</v>
      </c>
      <c r="E61" s="587"/>
      <c r="F61" s="603" t="s">
        <v>27</v>
      </c>
      <c r="G61" s="604"/>
      <c r="H61" s="604"/>
      <c r="I61" s="604"/>
      <c r="J61" s="604"/>
      <c r="K61" s="604"/>
      <c r="L61" s="604"/>
      <c r="M61" s="604"/>
      <c r="N61" s="604"/>
      <c r="O61" s="605"/>
      <c r="P61" s="603" t="s">
        <v>69</v>
      </c>
      <c r="Q61" s="604"/>
      <c r="R61" s="604"/>
      <c r="S61" s="604"/>
      <c r="T61" s="604"/>
      <c r="U61" s="604"/>
      <c r="V61" s="604"/>
      <c r="W61" s="604"/>
      <c r="X61" s="604"/>
      <c r="Y61" s="605"/>
    </row>
    <row r="62" spans="1:25" s="1" customFormat="1" ht="30.4" customHeight="1">
      <c r="A62" s="584"/>
      <c r="B62" s="609"/>
      <c r="C62" s="610"/>
      <c r="D62" s="606"/>
      <c r="E62" s="608"/>
      <c r="F62" s="594"/>
      <c r="G62" s="595"/>
      <c r="H62" s="595"/>
      <c r="I62" s="595"/>
      <c r="J62" s="595"/>
      <c r="K62" s="595"/>
      <c r="L62" s="595"/>
      <c r="M62" s="595"/>
      <c r="N62" s="595"/>
      <c r="O62" s="596"/>
      <c r="P62" s="594"/>
      <c r="Q62" s="595"/>
      <c r="R62" s="595"/>
      <c r="S62" s="595"/>
      <c r="T62" s="595"/>
      <c r="U62" s="595"/>
      <c r="V62" s="595"/>
      <c r="W62" s="595"/>
      <c r="X62" s="595"/>
      <c r="Y62" s="596"/>
    </row>
    <row r="63" spans="1:25" s="1" customFormat="1" ht="30.4" customHeight="1">
      <c r="A63" s="584"/>
      <c r="B63" s="603" t="s">
        <v>28</v>
      </c>
      <c r="C63" s="604"/>
      <c r="D63" s="604"/>
      <c r="E63" s="604"/>
      <c r="F63" s="604"/>
      <c r="G63" s="604"/>
      <c r="H63" s="604"/>
      <c r="I63" s="605"/>
      <c r="J63" s="586" t="s">
        <v>198</v>
      </c>
      <c r="K63" s="593"/>
      <c r="L63" s="593"/>
      <c r="M63" s="593"/>
      <c r="N63" s="593"/>
      <c r="O63" s="593"/>
      <c r="P63" s="593"/>
      <c r="Q63" s="593"/>
      <c r="R63" s="593"/>
      <c r="S63" s="593"/>
      <c r="T63" s="593"/>
      <c r="U63" s="593"/>
      <c r="V63" s="593"/>
      <c r="W63" s="593"/>
      <c r="X63" s="593"/>
      <c r="Y63" s="587"/>
    </row>
    <row r="64" spans="1:25" s="1" customFormat="1" ht="40.15" customHeight="1">
      <c r="A64" s="584"/>
      <c r="B64" s="594"/>
      <c r="C64" s="595"/>
      <c r="D64" s="595"/>
      <c r="E64" s="595"/>
      <c r="F64" s="595"/>
      <c r="G64" s="595"/>
      <c r="H64" s="595"/>
      <c r="I64" s="596"/>
      <c r="J64" s="611"/>
      <c r="K64" s="612"/>
      <c r="L64" s="612"/>
      <c r="M64" s="612"/>
      <c r="N64" s="612"/>
      <c r="O64" s="612"/>
      <c r="P64" s="612"/>
      <c r="Q64" s="612"/>
      <c r="R64" s="612"/>
      <c r="S64" s="612"/>
      <c r="T64" s="612"/>
      <c r="U64" s="612"/>
      <c r="V64" s="612"/>
      <c r="W64" s="612"/>
      <c r="X64" s="612"/>
      <c r="Y64" s="613"/>
    </row>
    <row r="65" spans="1:26" s="1" customFormat="1" ht="26.25" customHeight="1">
      <c r="A65" s="584"/>
      <c r="B65" s="586" t="s">
        <v>199</v>
      </c>
      <c r="C65" s="593"/>
      <c r="D65" s="593"/>
      <c r="E65" s="593"/>
      <c r="F65" s="593"/>
      <c r="G65" s="593"/>
      <c r="H65" s="593"/>
      <c r="I65" s="587"/>
      <c r="J65" s="586" t="s">
        <v>200</v>
      </c>
      <c r="K65" s="593"/>
      <c r="L65" s="593"/>
      <c r="M65" s="593"/>
      <c r="N65" s="593"/>
      <c r="O65" s="593"/>
      <c r="P65" s="593"/>
      <c r="Q65" s="587"/>
      <c r="R65" s="603" t="s">
        <v>25</v>
      </c>
      <c r="S65" s="604"/>
      <c r="T65" s="604"/>
      <c r="U65" s="605"/>
      <c r="V65" s="588" t="s">
        <v>72</v>
      </c>
      <c r="W65" s="589"/>
      <c r="X65" s="588" t="s">
        <v>73</v>
      </c>
      <c r="Y65" s="589"/>
    </row>
    <row r="66" spans="1:26" s="1" customFormat="1" ht="22.5" customHeight="1">
      <c r="A66" s="585"/>
      <c r="B66" s="597"/>
      <c r="C66" s="598"/>
      <c r="D66" s="598"/>
      <c r="E66" s="598"/>
      <c r="F66" s="598"/>
      <c r="G66" s="598"/>
      <c r="H66" s="598"/>
      <c r="I66" s="599"/>
      <c r="J66" s="594"/>
      <c r="K66" s="595"/>
      <c r="L66" s="595"/>
      <c r="M66" s="595"/>
      <c r="N66" s="595"/>
      <c r="O66" s="595"/>
      <c r="P66" s="595"/>
      <c r="Q66" s="596"/>
      <c r="R66" s="614"/>
      <c r="S66" s="615"/>
      <c r="T66" s="615"/>
      <c r="U66" s="616"/>
      <c r="V66" s="609"/>
      <c r="W66" s="610"/>
      <c r="X66" s="609"/>
      <c r="Y66" s="610"/>
    </row>
    <row r="67" spans="1:26" s="1" customFormat="1" ht="4.5" customHeight="1">
      <c r="A67" s="259"/>
      <c r="B67" s="266"/>
      <c r="C67" s="266"/>
      <c r="D67" s="266"/>
      <c r="E67" s="266"/>
      <c r="F67" s="259"/>
      <c r="G67" s="259"/>
      <c r="H67" s="259"/>
      <c r="I67" s="259"/>
      <c r="J67" s="259"/>
      <c r="K67" s="259"/>
      <c r="L67" s="259"/>
      <c r="M67" s="259"/>
      <c r="N67" s="259"/>
      <c r="O67" s="259"/>
      <c r="P67" s="259"/>
      <c r="Q67" s="259"/>
      <c r="R67" s="259"/>
      <c r="S67" s="259"/>
      <c r="T67" s="259"/>
      <c r="U67" s="259"/>
      <c r="V67" s="259"/>
      <c r="W67" s="259"/>
      <c r="X67" s="259"/>
      <c r="Y67" s="259"/>
    </row>
    <row r="68" spans="1:26" ht="21.6" customHeight="1">
      <c r="A68" s="166" t="s">
        <v>473</v>
      </c>
      <c r="B68" s="34"/>
      <c r="C68" s="34"/>
      <c r="D68" s="34"/>
      <c r="E68" s="34"/>
      <c r="F68" s="34"/>
      <c r="G68" s="34"/>
      <c r="H68" s="34"/>
      <c r="I68" s="34"/>
      <c r="J68" s="34"/>
      <c r="K68" s="34"/>
      <c r="L68" s="34"/>
      <c r="M68" s="34"/>
      <c r="N68" s="34"/>
      <c r="O68" s="34"/>
      <c r="P68" s="34"/>
      <c r="Q68" s="34"/>
      <c r="R68" s="34"/>
      <c r="S68" s="34"/>
      <c r="T68" s="34"/>
      <c r="U68" s="34"/>
      <c r="V68" s="34"/>
      <c r="W68" s="34"/>
      <c r="X68" s="34"/>
      <c r="Y68" s="183" t="s">
        <v>225</v>
      </c>
    </row>
    <row r="69" spans="1:26" ht="4.1500000000000004" customHeight="1">
      <c r="A69" s="685"/>
      <c r="B69" s="685"/>
      <c r="C69" s="685"/>
      <c r="D69" s="685"/>
      <c r="E69" s="685"/>
      <c r="F69" s="685"/>
      <c r="G69" s="685"/>
      <c r="H69" s="685"/>
      <c r="I69" s="685"/>
      <c r="J69" s="685"/>
      <c r="K69" s="685"/>
      <c r="L69" s="685"/>
      <c r="M69" s="685"/>
      <c r="N69" s="685"/>
      <c r="O69" s="685"/>
      <c r="P69" s="685"/>
      <c r="Q69" s="685"/>
      <c r="R69" s="685"/>
      <c r="S69" s="685"/>
      <c r="T69" s="685"/>
      <c r="U69" s="685"/>
      <c r="V69" s="685"/>
      <c r="W69" s="685"/>
      <c r="X69" s="685"/>
      <c r="Y69" s="685"/>
    </row>
    <row r="70" spans="1:26" ht="18" customHeight="1">
      <c r="A70" s="665" t="s">
        <v>121</v>
      </c>
      <c r="B70" s="665"/>
      <c r="C70" s="666" t="str">
        <f>PHONETIC(C71)</f>
        <v/>
      </c>
      <c r="D70" s="667"/>
      <c r="E70" s="667"/>
      <c r="F70" s="667"/>
      <c r="G70" s="667"/>
      <c r="H70" s="667"/>
      <c r="I70" s="667"/>
      <c r="J70" s="667"/>
      <c r="K70" s="668"/>
      <c r="L70" s="535" t="s">
        <v>152</v>
      </c>
      <c r="M70" s="536"/>
      <c r="N70" s="671" t="s">
        <v>121</v>
      </c>
      <c r="O70" s="672"/>
      <c r="P70" s="673" t="str">
        <f>PHONETIC(P71)</f>
        <v/>
      </c>
      <c r="Q70" s="674"/>
      <c r="R70" s="674"/>
      <c r="S70" s="674"/>
      <c r="T70" s="674"/>
      <c r="U70" s="674"/>
      <c r="V70" s="674"/>
      <c r="W70" s="674"/>
      <c r="X70" s="674"/>
      <c r="Y70" s="675"/>
    </row>
    <row r="71" spans="1:26" ht="33.75" customHeight="1">
      <c r="A71" s="676" t="s">
        <v>148</v>
      </c>
      <c r="B71" s="676"/>
      <c r="C71" s="677"/>
      <c r="D71" s="678"/>
      <c r="E71" s="678"/>
      <c r="F71" s="678"/>
      <c r="G71" s="678"/>
      <c r="H71" s="678"/>
      <c r="I71" s="678"/>
      <c r="J71" s="678"/>
      <c r="K71" s="679"/>
      <c r="L71" s="669"/>
      <c r="M71" s="670"/>
      <c r="N71" s="680" t="s">
        <v>118</v>
      </c>
      <c r="O71" s="681"/>
      <c r="P71" s="682"/>
      <c r="Q71" s="683"/>
      <c r="R71" s="683"/>
      <c r="S71" s="683"/>
      <c r="T71" s="683"/>
      <c r="U71" s="683"/>
      <c r="V71" s="683"/>
      <c r="W71" s="683"/>
      <c r="X71" s="683"/>
      <c r="Y71" s="684"/>
    </row>
    <row r="72" spans="1:26" ht="30.75" customHeight="1">
      <c r="A72" s="418" t="s">
        <v>211</v>
      </c>
      <c r="B72" s="462"/>
      <c r="C72" s="654"/>
      <c r="D72" s="654"/>
      <c r="E72" s="654"/>
      <c r="F72" s="654"/>
      <c r="G72" s="654"/>
      <c r="H72" s="654"/>
      <c r="I72" s="654"/>
      <c r="J72" s="654"/>
      <c r="K72" s="654"/>
      <c r="L72" s="454"/>
      <c r="M72" s="455"/>
      <c r="N72" s="655" t="s">
        <v>144</v>
      </c>
      <c r="O72" s="656"/>
      <c r="P72" s="657"/>
      <c r="Q72" s="658"/>
      <c r="R72" s="658"/>
      <c r="S72" s="658"/>
      <c r="T72" s="658"/>
      <c r="U72" s="658"/>
      <c r="V72" s="658"/>
      <c r="W72" s="658"/>
      <c r="X72" s="658"/>
      <c r="Y72" s="659"/>
    </row>
    <row r="73" spans="1:26" ht="28.5" customHeight="1">
      <c r="A73" s="425" t="s">
        <v>520</v>
      </c>
      <c r="B73" s="425"/>
      <c r="C73" s="54" t="s">
        <v>104</v>
      </c>
      <c r="D73" s="660"/>
      <c r="E73" s="660"/>
      <c r="F73" s="660"/>
      <c r="G73" s="660"/>
      <c r="H73" s="661"/>
      <c r="I73" s="662"/>
      <c r="J73" s="663"/>
      <c r="K73" s="663"/>
      <c r="L73" s="663"/>
      <c r="M73" s="663"/>
      <c r="N73" s="663"/>
      <c r="O73" s="663"/>
      <c r="P73" s="663"/>
      <c r="Q73" s="663"/>
      <c r="R73" s="663"/>
      <c r="S73" s="663"/>
      <c r="T73" s="663"/>
      <c r="U73" s="663"/>
      <c r="V73" s="663"/>
      <c r="W73" s="663"/>
      <c r="X73" s="663"/>
      <c r="Y73" s="664"/>
    </row>
    <row r="74" spans="1:26" ht="27" customHeight="1">
      <c r="A74" s="418" t="s">
        <v>122</v>
      </c>
      <c r="B74" s="418"/>
      <c r="C74" s="640" t="s">
        <v>121</v>
      </c>
      <c r="D74" s="640"/>
      <c r="E74" s="641" t="str">
        <f>PHONETIC(E75)</f>
        <v/>
      </c>
      <c r="F74" s="642"/>
      <c r="G74" s="642"/>
      <c r="H74" s="642"/>
      <c r="I74" s="642"/>
      <c r="J74" s="642"/>
      <c r="K74" s="643"/>
      <c r="L74" s="408" t="s">
        <v>440</v>
      </c>
      <c r="M74" s="409"/>
      <c r="N74" s="644"/>
      <c r="O74" s="645"/>
      <c r="P74" s="645"/>
      <c r="Q74" s="645"/>
      <c r="R74" s="645"/>
      <c r="S74" s="645"/>
      <c r="T74" s="645"/>
      <c r="U74" s="645"/>
      <c r="V74" s="645"/>
      <c r="W74" s="645"/>
      <c r="X74" s="645"/>
      <c r="Y74" s="646"/>
    </row>
    <row r="75" spans="1:26" ht="27" customHeight="1">
      <c r="A75" s="418"/>
      <c r="B75" s="418"/>
      <c r="C75" s="650" t="s">
        <v>118</v>
      </c>
      <c r="D75" s="650"/>
      <c r="E75" s="651"/>
      <c r="F75" s="652"/>
      <c r="G75" s="652"/>
      <c r="H75" s="652"/>
      <c r="I75" s="652"/>
      <c r="J75" s="652"/>
      <c r="K75" s="653"/>
      <c r="L75" s="409"/>
      <c r="M75" s="409"/>
      <c r="N75" s="647"/>
      <c r="O75" s="648"/>
      <c r="P75" s="648"/>
      <c r="Q75" s="648"/>
      <c r="R75" s="648"/>
      <c r="S75" s="648"/>
      <c r="T75" s="648"/>
      <c r="U75" s="648"/>
      <c r="V75" s="648"/>
      <c r="W75" s="648"/>
      <c r="X75" s="648"/>
      <c r="Y75" s="649"/>
    </row>
    <row r="76" spans="1:26" ht="24" customHeight="1">
      <c r="A76" s="532" t="s">
        <v>185</v>
      </c>
      <c r="B76" s="533"/>
      <c r="C76" s="554"/>
      <c r="D76" s="555"/>
      <c r="E76" s="555"/>
      <c r="F76" s="555"/>
      <c r="G76" s="555"/>
      <c r="H76" s="555"/>
      <c r="I76" s="555"/>
      <c r="J76" s="555"/>
      <c r="K76" s="555"/>
      <c r="L76" s="209" t="s">
        <v>5</v>
      </c>
      <c r="M76" s="472" t="s">
        <v>187</v>
      </c>
      <c r="N76" s="472"/>
      <c r="O76" s="557"/>
      <c r="P76" s="558"/>
      <c r="Q76" s="558"/>
      <c r="R76" s="209" t="s">
        <v>186</v>
      </c>
      <c r="S76" s="559" t="s">
        <v>114</v>
      </c>
      <c r="T76" s="560"/>
      <c r="U76" s="560"/>
      <c r="V76" s="538"/>
      <c r="W76" s="538"/>
      <c r="X76" s="538"/>
      <c r="Y76" s="58" t="s">
        <v>113</v>
      </c>
      <c r="Z76" s="47"/>
    </row>
    <row r="77" spans="1:26" ht="24" customHeight="1">
      <c r="A77" s="534" t="s">
        <v>111</v>
      </c>
      <c r="B77" s="533"/>
      <c r="C77" s="516" t="s">
        <v>110</v>
      </c>
      <c r="D77" s="518"/>
      <c r="E77" s="637"/>
      <c r="F77" s="638"/>
      <c r="G77" s="638"/>
      <c r="H77" s="638"/>
      <c r="I77" s="638"/>
      <c r="J77" s="638"/>
      <c r="K77" s="638"/>
      <c r="L77" s="639"/>
      <c r="M77" s="516" t="s">
        <v>109</v>
      </c>
      <c r="N77" s="518"/>
      <c r="O77" s="638"/>
      <c r="P77" s="638"/>
      <c r="Q77" s="638"/>
      <c r="R77" s="638"/>
      <c r="S77" s="638"/>
      <c r="T77" s="638"/>
      <c r="U77" s="638"/>
      <c r="V77" s="638"/>
      <c r="W77" s="638"/>
      <c r="X77" s="638"/>
      <c r="Y77" s="639"/>
    </row>
    <row r="78" spans="1:26" ht="3.6" customHeight="1">
      <c r="A78" s="55"/>
      <c r="B78" s="55"/>
      <c r="C78" s="55"/>
      <c r="D78" s="55"/>
      <c r="E78" s="55"/>
      <c r="F78" s="55"/>
      <c r="G78" s="55"/>
      <c r="H78" s="55"/>
      <c r="I78" s="55"/>
      <c r="J78" s="55"/>
      <c r="K78" s="55"/>
      <c r="L78" s="55"/>
      <c r="M78" s="55"/>
      <c r="N78" s="55"/>
      <c r="O78" s="55"/>
      <c r="P78" s="55"/>
      <c r="Q78" s="55"/>
      <c r="R78" s="55"/>
      <c r="S78" s="55"/>
      <c r="T78" s="55"/>
      <c r="U78" s="55"/>
      <c r="V78" s="55"/>
      <c r="W78" s="55"/>
      <c r="X78" s="55"/>
      <c r="Y78" s="55"/>
    </row>
    <row r="79" spans="1:26" ht="21.6" customHeight="1">
      <c r="A79" s="6" t="s">
        <v>197</v>
      </c>
      <c r="B79" s="259"/>
      <c r="C79" s="259"/>
      <c r="D79" s="259"/>
      <c r="E79" s="259"/>
      <c r="F79" s="259"/>
      <c r="G79" s="259"/>
      <c r="H79" s="259"/>
      <c r="I79" s="259"/>
      <c r="J79" s="259"/>
      <c r="K79" s="259"/>
      <c r="L79" s="259"/>
      <c r="M79" s="259"/>
      <c r="N79" s="259"/>
      <c r="O79" s="259"/>
      <c r="P79" s="259"/>
      <c r="Q79" s="259"/>
      <c r="R79" s="259"/>
      <c r="S79" s="259"/>
      <c r="T79" s="259"/>
      <c r="U79" s="259"/>
      <c r="V79" s="259"/>
    </row>
    <row r="80" spans="1:26" ht="93.6" customHeight="1">
      <c r="A80" s="509" t="s">
        <v>448</v>
      </c>
      <c r="B80" s="509"/>
      <c r="C80" s="509"/>
      <c r="D80" s="509"/>
      <c r="E80" s="509"/>
      <c r="F80" s="509"/>
      <c r="G80" s="509"/>
      <c r="H80" s="509"/>
      <c r="I80" s="509"/>
      <c r="J80" s="509"/>
      <c r="K80" s="509"/>
      <c r="L80" s="509"/>
      <c r="M80" s="509"/>
      <c r="N80" s="509"/>
      <c r="O80" s="509"/>
      <c r="P80" s="509"/>
      <c r="Q80" s="509"/>
      <c r="R80" s="509"/>
      <c r="S80" s="509"/>
      <c r="T80" s="509"/>
      <c r="U80" s="509"/>
      <c r="V80" s="509"/>
      <c r="W80" s="509"/>
      <c r="X80" s="509"/>
      <c r="Y80" s="509"/>
    </row>
    <row r="81" spans="1:25" ht="33.75" customHeight="1">
      <c r="A81" s="290" t="s">
        <v>6</v>
      </c>
      <c r="B81" s="500" t="s">
        <v>184</v>
      </c>
      <c r="C81" s="500"/>
      <c r="D81" s="500"/>
      <c r="E81" s="500"/>
      <c r="F81" s="500"/>
      <c r="G81" s="500"/>
      <c r="H81" s="500"/>
      <c r="I81" s="500" t="s">
        <v>193</v>
      </c>
      <c r="J81" s="500"/>
      <c r="K81" s="499" t="s">
        <v>194</v>
      </c>
      <c r="L81" s="500"/>
      <c r="M81" s="500" t="s">
        <v>241</v>
      </c>
      <c r="N81" s="500"/>
      <c r="O81" s="500"/>
      <c r="P81" s="500"/>
      <c r="Q81" s="500"/>
      <c r="R81" s="499" t="s">
        <v>195</v>
      </c>
      <c r="S81" s="500"/>
      <c r="T81" s="500"/>
      <c r="U81" s="500"/>
      <c r="V81" s="499" t="s">
        <v>196</v>
      </c>
      <c r="W81" s="500"/>
      <c r="X81" s="500"/>
      <c r="Y81" s="500"/>
    </row>
    <row r="82" spans="1:25" ht="24" customHeight="1">
      <c r="A82" s="290">
        <v>1</v>
      </c>
      <c r="B82" s="501"/>
      <c r="C82" s="501"/>
      <c r="D82" s="501"/>
      <c r="E82" s="501"/>
      <c r="F82" s="501"/>
      <c r="G82" s="501"/>
      <c r="H82" s="501"/>
      <c r="I82" s="634"/>
      <c r="J82" s="634"/>
      <c r="K82" s="634"/>
      <c r="L82" s="634"/>
      <c r="M82" s="501"/>
      <c r="N82" s="501"/>
      <c r="O82" s="501"/>
      <c r="P82" s="501"/>
      <c r="Q82" s="501"/>
      <c r="R82" s="635"/>
      <c r="S82" s="635"/>
      <c r="T82" s="635"/>
      <c r="U82" s="635"/>
      <c r="V82" s="636" t="str">
        <f>IFERROR(R82/R$27,"")</f>
        <v/>
      </c>
      <c r="W82" s="636"/>
      <c r="X82" s="636"/>
      <c r="Y82" s="636"/>
    </row>
    <row r="83" spans="1:25" ht="24" customHeight="1">
      <c r="A83" s="290">
        <v>2</v>
      </c>
      <c r="B83" s="501"/>
      <c r="C83" s="501"/>
      <c r="D83" s="501"/>
      <c r="E83" s="501"/>
      <c r="F83" s="501"/>
      <c r="G83" s="501"/>
      <c r="H83" s="501"/>
      <c r="I83" s="634"/>
      <c r="J83" s="634"/>
      <c r="K83" s="634"/>
      <c r="L83" s="634"/>
      <c r="M83" s="501"/>
      <c r="N83" s="501"/>
      <c r="O83" s="501"/>
      <c r="P83" s="501"/>
      <c r="Q83" s="501"/>
      <c r="R83" s="635"/>
      <c r="S83" s="635"/>
      <c r="T83" s="635"/>
      <c r="U83" s="635"/>
      <c r="V83" s="636" t="str">
        <f t="shared" ref="V83:V92" si="1">IFERROR(R83/R$27,"")</f>
        <v/>
      </c>
      <c r="W83" s="636"/>
      <c r="X83" s="636"/>
      <c r="Y83" s="636"/>
    </row>
    <row r="84" spans="1:25" ht="24" customHeight="1">
      <c r="A84" s="290">
        <v>3</v>
      </c>
      <c r="B84" s="501"/>
      <c r="C84" s="501"/>
      <c r="D84" s="501"/>
      <c r="E84" s="501"/>
      <c r="F84" s="501"/>
      <c r="G84" s="501"/>
      <c r="H84" s="501"/>
      <c r="I84" s="634"/>
      <c r="J84" s="634"/>
      <c r="K84" s="634"/>
      <c r="L84" s="634"/>
      <c r="M84" s="501"/>
      <c r="N84" s="501"/>
      <c r="O84" s="501"/>
      <c r="P84" s="501"/>
      <c r="Q84" s="501"/>
      <c r="R84" s="635"/>
      <c r="S84" s="635"/>
      <c r="T84" s="635"/>
      <c r="U84" s="635"/>
      <c r="V84" s="636" t="str">
        <f t="shared" si="1"/>
        <v/>
      </c>
      <c r="W84" s="636"/>
      <c r="X84" s="636"/>
      <c r="Y84" s="636"/>
    </row>
    <row r="85" spans="1:25" ht="24" customHeight="1">
      <c r="A85" s="290">
        <v>4</v>
      </c>
      <c r="B85" s="501"/>
      <c r="C85" s="501"/>
      <c r="D85" s="501"/>
      <c r="E85" s="501"/>
      <c r="F85" s="501"/>
      <c r="G85" s="501"/>
      <c r="H85" s="501"/>
      <c r="I85" s="634"/>
      <c r="J85" s="634"/>
      <c r="K85" s="634"/>
      <c r="L85" s="634"/>
      <c r="M85" s="501"/>
      <c r="N85" s="501"/>
      <c r="O85" s="501"/>
      <c r="P85" s="501"/>
      <c r="Q85" s="501"/>
      <c r="R85" s="635"/>
      <c r="S85" s="635"/>
      <c r="T85" s="635"/>
      <c r="U85" s="635"/>
      <c r="V85" s="636" t="str">
        <f t="shared" si="1"/>
        <v/>
      </c>
      <c r="W85" s="636"/>
      <c r="X85" s="636"/>
      <c r="Y85" s="636"/>
    </row>
    <row r="86" spans="1:25" ht="24" customHeight="1">
      <c r="A86" s="290">
        <v>5</v>
      </c>
      <c r="B86" s="501"/>
      <c r="C86" s="501"/>
      <c r="D86" s="501"/>
      <c r="E86" s="501"/>
      <c r="F86" s="501"/>
      <c r="G86" s="501"/>
      <c r="H86" s="501"/>
      <c r="I86" s="634"/>
      <c r="J86" s="634"/>
      <c r="K86" s="634"/>
      <c r="L86" s="634"/>
      <c r="M86" s="501"/>
      <c r="N86" s="501"/>
      <c r="O86" s="501"/>
      <c r="P86" s="501"/>
      <c r="Q86" s="501"/>
      <c r="R86" s="635"/>
      <c r="S86" s="635"/>
      <c r="T86" s="635"/>
      <c r="U86" s="635"/>
      <c r="V86" s="636" t="str">
        <f t="shared" si="1"/>
        <v/>
      </c>
      <c r="W86" s="636"/>
      <c r="X86" s="636"/>
      <c r="Y86" s="636"/>
    </row>
    <row r="87" spans="1:25" ht="24" customHeight="1">
      <c r="A87" s="290">
        <v>6</v>
      </c>
      <c r="B87" s="501"/>
      <c r="C87" s="501"/>
      <c r="D87" s="501"/>
      <c r="E87" s="501"/>
      <c r="F87" s="501"/>
      <c r="G87" s="501"/>
      <c r="H87" s="501"/>
      <c r="I87" s="634"/>
      <c r="J87" s="634"/>
      <c r="K87" s="634"/>
      <c r="L87" s="634"/>
      <c r="M87" s="501"/>
      <c r="N87" s="501"/>
      <c r="O87" s="501"/>
      <c r="P87" s="501"/>
      <c r="Q87" s="501"/>
      <c r="R87" s="635"/>
      <c r="S87" s="635"/>
      <c r="T87" s="635"/>
      <c r="U87" s="635"/>
      <c r="V87" s="636" t="str">
        <f t="shared" si="1"/>
        <v/>
      </c>
      <c r="W87" s="636"/>
      <c r="X87" s="636"/>
      <c r="Y87" s="636"/>
    </row>
    <row r="88" spans="1:25" ht="24" customHeight="1">
      <c r="A88" s="290">
        <v>7</v>
      </c>
      <c r="B88" s="501"/>
      <c r="C88" s="501"/>
      <c r="D88" s="501"/>
      <c r="E88" s="501"/>
      <c r="F88" s="501"/>
      <c r="G88" s="501"/>
      <c r="H88" s="501"/>
      <c r="I88" s="634"/>
      <c r="J88" s="634"/>
      <c r="K88" s="634"/>
      <c r="L88" s="634"/>
      <c r="M88" s="501"/>
      <c r="N88" s="501"/>
      <c r="O88" s="501"/>
      <c r="P88" s="501"/>
      <c r="Q88" s="501"/>
      <c r="R88" s="635"/>
      <c r="S88" s="635"/>
      <c r="T88" s="635"/>
      <c r="U88" s="635"/>
      <c r="V88" s="636" t="str">
        <f t="shared" si="1"/>
        <v/>
      </c>
      <c r="W88" s="636"/>
      <c r="X88" s="636"/>
      <c r="Y88" s="636"/>
    </row>
    <row r="89" spans="1:25" ht="24" customHeight="1">
      <c r="A89" s="290">
        <v>8</v>
      </c>
      <c r="B89" s="501"/>
      <c r="C89" s="501"/>
      <c r="D89" s="501"/>
      <c r="E89" s="501"/>
      <c r="F89" s="501"/>
      <c r="G89" s="501"/>
      <c r="H89" s="501"/>
      <c r="I89" s="634"/>
      <c r="J89" s="634"/>
      <c r="K89" s="634"/>
      <c r="L89" s="634"/>
      <c r="M89" s="501"/>
      <c r="N89" s="501"/>
      <c r="O89" s="501"/>
      <c r="P89" s="501"/>
      <c r="Q89" s="501"/>
      <c r="R89" s="635"/>
      <c r="S89" s="635"/>
      <c r="T89" s="635"/>
      <c r="U89" s="635"/>
      <c r="V89" s="636" t="str">
        <f t="shared" si="1"/>
        <v/>
      </c>
      <c r="W89" s="636"/>
      <c r="X89" s="636"/>
      <c r="Y89" s="636"/>
    </row>
    <row r="90" spans="1:25" ht="24" customHeight="1">
      <c r="A90" s="290">
        <v>9</v>
      </c>
      <c r="B90" s="501"/>
      <c r="C90" s="501"/>
      <c r="D90" s="501"/>
      <c r="E90" s="501"/>
      <c r="F90" s="501"/>
      <c r="G90" s="501"/>
      <c r="H90" s="501"/>
      <c r="I90" s="634"/>
      <c r="J90" s="634"/>
      <c r="K90" s="634"/>
      <c r="L90" s="634"/>
      <c r="M90" s="501"/>
      <c r="N90" s="501"/>
      <c r="O90" s="501"/>
      <c r="P90" s="501"/>
      <c r="Q90" s="501"/>
      <c r="R90" s="635"/>
      <c r="S90" s="635"/>
      <c r="T90" s="635"/>
      <c r="U90" s="635"/>
      <c r="V90" s="636" t="str">
        <f t="shared" si="1"/>
        <v/>
      </c>
      <c r="W90" s="636"/>
      <c r="X90" s="636"/>
      <c r="Y90" s="636"/>
    </row>
    <row r="91" spans="1:25" ht="24" customHeight="1">
      <c r="A91" s="290">
        <v>10</v>
      </c>
      <c r="B91" s="501"/>
      <c r="C91" s="501"/>
      <c r="D91" s="501"/>
      <c r="E91" s="501"/>
      <c r="F91" s="501"/>
      <c r="G91" s="501"/>
      <c r="H91" s="501"/>
      <c r="I91" s="634"/>
      <c r="J91" s="634"/>
      <c r="K91" s="634"/>
      <c r="L91" s="634"/>
      <c r="M91" s="501"/>
      <c r="N91" s="501"/>
      <c r="O91" s="501"/>
      <c r="P91" s="501"/>
      <c r="Q91" s="501"/>
      <c r="R91" s="635"/>
      <c r="S91" s="635"/>
      <c r="T91" s="635"/>
      <c r="U91" s="635"/>
      <c r="V91" s="636" t="str">
        <f t="shared" si="1"/>
        <v/>
      </c>
      <c r="W91" s="636"/>
      <c r="X91" s="636"/>
      <c r="Y91" s="636"/>
    </row>
    <row r="92" spans="1:25" ht="24.75" customHeight="1" thickBot="1">
      <c r="A92" s="8" t="s">
        <v>70</v>
      </c>
      <c r="B92" s="482" t="s">
        <v>7</v>
      </c>
      <c r="C92" s="482"/>
      <c r="D92" s="482"/>
      <c r="E92" s="482"/>
      <c r="F92" s="482"/>
      <c r="G92" s="482"/>
      <c r="H92" s="482"/>
      <c r="I92" s="482"/>
      <c r="J92" s="482"/>
      <c r="K92" s="482"/>
      <c r="L92" s="482"/>
      <c r="M92" s="482"/>
      <c r="N92" s="482"/>
      <c r="O92" s="482"/>
      <c r="P92" s="482"/>
      <c r="Q92" s="482"/>
      <c r="R92" s="629"/>
      <c r="S92" s="629"/>
      <c r="T92" s="629"/>
      <c r="U92" s="629"/>
      <c r="V92" s="630" t="str">
        <f t="shared" si="1"/>
        <v/>
      </c>
      <c r="W92" s="630"/>
      <c r="X92" s="630"/>
      <c r="Y92" s="630"/>
    </row>
    <row r="93" spans="1:25" ht="24.75" customHeight="1" thickTop="1">
      <c r="A93" s="631" t="s">
        <v>71</v>
      </c>
      <c r="B93" s="631"/>
      <c r="C93" s="631"/>
      <c r="D93" s="631"/>
      <c r="E93" s="631"/>
      <c r="F93" s="631"/>
      <c r="G93" s="631"/>
      <c r="H93" s="631"/>
      <c r="I93" s="631"/>
      <c r="J93" s="631"/>
      <c r="K93" s="631"/>
      <c r="L93" s="631"/>
      <c r="M93" s="631"/>
      <c r="N93" s="631"/>
      <c r="O93" s="631"/>
      <c r="P93" s="631"/>
      <c r="Q93" s="631"/>
      <c r="R93" s="632">
        <f>SUM(R82:U92)</f>
        <v>0</v>
      </c>
      <c r="S93" s="632"/>
      <c r="T93" s="632"/>
      <c r="U93" s="632"/>
      <c r="V93" s="633"/>
      <c r="W93" s="633"/>
      <c r="X93" s="633"/>
      <c r="Y93" s="633"/>
    </row>
    <row r="94" spans="1:25" ht="33" customHeight="1">
      <c r="A94" s="628" t="s">
        <v>242</v>
      </c>
      <c r="B94" s="628"/>
      <c r="C94" s="628"/>
      <c r="D94" s="628"/>
      <c r="E94" s="628"/>
      <c r="F94" s="628"/>
      <c r="G94" s="628"/>
      <c r="H94" s="628"/>
      <c r="I94" s="628"/>
      <c r="J94" s="628"/>
      <c r="K94" s="628"/>
      <c r="L94" s="628"/>
      <c r="M94" s="628"/>
      <c r="N94" s="628"/>
      <c r="O94" s="628"/>
      <c r="P94" s="628"/>
      <c r="Q94" s="628"/>
      <c r="R94" s="628"/>
      <c r="S94" s="628"/>
      <c r="T94" s="628"/>
      <c r="U94" s="628"/>
      <c r="V94" s="628"/>
      <c r="W94" s="628"/>
      <c r="X94" s="628"/>
      <c r="Y94" s="628"/>
    </row>
    <row r="95" spans="1:25" ht="23.65" customHeight="1">
      <c r="A95" s="289" t="s">
        <v>6</v>
      </c>
      <c r="B95" s="472" t="s">
        <v>184</v>
      </c>
      <c r="C95" s="472"/>
      <c r="D95" s="472"/>
      <c r="E95" s="472"/>
      <c r="F95" s="472"/>
      <c r="G95" s="472"/>
      <c r="H95" s="472"/>
      <c r="I95" s="472" t="s">
        <v>77</v>
      </c>
      <c r="J95" s="472"/>
      <c r="K95" s="472"/>
      <c r="L95" s="472"/>
      <c r="M95" s="472"/>
      <c r="N95" s="472" t="s">
        <v>78</v>
      </c>
      <c r="O95" s="472"/>
      <c r="P95" s="472"/>
      <c r="Q95" s="472"/>
      <c r="R95" s="472" t="s">
        <v>79</v>
      </c>
      <c r="S95" s="472"/>
      <c r="T95" s="472"/>
      <c r="U95" s="472"/>
      <c r="V95" s="472" t="s">
        <v>80</v>
      </c>
      <c r="W95" s="472"/>
      <c r="X95" s="472"/>
      <c r="Y95" s="472"/>
    </row>
    <row r="96" spans="1:25" ht="19.5" customHeight="1">
      <c r="A96" s="289">
        <v>1</v>
      </c>
      <c r="B96" s="623"/>
      <c r="C96" s="623"/>
      <c r="D96" s="623"/>
      <c r="E96" s="623"/>
      <c r="F96" s="623"/>
      <c r="G96" s="623"/>
      <c r="H96" s="623"/>
      <c r="I96" s="624"/>
      <c r="J96" s="624"/>
      <c r="K96" s="624"/>
      <c r="L96" s="624"/>
      <c r="M96" s="624"/>
      <c r="N96" s="625"/>
      <c r="O96" s="625"/>
      <c r="P96" s="625"/>
      <c r="Q96" s="625"/>
      <c r="R96" s="626"/>
      <c r="S96" s="626"/>
      <c r="T96" s="626"/>
      <c r="U96" s="626"/>
      <c r="V96" s="623"/>
      <c r="W96" s="623"/>
      <c r="X96" s="623"/>
      <c r="Y96" s="623"/>
    </row>
    <row r="97" spans="1:25" ht="19.5" customHeight="1">
      <c r="A97" s="289">
        <v>2</v>
      </c>
      <c r="B97" s="623"/>
      <c r="C97" s="623"/>
      <c r="D97" s="623"/>
      <c r="E97" s="623"/>
      <c r="F97" s="623"/>
      <c r="G97" s="623"/>
      <c r="H97" s="623"/>
      <c r="I97" s="624"/>
      <c r="J97" s="624"/>
      <c r="K97" s="624"/>
      <c r="L97" s="624"/>
      <c r="M97" s="624"/>
      <c r="N97" s="625"/>
      <c r="O97" s="625"/>
      <c r="P97" s="625"/>
      <c r="Q97" s="625"/>
      <c r="R97" s="626"/>
      <c r="S97" s="626"/>
      <c r="T97" s="626"/>
      <c r="U97" s="626"/>
      <c r="V97" s="623"/>
      <c r="W97" s="623"/>
      <c r="X97" s="623"/>
      <c r="Y97" s="623"/>
    </row>
    <row r="98" spans="1:25" ht="19.5" customHeight="1">
      <c r="A98" s="289">
        <v>3</v>
      </c>
      <c r="B98" s="623"/>
      <c r="C98" s="623"/>
      <c r="D98" s="623"/>
      <c r="E98" s="623"/>
      <c r="F98" s="623"/>
      <c r="G98" s="623"/>
      <c r="H98" s="623"/>
      <c r="I98" s="624"/>
      <c r="J98" s="624"/>
      <c r="K98" s="624"/>
      <c r="L98" s="624"/>
      <c r="M98" s="624"/>
      <c r="N98" s="625"/>
      <c r="O98" s="625"/>
      <c r="P98" s="625"/>
      <c r="Q98" s="625"/>
      <c r="R98" s="626"/>
      <c r="S98" s="626"/>
      <c r="T98" s="626"/>
      <c r="U98" s="626"/>
      <c r="V98" s="623"/>
      <c r="W98" s="623"/>
      <c r="X98" s="623"/>
      <c r="Y98" s="623"/>
    </row>
    <row r="99" spans="1:25" s="1" customFormat="1" ht="21" customHeight="1">
      <c r="A99" s="627" t="s">
        <v>206</v>
      </c>
      <c r="B99" s="627"/>
      <c r="C99" s="627"/>
      <c r="D99" s="627"/>
      <c r="E99" s="627"/>
      <c r="F99" s="627"/>
      <c r="G99" s="627"/>
      <c r="H99" s="627"/>
      <c r="I99" s="627"/>
      <c r="J99" s="627"/>
      <c r="K99" s="627"/>
      <c r="L99" s="627"/>
      <c r="M99" s="627"/>
      <c r="N99" s="627"/>
      <c r="O99" s="627"/>
      <c r="P99" s="627"/>
      <c r="Q99" s="627"/>
      <c r="R99" s="627"/>
      <c r="S99" s="627"/>
      <c r="T99" s="627"/>
      <c r="U99" s="627"/>
      <c r="V99" s="627"/>
      <c r="W99" s="627"/>
      <c r="X99" s="627"/>
      <c r="Y99" s="627"/>
    </row>
    <row r="100" spans="1:25" s="10" customFormat="1" ht="16.5" customHeight="1">
      <c r="A100" s="572" t="s">
        <v>203</v>
      </c>
      <c r="B100" s="572"/>
      <c r="C100" s="572"/>
      <c r="D100" s="572"/>
      <c r="E100" s="572"/>
      <c r="F100" s="572"/>
      <c r="G100" s="572"/>
      <c r="H100" s="572"/>
      <c r="I100" s="572"/>
      <c r="J100" s="572"/>
      <c r="K100" s="572"/>
      <c r="L100" s="572"/>
      <c r="M100" s="572"/>
      <c r="N100" s="572"/>
      <c r="O100" s="572"/>
      <c r="P100" s="572"/>
      <c r="Q100" s="572"/>
      <c r="R100" s="572"/>
      <c r="S100" s="572"/>
      <c r="T100" s="572"/>
      <c r="U100" s="572"/>
      <c r="V100" s="572"/>
      <c r="W100" s="572"/>
      <c r="X100" s="572"/>
      <c r="Y100" s="572"/>
    </row>
    <row r="101" spans="1:25" s="1" customFormat="1" ht="34.5" customHeight="1">
      <c r="A101" s="60"/>
      <c r="B101" s="573" t="s">
        <v>227</v>
      </c>
      <c r="C101" s="573"/>
      <c r="D101" s="573"/>
      <c r="E101" s="573"/>
      <c r="F101" s="573"/>
      <c r="G101" s="573"/>
      <c r="H101" s="573"/>
      <c r="I101" s="573"/>
      <c r="J101" s="573"/>
      <c r="K101" s="573"/>
      <c r="L101" s="573"/>
      <c r="M101" s="573"/>
      <c r="N101" s="573"/>
      <c r="O101" s="573"/>
      <c r="P101" s="573"/>
      <c r="Q101" s="573"/>
      <c r="R101" s="573"/>
      <c r="S101" s="573"/>
      <c r="T101" s="573"/>
      <c r="U101" s="573"/>
      <c r="V101" s="573"/>
      <c r="W101" s="573"/>
      <c r="X101" s="573"/>
      <c r="Y101" s="573"/>
    </row>
    <row r="102" spans="1:25" s="1" customFormat="1" ht="30" customHeight="1">
      <c r="A102" s="288" t="s">
        <v>6</v>
      </c>
      <c r="B102" s="621" t="s">
        <v>201</v>
      </c>
      <c r="C102" s="621"/>
      <c r="D102" s="472" t="s">
        <v>27</v>
      </c>
      <c r="E102" s="472"/>
      <c r="F102" s="472"/>
      <c r="G102" s="472"/>
      <c r="H102" s="472"/>
      <c r="I102" s="472" t="s">
        <v>69</v>
      </c>
      <c r="J102" s="472"/>
      <c r="K102" s="472"/>
      <c r="L102" s="472"/>
      <c r="M102" s="472"/>
      <c r="N102" s="472" t="s">
        <v>28</v>
      </c>
      <c r="O102" s="472"/>
      <c r="P102" s="472"/>
      <c r="Q102" s="472"/>
      <c r="R102" s="472"/>
      <c r="S102" s="472" t="s">
        <v>25</v>
      </c>
      <c r="T102" s="472"/>
      <c r="U102" s="472"/>
      <c r="V102" s="622" t="s">
        <v>72</v>
      </c>
      <c r="W102" s="622"/>
      <c r="X102" s="622" t="s">
        <v>73</v>
      </c>
      <c r="Y102" s="622"/>
    </row>
    <row r="103" spans="1:25" s="1" customFormat="1" ht="30" customHeight="1">
      <c r="A103" s="288">
        <v>1</v>
      </c>
      <c r="B103" s="619"/>
      <c r="C103" s="619"/>
      <c r="D103" s="619"/>
      <c r="E103" s="619"/>
      <c r="F103" s="619"/>
      <c r="G103" s="619"/>
      <c r="H103" s="619"/>
      <c r="I103" s="619"/>
      <c r="J103" s="619"/>
      <c r="K103" s="619"/>
      <c r="L103" s="619"/>
      <c r="M103" s="619"/>
      <c r="N103" s="619"/>
      <c r="O103" s="619"/>
      <c r="P103" s="619"/>
      <c r="Q103" s="619"/>
      <c r="R103" s="619"/>
      <c r="S103" s="620"/>
      <c r="T103" s="620"/>
      <c r="U103" s="620"/>
      <c r="V103" s="617"/>
      <c r="W103" s="617"/>
      <c r="X103" s="617"/>
      <c r="Y103" s="617"/>
    </row>
    <row r="104" spans="1:25" s="1" customFormat="1" ht="30" customHeight="1">
      <c r="A104" s="288">
        <v>2</v>
      </c>
      <c r="B104" s="619"/>
      <c r="C104" s="619"/>
      <c r="D104" s="619"/>
      <c r="E104" s="619"/>
      <c r="F104" s="619"/>
      <c r="G104" s="619"/>
      <c r="H104" s="619"/>
      <c r="I104" s="619"/>
      <c r="J104" s="619"/>
      <c r="K104" s="619"/>
      <c r="L104" s="619"/>
      <c r="M104" s="619"/>
      <c r="N104" s="619"/>
      <c r="O104" s="619"/>
      <c r="P104" s="619"/>
      <c r="Q104" s="619"/>
      <c r="R104" s="619"/>
      <c r="S104" s="620"/>
      <c r="T104" s="620"/>
      <c r="U104" s="620"/>
      <c r="V104" s="617"/>
      <c r="W104" s="617"/>
      <c r="X104" s="617"/>
      <c r="Y104" s="617"/>
    </row>
    <row r="105" spans="1:25" s="1" customFormat="1" ht="30" customHeight="1">
      <c r="A105" s="288">
        <v>3</v>
      </c>
      <c r="B105" s="619"/>
      <c r="C105" s="619"/>
      <c r="D105" s="619"/>
      <c r="E105" s="619"/>
      <c r="F105" s="619"/>
      <c r="G105" s="619"/>
      <c r="H105" s="619"/>
      <c r="I105" s="619"/>
      <c r="J105" s="619"/>
      <c r="K105" s="619"/>
      <c r="L105" s="619"/>
      <c r="M105" s="619"/>
      <c r="N105" s="619"/>
      <c r="O105" s="619"/>
      <c r="P105" s="619"/>
      <c r="Q105" s="619"/>
      <c r="R105" s="619"/>
      <c r="S105" s="620"/>
      <c r="T105" s="620"/>
      <c r="U105" s="620"/>
      <c r="V105" s="617"/>
      <c r="W105" s="617"/>
      <c r="X105" s="617"/>
      <c r="Y105" s="617"/>
    </row>
    <row r="106" spans="1:25" s="1" customFormat="1" ht="16.149999999999999" customHeight="1">
      <c r="A106" s="260" t="s">
        <v>208</v>
      </c>
      <c r="B106" s="260"/>
      <c r="C106" s="260"/>
      <c r="D106" s="260"/>
      <c r="E106" s="260"/>
      <c r="F106" s="260"/>
      <c r="G106" s="260"/>
      <c r="H106" s="260"/>
      <c r="I106" s="259"/>
      <c r="J106" s="259"/>
      <c r="K106" s="259"/>
      <c r="L106" s="259"/>
      <c r="M106" s="259"/>
      <c r="N106" s="259"/>
      <c r="O106" s="259"/>
      <c r="P106" s="259"/>
      <c r="Q106" s="259"/>
      <c r="R106" s="259"/>
      <c r="S106" s="259"/>
      <c r="T106" s="259"/>
      <c r="U106" s="259"/>
      <c r="V106" s="259"/>
      <c r="W106" s="259"/>
      <c r="X106" s="259"/>
      <c r="Y106" s="259"/>
    </row>
    <row r="107" spans="1:25" s="1" customFormat="1" ht="6.75" customHeight="1">
      <c r="A107" s="261"/>
      <c r="B107" s="262"/>
      <c r="C107" s="263"/>
      <c r="D107" s="263"/>
      <c r="E107" s="263"/>
      <c r="F107" s="264"/>
      <c r="G107" s="265"/>
      <c r="H107" s="265"/>
      <c r="I107" s="259"/>
      <c r="J107" s="259"/>
      <c r="K107" s="259"/>
      <c r="L107" s="259"/>
      <c r="M107" s="259"/>
      <c r="N107" s="259"/>
      <c r="O107" s="259"/>
      <c r="P107" s="259"/>
      <c r="Q107" s="259"/>
      <c r="R107" s="259"/>
      <c r="S107" s="259"/>
      <c r="T107" s="259"/>
      <c r="U107" s="259"/>
      <c r="V107" s="259"/>
      <c r="W107" s="259"/>
      <c r="X107" s="259"/>
      <c r="Y107" s="259"/>
    </row>
    <row r="108" spans="1:25" s="1" customFormat="1" ht="15.75" customHeight="1">
      <c r="A108" s="572" t="s">
        <v>204</v>
      </c>
      <c r="B108" s="572"/>
      <c r="C108" s="572"/>
      <c r="D108" s="572"/>
      <c r="E108" s="572"/>
      <c r="F108" s="572"/>
      <c r="G108" s="572"/>
      <c r="H108" s="572"/>
      <c r="I108" s="572"/>
      <c r="J108" s="572"/>
      <c r="K108" s="572"/>
      <c r="L108" s="572"/>
      <c r="M108" s="572"/>
      <c r="N108" s="572"/>
      <c r="O108" s="572"/>
      <c r="P108" s="572"/>
      <c r="Q108" s="572"/>
      <c r="R108" s="572"/>
      <c r="S108" s="572"/>
      <c r="T108" s="572"/>
      <c r="U108" s="572"/>
      <c r="V108" s="572"/>
      <c r="W108" s="572"/>
      <c r="X108" s="572"/>
      <c r="Y108" s="572"/>
    </row>
    <row r="109" spans="1:25" s="1" customFormat="1" ht="39" customHeight="1">
      <c r="A109" s="63"/>
      <c r="B109" s="618" t="s">
        <v>226</v>
      </c>
      <c r="C109" s="618"/>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row>
    <row r="110" spans="1:25" s="1" customFormat="1" ht="15" customHeight="1">
      <c r="A110" s="600"/>
      <c r="B110" s="601"/>
      <c r="C110" s="601"/>
      <c r="D110" s="601"/>
      <c r="E110" s="601"/>
      <c r="F110" s="601"/>
      <c r="G110" s="601"/>
      <c r="H110" s="601"/>
      <c r="I110" s="601"/>
      <c r="J110" s="601"/>
      <c r="K110" s="601"/>
      <c r="L110" s="601"/>
      <c r="M110" s="601"/>
      <c r="N110" s="601"/>
      <c r="O110" s="601"/>
      <c r="P110" s="601"/>
      <c r="Q110" s="601"/>
      <c r="R110" s="601"/>
      <c r="S110" s="601"/>
      <c r="T110" s="601"/>
      <c r="U110" s="601"/>
      <c r="V110" s="601"/>
      <c r="W110" s="601"/>
      <c r="X110" s="601"/>
      <c r="Y110" s="602"/>
    </row>
    <row r="111" spans="1:25" s="1" customFormat="1" ht="30" customHeight="1">
      <c r="A111" s="584">
        <v>1</v>
      </c>
      <c r="B111" s="586" t="s">
        <v>438</v>
      </c>
      <c r="C111" s="587"/>
      <c r="D111" s="586" t="s">
        <v>437</v>
      </c>
      <c r="E111" s="587"/>
      <c r="F111" s="603" t="s">
        <v>27</v>
      </c>
      <c r="G111" s="604"/>
      <c r="H111" s="604"/>
      <c r="I111" s="604"/>
      <c r="J111" s="604"/>
      <c r="K111" s="604"/>
      <c r="L111" s="604"/>
      <c r="M111" s="604"/>
      <c r="N111" s="604"/>
      <c r="O111" s="605"/>
      <c r="P111" s="603" t="s">
        <v>69</v>
      </c>
      <c r="Q111" s="604"/>
      <c r="R111" s="604"/>
      <c r="S111" s="604"/>
      <c r="T111" s="604"/>
      <c r="U111" s="604"/>
      <c r="V111" s="604"/>
      <c r="W111" s="604"/>
      <c r="X111" s="604"/>
      <c r="Y111" s="605"/>
    </row>
    <row r="112" spans="1:25" s="1" customFormat="1" ht="30.4" customHeight="1">
      <c r="A112" s="584"/>
      <c r="B112" s="609"/>
      <c r="C112" s="610"/>
      <c r="D112" s="606"/>
      <c r="E112" s="608"/>
      <c r="F112" s="594"/>
      <c r="G112" s="595"/>
      <c r="H112" s="595"/>
      <c r="I112" s="595"/>
      <c r="J112" s="595"/>
      <c r="K112" s="595"/>
      <c r="L112" s="595"/>
      <c r="M112" s="595"/>
      <c r="N112" s="595"/>
      <c r="O112" s="596"/>
      <c r="P112" s="594"/>
      <c r="Q112" s="595"/>
      <c r="R112" s="595"/>
      <c r="S112" s="595"/>
      <c r="T112" s="595"/>
      <c r="U112" s="595"/>
      <c r="V112" s="595"/>
      <c r="W112" s="595"/>
      <c r="X112" s="595"/>
      <c r="Y112" s="596"/>
    </row>
    <row r="113" spans="1:25" s="1" customFormat="1" ht="16.5" customHeight="1">
      <c r="A113" s="584"/>
      <c r="B113" s="603" t="s">
        <v>28</v>
      </c>
      <c r="C113" s="604"/>
      <c r="D113" s="604"/>
      <c r="E113" s="604"/>
      <c r="F113" s="604"/>
      <c r="G113" s="604"/>
      <c r="H113" s="604"/>
      <c r="I113" s="605"/>
      <c r="J113" s="586" t="s">
        <v>198</v>
      </c>
      <c r="K113" s="593"/>
      <c r="L113" s="593"/>
      <c r="M113" s="593"/>
      <c r="N113" s="593"/>
      <c r="O113" s="593"/>
      <c r="P113" s="593"/>
      <c r="Q113" s="593"/>
      <c r="R113" s="593"/>
      <c r="S113" s="593"/>
      <c r="T113" s="593"/>
      <c r="U113" s="593"/>
      <c r="V113" s="593"/>
      <c r="W113" s="593"/>
      <c r="X113" s="593"/>
      <c r="Y113" s="587"/>
    </row>
    <row r="114" spans="1:25" s="1" customFormat="1" ht="40.15" customHeight="1">
      <c r="A114" s="584"/>
      <c r="B114" s="594"/>
      <c r="C114" s="595"/>
      <c r="D114" s="595"/>
      <c r="E114" s="595"/>
      <c r="F114" s="595"/>
      <c r="G114" s="595"/>
      <c r="H114" s="595"/>
      <c r="I114" s="596"/>
      <c r="J114" s="611"/>
      <c r="K114" s="612"/>
      <c r="L114" s="612"/>
      <c r="M114" s="612"/>
      <c r="N114" s="612"/>
      <c r="O114" s="612"/>
      <c r="P114" s="612"/>
      <c r="Q114" s="612"/>
      <c r="R114" s="612"/>
      <c r="S114" s="612"/>
      <c r="T114" s="612"/>
      <c r="U114" s="612"/>
      <c r="V114" s="612"/>
      <c r="W114" s="612"/>
      <c r="X114" s="612"/>
      <c r="Y114" s="613"/>
    </row>
    <row r="115" spans="1:25" s="1" customFormat="1" ht="26.25" customHeight="1">
      <c r="A115" s="584"/>
      <c r="B115" s="586" t="s">
        <v>199</v>
      </c>
      <c r="C115" s="593"/>
      <c r="D115" s="593"/>
      <c r="E115" s="593"/>
      <c r="F115" s="593"/>
      <c r="G115" s="593"/>
      <c r="H115" s="593"/>
      <c r="I115" s="587"/>
      <c r="J115" s="586" t="s">
        <v>200</v>
      </c>
      <c r="K115" s="593"/>
      <c r="L115" s="593"/>
      <c r="M115" s="593"/>
      <c r="N115" s="593"/>
      <c r="O115" s="593"/>
      <c r="P115" s="593"/>
      <c r="Q115" s="587"/>
      <c r="R115" s="603" t="s">
        <v>25</v>
      </c>
      <c r="S115" s="604"/>
      <c r="T115" s="604"/>
      <c r="U115" s="605"/>
      <c r="V115" s="588" t="s">
        <v>72</v>
      </c>
      <c r="W115" s="589"/>
      <c r="X115" s="588" t="s">
        <v>73</v>
      </c>
      <c r="Y115" s="589"/>
    </row>
    <row r="116" spans="1:25" s="1" customFormat="1" ht="23.25" customHeight="1">
      <c r="A116" s="585"/>
      <c r="B116" s="597"/>
      <c r="C116" s="598"/>
      <c r="D116" s="598"/>
      <c r="E116" s="598"/>
      <c r="F116" s="598"/>
      <c r="G116" s="598"/>
      <c r="H116" s="598"/>
      <c r="I116" s="599"/>
      <c r="J116" s="594"/>
      <c r="K116" s="595"/>
      <c r="L116" s="595"/>
      <c r="M116" s="595"/>
      <c r="N116" s="595"/>
      <c r="O116" s="595"/>
      <c r="P116" s="595"/>
      <c r="Q116" s="596"/>
      <c r="R116" s="614"/>
      <c r="S116" s="615"/>
      <c r="T116" s="615"/>
      <c r="U116" s="616"/>
      <c r="V116" s="609"/>
      <c r="W116" s="610"/>
      <c r="X116" s="609"/>
      <c r="Y116" s="610"/>
    </row>
    <row r="117" spans="1:25" s="1" customFormat="1" ht="15" customHeight="1">
      <c r="A117" s="600"/>
      <c r="B117" s="601"/>
      <c r="C117" s="601"/>
      <c r="D117" s="601"/>
      <c r="E117" s="601"/>
      <c r="F117" s="601"/>
      <c r="G117" s="601"/>
      <c r="H117" s="601"/>
      <c r="I117" s="601"/>
      <c r="J117" s="601"/>
      <c r="K117" s="601"/>
      <c r="L117" s="601"/>
      <c r="M117" s="601"/>
      <c r="N117" s="601"/>
      <c r="O117" s="601"/>
      <c r="P117" s="601"/>
      <c r="Q117" s="601"/>
      <c r="R117" s="601"/>
      <c r="S117" s="601"/>
      <c r="T117" s="601"/>
      <c r="U117" s="601"/>
      <c r="V117" s="601"/>
      <c r="W117" s="601"/>
      <c r="X117" s="601"/>
      <c r="Y117" s="602"/>
    </row>
    <row r="118" spans="1:25" s="1" customFormat="1" ht="30" customHeight="1">
      <c r="A118" s="584">
        <v>2</v>
      </c>
      <c r="B118" s="586" t="s">
        <v>438</v>
      </c>
      <c r="C118" s="587"/>
      <c r="D118" s="586" t="s">
        <v>437</v>
      </c>
      <c r="E118" s="587"/>
      <c r="F118" s="603" t="s">
        <v>27</v>
      </c>
      <c r="G118" s="604"/>
      <c r="H118" s="604"/>
      <c r="I118" s="604"/>
      <c r="J118" s="604"/>
      <c r="K118" s="604"/>
      <c r="L118" s="604"/>
      <c r="M118" s="604"/>
      <c r="N118" s="604"/>
      <c r="O118" s="605"/>
      <c r="P118" s="603" t="s">
        <v>69</v>
      </c>
      <c r="Q118" s="604"/>
      <c r="R118" s="604"/>
      <c r="S118" s="604"/>
      <c r="T118" s="604"/>
      <c r="U118" s="604"/>
      <c r="V118" s="604"/>
      <c r="W118" s="604"/>
      <c r="X118" s="604"/>
      <c r="Y118" s="605"/>
    </row>
    <row r="119" spans="1:25" s="1" customFormat="1" ht="30.4" customHeight="1">
      <c r="A119" s="584"/>
      <c r="B119" s="609"/>
      <c r="C119" s="610"/>
      <c r="D119" s="606"/>
      <c r="E119" s="608"/>
      <c r="F119" s="594"/>
      <c r="G119" s="595"/>
      <c r="H119" s="595"/>
      <c r="I119" s="595"/>
      <c r="J119" s="595"/>
      <c r="K119" s="595"/>
      <c r="L119" s="595"/>
      <c r="M119" s="595"/>
      <c r="N119" s="595"/>
      <c r="O119" s="596"/>
      <c r="P119" s="594"/>
      <c r="Q119" s="595"/>
      <c r="R119" s="595"/>
      <c r="S119" s="595"/>
      <c r="T119" s="595"/>
      <c r="U119" s="595"/>
      <c r="V119" s="595"/>
      <c r="W119" s="595"/>
      <c r="X119" s="595"/>
      <c r="Y119" s="596"/>
    </row>
    <row r="120" spans="1:25" s="1" customFormat="1" ht="30.4" customHeight="1">
      <c r="A120" s="584"/>
      <c r="B120" s="603" t="s">
        <v>28</v>
      </c>
      <c r="C120" s="604"/>
      <c r="D120" s="604"/>
      <c r="E120" s="604"/>
      <c r="F120" s="604"/>
      <c r="G120" s="604"/>
      <c r="H120" s="604"/>
      <c r="I120" s="605"/>
      <c r="J120" s="586" t="s">
        <v>198</v>
      </c>
      <c r="K120" s="593"/>
      <c r="L120" s="593"/>
      <c r="M120" s="593"/>
      <c r="N120" s="593"/>
      <c r="O120" s="593"/>
      <c r="P120" s="593"/>
      <c r="Q120" s="593"/>
      <c r="R120" s="593"/>
      <c r="S120" s="593"/>
      <c r="T120" s="593"/>
      <c r="U120" s="593"/>
      <c r="V120" s="593"/>
      <c r="W120" s="593"/>
      <c r="X120" s="593"/>
      <c r="Y120" s="587"/>
    </row>
    <row r="121" spans="1:25" s="1" customFormat="1" ht="40.15" customHeight="1">
      <c r="A121" s="584"/>
      <c r="B121" s="594"/>
      <c r="C121" s="595"/>
      <c r="D121" s="595"/>
      <c r="E121" s="595"/>
      <c r="F121" s="595"/>
      <c r="G121" s="595"/>
      <c r="H121" s="595"/>
      <c r="I121" s="596"/>
      <c r="J121" s="611"/>
      <c r="K121" s="612"/>
      <c r="L121" s="612"/>
      <c r="M121" s="612"/>
      <c r="N121" s="612"/>
      <c r="O121" s="612"/>
      <c r="P121" s="612"/>
      <c r="Q121" s="612"/>
      <c r="R121" s="612"/>
      <c r="S121" s="612"/>
      <c r="T121" s="612"/>
      <c r="U121" s="612"/>
      <c r="V121" s="612"/>
      <c r="W121" s="612"/>
      <c r="X121" s="612"/>
      <c r="Y121" s="613"/>
    </row>
    <row r="122" spans="1:25" s="1" customFormat="1" ht="26.25" customHeight="1">
      <c r="A122" s="584"/>
      <c r="B122" s="586" t="s">
        <v>199</v>
      </c>
      <c r="C122" s="593"/>
      <c r="D122" s="593"/>
      <c r="E122" s="593"/>
      <c r="F122" s="593"/>
      <c r="G122" s="593"/>
      <c r="H122" s="593"/>
      <c r="I122" s="587"/>
      <c r="J122" s="586" t="s">
        <v>200</v>
      </c>
      <c r="K122" s="593"/>
      <c r="L122" s="593"/>
      <c r="M122" s="593"/>
      <c r="N122" s="593"/>
      <c r="O122" s="593"/>
      <c r="P122" s="593"/>
      <c r="Q122" s="587"/>
      <c r="R122" s="603" t="s">
        <v>25</v>
      </c>
      <c r="S122" s="604"/>
      <c r="T122" s="604"/>
      <c r="U122" s="605"/>
      <c r="V122" s="588" t="s">
        <v>72</v>
      </c>
      <c r="W122" s="589"/>
      <c r="X122" s="588" t="s">
        <v>73</v>
      </c>
      <c r="Y122" s="589"/>
    </row>
    <row r="123" spans="1:25" s="1" customFormat="1" ht="22.5" customHeight="1">
      <c r="A123" s="585"/>
      <c r="B123" s="597"/>
      <c r="C123" s="598"/>
      <c r="D123" s="598"/>
      <c r="E123" s="598"/>
      <c r="F123" s="598"/>
      <c r="G123" s="598"/>
      <c r="H123" s="598"/>
      <c r="I123" s="599"/>
      <c r="J123" s="594"/>
      <c r="K123" s="595"/>
      <c r="L123" s="595"/>
      <c r="M123" s="595"/>
      <c r="N123" s="595"/>
      <c r="O123" s="595"/>
      <c r="P123" s="595"/>
      <c r="Q123" s="596"/>
      <c r="R123" s="614"/>
      <c r="S123" s="615"/>
      <c r="T123" s="615"/>
      <c r="U123" s="616"/>
      <c r="V123" s="609"/>
      <c r="W123" s="610"/>
      <c r="X123" s="609"/>
      <c r="Y123" s="610"/>
    </row>
    <row r="124" spans="1:25" s="1" customFormat="1" ht="15" customHeight="1">
      <c r="A124" s="600"/>
      <c r="B124" s="601"/>
      <c r="C124" s="601"/>
      <c r="D124" s="601"/>
      <c r="E124" s="601"/>
      <c r="F124" s="601"/>
      <c r="G124" s="601"/>
      <c r="H124" s="601"/>
      <c r="I124" s="601"/>
      <c r="J124" s="601"/>
      <c r="K124" s="601"/>
      <c r="L124" s="601"/>
      <c r="M124" s="601"/>
      <c r="N124" s="601"/>
      <c r="O124" s="601"/>
      <c r="P124" s="601"/>
      <c r="Q124" s="601"/>
      <c r="R124" s="601"/>
      <c r="S124" s="601"/>
      <c r="T124" s="601"/>
      <c r="U124" s="601"/>
      <c r="V124" s="601"/>
      <c r="W124" s="601"/>
      <c r="X124" s="601"/>
      <c r="Y124" s="602"/>
    </row>
    <row r="125" spans="1:25" s="1" customFormat="1" ht="30" customHeight="1">
      <c r="A125" s="584">
        <v>3</v>
      </c>
      <c r="B125" s="586" t="s">
        <v>438</v>
      </c>
      <c r="C125" s="587"/>
      <c r="D125" s="586" t="s">
        <v>437</v>
      </c>
      <c r="E125" s="587"/>
      <c r="F125" s="603" t="s">
        <v>27</v>
      </c>
      <c r="G125" s="604"/>
      <c r="H125" s="604"/>
      <c r="I125" s="604"/>
      <c r="J125" s="604"/>
      <c r="K125" s="604"/>
      <c r="L125" s="604"/>
      <c r="M125" s="604"/>
      <c r="N125" s="604"/>
      <c r="O125" s="605"/>
      <c r="P125" s="603" t="s">
        <v>69</v>
      </c>
      <c r="Q125" s="604"/>
      <c r="R125" s="604"/>
      <c r="S125" s="604"/>
      <c r="T125" s="604"/>
      <c r="U125" s="604"/>
      <c r="V125" s="604"/>
      <c r="W125" s="604"/>
      <c r="X125" s="604"/>
      <c r="Y125" s="605"/>
    </row>
    <row r="126" spans="1:25" s="1" customFormat="1" ht="30.4" customHeight="1">
      <c r="A126" s="584"/>
      <c r="B126" s="609"/>
      <c r="C126" s="610"/>
      <c r="D126" s="606"/>
      <c r="E126" s="608"/>
      <c r="F126" s="594"/>
      <c r="G126" s="595"/>
      <c r="H126" s="595"/>
      <c r="I126" s="595"/>
      <c r="J126" s="595"/>
      <c r="K126" s="595"/>
      <c r="L126" s="595"/>
      <c r="M126" s="595"/>
      <c r="N126" s="595"/>
      <c r="O126" s="596"/>
      <c r="P126" s="594"/>
      <c r="Q126" s="595"/>
      <c r="R126" s="595"/>
      <c r="S126" s="595"/>
      <c r="T126" s="595"/>
      <c r="U126" s="595"/>
      <c r="V126" s="595"/>
      <c r="W126" s="595"/>
      <c r="X126" s="595"/>
      <c r="Y126" s="596"/>
    </row>
    <row r="127" spans="1:25" s="1" customFormat="1" ht="30.4" customHeight="1">
      <c r="A127" s="584"/>
      <c r="B127" s="603" t="s">
        <v>28</v>
      </c>
      <c r="C127" s="604"/>
      <c r="D127" s="604"/>
      <c r="E127" s="604"/>
      <c r="F127" s="604"/>
      <c r="G127" s="604"/>
      <c r="H127" s="604"/>
      <c r="I127" s="605"/>
      <c r="J127" s="586" t="s">
        <v>198</v>
      </c>
      <c r="K127" s="593"/>
      <c r="L127" s="593"/>
      <c r="M127" s="593"/>
      <c r="N127" s="593"/>
      <c r="O127" s="593"/>
      <c r="P127" s="593"/>
      <c r="Q127" s="593"/>
      <c r="R127" s="593"/>
      <c r="S127" s="593"/>
      <c r="T127" s="593"/>
      <c r="U127" s="593"/>
      <c r="V127" s="593"/>
      <c r="W127" s="593"/>
      <c r="X127" s="593"/>
      <c r="Y127" s="587"/>
    </row>
    <row r="128" spans="1:25" s="1" customFormat="1" ht="40.15" customHeight="1">
      <c r="A128" s="584"/>
      <c r="B128" s="594"/>
      <c r="C128" s="595"/>
      <c r="D128" s="595"/>
      <c r="E128" s="595"/>
      <c r="F128" s="595"/>
      <c r="G128" s="595"/>
      <c r="H128" s="595"/>
      <c r="I128" s="596"/>
      <c r="J128" s="611"/>
      <c r="K128" s="612"/>
      <c r="L128" s="612"/>
      <c r="M128" s="612"/>
      <c r="N128" s="612"/>
      <c r="O128" s="612"/>
      <c r="P128" s="612"/>
      <c r="Q128" s="612"/>
      <c r="R128" s="612"/>
      <c r="S128" s="612"/>
      <c r="T128" s="612"/>
      <c r="U128" s="612"/>
      <c r="V128" s="612"/>
      <c r="W128" s="612"/>
      <c r="X128" s="612"/>
      <c r="Y128" s="613"/>
    </row>
    <row r="129" spans="1:26" s="1" customFormat="1" ht="26.25" customHeight="1">
      <c r="A129" s="584"/>
      <c r="B129" s="586" t="s">
        <v>199</v>
      </c>
      <c r="C129" s="593"/>
      <c r="D129" s="593"/>
      <c r="E129" s="593"/>
      <c r="F129" s="593"/>
      <c r="G129" s="593"/>
      <c r="H129" s="593"/>
      <c r="I129" s="587"/>
      <c r="J129" s="586" t="s">
        <v>200</v>
      </c>
      <c r="K129" s="593"/>
      <c r="L129" s="593"/>
      <c r="M129" s="593"/>
      <c r="N129" s="593"/>
      <c r="O129" s="593"/>
      <c r="P129" s="593"/>
      <c r="Q129" s="587"/>
      <c r="R129" s="603" t="s">
        <v>25</v>
      </c>
      <c r="S129" s="604"/>
      <c r="T129" s="604"/>
      <c r="U129" s="605"/>
      <c r="V129" s="588" t="s">
        <v>72</v>
      </c>
      <c r="W129" s="589"/>
      <c r="X129" s="588" t="s">
        <v>73</v>
      </c>
      <c r="Y129" s="589"/>
    </row>
    <row r="130" spans="1:26" s="1" customFormat="1" ht="22.5" customHeight="1">
      <c r="A130" s="585"/>
      <c r="B130" s="597"/>
      <c r="C130" s="598"/>
      <c r="D130" s="598"/>
      <c r="E130" s="598"/>
      <c r="F130" s="598"/>
      <c r="G130" s="598"/>
      <c r="H130" s="598"/>
      <c r="I130" s="599"/>
      <c r="J130" s="594"/>
      <c r="K130" s="595"/>
      <c r="L130" s="595"/>
      <c r="M130" s="595"/>
      <c r="N130" s="595"/>
      <c r="O130" s="595"/>
      <c r="P130" s="595"/>
      <c r="Q130" s="596"/>
      <c r="R130" s="614"/>
      <c r="S130" s="615"/>
      <c r="T130" s="615"/>
      <c r="U130" s="616"/>
      <c r="V130" s="609"/>
      <c r="W130" s="610"/>
      <c r="X130" s="609"/>
      <c r="Y130" s="610"/>
    </row>
    <row r="131" spans="1:26" ht="3" customHeight="1"/>
    <row r="132" spans="1:26" ht="21.6" customHeight="1">
      <c r="A132" s="166" t="s">
        <v>474</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183" t="s">
        <v>225</v>
      </c>
    </row>
    <row r="133" spans="1:26" ht="4.5" customHeight="1">
      <c r="A133" s="685"/>
      <c r="B133" s="685"/>
      <c r="C133" s="685"/>
      <c r="D133" s="685"/>
      <c r="E133" s="685"/>
      <c r="F133" s="685"/>
      <c r="G133" s="685"/>
      <c r="H133" s="685"/>
      <c r="I133" s="685"/>
      <c r="J133" s="685"/>
      <c r="K133" s="685"/>
      <c r="L133" s="685"/>
      <c r="M133" s="685"/>
      <c r="N133" s="685"/>
      <c r="O133" s="685"/>
      <c r="P133" s="685"/>
      <c r="Q133" s="685"/>
      <c r="R133" s="685"/>
      <c r="S133" s="685"/>
      <c r="T133" s="685"/>
      <c r="U133" s="685"/>
      <c r="V133" s="685"/>
      <c r="W133" s="685"/>
      <c r="X133" s="685"/>
      <c r="Y133" s="685"/>
    </row>
    <row r="134" spans="1:26" ht="18" customHeight="1">
      <c r="A134" s="665" t="s">
        <v>121</v>
      </c>
      <c r="B134" s="665"/>
      <c r="C134" s="666" t="str">
        <f>PHONETIC(C135)</f>
        <v/>
      </c>
      <c r="D134" s="667"/>
      <c r="E134" s="667"/>
      <c r="F134" s="667"/>
      <c r="G134" s="667"/>
      <c r="H134" s="667"/>
      <c r="I134" s="667"/>
      <c r="J134" s="667"/>
      <c r="K134" s="668"/>
      <c r="L134" s="535" t="s">
        <v>152</v>
      </c>
      <c r="M134" s="536"/>
      <c r="N134" s="671" t="s">
        <v>121</v>
      </c>
      <c r="O134" s="672"/>
      <c r="P134" s="673" t="str">
        <f>PHONETIC(P135)</f>
        <v/>
      </c>
      <c r="Q134" s="674"/>
      <c r="R134" s="674"/>
      <c r="S134" s="674"/>
      <c r="T134" s="674"/>
      <c r="U134" s="674"/>
      <c r="V134" s="674"/>
      <c r="W134" s="674"/>
      <c r="X134" s="674"/>
      <c r="Y134" s="675"/>
    </row>
    <row r="135" spans="1:26" ht="33.75" customHeight="1">
      <c r="A135" s="676" t="s">
        <v>148</v>
      </c>
      <c r="B135" s="676"/>
      <c r="C135" s="677"/>
      <c r="D135" s="678"/>
      <c r="E135" s="678"/>
      <c r="F135" s="678"/>
      <c r="G135" s="678"/>
      <c r="H135" s="678"/>
      <c r="I135" s="678"/>
      <c r="J135" s="678"/>
      <c r="K135" s="679"/>
      <c r="L135" s="669"/>
      <c r="M135" s="670"/>
      <c r="N135" s="680" t="s">
        <v>118</v>
      </c>
      <c r="O135" s="681"/>
      <c r="P135" s="682"/>
      <c r="Q135" s="683"/>
      <c r="R135" s="683"/>
      <c r="S135" s="683"/>
      <c r="T135" s="683"/>
      <c r="U135" s="683"/>
      <c r="V135" s="683"/>
      <c r="W135" s="683"/>
      <c r="X135" s="683"/>
      <c r="Y135" s="684"/>
    </row>
    <row r="136" spans="1:26" ht="30.75" customHeight="1">
      <c r="A136" s="418" t="s">
        <v>211</v>
      </c>
      <c r="B136" s="462"/>
      <c r="C136" s="654"/>
      <c r="D136" s="654"/>
      <c r="E136" s="654"/>
      <c r="F136" s="654"/>
      <c r="G136" s="654"/>
      <c r="H136" s="654"/>
      <c r="I136" s="654"/>
      <c r="J136" s="654"/>
      <c r="K136" s="654"/>
      <c r="L136" s="454"/>
      <c r="M136" s="455"/>
      <c r="N136" s="655" t="s">
        <v>144</v>
      </c>
      <c r="O136" s="656"/>
      <c r="P136" s="657"/>
      <c r="Q136" s="658"/>
      <c r="R136" s="658"/>
      <c r="S136" s="658"/>
      <c r="T136" s="658"/>
      <c r="U136" s="658"/>
      <c r="V136" s="658"/>
      <c r="W136" s="658"/>
      <c r="X136" s="658"/>
      <c r="Y136" s="659"/>
    </row>
    <row r="137" spans="1:26" ht="28.5" customHeight="1">
      <c r="A137" s="425" t="s">
        <v>520</v>
      </c>
      <c r="B137" s="425"/>
      <c r="C137" s="54" t="s">
        <v>104</v>
      </c>
      <c r="D137" s="660"/>
      <c r="E137" s="660"/>
      <c r="F137" s="660"/>
      <c r="G137" s="660"/>
      <c r="H137" s="661"/>
      <c r="I137" s="662"/>
      <c r="J137" s="663"/>
      <c r="K137" s="663"/>
      <c r="L137" s="663"/>
      <c r="M137" s="663"/>
      <c r="N137" s="663"/>
      <c r="O137" s="663"/>
      <c r="P137" s="663"/>
      <c r="Q137" s="663"/>
      <c r="R137" s="663"/>
      <c r="S137" s="663"/>
      <c r="T137" s="663"/>
      <c r="U137" s="663"/>
      <c r="V137" s="663"/>
      <c r="W137" s="663"/>
      <c r="X137" s="663"/>
      <c r="Y137" s="664"/>
    </row>
    <row r="138" spans="1:26" ht="27" customHeight="1">
      <c r="A138" s="418" t="s">
        <v>122</v>
      </c>
      <c r="B138" s="418"/>
      <c r="C138" s="640" t="s">
        <v>121</v>
      </c>
      <c r="D138" s="640"/>
      <c r="E138" s="641" t="str">
        <f>PHONETIC(E139)</f>
        <v/>
      </c>
      <c r="F138" s="642"/>
      <c r="G138" s="642"/>
      <c r="H138" s="642"/>
      <c r="I138" s="642"/>
      <c r="J138" s="642"/>
      <c r="K138" s="643"/>
      <c r="L138" s="408" t="s">
        <v>440</v>
      </c>
      <c r="M138" s="409"/>
      <c r="N138" s="644"/>
      <c r="O138" s="645"/>
      <c r="P138" s="645"/>
      <c r="Q138" s="645"/>
      <c r="R138" s="645"/>
      <c r="S138" s="645"/>
      <c r="T138" s="645"/>
      <c r="U138" s="645"/>
      <c r="V138" s="645"/>
      <c r="W138" s="645"/>
      <c r="X138" s="645"/>
      <c r="Y138" s="646"/>
    </row>
    <row r="139" spans="1:26" ht="27" customHeight="1">
      <c r="A139" s="418"/>
      <c r="B139" s="418"/>
      <c r="C139" s="650" t="s">
        <v>118</v>
      </c>
      <c r="D139" s="650"/>
      <c r="E139" s="651"/>
      <c r="F139" s="652"/>
      <c r="G139" s="652"/>
      <c r="H139" s="652"/>
      <c r="I139" s="652"/>
      <c r="J139" s="652"/>
      <c r="K139" s="653"/>
      <c r="L139" s="409"/>
      <c r="M139" s="409"/>
      <c r="N139" s="647"/>
      <c r="O139" s="648"/>
      <c r="P139" s="648"/>
      <c r="Q139" s="648"/>
      <c r="R139" s="648"/>
      <c r="S139" s="648"/>
      <c r="T139" s="648"/>
      <c r="U139" s="648"/>
      <c r="V139" s="648"/>
      <c r="W139" s="648"/>
      <c r="X139" s="648"/>
      <c r="Y139" s="649"/>
    </row>
    <row r="140" spans="1:26" ht="24" customHeight="1">
      <c r="A140" s="532" t="s">
        <v>185</v>
      </c>
      <c r="B140" s="533"/>
      <c r="C140" s="554"/>
      <c r="D140" s="555"/>
      <c r="E140" s="555"/>
      <c r="F140" s="555"/>
      <c r="G140" s="555"/>
      <c r="H140" s="555"/>
      <c r="I140" s="555"/>
      <c r="J140" s="555"/>
      <c r="K140" s="555"/>
      <c r="L140" s="209" t="s">
        <v>5</v>
      </c>
      <c r="M140" s="472" t="s">
        <v>187</v>
      </c>
      <c r="N140" s="472"/>
      <c r="O140" s="557"/>
      <c r="P140" s="558"/>
      <c r="Q140" s="558"/>
      <c r="R140" s="209" t="s">
        <v>186</v>
      </c>
      <c r="S140" s="559" t="s">
        <v>114</v>
      </c>
      <c r="T140" s="560"/>
      <c r="U140" s="560"/>
      <c r="V140" s="538"/>
      <c r="W140" s="538"/>
      <c r="X140" s="538"/>
      <c r="Y140" s="58" t="s">
        <v>113</v>
      </c>
      <c r="Z140" s="47"/>
    </row>
    <row r="141" spans="1:26" ht="24" customHeight="1">
      <c r="A141" s="534" t="s">
        <v>111</v>
      </c>
      <c r="B141" s="533"/>
      <c r="C141" s="516" t="s">
        <v>110</v>
      </c>
      <c r="D141" s="518"/>
      <c r="E141" s="637"/>
      <c r="F141" s="638"/>
      <c r="G141" s="638"/>
      <c r="H141" s="638"/>
      <c r="I141" s="638"/>
      <c r="J141" s="638"/>
      <c r="K141" s="638"/>
      <c r="L141" s="639"/>
      <c r="M141" s="516" t="s">
        <v>109</v>
      </c>
      <c r="N141" s="518"/>
      <c r="O141" s="638"/>
      <c r="P141" s="638"/>
      <c r="Q141" s="638"/>
      <c r="R141" s="638"/>
      <c r="S141" s="638"/>
      <c r="T141" s="638"/>
      <c r="U141" s="638"/>
      <c r="V141" s="638"/>
      <c r="W141" s="638"/>
      <c r="X141" s="638"/>
      <c r="Y141" s="639"/>
    </row>
    <row r="142" spans="1:26" ht="3.6" customHeight="1">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row>
    <row r="143" spans="1:26" ht="21.6" customHeight="1">
      <c r="A143" s="6" t="s">
        <v>197</v>
      </c>
      <c r="B143" s="259"/>
      <c r="C143" s="259"/>
      <c r="D143" s="259"/>
      <c r="E143" s="259"/>
      <c r="F143" s="259"/>
      <c r="G143" s="259"/>
      <c r="H143" s="259"/>
      <c r="I143" s="259"/>
      <c r="J143" s="259"/>
      <c r="K143" s="259"/>
      <c r="L143" s="259"/>
      <c r="M143" s="259"/>
      <c r="N143" s="259"/>
      <c r="O143" s="259"/>
      <c r="P143" s="259"/>
      <c r="Q143" s="259"/>
      <c r="R143" s="259"/>
      <c r="S143" s="259"/>
      <c r="T143" s="259"/>
      <c r="U143" s="259"/>
      <c r="V143" s="259"/>
    </row>
    <row r="144" spans="1:26" ht="93.6" customHeight="1">
      <c r="A144" s="509" t="s">
        <v>448</v>
      </c>
      <c r="B144" s="509"/>
      <c r="C144" s="509"/>
      <c r="D144" s="509"/>
      <c r="E144" s="509"/>
      <c r="F144" s="509"/>
      <c r="G144" s="509"/>
      <c r="H144" s="509"/>
      <c r="I144" s="509"/>
      <c r="J144" s="509"/>
      <c r="K144" s="509"/>
      <c r="L144" s="509"/>
      <c r="M144" s="509"/>
      <c r="N144" s="509"/>
      <c r="O144" s="509"/>
      <c r="P144" s="509"/>
      <c r="Q144" s="509"/>
      <c r="R144" s="509"/>
      <c r="S144" s="509"/>
      <c r="T144" s="509"/>
      <c r="U144" s="509"/>
      <c r="V144" s="509"/>
      <c r="W144" s="509"/>
      <c r="X144" s="509"/>
      <c r="Y144" s="509"/>
    </row>
    <row r="145" spans="1:25" ht="33.75" customHeight="1">
      <c r="A145" s="290" t="s">
        <v>6</v>
      </c>
      <c r="B145" s="500" t="s">
        <v>184</v>
      </c>
      <c r="C145" s="500"/>
      <c r="D145" s="500"/>
      <c r="E145" s="500"/>
      <c r="F145" s="500"/>
      <c r="G145" s="500"/>
      <c r="H145" s="500"/>
      <c r="I145" s="500" t="s">
        <v>193</v>
      </c>
      <c r="J145" s="500"/>
      <c r="K145" s="499" t="s">
        <v>194</v>
      </c>
      <c r="L145" s="500"/>
      <c r="M145" s="500" t="s">
        <v>241</v>
      </c>
      <c r="N145" s="500"/>
      <c r="O145" s="500"/>
      <c r="P145" s="500"/>
      <c r="Q145" s="500"/>
      <c r="R145" s="499" t="s">
        <v>195</v>
      </c>
      <c r="S145" s="500"/>
      <c r="T145" s="500"/>
      <c r="U145" s="500"/>
      <c r="V145" s="499" t="s">
        <v>196</v>
      </c>
      <c r="W145" s="500"/>
      <c r="X145" s="500"/>
      <c r="Y145" s="500"/>
    </row>
    <row r="146" spans="1:25" ht="24" customHeight="1">
      <c r="A146" s="290">
        <v>1</v>
      </c>
      <c r="B146" s="501"/>
      <c r="C146" s="501"/>
      <c r="D146" s="501"/>
      <c r="E146" s="501"/>
      <c r="F146" s="501"/>
      <c r="G146" s="501"/>
      <c r="H146" s="501"/>
      <c r="I146" s="634"/>
      <c r="J146" s="634"/>
      <c r="K146" s="634"/>
      <c r="L146" s="634"/>
      <c r="M146" s="501"/>
      <c r="N146" s="501"/>
      <c r="O146" s="501"/>
      <c r="P146" s="501"/>
      <c r="Q146" s="501"/>
      <c r="R146" s="635"/>
      <c r="S146" s="635"/>
      <c r="T146" s="635"/>
      <c r="U146" s="635"/>
      <c r="V146" s="636" t="str">
        <f>IFERROR(R146/R$27,"")</f>
        <v/>
      </c>
      <c r="W146" s="636"/>
      <c r="X146" s="636"/>
      <c r="Y146" s="636"/>
    </row>
    <row r="147" spans="1:25" ht="24" customHeight="1">
      <c r="A147" s="290">
        <v>2</v>
      </c>
      <c r="B147" s="501"/>
      <c r="C147" s="501"/>
      <c r="D147" s="501"/>
      <c r="E147" s="501"/>
      <c r="F147" s="501"/>
      <c r="G147" s="501"/>
      <c r="H147" s="501"/>
      <c r="I147" s="634"/>
      <c r="J147" s="634"/>
      <c r="K147" s="634"/>
      <c r="L147" s="634"/>
      <c r="M147" s="501"/>
      <c r="N147" s="501"/>
      <c r="O147" s="501"/>
      <c r="P147" s="501"/>
      <c r="Q147" s="501"/>
      <c r="R147" s="635"/>
      <c r="S147" s="635"/>
      <c r="T147" s="635"/>
      <c r="U147" s="635"/>
      <c r="V147" s="636" t="str">
        <f t="shared" ref="V147:V156" si="2">IFERROR(R147/R$27,"")</f>
        <v/>
      </c>
      <c r="W147" s="636"/>
      <c r="X147" s="636"/>
      <c r="Y147" s="636"/>
    </row>
    <row r="148" spans="1:25" ht="24" customHeight="1">
      <c r="A148" s="290">
        <v>3</v>
      </c>
      <c r="B148" s="501"/>
      <c r="C148" s="501"/>
      <c r="D148" s="501"/>
      <c r="E148" s="501"/>
      <c r="F148" s="501"/>
      <c r="G148" s="501"/>
      <c r="H148" s="501"/>
      <c r="I148" s="634"/>
      <c r="J148" s="634"/>
      <c r="K148" s="634"/>
      <c r="L148" s="634"/>
      <c r="M148" s="501"/>
      <c r="N148" s="501"/>
      <c r="O148" s="501"/>
      <c r="P148" s="501"/>
      <c r="Q148" s="501"/>
      <c r="R148" s="635"/>
      <c r="S148" s="635"/>
      <c r="T148" s="635"/>
      <c r="U148" s="635"/>
      <c r="V148" s="636" t="str">
        <f t="shared" si="2"/>
        <v/>
      </c>
      <c r="W148" s="636"/>
      <c r="X148" s="636"/>
      <c r="Y148" s="636"/>
    </row>
    <row r="149" spans="1:25" ht="24" customHeight="1">
      <c r="A149" s="290">
        <v>4</v>
      </c>
      <c r="B149" s="501"/>
      <c r="C149" s="501"/>
      <c r="D149" s="501"/>
      <c r="E149" s="501"/>
      <c r="F149" s="501"/>
      <c r="G149" s="501"/>
      <c r="H149" s="501"/>
      <c r="I149" s="634"/>
      <c r="J149" s="634"/>
      <c r="K149" s="634"/>
      <c r="L149" s="634"/>
      <c r="M149" s="501"/>
      <c r="N149" s="501"/>
      <c r="O149" s="501"/>
      <c r="P149" s="501"/>
      <c r="Q149" s="501"/>
      <c r="R149" s="635"/>
      <c r="S149" s="635"/>
      <c r="T149" s="635"/>
      <c r="U149" s="635"/>
      <c r="V149" s="636" t="str">
        <f t="shared" si="2"/>
        <v/>
      </c>
      <c r="W149" s="636"/>
      <c r="X149" s="636"/>
      <c r="Y149" s="636"/>
    </row>
    <row r="150" spans="1:25" ht="24" customHeight="1">
      <c r="A150" s="290">
        <v>5</v>
      </c>
      <c r="B150" s="501"/>
      <c r="C150" s="501"/>
      <c r="D150" s="501"/>
      <c r="E150" s="501"/>
      <c r="F150" s="501"/>
      <c r="G150" s="501"/>
      <c r="H150" s="501"/>
      <c r="I150" s="634"/>
      <c r="J150" s="634"/>
      <c r="K150" s="634"/>
      <c r="L150" s="634"/>
      <c r="M150" s="501"/>
      <c r="N150" s="501"/>
      <c r="O150" s="501"/>
      <c r="P150" s="501"/>
      <c r="Q150" s="501"/>
      <c r="R150" s="635"/>
      <c r="S150" s="635"/>
      <c r="T150" s="635"/>
      <c r="U150" s="635"/>
      <c r="V150" s="636" t="str">
        <f t="shared" si="2"/>
        <v/>
      </c>
      <c r="W150" s="636"/>
      <c r="X150" s="636"/>
      <c r="Y150" s="636"/>
    </row>
    <row r="151" spans="1:25" ht="24" customHeight="1">
      <c r="A151" s="290">
        <v>6</v>
      </c>
      <c r="B151" s="501"/>
      <c r="C151" s="501"/>
      <c r="D151" s="501"/>
      <c r="E151" s="501"/>
      <c r="F151" s="501"/>
      <c r="G151" s="501"/>
      <c r="H151" s="501"/>
      <c r="I151" s="634"/>
      <c r="J151" s="634"/>
      <c r="K151" s="634"/>
      <c r="L151" s="634"/>
      <c r="M151" s="501"/>
      <c r="N151" s="501"/>
      <c r="O151" s="501"/>
      <c r="P151" s="501"/>
      <c r="Q151" s="501"/>
      <c r="R151" s="635"/>
      <c r="S151" s="635"/>
      <c r="T151" s="635"/>
      <c r="U151" s="635"/>
      <c r="V151" s="636" t="str">
        <f t="shared" si="2"/>
        <v/>
      </c>
      <c r="W151" s="636"/>
      <c r="X151" s="636"/>
      <c r="Y151" s="636"/>
    </row>
    <row r="152" spans="1:25" ht="24" customHeight="1">
      <c r="A152" s="290">
        <v>7</v>
      </c>
      <c r="B152" s="501"/>
      <c r="C152" s="501"/>
      <c r="D152" s="501"/>
      <c r="E152" s="501"/>
      <c r="F152" s="501"/>
      <c r="G152" s="501"/>
      <c r="H152" s="501"/>
      <c r="I152" s="634"/>
      <c r="J152" s="634"/>
      <c r="K152" s="634"/>
      <c r="L152" s="634"/>
      <c r="M152" s="501"/>
      <c r="N152" s="501"/>
      <c r="O152" s="501"/>
      <c r="P152" s="501"/>
      <c r="Q152" s="501"/>
      <c r="R152" s="635"/>
      <c r="S152" s="635"/>
      <c r="T152" s="635"/>
      <c r="U152" s="635"/>
      <c r="V152" s="636" t="str">
        <f t="shared" si="2"/>
        <v/>
      </c>
      <c r="W152" s="636"/>
      <c r="X152" s="636"/>
      <c r="Y152" s="636"/>
    </row>
    <row r="153" spans="1:25" ht="24" customHeight="1">
      <c r="A153" s="290">
        <v>8</v>
      </c>
      <c r="B153" s="501"/>
      <c r="C153" s="501"/>
      <c r="D153" s="501"/>
      <c r="E153" s="501"/>
      <c r="F153" s="501"/>
      <c r="G153" s="501"/>
      <c r="H153" s="501"/>
      <c r="I153" s="634"/>
      <c r="J153" s="634"/>
      <c r="K153" s="634"/>
      <c r="L153" s="634"/>
      <c r="M153" s="501"/>
      <c r="N153" s="501"/>
      <c r="O153" s="501"/>
      <c r="P153" s="501"/>
      <c r="Q153" s="501"/>
      <c r="R153" s="635"/>
      <c r="S153" s="635"/>
      <c r="T153" s="635"/>
      <c r="U153" s="635"/>
      <c r="V153" s="636" t="str">
        <f t="shared" si="2"/>
        <v/>
      </c>
      <c r="W153" s="636"/>
      <c r="X153" s="636"/>
      <c r="Y153" s="636"/>
    </row>
    <row r="154" spans="1:25" ht="24" customHeight="1">
      <c r="A154" s="290">
        <v>9</v>
      </c>
      <c r="B154" s="501"/>
      <c r="C154" s="501"/>
      <c r="D154" s="501"/>
      <c r="E154" s="501"/>
      <c r="F154" s="501"/>
      <c r="G154" s="501"/>
      <c r="H154" s="501"/>
      <c r="I154" s="634"/>
      <c r="J154" s="634"/>
      <c r="K154" s="634"/>
      <c r="L154" s="634"/>
      <c r="M154" s="501"/>
      <c r="N154" s="501"/>
      <c r="O154" s="501"/>
      <c r="P154" s="501"/>
      <c r="Q154" s="501"/>
      <c r="R154" s="635"/>
      <c r="S154" s="635"/>
      <c r="T154" s="635"/>
      <c r="U154" s="635"/>
      <c r="V154" s="636" t="str">
        <f t="shared" si="2"/>
        <v/>
      </c>
      <c r="W154" s="636"/>
      <c r="X154" s="636"/>
      <c r="Y154" s="636"/>
    </row>
    <row r="155" spans="1:25" ht="24" customHeight="1">
      <c r="A155" s="290">
        <v>10</v>
      </c>
      <c r="B155" s="501"/>
      <c r="C155" s="501"/>
      <c r="D155" s="501"/>
      <c r="E155" s="501"/>
      <c r="F155" s="501"/>
      <c r="G155" s="501"/>
      <c r="H155" s="501"/>
      <c r="I155" s="634"/>
      <c r="J155" s="634"/>
      <c r="K155" s="634"/>
      <c r="L155" s="634"/>
      <c r="M155" s="501"/>
      <c r="N155" s="501"/>
      <c r="O155" s="501"/>
      <c r="P155" s="501"/>
      <c r="Q155" s="501"/>
      <c r="R155" s="635"/>
      <c r="S155" s="635"/>
      <c r="T155" s="635"/>
      <c r="U155" s="635"/>
      <c r="V155" s="636" t="str">
        <f t="shared" si="2"/>
        <v/>
      </c>
      <c r="W155" s="636"/>
      <c r="X155" s="636"/>
      <c r="Y155" s="636"/>
    </row>
    <row r="156" spans="1:25" ht="24.75" customHeight="1" thickBot="1">
      <c r="A156" s="8" t="s">
        <v>70</v>
      </c>
      <c r="B156" s="482" t="s">
        <v>7</v>
      </c>
      <c r="C156" s="482"/>
      <c r="D156" s="482"/>
      <c r="E156" s="482"/>
      <c r="F156" s="482"/>
      <c r="G156" s="482"/>
      <c r="H156" s="482"/>
      <c r="I156" s="482"/>
      <c r="J156" s="482"/>
      <c r="K156" s="482"/>
      <c r="L156" s="482"/>
      <c r="M156" s="482"/>
      <c r="N156" s="482"/>
      <c r="O156" s="482"/>
      <c r="P156" s="482"/>
      <c r="Q156" s="482"/>
      <c r="R156" s="629"/>
      <c r="S156" s="629"/>
      <c r="T156" s="629"/>
      <c r="U156" s="629"/>
      <c r="V156" s="630" t="str">
        <f t="shared" si="2"/>
        <v/>
      </c>
      <c r="W156" s="630"/>
      <c r="X156" s="630"/>
      <c r="Y156" s="630"/>
    </row>
    <row r="157" spans="1:25" ht="24.75" customHeight="1" thickTop="1">
      <c r="A157" s="631" t="s">
        <v>71</v>
      </c>
      <c r="B157" s="631"/>
      <c r="C157" s="631"/>
      <c r="D157" s="631"/>
      <c r="E157" s="631"/>
      <c r="F157" s="631"/>
      <c r="G157" s="631"/>
      <c r="H157" s="631"/>
      <c r="I157" s="631"/>
      <c r="J157" s="631"/>
      <c r="K157" s="631"/>
      <c r="L157" s="631"/>
      <c r="M157" s="631"/>
      <c r="N157" s="631"/>
      <c r="O157" s="631"/>
      <c r="P157" s="631"/>
      <c r="Q157" s="631"/>
      <c r="R157" s="632">
        <f>SUM(R146:U156)</f>
        <v>0</v>
      </c>
      <c r="S157" s="632"/>
      <c r="T157" s="632"/>
      <c r="U157" s="632"/>
      <c r="V157" s="633"/>
      <c r="W157" s="633"/>
      <c r="X157" s="633"/>
      <c r="Y157" s="633"/>
    </row>
    <row r="158" spans="1:25" ht="33" customHeight="1">
      <c r="A158" s="628" t="s">
        <v>242</v>
      </c>
      <c r="B158" s="628"/>
      <c r="C158" s="628"/>
      <c r="D158" s="628"/>
      <c r="E158" s="628"/>
      <c r="F158" s="628"/>
      <c r="G158" s="628"/>
      <c r="H158" s="628"/>
      <c r="I158" s="628"/>
      <c r="J158" s="628"/>
      <c r="K158" s="628"/>
      <c r="L158" s="628"/>
      <c r="M158" s="628"/>
      <c r="N158" s="628"/>
      <c r="O158" s="628"/>
      <c r="P158" s="628"/>
      <c r="Q158" s="628"/>
      <c r="R158" s="628"/>
      <c r="S158" s="628"/>
      <c r="T158" s="628"/>
      <c r="U158" s="628"/>
      <c r="V158" s="628"/>
      <c r="W158" s="628"/>
      <c r="X158" s="628"/>
      <c r="Y158" s="628"/>
    </row>
    <row r="159" spans="1:25" ht="23.65" customHeight="1">
      <c r="A159" s="289" t="s">
        <v>6</v>
      </c>
      <c r="B159" s="472" t="s">
        <v>184</v>
      </c>
      <c r="C159" s="472"/>
      <c r="D159" s="472"/>
      <c r="E159" s="472"/>
      <c r="F159" s="472"/>
      <c r="G159" s="472"/>
      <c r="H159" s="472"/>
      <c r="I159" s="472" t="s">
        <v>77</v>
      </c>
      <c r="J159" s="472"/>
      <c r="K159" s="472"/>
      <c r="L159" s="472"/>
      <c r="M159" s="472"/>
      <c r="N159" s="472" t="s">
        <v>78</v>
      </c>
      <c r="O159" s="472"/>
      <c r="P159" s="472"/>
      <c r="Q159" s="472"/>
      <c r="R159" s="472" t="s">
        <v>79</v>
      </c>
      <c r="S159" s="472"/>
      <c r="T159" s="472"/>
      <c r="U159" s="472"/>
      <c r="V159" s="472" t="s">
        <v>80</v>
      </c>
      <c r="W159" s="472"/>
      <c r="X159" s="472"/>
      <c r="Y159" s="472"/>
    </row>
    <row r="160" spans="1:25" ht="19.5" customHeight="1">
      <c r="A160" s="289">
        <v>1</v>
      </c>
      <c r="B160" s="623"/>
      <c r="C160" s="623"/>
      <c r="D160" s="623"/>
      <c r="E160" s="623"/>
      <c r="F160" s="623"/>
      <c r="G160" s="623"/>
      <c r="H160" s="623"/>
      <c r="I160" s="624"/>
      <c r="J160" s="624"/>
      <c r="K160" s="624"/>
      <c r="L160" s="624"/>
      <c r="M160" s="624"/>
      <c r="N160" s="625"/>
      <c r="O160" s="625"/>
      <c r="P160" s="625"/>
      <c r="Q160" s="625"/>
      <c r="R160" s="626"/>
      <c r="S160" s="626"/>
      <c r="T160" s="626"/>
      <c r="U160" s="626"/>
      <c r="V160" s="623"/>
      <c r="W160" s="623"/>
      <c r="X160" s="623"/>
      <c r="Y160" s="623"/>
    </row>
    <row r="161" spans="1:25" ht="19.5" customHeight="1">
      <c r="A161" s="289">
        <v>2</v>
      </c>
      <c r="B161" s="623"/>
      <c r="C161" s="623"/>
      <c r="D161" s="623"/>
      <c r="E161" s="623"/>
      <c r="F161" s="623"/>
      <c r="G161" s="623"/>
      <c r="H161" s="623"/>
      <c r="I161" s="624"/>
      <c r="J161" s="624"/>
      <c r="K161" s="624"/>
      <c r="L161" s="624"/>
      <c r="M161" s="624"/>
      <c r="N161" s="625"/>
      <c r="O161" s="625"/>
      <c r="P161" s="625"/>
      <c r="Q161" s="625"/>
      <c r="R161" s="626"/>
      <c r="S161" s="626"/>
      <c r="T161" s="626"/>
      <c r="U161" s="626"/>
      <c r="V161" s="623"/>
      <c r="W161" s="623"/>
      <c r="X161" s="623"/>
      <c r="Y161" s="623"/>
    </row>
    <row r="162" spans="1:25" ht="19.5" customHeight="1">
      <c r="A162" s="289">
        <v>3</v>
      </c>
      <c r="B162" s="623"/>
      <c r="C162" s="623"/>
      <c r="D162" s="623"/>
      <c r="E162" s="623"/>
      <c r="F162" s="623"/>
      <c r="G162" s="623"/>
      <c r="H162" s="623"/>
      <c r="I162" s="624"/>
      <c r="J162" s="624"/>
      <c r="K162" s="624"/>
      <c r="L162" s="624"/>
      <c r="M162" s="624"/>
      <c r="N162" s="625"/>
      <c r="O162" s="625"/>
      <c r="P162" s="625"/>
      <c r="Q162" s="625"/>
      <c r="R162" s="626"/>
      <c r="S162" s="626"/>
      <c r="T162" s="626"/>
      <c r="U162" s="626"/>
      <c r="V162" s="623"/>
      <c r="W162" s="623"/>
      <c r="X162" s="623"/>
      <c r="Y162" s="623"/>
    </row>
    <row r="163" spans="1:25" s="1" customFormat="1" ht="21" customHeight="1">
      <c r="A163" s="627" t="s">
        <v>206</v>
      </c>
      <c r="B163" s="627"/>
      <c r="C163" s="627"/>
      <c r="D163" s="627"/>
      <c r="E163" s="627"/>
      <c r="F163" s="627"/>
      <c r="G163" s="627"/>
      <c r="H163" s="627"/>
      <c r="I163" s="627"/>
      <c r="J163" s="627"/>
      <c r="K163" s="627"/>
      <c r="L163" s="627"/>
      <c r="M163" s="627"/>
      <c r="N163" s="627"/>
      <c r="O163" s="627"/>
      <c r="P163" s="627"/>
      <c r="Q163" s="627"/>
      <c r="R163" s="627"/>
      <c r="S163" s="627"/>
      <c r="T163" s="627"/>
      <c r="U163" s="627"/>
      <c r="V163" s="627"/>
      <c r="W163" s="627"/>
      <c r="X163" s="627"/>
      <c r="Y163" s="627"/>
    </row>
    <row r="164" spans="1:25" s="10" customFormat="1" ht="16.5" customHeight="1">
      <c r="A164" s="572" t="s">
        <v>203</v>
      </c>
      <c r="B164" s="572"/>
      <c r="C164" s="572"/>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row>
    <row r="165" spans="1:25" s="1" customFormat="1" ht="34.5" customHeight="1">
      <c r="A165" s="60"/>
      <c r="B165" s="573" t="s">
        <v>227</v>
      </c>
      <c r="C165" s="573"/>
      <c r="D165" s="573"/>
      <c r="E165" s="573"/>
      <c r="F165" s="573"/>
      <c r="G165" s="573"/>
      <c r="H165" s="573"/>
      <c r="I165" s="573"/>
      <c r="J165" s="573"/>
      <c r="K165" s="573"/>
      <c r="L165" s="573"/>
      <c r="M165" s="573"/>
      <c r="N165" s="573"/>
      <c r="O165" s="573"/>
      <c r="P165" s="573"/>
      <c r="Q165" s="573"/>
      <c r="R165" s="573"/>
      <c r="S165" s="573"/>
      <c r="T165" s="573"/>
      <c r="U165" s="573"/>
      <c r="V165" s="573"/>
      <c r="W165" s="573"/>
      <c r="X165" s="573"/>
      <c r="Y165" s="573"/>
    </row>
    <row r="166" spans="1:25" s="1" customFormat="1" ht="30" customHeight="1">
      <c r="A166" s="288" t="s">
        <v>6</v>
      </c>
      <c r="B166" s="621" t="s">
        <v>201</v>
      </c>
      <c r="C166" s="621"/>
      <c r="D166" s="472" t="s">
        <v>27</v>
      </c>
      <c r="E166" s="472"/>
      <c r="F166" s="472"/>
      <c r="G166" s="472"/>
      <c r="H166" s="472"/>
      <c r="I166" s="472" t="s">
        <v>69</v>
      </c>
      <c r="J166" s="472"/>
      <c r="K166" s="472"/>
      <c r="L166" s="472"/>
      <c r="M166" s="472"/>
      <c r="N166" s="472" t="s">
        <v>28</v>
      </c>
      <c r="O166" s="472"/>
      <c r="P166" s="472"/>
      <c r="Q166" s="472"/>
      <c r="R166" s="472"/>
      <c r="S166" s="472" t="s">
        <v>25</v>
      </c>
      <c r="T166" s="472"/>
      <c r="U166" s="472"/>
      <c r="V166" s="622" t="s">
        <v>72</v>
      </c>
      <c r="W166" s="622"/>
      <c r="X166" s="622" t="s">
        <v>73</v>
      </c>
      <c r="Y166" s="622"/>
    </row>
    <row r="167" spans="1:25" s="1" customFormat="1" ht="30" customHeight="1">
      <c r="A167" s="288">
        <v>1</v>
      </c>
      <c r="B167" s="619"/>
      <c r="C167" s="619"/>
      <c r="D167" s="619"/>
      <c r="E167" s="619"/>
      <c r="F167" s="619"/>
      <c r="G167" s="619"/>
      <c r="H167" s="619"/>
      <c r="I167" s="619"/>
      <c r="J167" s="619"/>
      <c r="K167" s="619"/>
      <c r="L167" s="619"/>
      <c r="M167" s="619"/>
      <c r="N167" s="619"/>
      <c r="O167" s="619"/>
      <c r="P167" s="619"/>
      <c r="Q167" s="619"/>
      <c r="R167" s="619"/>
      <c r="S167" s="620"/>
      <c r="T167" s="620"/>
      <c r="U167" s="620"/>
      <c r="V167" s="617"/>
      <c r="W167" s="617"/>
      <c r="X167" s="617"/>
      <c r="Y167" s="617"/>
    </row>
    <row r="168" spans="1:25" s="1" customFormat="1" ht="30" customHeight="1">
      <c r="A168" s="288">
        <v>2</v>
      </c>
      <c r="B168" s="619"/>
      <c r="C168" s="619"/>
      <c r="D168" s="619"/>
      <c r="E168" s="619"/>
      <c r="F168" s="619"/>
      <c r="G168" s="619"/>
      <c r="H168" s="619"/>
      <c r="I168" s="619"/>
      <c r="J168" s="619"/>
      <c r="K168" s="619"/>
      <c r="L168" s="619"/>
      <c r="M168" s="619"/>
      <c r="N168" s="619"/>
      <c r="O168" s="619"/>
      <c r="P168" s="619"/>
      <c r="Q168" s="619"/>
      <c r="R168" s="619"/>
      <c r="S168" s="620"/>
      <c r="T168" s="620"/>
      <c r="U168" s="620"/>
      <c r="V168" s="617"/>
      <c r="W168" s="617"/>
      <c r="X168" s="617"/>
      <c r="Y168" s="617"/>
    </row>
    <row r="169" spans="1:25" s="1" customFormat="1" ht="30" customHeight="1">
      <c r="A169" s="288">
        <v>3</v>
      </c>
      <c r="B169" s="619"/>
      <c r="C169" s="619"/>
      <c r="D169" s="619"/>
      <c r="E169" s="619"/>
      <c r="F169" s="619"/>
      <c r="G169" s="619"/>
      <c r="H169" s="619"/>
      <c r="I169" s="619"/>
      <c r="J169" s="619"/>
      <c r="K169" s="619"/>
      <c r="L169" s="619"/>
      <c r="M169" s="619"/>
      <c r="N169" s="619"/>
      <c r="O169" s="619"/>
      <c r="P169" s="619"/>
      <c r="Q169" s="619"/>
      <c r="R169" s="619"/>
      <c r="S169" s="620"/>
      <c r="T169" s="620"/>
      <c r="U169" s="620"/>
      <c r="V169" s="617"/>
      <c r="W169" s="617"/>
      <c r="X169" s="617"/>
      <c r="Y169" s="617"/>
    </row>
    <row r="170" spans="1:25" s="1" customFormat="1" ht="16.149999999999999" customHeight="1">
      <c r="A170" s="260" t="s">
        <v>208</v>
      </c>
      <c r="B170" s="260"/>
      <c r="C170" s="260"/>
      <c r="D170" s="260"/>
      <c r="E170" s="260"/>
      <c r="F170" s="260"/>
      <c r="G170" s="260"/>
      <c r="H170" s="260"/>
      <c r="I170" s="259"/>
      <c r="J170" s="259"/>
      <c r="K170" s="259"/>
      <c r="L170" s="259"/>
      <c r="M170" s="259"/>
      <c r="N170" s="259"/>
      <c r="O170" s="259"/>
      <c r="P170" s="259"/>
      <c r="Q170" s="259"/>
      <c r="R170" s="259"/>
      <c r="S170" s="259"/>
      <c r="T170" s="259"/>
      <c r="U170" s="259"/>
      <c r="V170" s="259"/>
      <c r="W170" s="259"/>
      <c r="X170" s="259"/>
      <c r="Y170" s="259"/>
    </row>
    <row r="171" spans="1:25" s="1" customFormat="1" ht="6.75" customHeight="1">
      <c r="A171" s="261"/>
      <c r="B171" s="262"/>
      <c r="C171" s="263"/>
      <c r="D171" s="263"/>
      <c r="E171" s="263"/>
      <c r="F171" s="264"/>
      <c r="G171" s="265"/>
      <c r="H171" s="265"/>
      <c r="I171" s="259"/>
      <c r="J171" s="259"/>
      <c r="K171" s="259"/>
      <c r="L171" s="259"/>
      <c r="M171" s="259"/>
      <c r="N171" s="259"/>
      <c r="O171" s="259"/>
      <c r="P171" s="259"/>
      <c r="Q171" s="259"/>
      <c r="R171" s="259"/>
      <c r="S171" s="259"/>
      <c r="T171" s="259"/>
      <c r="U171" s="259"/>
      <c r="V171" s="259"/>
      <c r="W171" s="259"/>
      <c r="X171" s="259"/>
      <c r="Y171" s="259"/>
    </row>
    <row r="172" spans="1:25" s="1" customFormat="1" ht="15.75" customHeight="1">
      <c r="A172" s="572" t="s">
        <v>204</v>
      </c>
      <c r="B172" s="572"/>
      <c r="C172" s="572"/>
      <c r="D172" s="572"/>
      <c r="E172" s="572"/>
      <c r="F172" s="572"/>
      <c r="G172" s="572"/>
      <c r="H172" s="572"/>
      <c r="I172" s="572"/>
      <c r="J172" s="572"/>
      <c r="K172" s="572"/>
      <c r="L172" s="572"/>
      <c r="M172" s="572"/>
      <c r="N172" s="572"/>
      <c r="O172" s="572"/>
      <c r="P172" s="572"/>
      <c r="Q172" s="572"/>
      <c r="R172" s="572"/>
      <c r="S172" s="572"/>
      <c r="T172" s="572"/>
      <c r="U172" s="572"/>
      <c r="V172" s="572"/>
      <c r="W172" s="572"/>
      <c r="X172" s="572"/>
      <c r="Y172" s="572"/>
    </row>
    <row r="173" spans="1:25" s="1" customFormat="1" ht="39" customHeight="1">
      <c r="A173" s="63"/>
      <c r="B173" s="618" t="s">
        <v>226</v>
      </c>
      <c r="C173" s="618"/>
      <c r="D173" s="618"/>
      <c r="E173" s="618"/>
      <c r="F173" s="618"/>
      <c r="G173" s="618"/>
      <c r="H173" s="618"/>
      <c r="I173" s="618"/>
      <c r="J173" s="618"/>
      <c r="K173" s="618"/>
      <c r="L173" s="618"/>
      <c r="M173" s="618"/>
      <c r="N173" s="618"/>
      <c r="O173" s="618"/>
      <c r="P173" s="618"/>
      <c r="Q173" s="618"/>
      <c r="R173" s="618"/>
      <c r="S173" s="618"/>
      <c r="T173" s="618"/>
      <c r="U173" s="618"/>
      <c r="V173" s="618"/>
      <c r="W173" s="618"/>
      <c r="X173" s="618"/>
      <c r="Y173" s="618"/>
    </row>
    <row r="174" spans="1:25" s="1" customFormat="1" ht="15" customHeight="1">
      <c r="A174" s="600"/>
      <c r="B174" s="601"/>
      <c r="C174" s="601"/>
      <c r="D174" s="601"/>
      <c r="E174" s="601"/>
      <c r="F174" s="601"/>
      <c r="G174" s="601"/>
      <c r="H174" s="601"/>
      <c r="I174" s="601"/>
      <c r="J174" s="601"/>
      <c r="K174" s="601"/>
      <c r="L174" s="601"/>
      <c r="M174" s="601"/>
      <c r="N174" s="601"/>
      <c r="O174" s="601"/>
      <c r="P174" s="601"/>
      <c r="Q174" s="601"/>
      <c r="R174" s="601"/>
      <c r="S174" s="601"/>
      <c r="T174" s="601"/>
      <c r="U174" s="601"/>
      <c r="V174" s="601"/>
      <c r="W174" s="601"/>
      <c r="X174" s="601"/>
      <c r="Y174" s="602"/>
    </row>
    <row r="175" spans="1:25" s="1" customFormat="1" ht="30" customHeight="1">
      <c r="A175" s="584">
        <v>1</v>
      </c>
      <c r="B175" s="586" t="s">
        <v>438</v>
      </c>
      <c r="C175" s="587"/>
      <c r="D175" s="586" t="s">
        <v>437</v>
      </c>
      <c r="E175" s="587"/>
      <c r="F175" s="603" t="s">
        <v>27</v>
      </c>
      <c r="G175" s="604"/>
      <c r="H175" s="604"/>
      <c r="I175" s="604"/>
      <c r="J175" s="604"/>
      <c r="K175" s="604"/>
      <c r="L175" s="604"/>
      <c r="M175" s="604"/>
      <c r="N175" s="604"/>
      <c r="O175" s="605"/>
      <c r="P175" s="603" t="s">
        <v>69</v>
      </c>
      <c r="Q175" s="604"/>
      <c r="R175" s="604"/>
      <c r="S175" s="604"/>
      <c r="T175" s="604"/>
      <c r="U175" s="604"/>
      <c r="V175" s="604"/>
      <c r="W175" s="604"/>
      <c r="X175" s="604"/>
      <c r="Y175" s="605"/>
    </row>
    <row r="176" spans="1:25" s="1" customFormat="1" ht="30.4" customHeight="1">
      <c r="A176" s="584"/>
      <c r="B176" s="609"/>
      <c r="C176" s="610"/>
      <c r="D176" s="606"/>
      <c r="E176" s="608"/>
      <c r="F176" s="594"/>
      <c r="G176" s="595"/>
      <c r="H176" s="595"/>
      <c r="I176" s="595"/>
      <c r="J176" s="595"/>
      <c r="K176" s="595"/>
      <c r="L176" s="595"/>
      <c r="M176" s="595"/>
      <c r="N176" s="595"/>
      <c r="O176" s="596"/>
      <c r="P176" s="594"/>
      <c r="Q176" s="595"/>
      <c r="R176" s="595"/>
      <c r="S176" s="595"/>
      <c r="T176" s="595"/>
      <c r="U176" s="595"/>
      <c r="V176" s="595"/>
      <c r="W176" s="595"/>
      <c r="X176" s="595"/>
      <c r="Y176" s="596"/>
    </row>
    <row r="177" spans="1:25" s="1" customFormat="1" ht="16.5" customHeight="1">
      <c r="A177" s="584"/>
      <c r="B177" s="603" t="s">
        <v>28</v>
      </c>
      <c r="C177" s="604"/>
      <c r="D177" s="604"/>
      <c r="E177" s="604"/>
      <c r="F177" s="604"/>
      <c r="G177" s="604"/>
      <c r="H177" s="604"/>
      <c r="I177" s="605"/>
      <c r="J177" s="586" t="s">
        <v>198</v>
      </c>
      <c r="K177" s="593"/>
      <c r="L177" s="593"/>
      <c r="M177" s="593"/>
      <c r="N177" s="593"/>
      <c r="O177" s="593"/>
      <c r="P177" s="593"/>
      <c r="Q177" s="593"/>
      <c r="R177" s="593"/>
      <c r="S177" s="593"/>
      <c r="T177" s="593"/>
      <c r="U177" s="593"/>
      <c r="V177" s="593"/>
      <c r="W177" s="593"/>
      <c r="X177" s="593"/>
      <c r="Y177" s="587"/>
    </row>
    <row r="178" spans="1:25" s="1" customFormat="1" ht="40.15" customHeight="1">
      <c r="A178" s="584"/>
      <c r="B178" s="594"/>
      <c r="C178" s="595"/>
      <c r="D178" s="595"/>
      <c r="E178" s="595"/>
      <c r="F178" s="595"/>
      <c r="G178" s="595"/>
      <c r="H178" s="595"/>
      <c r="I178" s="596"/>
      <c r="J178" s="611"/>
      <c r="K178" s="612"/>
      <c r="L178" s="612"/>
      <c r="M178" s="612"/>
      <c r="N178" s="612"/>
      <c r="O178" s="612"/>
      <c r="P178" s="612"/>
      <c r="Q178" s="612"/>
      <c r="R178" s="612"/>
      <c r="S178" s="612"/>
      <c r="T178" s="612"/>
      <c r="U178" s="612"/>
      <c r="V178" s="612"/>
      <c r="W178" s="612"/>
      <c r="X178" s="612"/>
      <c r="Y178" s="613"/>
    </row>
    <row r="179" spans="1:25" s="1" customFormat="1" ht="26.25" customHeight="1">
      <c r="A179" s="584"/>
      <c r="B179" s="586" t="s">
        <v>199</v>
      </c>
      <c r="C179" s="593"/>
      <c r="D179" s="593"/>
      <c r="E179" s="593"/>
      <c r="F179" s="593"/>
      <c r="G179" s="593"/>
      <c r="H179" s="593"/>
      <c r="I179" s="587"/>
      <c r="J179" s="586" t="s">
        <v>200</v>
      </c>
      <c r="K179" s="593"/>
      <c r="L179" s="593"/>
      <c r="M179" s="593"/>
      <c r="N179" s="593"/>
      <c r="O179" s="593"/>
      <c r="P179" s="593"/>
      <c r="Q179" s="587"/>
      <c r="R179" s="603" t="s">
        <v>25</v>
      </c>
      <c r="S179" s="604"/>
      <c r="T179" s="604"/>
      <c r="U179" s="605"/>
      <c r="V179" s="588" t="s">
        <v>72</v>
      </c>
      <c r="W179" s="589"/>
      <c r="X179" s="588" t="s">
        <v>73</v>
      </c>
      <c r="Y179" s="589"/>
    </row>
    <row r="180" spans="1:25" s="1" customFormat="1" ht="23.25" customHeight="1">
      <c r="A180" s="585"/>
      <c r="B180" s="597"/>
      <c r="C180" s="598"/>
      <c r="D180" s="598"/>
      <c r="E180" s="598"/>
      <c r="F180" s="598"/>
      <c r="G180" s="598"/>
      <c r="H180" s="598"/>
      <c r="I180" s="599"/>
      <c r="J180" s="594"/>
      <c r="K180" s="595"/>
      <c r="L180" s="595"/>
      <c r="M180" s="595"/>
      <c r="N180" s="595"/>
      <c r="O180" s="595"/>
      <c r="P180" s="595"/>
      <c r="Q180" s="596"/>
      <c r="R180" s="614"/>
      <c r="S180" s="615"/>
      <c r="T180" s="615"/>
      <c r="U180" s="616"/>
      <c r="V180" s="609"/>
      <c r="W180" s="610"/>
      <c r="X180" s="609"/>
      <c r="Y180" s="610"/>
    </row>
    <row r="181" spans="1:25" s="1" customFormat="1" ht="15" customHeight="1">
      <c r="A181" s="600"/>
      <c r="B181" s="601"/>
      <c r="C181" s="601"/>
      <c r="D181" s="601"/>
      <c r="E181" s="601"/>
      <c r="F181" s="601"/>
      <c r="G181" s="601"/>
      <c r="H181" s="601"/>
      <c r="I181" s="601"/>
      <c r="J181" s="601"/>
      <c r="K181" s="601"/>
      <c r="L181" s="601"/>
      <c r="M181" s="601"/>
      <c r="N181" s="601"/>
      <c r="O181" s="601"/>
      <c r="P181" s="601"/>
      <c r="Q181" s="601"/>
      <c r="R181" s="601"/>
      <c r="S181" s="601"/>
      <c r="T181" s="601"/>
      <c r="U181" s="601"/>
      <c r="V181" s="601"/>
      <c r="W181" s="601"/>
      <c r="X181" s="601"/>
      <c r="Y181" s="602"/>
    </row>
    <row r="182" spans="1:25" s="1" customFormat="1" ht="30" customHeight="1">
      <c r="A182" s="584">
        <v>2</v>
      </c>
      <c r="B182" s="586" t="s">
        <v>438</v>
      </c>
      <c r="C182" s="587"/>
      <c r="D182" s="586" t="s">
        <v>437</v>
      </c>
      <c r="E182" s="587"/>
      <c r="F182" s="603" t="s">
        <v>27</v>
      </c>
      <c r="G182" s="604"/>
      <c r="H182" s="604"/>
      <c r="I182" s="604"/>
      <c r="J182" s="604"/>
      <c r="K182" s="604"/>
      <c r="L182" s="604"/>
      <c r="M182" s="604"/>
      <c r="N182" s="604"/>
      <c r="O182" s="605"/>
      <c r="P182" s="603" t="s">
        <v>69</v>
      </c>
      <c r="Q182" s="604"/>
      <c r="R182" s="604"/>
      <c r="S182" s="604"/>
      <c r="T182" s="604"/>
      <c r="U182" s="604"/>
      <c r="V182" s="604"/>
      <c r="W182" s="604"/>
      <c r="X182" s="604"/>
      <c r="Y182" s="605"/>
    </row>
    <row r="183" spans="1:25" s="1" customFormat="1" ht="30.4" customHeight="1">
      <c r="A183" s="584"/>
      <c r="B183" s="609"/>
      <c r="C183" s="610"/>
      <c r="D183" s="606"/>
      <c r="E183" s="608"/>
      <c r="F183" s="594"/>
      <c r="G183" s="595"/>
      <c r="H183" s="595"/>
      <c r="I183" s="595"/>
      <c r="J183" s="595"/>
      <c r="K183" s="595"/>
      <c r="L183" s="595"/>
      <c r="M183" s="595"/>
      <c r="N183" s="595"/>
      <c r="O183" s="596"/>
      <c r="P183" s="594"/>
      <c r="Q183" s="595"/>
      <c r="R183" s="595"/>
      <c r="S183" s="595"/>
      <c r="T183" s="595"/>
      <c r="U183" s="595"/>
      <c r="V183" s="595"/>
      <c r="W183" s="595"/>
      <c r="X183" s="595"/>
      <c r="Y183" s="596"/>
    </row>
    <row r="184" spans="1:25" s="1" customFormat="1" ht="30.4" customHeight="1">
      <c r="A184" s="584"/>
      <c r="B184" s="603" t="s">
        <v>28</v>
      </c>
      <c r="C184" s="604"/>
      <c r="D184" s="604"/>
      <c r="E184" s="604"/>
      <c r="F184" s="604"/>
      <c r="G184" s="604"/>
      <c r="H184" s="604"/>
      <c r="I184" s="605"/>
      <c r="J184" s="586" t="s">
        <v>198</v>
      </c>
      <c r="K184" s="593"/>
      <c r="L184" s="593"/>
      <c r="M184" s="593"/>
      <c r="N184" s="593"/>
      <c r="O184" s="593"/>
      <c r="P184" s="593"/>
      <c r="Q184" s="593"/>
      <c r="R184" s="593"/>
      <c r="S184" s="593"/>
      <c r="T184" s="593"/>
      <c r="U184" s="593"/>
      <c r="V184" s="593"/>
      <c r="W184" s="593"/>
      <c r="X184" s="593"/>
      <c r="Y184" s="587"/>
    </row>
    <row r="185" spans="1:25" s="1" customFormat="1" ht="40.15" customHeight="1">
      <c r="A185" s="584"/>
      <c r="B185" s="594"/>
      <c r="C185" s="595"/>
      <c r="D185" s="595"/>
      <c r="E185" s="595"/>
      <c r="F185" s="595"/>
      <c r="G185" s="595"/>
      <c r="H185" s="595"/>
      <c r="I185" s="596"/>
      <c r="J185" s="611"/>
      <c r="K185" s="612"/>
      <c r="L185" s="612"/>
      <c r="M185" s="612"/>
      <c r="N185" s="612"/>
      <c r="O185" s="612"/>
      <c r="P185" s="612"/>
      <c r="Q185" s="612"/>
      <c r="R185" s="612"/>
      <c r="S185" s="612"/>
      <c r="T185" s="612"/>
      <c r="U185" s="612"/>
      <c r="V185" s="612"/>
      <c r="W185" s="612"/>
      <c r="X185" s="612"/>
      <c r="Y185" s="613"/>
    </row>
    <row r="186" spans="1:25" s="1" customFormat="1" ht="26.25" customHeight="1">
      <c r="A186" s="584"/>
      <c r="B186" s="586" t="s">
        <v>199</v>
      </c>
      <c r="C186" s="593"/>
      <c r="D186" s="593"/>
      <c r="E186" s="593"/>
      <c r="F186" s="593"/>
      <c r="G186" s="593"/>
      <c r="H186" s="593"/>
      <c r="I186" s="587"/>
      <c r="J186" s="586" t="s">
        <v>200</v>
      </c>
      <c r="K186" s="593"/>
      <c r="L186" s="593"/>
      <c r="M186" s="593"/>
      <c r="N186" s="593"/>
      <c r="O186" s="593"/>
      <c r="P186" s="593"/>
      <c r="Q186" s="587"/>
      <c r="R186" s="603" t="s">
        <v>25</v>
      </c>
      <c r="S186" s="604"/>
      <c r="T186" s="604"/>
      <c r="U186" s="605"/>
      <c r="V186" s="588" t="s">
        <v>72</v>
      </c>
      <c r="W186" s="589"/>
      <c r="X186" s="588" t="s">
        <v>73</v>
      </c>
      <c r="Y186" s="589"/>
    </row>
    <row r="187" spans="1:25" s="1" customFormat="1" ht="22.5" customHeight="1">
      <c r="A187" s="585"/>
      <c r="B187" s="597"/>
      <c r="C187" s="598"/>
      <c r="D187" s="598"/>
      <c r="E187" s="598"/>
      <c r="F187" s="598"/>
      <c r="G187" s="598"/>
      <c r="H187" s="598"/>
      <c r="I187" s="599"/>
      <c r="J187" s="594"/>
      <c r="K187" s="595"/>
      <c r="L187" s="595"/>
      <c r="M187" s="595"/>
      <c r="N187" s="595"/>
      <c r="O187" s="595"/>
      <c r="P187" s="595"/>
      <c r="Q187" s="596"/>
      <c r="R187" s="614"/>
      <c r="S187" s="615"/>
      <c r="T187" s="615"/>
      <c r="U187" s="616"/>
      <c r="V187" s="609"/>
      <c r="W187" s="610"/>
      <c r="X187" s="609"/>
      <c r="Y187" s="610"/>
    </row>
    <row r="188" spans="1:25" s="1" customFormat="1" ht="15" customHeight="1">
      <c r="A188" s="600"/>
      <c r="B188" s="601"/>
      <c r="C188" s="601"/>
      <c r="D188" s="601"/>
      <c r="E188" s="601"/>
      <c r="F188" s="601"/>
      <c r="G188" s="601"/>
      <c r="H188" s="601"/>
      <c r="I188" s="601"/>
      <c r="J188" s="601"/>
      <c r="K188" s="601"/>
      <c r="L188" s="601"/>
      <c r="M188" s="601"/>
      <c r="N188" s="601"/>
      <c r="O188" s="601"/>
      <c r="P188" s="601"/>
      <c r="Q188" s="601"/>
      <c r="R188" s="601"/>
      <c r="S188" s="601"/>
      <c r="T188" s="601"/>
      <c r="U188" s="601"/>
      <c r="V188" s="601"/>
      <c r="W188" s="601"/>
      <c r="X188" s="601"/>
      <c r="Y188" s="602"/>
    </row>
    <row r="189" spans="1:25" s="1" customFormat="1" ht="30" customHeight="1">
      <c r="A189" s="584">
        <v>3</v>
      </c>
      <c r="B189" s="586" t="s">
        <v>438</v>
      </c>
      <c r="C189" s="587"/>
      <c r="D189" s="586" t="s">
        <v>437</v>
      </c>
      <c r="E189" s="587"/>
      <c r="F189" s="603" t="s">
        <v>27</v>
      </c>
      <c r="G189" s="604"/>
      <c r="H189" s="604"/>
      <c r="I189" s="604"/>
      <c r="J189" s="604"/>
      <c r="K189" s="604"/>
      <c r="L189" s="604"/>
      <c r="M189" s="604"/>
      <c r="N189" s="604"/>
      <c r="O189" s="605"/>
      <c r="P189" s="603" t="s">
        <v>69</v>
      </c>
      <c r="Q189" s="604"/>
      <c r="R189" s="604"/>
      <c r="S189" s="604"/>
      <c r="T189" s="604"/>
      <c r="U189" s="604"/>
      <c r="V189" s="604"/>
      <c r="W189" s="604"/>
      <c r="X189" s="604"/>
      <c r="Y189" s="605"/>
    </row>
    <row r="190" spans="1:25" s="1" customFormat="1" ht="30.4" customHeight="1">
      <c r="A190" s="584"/>
      <c r="B190" s="609"/>
      <c r="C190" s="610"/>
      <c r="D190" s="606"/>
      <c r="E190" s="608"/>
      <c r="F190" s="594"/>
      <c r="G190" s="595"/>
      <c r="H190" s="595"/>
      <c r="I190" s="595"/>
      <c r="J190" s="595"/>
      <c r="K190" s="595"/>
      <c r="L190" s="595"/>
      <c r="M190" s="595"/>
      <c r="N190" s="595"/>
      <c r="O190" s="596"/>
      <c r="P190" s="594"/>
      <c r="Q190" s="595"/>
      <c r="R190" s="595"/>
      <c r="S190" s="595"/>
      <c r="T190" s="595"/>
      <c r="U190" s="595"/>
      <c r="V190" s="595"/>
      <c r="W190" s="595"/>
      <c r="X190" s="595"/>
      <c r="Y190" s="596"/>
    </row>
    <row r="191" spans="1:25" s="1" customFormat="1" ht="30.4" customHeight="1">
      <c r="A191" s="584"/>
      <c r="B191" s="603" t="s">
        <v>28</v>
      </c>
      <c r="C191" s="604"/>
      <c r="D191" s="604"/>
      <c r="E191" s="604"/>
      <c r="F191" s="604"/>
      <c r="G191" s="604"/>
      <c r="H191" s="604"/>
      <c r="I191" s="605"/>
      <c r="J191" s="586" t="s">
        <v>198</v>
      </c>
      <c r="K191" s="593"/>
      <c r="L191" s="593"/>
      <c r="M191" s="593"/>
      <c r="N191" s="593"/>
      <c r="O191" s="593"/>
      <c r="P191" s="593"/>
      <c r="Q191" s="593"/>
      <c r="R191" s="593"/>
      <c r="S191" s="593"/>
      <c r="T191" s="593"/>
      <c r="U191" s="593"/>
      <c r="V191" s="593"/>
      <c r="W191" s="593"/>
      <c r="X191" s="593"/>
      <c r="Y191" s="587"/>
    </row>
    <row r="192" spans="1:25" s="1" customFormat="1" ht="40.15" customHeight="1">
      <c r="A192" s="584"/>
      <c r="B192" s="594"/>
      <c r="C192" s="595"/>
      <c r="D192" s="595"/>
      <c r="E192" s="595"/>
      <c r="F192" s="595"/>
      <c r="G192" s="595"/>
      <c r="H192" s="595"/>
      <c r="I192" s="596"/>
      <c r="J192" s="611"/>
      <c r="K192" s="612"/>
      <c r="L192" s="612"/>
      <c r="M192" s="612"/>
      <c r="N192" s="612"/>
      <c r="O192" s="612"/>
      <c r="P192" s="612"/>
      <c r="Q192" s="612"/>
      <c r="R192" s="612"/>
      <c r="S192" s="612"/>
      <c r="T192" s="612"/>
      <c r="U192" s="612"/>
      <c r="V192" s="612"/>
      <c r="W192" s="612"/>
      <c r="X192" s="612"/>
      <c r="Y192" s="613"/>
    </row>
    <row r="193" spans="1:25" s="1" customFormat="1" ht="26.25" customHeight="1">
      <c r="A193" s="584"/>
      <c r="B193" s="586" t="s">
        <v>199</v>
      </c>
      <c r="C193" s="593"/>
      <c r="D193" s="593"/>
      <c r="E193" s="593"/>
      <c r="F193" s="593"/>
      <c r="G193" s="593"/>
      <c r="H193" s="593"/>
      <c r="I193" s="587"/>
      <c r="J193" s="586" t="s">
        <v>200</v>
      </c>
      <c r="K193" s="593"/>
      <c r="L193" s="593"/>
      <c r="M193" s="593"/>
      <c r="N193" s="593"/>
      <c r="O193" s="593"/>
      <c r="P193" s="593"/>
      <c r="Q193" s="587"/>
      <c r="R193" s="603" t="s">
        <v>25</v>
      </c>
      <c r="S193" s="604"/>
      <c r="T193" s="604"/>
      <c r="U193" s="605"/>
      <c r="V193" s="588" t="s">
        <v>72</v>
      </c>
      <c r="W193" s="589"/>
      <c r="X193" s="588" t="s">
        <v>73</v>
      </c>
      <c r="Y193" s="589"/>
    </row>
    <row r="194" spans="1:25" s="1" customFormat="1" ht="22.5" customHeight="1">
      <c r="A194" s="585"/>
      <c r="B194" s="597"/>
      <c r="C194" s="598"/>
      <c r="D194" s="598"/>
      <c r="E194" s="598"/>
      <c r="F194" s="598"/>
      <c r="G194" s="598"/>
      <c r="H194" s="598"/>
      <c r="I194" s="599"/>
      <c r="J194" s="594"/>
      <c r="K194" s="595"/>
      <c r="L194" s="595"/>
      <c r="M194" s="595"/>
      <c r="N194" s="595"/>
      <c r="O194" s="595"/>
      <c r="P194" s="595"/>
      <c r="Q194" s="596"/>
      <c r="R194" s="614"/>
      <c r="S194" s="615"/>
      <c r="T194" s="615"/>
      <c r="U194" s="616"/>
      <c r="V194" s="609"/>
      <c r="W194" s="610"/>
      <c r="X194" s="609"/>
      <c r="Y194" s="610"/>
    </row>
  </sheetData>
  <sheetProtection sheet="1" selectLockedCells="1" sort="0" autoFilter="0" pivotTables="0"/>
  <dataConsolidate/>
  <mergeCells count="705">
    <mergeCell ref="P5:Y5"/>
    <mergeCell ref="A6:B6"/>
    <mergeCell ref="C6:K6"/>
    <mergeCell ref="N6:O6"/>
    <mergeCell ref="P6:Y6"/>
    <mergeCell ref="A7:B7"/>
    <mergeCell ref="D7:H7"/>
    <mergeCell ref="I7:Y7"/>
    <mergeCell ref="A1:Y1"/>
    <mergeCell ref="A3:Y3"/>
    <mergeCell ref="A4:B4"/>
    <mergeCell ref="C4:K4"/>
    <mergeCell ref="L4:M6"/>
    <mergeCell ref="N4:O4"/>
    <mergeCell ref="P4:Y4"/>
    <mergeCell ref="A5:B5"/>
    <mergeCell ref="C5:K5"/>
    <mergeCell ref="N5:O5"/>
    <mergeCell ref="A10:B10"/>
    <mergeCell ref="C10:K10"/>
    <mergeCell ref="M10:N10"/>
    <mergeCell ref="O10:Q10"/>
    <mergeCell ref="S10:U10"/>
    <mergeCell ref="V10:X10"/>
    <mergeCell ref="A8:B9"/>
    <mergeCell ref="C8:D8"/>
    <mergeCell ref="E8:K8"/>
    <mergeCell ref="L8:M9"/>
    <mergeCell ref="N8:Y9"/>
    <mergeCell ref="C9:D9"/>
    <mergeCell ref="E9:K9"/>
    <mergeCell ref="B15:H15"/>
    <mergeCell ref="I15:J15"/>
    <mergeCell ref="K15:L15"/>
    <mergeCell ref="M15:Q15"/>
    <mergeCell ref="R15:U15"/>
    <mergeCell ref="V15:Y15"/>
    <mergeCell ref="A11:B11"/>
    <mergeCell ref="C11:D11"/>
    <mergeCell ref="E11:L11"/>
    <mergeCell ref="M11:N11"/>
    <mergeCell ref="O11:Y11"/>
    <mergeCell ref="A14:Y14"/>
    <mergeCell ref="B17:H17"/>
    <mergeCell ref="I17:J17"/>
    <mergeCell ref="K17:L17"/>
    <mergeCell ref="M17:Q17"/>
    <mergeCell ref="R17:U17"/>
    <mergeCell ref="V17:Y17"/>
    <mergeCell ref="B16:H16"/>
    <mergeCell ref="I16:J16"/>
    <mergeCell ref="K16:L16"/>
    <mergeCell ref="M16:Q16"/>
    <mergeCell ref="R16:U16"/>
    <mergeCell ref="V16:Y16"/>
    <mergeCell ref="B19:H19"/>
    <mergeCell ref="I19:J19"/>
    <mergeCell ref="K19:L19"/>
    <mergeCell ref="M19:Q19"/>
    <mergeCell ref="R19:U19"/>
    <mergeCell ref="V19:Y19"/>
    <mergeCell ref="B18:H18"/>
    <mergeCell ref="I18:J18"/>
    <mergeCell ref="K18:L18"/>
    <mergeCell ref="M18:Q18"/>
    <mergeCell ref="R18:U18"/>
    <mergeCell ref="V18:Y18"/>
    <mergeCell ref="B21:H21"/>
    <mergeCell ref="I21:J21"/>
    <mergeCell ref="K21:L21"/>
    <mergeCell ref="M21:Q21"/>
    <mergeCell ref="R21:U21"/>
    <mergeCell ref="V21:Y21"/>
    <mergeCell ref="B20:H20"/>
    <mergeCell ref="I20:J20"/>
    <mergeCell ref="K20:L20"/>
    <mergeCell ref="M20:Q20"/>
    <mergeCell ref="R20:U20"/>
    <mergeCell ref="V20:Y20"/>
    <mergeCell ref="B23:H23"/>
    <mergeCell ref="I23:J23"/>
    <mergeCell ref="K23:L23"/>
    <mergeCell ref="M23:Q23"/>
    <mergeCell ref="R23:U23"/>
    <mergeCell ref="V23:Y23"/>
    <mergeCell ref="B22:H22"/>
    <mergeCell ref="I22:J22"/>
    <mergeCell ref="K22:L22"/>
    <mergeCell ref="M22:Q22"/>
    <mergeCell ref="R22:U22"/>
    <mergeCell ref="V22:Y22"/>
    <mergeCell ref="B25:H25"/>
    <mergeCell ref="I25:J25"/>
    <mergeCell ref="K25:L25"/>
    <mergeCell ref="M25:Q25"/>
    <mergeCell ref="R25:U25"/>
    <mergeCell ref="V25:Y25"/>
    <mergeCell ref="B24:H24"/>
    <mergeCell ref="I24:J24"/>
    <mergeCell ref="K24:L24"/>
    <mergeCell ref="M24:Q24"/>
    <mergeCell ref="R24:U24"/>
    <mergeCell ref="V24:Y24"/>
    <mergeCell ref="A30:Y30"/>
    <mergeCell ref="B31:H31"/>
    <mergeCell ref="I31:M31"/>
    <mergeCell ref="N31:Q31"/>
    <mergeCell ref="R31:U31"/>
    <mergeCell ref="V31:Y31"/>
    <mergeCell ref="B26:Q26"/>
    <mergeCell ref="R26:U26"/>
    <mergeCell ref="V26:Y26"/>
    <mergeCell ref="A27:Q27"/>
    <mergeCell ref="R27:U27"/>
    <mergeCell ref="V27:Y27"/>
    <mergeCell ref="A28:Y28"/>
    <mergeCell ref="A29:Y29"/>
    <mergeCell ref="B34:H34"/>
    <mergeCell ref="I34:M34"/>
    <mergeCell ref="N34:Q34"/>
    <mergeCell ref="R34:U34"/>
    <mergeCell ref="V34:Y34"/>
    <mergeCell ref="A35:Y35"/>
    <mergeCell ref="B32:H32"/>
    <mergeCell ref="I32:M32"/>
    <mergeCell ref="N32:Q32"/>
    <mergeCell ref="R32:U32"/>
    <mergeCell ref="V32:Y32"/>
    <mergeCell ref="B33:H33"/>
    <mergeCell ref="I33:M33"/>
    <mergeCell ref="N33:Q33"/>
    <mergeCell ref="R33:U33"/>
    <mergeCell ref="V33:Y33"/>
    <mergeCell ref="A36:Y36"/>
    <mergeCell ref="B37:Y37"/>
    <mergeCell ref="B38:C38"/>
    <mergeCell ref="D38:H38"/>
    <mergeCell ref="I38:M38"/>
    <mergeCell ref="N38:R38"/>
    <mergeCell ref="S38:U38"/>
    <mergeCell ref="V38:W38"/>
    <mergeCell ref="X38:Y38"/>
    <mergeCell ref="X39:Y39"/>
    <mergeCell ref="B40:C40"/>
    <mergeCell ref="D40:H40"/>
    <mergeCell ref="I40:M40"/>
    <mergeCell ref="N40:R40"/>
    <mergeCell ref="S40:U40"/>
    <mergeCell ref="V40:W40"/>
    <mergeCell ref="X40:Y40"/>
    <mergeCell ref="B39:C39"/>
    <mergeCell ref="D39:H39"/>
    <mergeCell ref="I39:M39"/>
    <mergeCell ref="N39:R39"/>
    <mergeCell ref="S39:U39"/>
    <mergeCell ref="V39:W39"/>
    <mergeCell ref="D48:E48"/>
    <mergeCell ref="F48:O48"/>
    <mergeCell ref="P48:Y48"/>
    <mergeCell ref="B49:I49"/>
    <mergeCell ref="J49:Y49"/>
    <mergeCell ref="B50:I50"/>
    <mergeCell ref="J50:Y50"/>
    <mergeCell ref="X41:Y41"/>
    <mergeCell ref="A44:Y44"/>
    <mergeCell ref="B45:Y45"/>
    <mergeCell ref="A46:Y46"/>
    <mergeCell ref="A47:A52"/>
    <mergeCell ref="B47:C47"/>
    <mergeCell ref="D47:E47"/>
    <mergeCell ref="F47:O47"/>
    <mergeCell ref="P47:Y47"/>
    <mergeCell ref="B48:C48"/>
    <mergeCell ref="B41:C41"/>
    <mergeCell ref="D41:H41"/>
    <mergeCell ref="I41:M41"/>
    <mergeCell ref="N41:R41"/>
    <mergeCell ref="S41:U41"/>
    <mergeCell ref="V41:W41"/>
    <mergeCell ref="B51:I51"/>
    <mergeCell ref="J51:Q51"/>
    <mergeCell ref="R51:U51"/>
    <mergeCell ref="V51:W51"/>
    <mergeCell ref="X51:Y51"/>
    <mergeCell ref="B52:I52"/>
    <mergeCell ref="J52:Q52"/>
    <mergeCell ref="R52:U52"/>
    <mergeCell ref="V52:W52"/>
    <mergeCell ref="X52:Y52"/>
    <mergeCell ref="A53:Y53"/>
    <mergeCell ref="A54:A59"/>
    <mergeCell ref="B54:C54"/>
    <mergeCell ref="D54:E54"/>
    <mergeCell ref="F54:O54"/>
    <mergeCell ref="P54:Y54"/>
    <mergeCell ref="B55:C55"/>
    <mergeCell ref="D55:E55"/>
    <mergeCell ref="F55:O55"/>
    <mergeCell ref="P55:Y55"/>
    <mergeCell ref="B59:I59"/>
    <mergeCell ref="J59:Q59"/>
    <mergeCell ref="R59:U59"/>
    <mergeCell ref="V59:W59"/>
    <mergeCell ref="X59:Y59"/>
    <mergeCell ref="A60:Y60"/>
    <mergeCell ref="B56:I56"/>
    <mergeCell ref="J56:Y56"/>
    <mergeCell ref="B57:I57"/>
    <mergeCell ref="J57:Y57"/>
    <mergeCell ref="B58:I58"/>
    <mergeCell ref="J58:Q58"/>
    <mergeCell ref="R58:U58"/>
    <mergeCell ref="V58:W58"/>
    <mergeCell ref="X58:Y58"/>
    <mergeCell ref="B66:I66"/>
    <mergeCell ref="J66:Q66"/>
    <mergeCell ref="R66:U66"/>
    <mergeCell ref="V66:W66"/>
    <mergeCell ref="X66:Y66"/>
    <mergeCell ref="A69:Y69"/>
    <mergeCell ref="J63:Y63"/>
    <mergeCell ref="B64:I64"/>
    <mergeCell ref="J64:Y64"/>
    <mergeCell ref="B65:I65"/>
    <mergeCell ref="J65:Q65"/>
    <mergeCell ref="R65:U65"/>
    <mergeCell ref="V65:W65"/>
    <mergeCell ref="X65:Y65"/>
    <mergeCell ref="A61:A66"/>
    <mergeCell ref="B61:C61"/>
    <mergeCell ref="D61:E61"/>
    <mergeCell ref="F61:O61"/>
    <mergeCell ref="P61:Y61"/>
    <mergeCell ref="B62:C62"/>
    <mergeCell ref="D62:E62"/>
    <mergeCell ref="F62:O62"/>
    <mergeCell ref="P62:Y62"/>
    <mergeCell ref="B63:I63"/>
    <mergeCell ref="C72:K72"/>
    <mergeCell ref="N72:O72"/>
    <mergeCell ref="P72:Y72"/>
    <mergeCell ref="A73:B73"/>
    <mergeCell ref="D73:H73"/>
    <mergeCell ref="I73:Y73"/>
    <mergeCell ref="A70:B70"/>
    <mergeCell ref="C70:K70"/>
    <mergeCell ref="L70:M72"/>
    <mergeCell ref="N70:O70"/>
    <mergeCell ref="P70:Y70"/>
    <mergeCell ref="A71:B71"/>
    <mergeCell ref="C71:K71"/>
    <mergeCell ref="N71:O71"/>
    <mergeCell ref="P71:Y71"/>
    <mergeCell ref="A72:B72"/>
    <mergeCell ref="A76:B76"/>
    <mergeCell ref="C76:K76"/>
    <mergeCell ref="M76:N76"/>
    <mergeCell ref="O76:Q76"/>
    <mergeCell ref="S76:U76"/>
    <mergeCell ref="V76:X76"/>
    <mergeCell ref="A74:B75"/>
    <mergeCell ref="C74:D74"/>
    <mergeCell ref="E74:K74"/>
    <mergeCell ref="L74:M75"/>
    <mergeCell ref="N74:Y75"/>
    <mergeCell ref="C75:D75"/>
    <mergeCell ref="E75:K75"/>
    <mergeCell ref="B81:H81"/>
    <mergeCell ref="I81:J81"/>
    <mergeCell ref="K81:L81"/>
    <mergeCell ref="M81:Q81"/>
    <mergeCell ref="R81:U81"/>
    <mergeCell ref="V81:Y81"/>
    <mergeCell ref="A77:B77"/>
    <mergeCell ref="C77:D77"/>
    <mergeCell ref="E77:L77"/>
    <mergeCell ref="M77:N77"/>
    <mergeCell ref="O77:Y77"/>
    <mergeCell ref="A80:Y80"/>
    <mergeCell ref="B83:H83"/>
    <mergeCell ref="I83:J83"/>
    <mergeCell ref="K83:L83"/>
    <mergeCell ref="M83:Q83"/>
    <mergeCell ref="R83:U83"/>
    <mergeCell ref="V83:Y83"/>
    <mergeCell ref="B82:H82"/>
    <mergeCell ref="I82:J82"/>
    <mergeCell ref="K82:L82"/>
    <mergeCell ref="M82:Q82"/>
    <mergeCell ref="R82:U82"/>
    <mergeCell ref="V82:Y82"/>
    <mergeCell ref="B85:H85"/>
    <mergeCell ref="I85:J85"/>
    <mergeCell ref="K85:L85"/>
    <mergeCell ref="M85:Q85"/>
    <mergeCell ref="R85:U85"/>
    <mergeCell ref="V85:Y85"/>
    <mergeCell ref="B84:H84"/>
    <mergeCell ref="I84:J84"/>
    <mergeCell ref="K84:L84"/>
    <mergeCell ref="M84:Q84"/>
    <mergeCell ref="R84:U84"/>
    <mergeCell ref="V84:Y84"/>
    <mergeCell ref="B87:H87"/>
    <mergeCell ref="I87:J87"/>
    <mergeCell ref="K87:L87"/>
    <mergeCell ref="M87:Q87"/>
    <mergeCell ref="R87:U87"/>
    <mergeCell ref="V87:Y87"/>
    <mergeCell ref="B86:H86"/>
    <mergeCell ref="I86:J86"/>
    <mergeCell ref="K86:L86"/>
    <mergeCell ref="M86:Q86"/>
    <mergeCell ref="R86:U86"/>
    <mergeCell ref="V86:Y86"/>
    <mergeCell ref="B89:H89"/>
    <mergeCell ref="I89:J89"/>
    <mergeCell ref="K89:L89"/>
    <mergeCell ref="M89:Q89"/>
    <mergeCell ref="R89:U89"/>
    <mergeCell ref="V89:Y89"/>
    <mergeCell ref="B88:H88"/>
    <mergeCell ref="I88:J88"/>
    <mergeCell ref="K88:L88"/>
    <mergeCell ref="M88:Q88"/>
    <mergeCell ref="R88:U88"/>
    <mergeCell ref="V88:Y88"/>
    <mergeCell ref="B91:H91"/>
    <mergeCell ref="I91:J91"/>
    <mergeCell ref="K91:L91"/>
    <mergeCell ref="M91:Q91"/>
    <mergeCell ref="R91:U91"/>
    <mergeCell ref="V91:Y91"/>
    <mergeCell ref="B90:H90"/>
    <mergeCell ref="I90:J90"/>
    <mergeCell ref="K90:L90"/>
    <mergeCell ref="M90:Q90"/>
    <mergeCell ref="R90:U90"/>
    <mergeCell ref="V90:Y90"/>
    <mergeCell ref="A94:Y94"/>
    <mergeCell ref="B95:H95"/>
    <mergeCell ref="I95:M95"/>
    <mergeCell ref="N95:Q95"/>
    <mergeCell ref="R95:U95"/>
    <mergeCell ref="V95:Y95"/>
    <mergeCell ref="B92:Q92"/>
    <mergeCell ref="R92:U92"/>
    <mergeCell ref="V92:Y92"/>
    <mergeCell ref="A93:Q93"/>
    <mergeCell ref="R93:U93"/>
    <mergeCell ref="V93:Y93"/>
    <mergeCell ref="B98:H98"/>
    <mergeCell ref="I98:M98"/>
    <mergeCell ref="N98:Q98"/>
    <mergeCell ref="R98:U98"/>
    <mergeCell ref="V98:Y98"/>
    <mergeCell ref="A99:Y99"/>
    <mergeCell ref="B96:H96"/>
    <mergeCell ref="I96:M96"/>
    <mergeCell ref="N96:Q96"/>
    <mergeCell ref="R96:U96"/>
    <mergeCell ref="V96:Y96"/>
    <mergeCell ref="B97:H97"/>
    <mergeCell ref="I97:M97"/>
    <mergeCell ref="N97:Q97"/>
    <mergeCell ref="R97:U97"/>
    <mergeCell ref="V97:Y97"/>
    <mergeCell ref="A100:Y100"/>
    <mergeCell ref="B101:Y101"/>
    <mergeCell ref="B102:C102"/>
    <mergeCell ref="D102:H102"/>
    <mergeCell ref="I102:M102"/>
    <mergeCell ref="N102:R102"/>
    <mergeCell ref="S102:U102"/>
    <mergeCell ref="V102:W102"/>
    <mergeCell ref="X102:Y102"/>
    <mergeCell ref="X103:Y103"/>
    <mergeCell ref="B104:C104"/>
    <mergeCell ref="D104:H104"/>
    <mergeCell ref="I104:M104"/>
    <mergeCell ref="N104:R104"/>
    <mergeCell ref="S104:U104"/>
    <mergeCell ref="V104:W104"/>
    <mergeCell ref="X104:Y104"/>
    <mergeCell ref="B103:C103"/>
    <mergeCell ref="D103:H103"/>
    <mergeCell ref="I103:M103"/>
    <mergeCell ref="N103:R103"/>
    <mergeCell ref="S103:U103"/>
    <mergeCell ref="V103:W103"/>
    <mergeCell ref="D112:E112"/>
    <mergeCell ref="F112:O112"/>
    <mergeCell ref="P112:Y112"/>
    <mergeCell ref="B113:I113"/>
    <mergeCell ref="J113:Y113"/>
    <mergeCell ref="B114:I114"/>
    <mergeCell ref="J114:Y114"/>
    <mergeCell ref="X105:Y105"/>
    <mergeCell ref="A108:Y108"/>
    <mergeCell ref="B109:Y109"/>
    <mergeCell ref="A110:Y110"/>
    <mergeCell ref="A111:A116"/>
    <mergeCell ref="B111:C111"/>
    <mergeCell ref="D111:E111"/>
    <mergeCell ref="F111:O111"/>
    <mergeCell ref="P111:Y111"/>
    <mergeCell ref="B112:C112"/>
    <mergeCell ref="B105:C105"/>
    <mergeCell ref="D105:H105"/>
    <mergeCell ref="I105:M105"/>
    <mergeCell ref="N105:R105"/>
    <mergeCell ref="S105:U105"/>
    <mergeCell ref="V105:W105"/>
    <mergeCell ref="B115:I115"/>
    <mergeCell ref="J115:Q115"/>
    <mergeCell ref="R115:U115"/>
    <mergeCell ref="V115:W115"/>
    <mergeCell ref="X115:Y115"/>
    <mergeCell ref="B116:I116"/>
    <mergeCell ref="J116:Q116"/>
    <mergeCell ref="R116:U116"/>
    <mergeCell ref="V116:W116"/>
    <mergeCell ref="X116:Y116"/>
    <mergeCell ref="A117:Y117"/>
    <mergeCell ref="A118:A123"/>
    <mergeCell ref="B118:C118"/>
    <mergeCell ref="D118:E118"/>
    <mergeCell ref="F118:O118"/>
    <mergeCell ref="P118:Y118"/>
    <mergeCell ref="B119:C119"/>
    <mergeCell ref="D119:E119"/>
    <mergeCell ref="F119:O119"/>
    <mergeCell ref="P119:Y119"/>
    <mergeCell ref="B123:I123"/>
    <mergeCell ref="J123:Q123"/>
    <mergeCell ref="R123:U123"/>
    <mergeCell ref="V123:W123"/>
    <mergeCell ref="X123:Y123"/>
    <mergeCell ref="A124:Y124"/>
    <mergeCell ref="B120:I120"/>
    <mergeCell ref="J120:Y120"/>
    <mergeCell ref="B121:I121"/>
    <mergeCell ref="J121:Y121"/>
    <mergeCell ref="B122:I122"/>
    <mergeCell ref="J122:Q122"/>
    <mergeCell ref="R122:U122"/>
    <mergeCell ref="V122:W122"/>
    <mergeCell ref="X122:Y122"/>
    <mergeCell ref="B130:I130"/>
    <mergeCell ref="J130:Q130"/>
    <mergeCell ref="R130:U130"/>
    <mergeCell ref="V130:W130"/>
    <mergeCell ref="X130:Y130"/>
    <mergeCell ref="A133:Y133"/>
    <mergeCell ref="J127:Y127"/>
    <mergeCell ref="B128:I128"/>
    <mergeCell ref="J128:Y128"/>
    <mergeCell ref="B129:I129"/>
    <mergeCell ref="J129:Q129"/>
    <mergeCell ref="R129:U129"/>
    <mergeCell ref="V129:W129"/>
    <mergeCell ref="X129:Y129"/>
    <mergeCell ref="A125:A130"/>
    <mergeCell ref="B125:C125"/>
    <mergeCell ref="D125:E125"/>
    <mergeCell ref="F125:O125"/>
    <mergeCell ref="P125:Y125"/>
    <mergeCell ref="B126:C126"/>
    <mergeCell ref="D126:E126"/>
    <mergeCell ref="F126:O126"/>
    <mergeCell ref="P126:Y126"/>
    <mergeCell ref="B127:I127"/>
    <mergeCell ref="C136:K136"/>
    <mergeCell ref="N136:O136"/>
    <mergeCell ref="P136:Y136"/>
    <mergeCell ref="A137:B137"/>
    <mergeCell ref="D137:H137"/>
    <mergeCell ref="I137:Y137"/>
    <mergeCell ref="A134:B134"/>
    <mergeCell ref="C134:K134"/>
    <mergeCell ref="L134:M136"/>
    <mergeCell ref="N134:O134"/>
    <mergeCell ref="P134:Y134"/>
    <mergeCell ref="A135:B135"/>
    <mergeCell ref="C135:K135"/>
    <mergeCell ref="N135:O135"/>
    <mergeCell ref="P135:Y135"/>
    <mergeCell ref="A136:B136"/>
    <mergeCell ref="A140:B140"/>
    <mergeCell ref="C140:K140"/>
    <mergeCell ref="M140:N140"/>
    <mergeCell ref="O140:Q140"/>
    <mergeCell ref="S140:U140"/>
    <mergeCell ref="V140:X140"/>
    <mergeCell ref="A138:B139"/>
    <mergeCell ref="C138:D138"/>
    <mergeCell ref="E138:K138"/>
    <mergeCell ref="L138:M139"/>
    <mergeCell ref="N138:Y139"/>
    <mergeCell ref="C139:D139"/>
    <mergeCell ref="E139:K139"/>
    <mergeCell ref="B145:H145"/>
    <mergeCell ref="I145:J145"/>
    <mergeCell ref="K145:L145"/>
    <mergeCell ref="M145:Q145"/>
    <mergeCell ref="R145:U145"/>
    <mergeCell ref="V145:Y145"/>
    <mergeCell ref="A141:B141"/>
    <mergeCell ref="C141:D141"/>
    <mergeCell ref="E141:L141"/>
    <mergeCell ref="M141:N141"/>
    <mergeCell ref="O141:Y141"/>
    <mergeCell ref="A144:Y144"/>
    <mergeCell ref="B147:H147"/>
    <mergeCell ref="I147:J147"/>
    <mergeCell ref="K147:L147"/>
    <mergeCell ref="M147:Q147"/>
    <mergeCell ref="R147:U147"/>
    <mergeCell ref="V147:Y147"/>
    <mergeCell ref="B146:H146"/>
    <mergeCell ref="I146:J146"/>
    <mergeCell ref="K146:L146"/>
    <mergeCell ref="M146:Q146"/>
    <mergeCell ref="R146:U146"/>
    <mergeCell ref="V146:Y146"/>
    <mergeCell ref="B149:H149"/>
    <mergeCell ref="I149:J149"/>
    <mergeCell ref="K149:L149"/>
    <mergeCell ref="M149:Q149"/>
    <mergeCell ref="R149:U149"/>
    <mergeCell ref="V149:Y149"/>
    <mergeCell ref="B148:H148"/>
    <mergeCell ref="I148:J148"/>
    <mergeCell ref="K148:L148"/>
    <mergeCell ref="M148:Q148"/>
    <mergeCell ref="R148:U148"/>
    <mergeCell ref="V148:Y148"/>
    <mergeCell ref="B151:H151"/>
    <mergeCell ref="I151:J151"/>
    <mergeCell ref="K151:L151"/>
    <mergeCell ref="M151:Q151"/>
    <mergeCell ref="R151:U151"/>
    <mergeCell ref="V151:Y151"/>
    <mergeCell ref="B150:H150"/>
    <mergeCell ref="I150:J150"/>
    <mergeCell ref="K150:L150"/>
    <mergeCell ref="M150:Q150"/>
    <mergeCell ref="R150:U150"/>
    <mergeCell ref="V150:Y150"/>
    <mergeCell ref="B153:H153"/>
    <mergeCell ref="I153:J153"/>
    <mergeCell ref="K153:L153"/>
    <mergeCell ref="M153:Q153"/>
    <mergeCell ref="R153:U153"/>
    <mergeCell ref="V153:Y153"/>
    <mergeCell ref="B152:H152"/>
    <mergeCell ref="I152:J152"/>
    <mergeCell ref="K152:L152"/>
    <mergeCell ref="M152:Q152"/>
    <mergeCell ref="R152:U152"/>
    <mergeCell ref="V152:Y152"/>
    <mergeCell ref="B155:H155"/>
    <mergeCell ref="I155:J155"/>
    <mergeCell ref="K155:L155"/>
    <mergeCell ref="M155:Q155"/>
    <mergeCell ref="R155:U155"/>
    <mergeCell ref="V155:Y155"/>
    <mergeCell ref="B154:H154"/>
    <mergeCell ref="I154:J154"/>
    <mergeCell ref="K154:L154"/>
    <mergeCell ref="M154:Q154"/>
    <mergeCell ref="R154:U154"/>
    <mergeCell ref="V154:Y154"/>
    <mergeCell ref="A158:Y158"/>
    <mergeCell ref="B159:H159"/>
    <mergeCell ref="I159:M159"/>
    <mergeCell ref="N159:Q159"/>
    <mergeCell ref="R159:U159"/>
    <mergeCell ref="V159:Y159"/>
    <mergeCell ref="B156:Q156"/>
    <mergeCell ref="R156:U156"/>
    <mergeCell ref="V156:Y156"/>
    <mergeCell ref="A157:Q157"/>
    <mergeCell ref="R157:U157"/>
    <mergeCell ref="V157:Y157"/>
    <mergeCell ref="B162:H162"/>
    <mergeCell ref="I162:M162"/>
    <mergeCell ref="N162:Q162"/>
    <mergeCell ref="R162:U162"/>
    <mergeCell ref="V162:Y162"/>
    <mergeCell ref="A163:Y163"/>
    <mergeCell ref="B160:H160"/>
    <mergeCell ref="I160:M160"/>
    <mergeCell ref="N160:Q160"/>
    <mergeCell ref="R160:U160"/>
    <mergeCell ref="V160:Y160"/>
    <mergeCell ref="B161:H161"/>
    <mergeCell ref="I161:M161"/>
    <mergeCell ref="N161:Q161"/>
    <mergeCell ref="R161:U161"/>
    <mergeCell ref="V161:Y161"/>
    <mergeCell ref="A164:Y164"/>
    <mergeCell ref="B165:Y165"/>
    <mergeCell ref="B166:C166"/>
    <mergeCell ref="D166:H166"/>
    <mergeCell ref="I166:M166"/>
    <mergeCell ref="N166:R166"/>
    <mergeCell ref="S166:U166"/>
    <mergeCell ref="V166:W166"/>
    <mergeCell ref="X166:Y166"/>
    <mergeCell ref="X167:Y167"/>
    <mergeCell ref="B168:C168"/>
    <mergeCell ref="D168:H168"/>
    <mergeCell ref="I168:M168"/>
    <mergeCell ref="N168:R168"/>
    <mergeCell ref="S168:U168"/>
    <mergeCell ref="V168:W168"/>
    <mergeCell ref="X168:Y168"/>
    <mergeCell ref="B167:C167"/>
    <mergeCell ref="D167:H167"/>
    <mergeCell ref="I167:M167"/>
    <mergeCell ref="N167:R167"/>
    <mergeCell ref="S167:U167"/>
    <mergeCell ref="V167:W167"/>
    <mergeCell ref="D176:E176"/>
    <mergeCell ref="F176:O176"/>
    <mergeCell ref="P176:Y176"/>
    <mergeCell ref="B177:I177"/>
    <mergeCell ref="J177:Y177"/>
    <mergeCell ref="B178:I178"/>
    <mergeCell ref="J178:Y178"/>
    <mergeCell ref="X169:Y169"/>
    <mergeCell ref="A172:Y172"/>
    <mergeCell ref="B173:Y173"/>
    <mergeCell ref="A174:Y174"/>
    <mergeCell ref="A175:A180"/>
    <mergeCell ref="B175:C175"/>
    <mergeCell ref="D175:E175"/>
    <mergeCell ref="F175:O175"/>
    <mergeCell ref="P175:Y175"/>
    <mergeCell ref="B176:C176"/>
    <mergeCell ref="B169:C169"/>
    <mergeCell ref="D169:H169"/>
    <mergeCell ref="I169:M169"/>
    <mergeCell ref="N169:R169"/>
    <mergeCell ref="S169:U169"/>
    <mergeCell ref="V169:W169"/>
    <mergeCell ref="B179:I179"/>
    <mergeCell ref="J179:Q179"/>
    <mergeCell ref="R179:U179"/>
    <mergeCell ref="V179:W179"/>
    <mergeCell ref="X179:Y179"/>
    <mergeCell ref="B180:I180"/>
    <mergeCell ref="J180:Q180"/>
    <mergeCell ref="R180:U180"/>
    <mergeCell ref="V180:W180"/>
    <mergeCell ref="X180:Y180"/>
    <mergeCell ref="A181:Y181"/>
    <mergeCell ref="A182:A187"/>
    <mergeCell ref="B182:C182"/>
    <mergeCell ref="D182:E182"/>
    <mergeCell ref="F182:O182"/>
    <mergeCell ref="P182:Y182"/>
    <mergeCell ref="B183:C183"/>
    <mergeCell ref="D183:E183"/>
    <mergeCell ref="F183:O183"/>
    <mergeCell ref="P183:Y183"/>
    <mergeCell ref="B187:I187"/>
    <mergeCell ref="J187:Q187"/>
    <mergeCell ref="R187:U187"/>
    <mergeCell ref="V187:W187"/>
    <mergeCell ref="X187:Y187"/>
    <mergeCell ref="A188:Y188"/>
    <mergeCell ref="B184:I184"/>
    <mergeCell ref="J184:Y184"/>
    <mergeCell ref="B185:I185"/>
    <mergeCell ref="J185:Y185"/>
    <mergeCell ref="B186:I186"/>
    <mergeCell ref="J186:Q186"/>
    <mergeCell ref="R186:U186"/>
    <mergeCell ref="V186:W186"/>
    <mergeCell ref="X186:Y186"/>
    <mergeCell ref="A189:A194"/>
    <mergeCell ref="B189:C189"/>
    <mergeCell ref="D189:E189"/>
    <mergeCell ref="F189:O189"/>
    <mergeCell ref="P189:Y189"/>
    <mergeCell ref="B190:C190"/>
    <mergeCell ref="D190:E190"/>
    <mergeCell ref="F190:O190"/>
    <mergeCell ref="P190:Y190"/>
    <mergeCell ref="B191:I191"/>
    <mergeCell ref="B194:I194"/>
    <mergeCell ref="J194:Q194"/>
    <mergeCell ref="R194:U194"/>
    <mergeCell ref="V194:W194"/>
    <mergeCell ref="X194:Y194"/>
    <mergeCell ref="J191:Y191"/>
    <mergeCell ref="B192:I192"/>
    <mergeCell ref="J192:Y192"/>
    <mergeCell ref="B193:I193"/>
    <mergeCell ref="J193:Q193"/>
    <mergeCell ref="R193:U193"/>
    <mergeCell ref="V193:W193"/>
    <mergeCell ref="X193:Y193"/>
  </mergeCells>
  <phoneticPr fontId="1"/>
  <conditionalFormatting sqref="C5:C6">
    <cfRule type="expression" dxfId="34" priority="6">
      <formula>$C$7&lt;&gt;"選択してください"</formula>
    </cfRule>
  </conditionalFormatting>
  <conditionalFormatting sqref="C71:C72">
    <cfRule type="expression" dxfId="33" priority="4">
      <formula>$C$7&lt;&gt;"選択してください"</formula>
    </cfRule>
  </conditionalFormatting>
  <conditionalFormatting sqref="C135:C136">
    <cfRule type="expression" dxfId="32" priority="2">
      <formula>$C$7&lt;&gt;"選択してください"</formula>
    </cfRule>
  </conditionalFormatting>
  <conditionalFormatting sqref="O11:Y11">
    <cfRule type="expression" dxfId="31" priority="5">
      <formula>$E$11&lt;&gt;"製造業・建設業"</formula>
    </cfRule>
  </conditionalFormatting>
  <conditionalFormatting sqref="O77:Y77">
    <cfRule type="expression" dxfId="30" priority="3">
      <formula>$E$11&lt;&gt;"製造業・建設業"</formula>
    </cfRule>
  </conditionalFormatting>
  <conditionalFormatting sqref="O141:Y141">
    <cfRule type="expression" dxfId="29" priority="1">
      <formula>$E$11&lt;&gt;"製造業・建設業"</formula>
    </cfRule>
  </conditionalFormatting>
  <dataValidations count="20">
    <dataValidation imeMode="hiragana" allowBlank="1" showInputMessage="1" showErrorMessage="1" prompt="　No.1～10に全役員及び持ち株比率が70％を超えるまで全ての株主を持ち株比率が多い順に記載してください。_x000a_残りの持ち株数は、その他の株主に含めて記載してください。" sqref="B146:H155 B82:H91" xr:uid="{42A13F6F-F8DB-4823-8B7C-ADDB4B174B5A}"/>
    <dataValidation type="list" showInputMessage="1" showErrorMessage="1" sqref="B183:C183 B48:C48 B55:C55 B62:C62 B112:C112 B119:C119 B126:C126 B176:C176 B190:C190" xr:uid="{D784F9DE-968B-4C1C-993C-AD416D0414E7}">
      <formula1>"実施中,申請中,申請予定"</formula1>
    </dataValidation>
    <dataValidation type="list" allowBlank="1" showInputMessage="1" showErrorMessage="1" prompt="大分類から先に選択してください。" sqref="O11:Y11 O77:Y77 O141:Y141" xr:uid="{86F83226-0B8D-4946-A018-B663D07586EF}">
      <formula1>INDIRECT($E$11)</formula1>
    </dataValidation>
    <dataValidation showDropDown="1" showInputMessage="1" showErrorMessage="1" sqref="B39:B41 B43 D48 D183 D55 B103:B105 B107 D112 D62 D119 B167:B169 B171 D176 D126 D190" xr:uid="{DCF99664-0C23-42A7-9E62-BD598F2F3671}"/>
    <dataValidation type="list" allowBlank="1" showInputMessage="1" showErrorMessage="1" prompt="本申請との経費の重複の有無を選択してください" sqref="V39:V41 V187 V52 V59 V103:V105 V66 V116 V123 V167:V169 V130 V180 V194" xr:uid="{7F0269FF-3AD1-4196-8FCA-162CE7CDEAFF}">
      <formula1>"有,無"</formula1>
    </dataValidation>
    <dataValidation type="list" allowBlank="1" showInputMessage="1" showErrorMessage="1" prompt="本申請との内容の重複の有無を選択してください" sqref="X39:X41 X187 X52 X59 X103:X105 X66 X116 X123 X167:X169 X130 X180 X194" xr:uid="{BEB1FB12-3F0F-4C35-B51D-F00E964334A4}">
      <formula1>"有,無"</formula1>
    </dataValidation>
    <dataValidation type="list" allowBlank="1" showInputMessage="1" showErrorMessage="1" prompt="基準日時点の組織形態を選択してください。" sqref="C6:K6 C72:K72 C136:K136" xr:uid="{5E82CF3A-D78A-4CDD-90EA-2C304D1DCF41}">
      <formula1>"選択してください,法人,個人事業者"</formula1>
    </dataValidation>
    <dataValidation allowBlank="1" showInputMessage="1" showErrorMessage="1" prompt="連絡担当者は、申請事業者の役員・従業員に限ります。" sqref="E9 E75 E139" xr:uid="{278C75E9-CE2D-459A-B1DD-FFC8602B0B1E}"/>
    <dataValidation imeMode="hiragana" allowBlank="1" showInputMessage="1" showErrorMessage="1" prompt="本店所在地と同じ場合は「同上」と記入してください。" sqref="I137 I73" xr:uid="{E3360528-CED9-4C30-A24A-AF9DC0964777}"/>
    <dataValidation allowBlank="1" showInputMessage="1" showErrorMessage="1" prompt="個人事業者は「屋号」ではなく「代表者名」を記入してください。" sqref="C135 C71" xr:uid="{EAD33327-0067-49B7-ABE6-F5AA40DCEF1F}"/>
    <dataValidation imeMode="fullKatakana" allowBlank="1" showInputMessage="1" showErrorMessage="1" sqref="P4 C4 E8 P70 C70 E74 P134 C134 E138" xr:uid="{CD0ED35F-E5F1-4E18-91BB-893054121D67}"/>
    <dataValidation imeMode="disabled" allowBlank="1" showInputMessage="1" showErrorMessage="1" prompt="従業員は、派遣社員やアルバイトを含めた全ての従業員を指します。" sqref="O10 O76 O140" xr:uid="{46547CC8-7684-4E84-92AB-510ED755F457}"/>
    <dataValidation type="list" imeMode="hiragana" allowBlank="1" showInputMessage="1" showErrorMessage="1" prompt="　監査役が設置されている場合は、監査役も役員として記入してください" sqref="I146:I155 I82:I91" xr:uid="{6DC8CCE5-CEE3-458B-BE5F-163AE94B67EC}">
      <formula1>"○"</formula1>
    </dataValidation>
    <dataValidation type="list" imeMode="hiragana" allowBlank="1" showInputMessage="1" showErrorMessage="1" sqref="K16:K25 K82:K91 K146:K155" xr:uid="{8AD9E94A-9E04-4E7C-937A-A8120FD87715}">
      <formula1>"○"</formula1>
    </dataValidation>
    <dataValidation imeMode="hiragana" allowBlank="1" showInputMessage="1" showErrorMessage="1" sqref="M16:M25 M82:M91 M146:M155" xr:uid="{4BADC7FC-15EF-4574-B7B7-72815761BF3A}"/>
    <dataValidation imeMode="halfAlpha" allowBlank="1" showInputMessage="1" showErrorMessage="1" sqref="A32:A34 A16:A26 R16:R26 V16:V26 I32:I34 N32:N34 S39:S41 F43 R187 R52 R59 A96:A98 A82:A92 R82:R92 V82:V92 I96:I98 N96:N98 S103:S105 F107 R66 R116 R123 A160:A162 A146:A156 R146:R156 V146:V156 I160:I162 N160:N162 S167:S169 F171 R130 R180 R194" xr:uid="{9686D018-9881-4802-9813-7E6CFC2B7C7F}"/>
    <dataValidation allowBlank="1" showInputMessage="1" showErrorMessage="1" prompt="資本準備金等を含めない、履歴事項全部証明書に記載の金額を入力してください。" sqref="C10:K10 C76:K76 C140:K140" xr:uid="{AD55D582-3EDF-4D27-9D03-88A5B4591BC2}"/>
    <dataValidation allowBlank="1" showErrorMessage="1" prompt="個人事業者は「屋号」ではなく「代表者名」を記入してください。" sqref="C5:K5" xr:uid="{6757E879-0D72-40F2-AB49-B2EF03983794}"/>
    <dataValidation imeMode="hiragana" allowBlank="1" showErrorMessage="1" prompt="本店所在地と同じ場合は「同上」と記入してください。" sqref="I7:Y7" xr:uid="{EE20D673-F7DE-4517-AA2C-9879CBF25E64}"/>
    <dataValidation allowBlank="1" showErrorMessage="1" sqref="B16:J25" xr:uid="{C97CB0B3-4CD5-4788-AC5C-330638F1009E}"/>
  </dataValidations>
  <pageMargins left="0.17" right="0.19685039370078741" top="0.17" bottom="0.39370078740157483" header="0.17" footer="0.17"/>
  <pageSetup paperSize="9" fitToHeight="0" orientation="portrait" r:id="rId1"/>
  <headerFooter>
    <oddFooter>&amp;C&amp;12&amp;A</oddFooter>
  </headerFooter>
  <rowBreaks count="5" manualBreakCount="5">
    <brk id="34" max="24" man="1"/>
    <brk id="67" max="24" man="1"/>
    <brk id="98" max="24" man="1"/>
    <brk id="131" max="24" man="1"/>
    <brk id="162" max="2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2347539-4737-4D44-9F9E-489B61A8B4A3}">
          <x14:formula1>
            <xm:f>'1-2申請者概要（2）'!$AB$1:$AG$1</xm:f>
          </x14:formula1>
          <xm:sqref>E11:L11 E77:L77 E141:L141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G194"/>
  <sheetViews>
    <sheetView showGridLines="0" view="pageBreakPreview" zoomScaleNormal="100" zoomScaleSheetLayoutView="100" zoomScalePageLayoutView="80" workbookViewId="0">
      <selection activeCell="C4" sqref="C4:K4"/>
    </sheetView>
  </sheetViews>
  <sheetFormatPr defaultColWidth="0" defaultRowHeight="15"/>
  <cols>
    <col min="1" max="1" width="3.875" style="38" customWidth="1"/>
    <col min="2" max="2" width="7.25" style="38" customWidth="1"/>
    <col min="3" max="12" width="3.875" style="38" customWidth="1"/>
    <col min="13" max="13" width="5.625" style="38" customWidth="1"/>
    <col min="14" max="25" width="3.875" style="38" customWidth="1"/>
    <col min="26" max="26" width="2.625" style="38" customWidth="1"/>
    <col min="27" max="27" width="3.125" style="38" hidden="1" customWidth="1"/>
    <col min="28" max="16384" width="5.625" style="38" hidden="1"/>
  </cols>
  <sheetData>
    <row r="1" spans="1:26" ht="27.75" customHeight="1">
      <c r="A1" s="537" t="s">
        <v>439</v>
      </c>
      <c r="B1" s="537"/>
      <c r="C1" s="537"/>
      <c r="D1" s="537"/>
      <c r="E1" s="537"/>
      <c r="F1" s="537"/>
      <c r="G1" s="537"/>
      <c r="H1" s="537"/>
      <c r="I1" s="537"/>
      <c r="J1" s="537"/>
      <c r="K1" s="537"/>
      <c r="L1" s="537"/>
      <c r="M1" s="537"/>
      <c r="N1" s="537"/>
      <c r="O1" s="537"/>
      <c r="P1" s="537"/>
      <c r="Q1" s="537"/>
      <c r="R1" s="537"/>
      <c r="S1" s="537"/>
      <c r="T1" s="537"/>
      <c r="U1" s="537"/>
      <c r="V1" s="537"/>
      <c r="W1" s="537"/>
      <c r="X1" s="537"/>
      <c r="Y1" s="537"/>
    </row>
    <row r="2" spans="1:26" ht="21.6" customHeight="1">
      <c r="A2" s="166" t="s">
        <v>447</v>
      </c>
      <c r="B2" s="34"/>
      <c r="C2" s="34"/>
      <c r="D2" s="34"/>
      <c r="E2" s="34"/>
      <c r="F2" s="34"/>
      <c r="G2" s="34"/>
      <c r="H2" s="34"/>
      <c r="I2" s="34"/>
      <c r="J2" s="34"/>
      <c r="K2" s="34"/>
      <c r="L2" s="34"/>
      <c r="M2" s="34"/>
      <c r="N2" s="34"/>
      <c r="O2" s="34"/>
      <c r="P2" s="34"/>
      <c r="Q2" s="34"/>
      <c r="R2" s="34"/>
      <c r="S2" s="34"/>
      <c r="T2" s="34"/>
      <c r="U2" s="34"/>
      <c r="V2" s="34"/>
      <c r="W2" s="34"/>
      <c r="X2" s="34"/>
      <c r="Y2" s="183" t="s">
        <v>529</v>
      </c>
    </row>
    <row r="3" spans="1:26" ht="31.5" customHeight="1">
      <c r="A3" s="685" t="s">
        <v>455</v>
      </c>
      <c r="B3" s="685"/>
      <c r="C3" s="685"/>
      <c r="D3" s="685"/>
      <c r="E3" s="685"/>
      <c r="F3" s="685"/>
      <c r="G3" s="685"/>
      <c r="H3" s="685"/>
      <c r="I3" s="685"/>
      <c r="J3" s="685"/>
      <c r="K3" s="685"/>
      <c r="L3" s="685"/>
      <c r="M3" s="685"/>
      <c r="N3" s="685"/>
      <c r="O3" s="685"/>
      <c r="P3" s="685"/>
      <c r="Q3" s="685"/>
      <c r="R3" s="685"/>
      <c r="S3" s="685"/>
      <c r="T3" s="685"/>
      <c r="U3" s="685"/>
      <c r="V3" s="685"/>
      <c r="W3" s="685"/>
      <c r="X3" s="685"/>
      <c r="Y3" s="685"/>
    </row>
    <row r="4" spans="1:26" ht="18" customHeight="1">
      <c r="A4" s="665" t="s">
        <v>121</v>
      </c>
      <c r="B4" s="665"/>
      <c r="C4" s="666" t="str">
        <f>PHONETIC(C5)</f>
        <v/>
      </c>
      <c r="D4" s="667"/>
      <c r="E4" s="667"/>
      <c r="F4" s="667"/>
      <c r="G4" s="667"/>
      <c r="H4" s="667"/>
      <c r="I4" s="667"/>
      <c r="J4" s="667"/>
      <c r="K4" s="668"/>
      <c r="L4" s="535" t="s">
        <v>152</v>
      </c>
      <c r="M4" s="536"/>
      <c r="N4" s="671" t="s">
        <v>121</v>
      </c>
      <c r="O4" s="672"/>
      <c r="P4" s="673"/>
      <c r="Q4" s="674"/>
      <c r="R4" s="674"/>
      <c r="S4" s="674"/>
      <c r="T4" s="674"/>
      <c r="U4" s="674"/>
      <c r="V4" s="674"/>
      <c r="W4" s="674"/>
      <c r="X4" s="674"/>
      <c r="Y4" s="675"/>
    </row>
    <row r="5" spans="1:26" ht="24.4" customHeight="1">
      <c r="A5" s="676" t="s">
        <v>148</v>
      </c>
      <c r="B5" s="676"/>
      <c r="C5" s="677"/>
      <c r="D5" s="678"/>
      <c r="E5" s="678"/>
      <c r="F5" s="678"/>
      <c r="G5" s="678"/>
      <c r="H5" s="678"/>
      <c r="I5" s="678"/>
      <c r="J5" s="678"/>
      <c r="K5" s="679"/>
      <c r="L5" s="669"/>
      <c r="M5" s="670"/>
      <c r="N5" s="680" t="s">
        <v>118</v>
      </c>
      <c r="O5" s="681"/>
      <c r="P5" s="682"/>
      <c r="Q5" s="683"/>
      <c r="R5" s="683"/>
      <c r="S5" s="683"/>
      <c r="T5" s="683"/>
      <c r="U5" s="683"/>
      <c r="V5" s="683"/>
      <c r="W5" s="683"/>
      <c r="X5" s="683"/>
      <c r="Y5" s="684"/>
    </row>
    <row r="6" spans="1:26" ht="26.65" customHeight="1">
      <c r="A6" s="418" t="s">
        <v>211</v>
      </c>
      <c r="B6" s="462"/>
      <c r="C6" s="654"/>
      <c r="D6" s="654"/>
      <c r="E6" s="654"/>
      <c r="F6" s="654"/>
      <c r="G6" s="654"/>
      <c r="H6" s="654"/>
      <c r="I6" s="654"/>
      <c r="J6" s="654"/>
      <c r="K6" s="654"/>
      <c r="L6" s="454"/>
      <c r="M6" s="455"/>
      <c r="N6" s="655" t="s">
        <v>144</v>
      </c>
      <c r="O6" s="656"/>
      <c r="P6" s="657"/>
      <c r="Q6" s="658"/>
      <c r="R6" s="658"/>
      <c r="S6" s="658"/>
      <c r="T6" s="658"/>
      <c r="U6" s="658"/>
      <c r="V6" s="658"/>
      <c r="W6" s="658"/>
      <c r="X6" s="658"/>
      <c r="Y6" s="659"/>
    </row>
    <row r="7" spans="1:26" ht="28.5" customHeight="1">
      <c r="A7" s="425" t="s">
        <v>520</v>
      </c>
      <c r="B7" s="425"/>
      <c r="C7" s="54" t="s">
        <v>104</v>
      </c>
      <c r="D7" s="660"/>
      <c r="E7" s="660"/>
      <c r="F7" s="660"/>
      <c r="G7" s="660"/>
      <c r="H7" s="661"/>
      <c r="I7" s="662"/>
      <c r="J7" s="663"/>
      <c r="K7" s="663"/>
      <c r="L7" s="663"/>
      <c r="M7" s="663"/>
      <c r="N7" s="663"/>
      <c r="O7" s="663"/>
      <c r="P7" s="663"/>
      <c r="Q7" s="663"/>
      <c r="R7" s="663"/>
      <c r="S7" s="663"/>
      <c r="T7" s="663"/>
      <c r="U7" s="663"/>
      <c r="V7" s="663"/>
      <c r="W7" s="663"/>
      <c r="X7" s="663"/>
      <c r="Y7" s="664"/>
    </row>
    <row r="8" spans="1:26" ht="24.4" customHeight="1">
      <c r="A8" s="418" t="s">
        <v>122</v>
      </c>
      <c r="B8" s="418"/>
      <c r="C8" s="640" t="s">
        <v>121</v>
      </c>
      <c r="D8" s="640"/>
      <c r="E8" s="641"/>
      <c r="F8" s="642"/>
      <c r="G8" s="642"/>
      <c r="H8" s="642"/>
      <c r="I8" s="642"/>
      <c r="J8" s="642"/>
      <c r="K8" s="643"/>
      <c r="L8" s="408" t="s">
        <v>440</v>
      </c>
      <c r="M8" s="409"/>
      <c r="N8" s="644"/>
      <c r="O8" s="645"/>
      <c r="P8" s="645"/>
      <c r="Q8" s="645"/>
      <c r="R8" s="645"/>
      <c r="S8" s="645"/>
      <c r="T8" s="645"/>
      <c r="U8" s="645"/>
      <c r="V8" s="645"/>
      <c r="W8" s="645"/>
      <c r="X8" s="645"/>
      <c r="Y8" s="646"/>
    </row>
    <row r="9" spans="1:26" ht="22.9" customHeight="1">
      <c r="A9" s="418"/>
      <c r="B9" s="418"/>
      <c r="C9" s="650" t="s">
        <v>118</v>
      </c>
      <c r="D9" s="650"/>
      <c r="E9" s="651"/>
      <c r="F9" s="652"/>
      <c r="G9" s="652"/>
      <c r="H9" s="652"/>
      <c r="I9" s="652"/>
      <c r="J9" s="652"/>
      <c r="K9" s="653"/>
      <c r="L9" s="409"/>
      <c r="M9" s="409"/>
      <c r="N9" s="647"/>
      <c r="O9" s="648"/>
      <c r="P9" s="648"/>
      <c r="Q9" s="648"/>
      <c r="R9" s="648"/>
      <c r="S9" s="648"/>
      <c r="T9" s="648"/>
      <c r="U9" s="648"/>
      <c r="V9" s="648"/>
      <c r="W9" s="648"/>
      <c r="X9" s="648"/>
      <c r="Y9" s="649"/>
    </row>
    <row r="10" spans="1:26" ht="24" customHeight="1">
      <c r="A10" s="532" t="s">
        <v>185</v>
      </c>
      <c r="B10" s="533"/>
      <c r="C10" s="554"/>
      <c r="D10" s="555"/>
      <c r="E10" s="555"/>
      <c r="F10" s="555"/>
      <c r="G10" s="555"/>
      <c r="H10" s="555"/>
      <c r="I10" s="555"/>
      <c r="J10" s="555"/>
      <c r="K10" s="555"/>
      <c r="L10" s="209" t="s">
        <v>5</v>
      </c>
      <c r="M10" s="472" t="s">
        <v>187</v>
      </c>
      <c r="N10" s="472"/>
      <c r="O10" s="557"/>
      <c r="P10" s="558"/>
      <c r="Q10" s="558"/>
      <c r="R10" s="209" t="s">
        <v>186</v>
      </c>
      <c r="S10" s="559" t="s">
        <v>114</v>
      </c>
      <c r="T10" s="560"/>
      <c r="U10" s="560"/>
      <c r="V10" s="538"/>
      <c r="W10" s="538"/>
      <c r="X10" s="538"/>
      <c r="Y10" s="58" t="s">
        <v>113</v>
      </c>
      <c r="Z10" s="47"/>
    </row>
    <row r="11" spans="1:26" ht="24" customHeight="1">
      <c r="A11" s="534" t="s">
        <v>111</v>
      </c>
      <c r="B11" s="533"/>
      <c r="C11" s="516" t="s">
        <v>110</v>
      </c>
      <c r="D11" s="518"/>
      <c r="E11" s="637"/>
      <c r="F11" s="638"/>
      <c r="G11" s="638"/>
      <c r="H11" s="638"/>
      <c r="I11" s="638"/>
      <c r="J11" s="638"/>
      <c r="K11" s="638"/>
      <c r="L11" s="639"/>
      <c r="M11" s="516" t="s">
        <v>109</v>
      </c>
      <c r="N11" s="518"/>
      <c r="O11" s="638"/>
      <c r="P11" s="638"/>
      <c r="Q11" s="638"/>
      <c r="R11" s="638"/>
      <c r="S11" s="638"/>
      <c r="T11" s="638"/>
      <c r="U11" s="638"/>
      <c r="V11" s="638"/>
      <c r="W11" s="638"/>
      <c r="X11" s="638"/>
      <c r="Y11" s="639"/>
    </row>
    <row r="12" spans="1:26" ht="3.6" customHeight="1">
      <c r="A12" s="55"/>
      <c r="B12" s="55"/>
      <c r="C12" s="55"/>
      <c r="D12" s="55"/>
      <c r="E12" s="55"/>
      <c r="F12" s="55"/>
      <c r="G12" s="55"/>
      <c r="H12" s="55"/>
      <c r="I12" s="55"/>
      <c r="J12" s="55"/>
      <c r="K12" s="55"/>
      <c r="L12" s="55"/>
      <c r="M12" s="55"/>
      <c r="N12" s="55"/>
      <c r="O12" s="55"/>
      <c r="P12" s="55"/>
      <c r="Q12" s="55"/>
      <c r="R12" s="55"/>
      <c r="S12" s="55"/>
      <c r="T12" s="55"/>
      <c r="U12" s="55"/>
      <c r="V12" s="55"/>
      <c r="W12" s="55"/>
      <c r="X12" s="55"/>
      <c r="Y12" s="55"/>
    </row>
    <row r="13" spans="1:26" ht="21.6" customHeight="1">
      <c r="A13" s="6" t="s">
        <v>197</v>
      </c>
      <c r="B13" s="259"/>
      <c r="C13" s="259"/>
      <c r="D13" s="259"/>
      <c r="E13" s="259"/>
      <c r="F13" s="259"/>
      <c r="G13" s="259"/>
      <c r="H13" s="259"/>
      <c r="I13" s="259"/>
      <c r="J13" s="259"/>
      <c r="K13" s="259"/>
      <c r="L13" s="259"/>
      <c r="M13" s="259"/>
      <c r="N13" s="259"/>
      <c r="O13" s="259"/>
      <c r="P13" s="259"/>
      <c r="Q13" s="259"/>
      <c r="R13" s="259"/>
      <c r="S13" s="259"/>
      <c r="T13" s="259"/>
      <c r="U13" s="259"/>
      <c r="V13" s="259"/>
    </row>
    <row r="14" spans="1:26" ht="93.6" customHeight="1">
      <c r="A14" s="509" t="s">
        <v>448</v>
      </c>
      <c r="B14" s="509"/>
      <c r="C14" s="509"/>
      <c r="D14" s="509"/>
      <c r="E14" s="509"/>
      <c r="F14" s="509"/>
      <c r="G14" s="509"/>
      <c r="H14" s="509"/>
      <c r="I14" s="509"/>
      <c r="J14" s="509"/>
      <c r="K14" s="509"/>
      <c r="L14" s="509"/>
      <c r="M14" s="509"/>
      <c r="N14" s="509"/>
      <c r="O14" s="509"/>
      <c r="P14" s="509"/>
      <c r="Q14" s="509"/>
      <c r="R14" s="509"/>
      <c r="S14" s="509"/>
      <c r="T14" s="509"/>
      <c r="U14" s="509"/>
      <c r="V14" s="509"/>
      <c r="W14" s="509"/>
      <c r="X14" s="509"/>
      <c r="Y14" s="509"/>
    </row>
    <row r="15" spans="1:26" ht="33.75" customHeight="1">
      <c r="A15" s="246" t="s">
        <v>6</v>
      </c>
      <c r="B15" s="500" t="s">
        <v>184</v>
      </c>
      <c r="C15" s="500"/>
      <c r="D15" s="500"/>
      <c r="E15" s="500"/>
      <c r="F15" s="500"/>
      <c r="G15" s="500"/>
      <c r="H15" s="500"/>
      <c r="I15" s="500" t="s">
        <v>193</v>
      </c>
      <c r="J15" s="500"/>
      <c r="K15" s="499" t="s">
        <v>194</v>
      </c>
      <c r="L15" s="500"/>
      <c r="M15" s="500" t="s">
        <v>241</v>
      </c>
      <c r="N15" s="500"/>
      <c r="O15" s="500"/>
      <c r="P15" s="500"/>
      <c r="Q15" s="500"/>
      <c r="R15" s="499" t="s">
        <v>195</v>
      </c>
      <c r="S15" s="500"/>
      <c r="T15" s="500"/>
      <c r="U15" s="500"/>
      <c r="V15" s="499" t="s">
        <v>196</v>
      </c>
      <c r="W15" s="500"/>
      <c r="X15" s="500"/>
      <c r="Y15" s="500"/>
    </row>
    <row r="16" spans="1:26" ht="21" customHeight="1">
      <c r="A16" s="246">
        <v>1</v>
      </c>
      <c r="B16" s="501"/>
      <c r="C16" s="501"/>
      <c r="D16" s="501"/>
      <c r="E16" s="501"/>
      <c r="F16" s="501"/>
      <c r="G16" s="501"/>
      <c r="H16" s="501"/>
      <c r="I16" s="634"/>
      <c r="J16" s="634"/>
      <c r="K16" s="634"/>
      <c r="L16" s="634"/>
      <c r="M16" s="501"/>
      <c r="N16" s="501"/>
      <c r="O16" s="501"/>
      <c r="P16" s="501"/>
      <c r="Q16" s="501"/>
      <c r="R16" s="635"/>
      <c r="S16" s="635"/>
      <c r="T16" s="635"/>
      <c r="U16" s="635"/>
      <c r="V16" s="636" t="str">
        <f>IFERROR(R16/R$27,"")</f>
        <v/>
      </c>
      <c r="W16" s="636"/>
      <c r="X16" s="636"/>
      <c r="Y16" s="636"/>
    </row>
    <row r="17" spans="1:33" ht="21" customHeight="1">
      <c r="A17" s="246">
        <v>2</v>
      </c>
      <c r="B17" s="501"/>
      <c r="C17" s="501"/>
      <c r="D17" s="501"/>
      <c r="E17" s="501"/>
      <c r="F17" s="501"/>
      <c r="G17" s="501"/>
      <c r="H17" s="501"/>
      <c r="I17" s="634"/>
      <c r="J17" s="634"/>
      <c r="K17" s="634"/>
      <c r="L17" s="634"/>
      <c r="M17" s="501"/>
      <c r="N17" s="501"/>
      <c r="O17" s="501"/>
      <c r="P17" s="501"/>
      <c r="Q17" s="501"/>
      <c r="R17" s="635"/>
      <c r="S17" s="635"/>
      <c r="T17" s="635"/>
      <c r="U17" s="635"/>
      <c r="V17" s="636" t="str">
        <f t="shared" ref="V17:V26" si="0">IFERROR(R17/R$27,"")</f>
        <v/>
      </c>
      <c r="W17" s="636"/>
      <c r="X17" s="636"/>
      <c r="Y17" s="636"/>
    </row>
    <row r="18" spans="1:33" ht="21.4" customHeight="1">
      <c r="A18" s="246">
        <v>3</v>
      </c>
      <c r="B18" s="501"/>
      <c r="C18" s="501"/>
      <c r="D18" s="501"/>
      <c r="E18" s="501"/>
      <c r="F18" s="501"/>
      <c r="G18" s="501"/>
      <c r="H18" s="501"/>
      <c r="I18" s="634"/>
      <c r="J18" s="634"/>
      <c r="K18" s="634"/>
      <c r="L18" s="634"/>
      <c r="M18" s="501"/>
      <c r="N18" s="501"/>
      <c r="O18" s="501"/>
      <c r="P18" s="501"/>
      <c r="Q18" s="501"/>
      <c r="R18" s="635"/>
      <c r="S18" s="635"/>
      <c r="T18" s="635"/>
      <c r="U18" s="635"/>
      <c r="V18" s="636" t="str">
        <f t="shared" si="0"/>
        <v/>
      </c>
      <c r="W18" s="636"/>
      <c r="X18" s="636"/>
      <c r="Y18" s="636"/>
    </row>
    <row r="19" spans="1:33" ht="21" customHeight="1">
      <c r="A19" s="246">
        <v>4</v>
      </c>
      <c r="B19" s="501"/>
      <c r="C19" s="501"/>
      <c r="D19" s="501"/>
      <c r="E19" s="501"/>
      <c r="F19" s="501"/>
      <c r="G19" s="501"/>
      <c r="H19" s="501"/>
      <c r="I19" s="634"/>
      <c r="J19" s="634"/>
      <c r="K19" s="634"/>
      <c r="L19" s="634"/>
      <c r="M19" s="501"/>
      <c r="N19" s="501"/>
      <c r="O19" s="501"/>
      <c r="P19" s="501"/>
      <c r="Q19" s="501"/>
      <c r="R19" s="635"/>
      <c r="S19" s="635"/>
      <c r="T19" s="635"/>
      <c r="U19" s="635"/>
      <c r="V19" s="636" t="str">
        <f t="shared" si="0"/>
        <v/>
      </c>
      <c r="W19" s="636"/>
      <c r="X19" s="636"/>
      <c r="Y19" s="636"/>
    </row>
    <row r="20" spans="1:33" ht="21" customHeight="1">
      <c r="A20" s="246">
        <v>5</v>
      </c>
      <c r="B20" s="501"/>
      <c r="C20" s="501"/>
      <c r="D20" s="501"/>
      <c r="E20" s="501"/>
      <c r="F20" s="501"/>
      <c r="G20" s="501"/>
      <c r="H20" s="501"/>
      <c r="I20" s="634"/>
      <c r="J20" s="634"/>
      <c r="K20" s="634"/>
      <c r="L20" s="634"/>
      <c r="M20" s="501"/>
      <c r="N20" s="501"/>
      <c r="O20" s="501"/>
      <c r="P20" s="501"/>
      <c r="Q20" s="501"/>
      <c r="R20" s="635"/>
      <c r="S20" s="635"/>
      <c r="T20" s="635"/>
      <c r="U20" s="635"/>
      <c r="V20" s="636" t="str">
        <f t="shared" si="0"/>
        <v/>
      </c>
      <c r="W20" s="636"/>
      <c r="X20" s="636"/>
      <c r="Y20" s="636"/>
    </row>
    <row r="21" spans="1:33" ht="19.899999999999999" customHeight="1">
      <c r="A21" s="246">
        <v>6</v>
      </c>
      <c r="B21" s="501"/>
      <c r="C21" s="501"/>
      <c r="D21" s="501"/>
      <c r="E21" s="501"/>
      <c r="F21" s="501"/>
      <c r="G21" s="501"/>
      <c r="H21" s="501"/>
      <c r="I21" s="634"/>
      <c r="J21" s="634"/>
      <c r="K21" s="634"/>
      <c r="L21" s="634"/>
      <c r="M21" s="501"/>
      <c r="N21" s="501"/>
      <c r="O21" s="501"/>
      <c r="P21" s="501"/>
      <c r="Q21" s="501"/>
      <c r="R21" s="635"/>
      <c r="S21" s="635"/>
      <c r="T21" s="635"/>
      <c r="U21" s="635"/>
      <c r="V21" s="636" t="str">
        <f t="shared" si="0"/>
        <v/>
      </c>
      <c r="W21" s="636"/>
      <c r="X21" s="636"/>
      <c r="Y21" s="636"/>
    </row>
    <row r="22" spans="1:33" ht="19.899999999999999" customHeight="1">
      <c r="A22" s="246">
        <v>7</v>
      </c>
      <c r="B22" s="501"/>
      <c r="C22" s="501"/>
      <c r="D22" s="501"/>
      <c r="E22" s="501"/>
      <c r="F22" s="501"/>
      <c r="G22" s="501"/>
      <c r="H22" s="501"/>
      <c r="I22" s="634"/>
      <c r="J22" s="634"/>
      <c r="K22" s="634"/>
      <c r="L22" s="634"/>
      <c r="M22" s="501"/>
      <c r="N22" s="501"/>
      <c r="O22" s="501"/>
      <c r="P22" s="501"/>
      <c r="Q22" s="501"/>
      <c r="R22" s="635"/>
      <c r="S22" s="635"/>
      <c r="T22" s="635"/>
      <c r="U22" s="635"/>
      <c r="V22" s="636" t="str">
        <f t="shared" si="0"/>
        <v/>
      </c>
      <c r="W22" s="636"/>
      <c r="X22" s="636"/>
      <c r="Y22" s="636"/>
    </row>
    <row r="23" spans="1:33" ht="20.65" customHeight="1">
      <c r="A23" s="246">
        <v>8</v>
      </c>
      <c r="B23" s="501"/>
      <c r="C23" s="501"/>
      <c r="D23" s="501"/>
      <c r="E23" s="501"/>
      <c r="F23" s="501"/>
      <c r="G23" s="501"/>
      <c r="H23" s="501"/>
      <c r="I23" s="634"/>
      <c r="J23" s="634"/>
      <c r="K23" s="634"/>
      <c r="L23" s="634"/>
      <c r="M23" s="501"/>
      <c r="N23" s="501"/>
      <c r="O23" s="501"/>
      <c r="P23" s="501"/>
      <c r="Q23" s="501"/>
      <c r="R23" s="635"/>
      <c r="S23" s="635"/>
      <c r="T23" s="635"/>
      <c r="U23" s="635"/>
      <c r="V23" s="636" t="str">
        <f t="shared" si="0"/>
        <v/>
      </c>
      <c r="W23" s="636"/>
      <c r="X23" s="636"/>
      <c r="Y23" s="636"/>
    </row>
    <row r="24" spans="1:33" ht="20.65" customHeight="1">
      <c r="A24" s="246">
        <v>9</v>
      </c>
      <c r="B24" s="501"/>
      <c r="C24" s="501"/>
      <c r="D24" s="501"/>
      <c r="E24" s="501"/>
      <c r="F24" s="501"/>
      <c r="G24" s="501"/>
      <c r="H24" s="501"/>
      <c r="I24" s="634"/>
      <c r="J24" s="634"/>
      <c r="K24" s="634"/>
      <c r="L24" s="634"/>
      <c r="M24" s="501"/>
      <c r="N24" s="501"/>
      <c r="O24" s="501"/>
      <c r="P24" s="501"/>
      <c r="Q24" s="501"/>
      <c r="R24" s="635"/>
      <c r="S24" s="635"/>
      <c r="T24" s="635"/>
      <c r="U24" s="635"/>
      <c r="V24" s="636" t="str">
        <f t="shared" si="0"/>
        <v/>
      </c>
      <c r="W24" s="636"/>
      <c r="X24" s="636"/>
      <c r="Y24" s="636"/>
    </row>
    <row r="25" spans="1:33" ht="19.899999999999999" customHeight="1">
      <c r="A25" s="246">
        <v>10</v>
      </c>
      <c r="B25" s="501"/>
      <c r="C25" s="501"/>
      <c r="D25" s="501"/>
      <c r="E25" s="501"/>
      <c r="F25" s="501"/>
      <c r="G25" s="501"/>
      <c r="H25" s="501"/>
      <c r="I25" s="634"/>
      <c r="J25" s="634"/>
      <c r="K25" s="634"/>
      <c r="L25" s="634"/>
      <c r="M25" s="501"/>
      <c r="N25" s="501"/>
      <c r="O25" s="501"/>
      <c r="P25" s="501"/>
      <c r="Q25" s="501"/>
      <c r="R25" s="635"/>
      <c r="S25" s="635"/>
      <c r="T25" s="635"/>
      <c r="U25" s="635"/>
      <c r="V25" s="636" t="str">
        <f t="shared" si="0"/>
        <v/>
      </c>
      <c r="W25" s="636"/>
      <c r="X25" s="636"/>
      <c r="Y25" s="636"/>
    </row>
    <row r="26" spans="1:33" ht="16.899999999999999" customHeight="1" thickBot="1">
      <c r="A26" s="8" t="s">
        <v>70</v>
      </c>
      <c r="B26" s="482" t="s">
        <v>7</v>
      </c>
      <c r="C26" s="482"/>
      <c r="D26" s="482"/>
      <c r="E26" s="482"/>
      <c r="F26" s="482"/>
      <c r="G26" s="482"/>
      <c r="H26" s="482"/>
      <c r="I26" s="482"/>
      <c r="J26" s="482"/>
      <c r="K26" s="482"/>
      <c r="L26" s="482"/>
      <c r="M26" s="482"/>
      <c r="N26" s="482"/>
      <c r="O26" s="482"/>
      <c r="P26" s="482"/>
      <c r="Q26" s="482"/>
      <c r="R26" s="629"/>
      <c r="S26" s="629"/>
      <c r="T26" s="629"/>
      <c r="U26" s="629"/>
      <c r="V26" s="630" t="str">
        <f t="shared" si="0"/>
        <v/>
      </c>
      <c r="W26" s="630"/>
      <c r="X26" s="630"/>
      <c r="Y26" s="630"/>
    </row>
    <row r="27" spans="1:33" ht="20.65" customHeight="1" thickTop="1">
      <c r="A27" s="631" t="s">
        <v>71</v>
      </c>
      <c r="B27" s="631"/>
      <c r="C27" s="631"/>
      <c r="D27" s="631"/>
      <c r="E27" s="631"/>
      <c r="F27" s="631"/>
      <c r="G27" s="631"/>
      <c r="H27" s="631"/>
      <c r="I27" s="631"/>
      <c r="J27" s="631"/>
      <c r="K27" s="631"/>
      <c r="L27" s="631"/>
      <c r="M27" s="631"/>
      <c r="N27" s="631"/>
      <c r="O27" s="631"/>
      <c r="P27" s="631"/>
      <c r="Q27" s="631"/>
      <c r="R27" s="632">
        <f>SUM(R16:U26)</f>
        <v>0</v>
      </c>
      <c r="S27" s="632"/>
      <c r="T27" s="632"/>
      <c r="U27" s="632"/>
      <c r="V27" s="633"/>
      <c r="W27" s="633"/>
      <c r="X27" s="633"/>
      <c r="Y27" s="633"/>
    </row>
    <row r="28" spans="1:33" s="300" customFormat="1" ht="21" customHeight="1">
      <c r="A28" s="691" t="s">
        <v>509</v>
      </c>
      <c r="B28" s="691"/>
      <c r="C28" s="691"/>
      <c r="D28" s="691"/>
      <c r="E28" s="691"/>
      <c r="F28" s="691"/>
      <c r="G28" s="691"/>
      <c r="H28" s="691"/>
      <c r="I28" s="691"/>
      <c r="J28" s="691"/>
      <c r="K28" s="691"/>
      <c r="L28" s="691"/>
      <c r="M28" s="691"/>
      <c r="N28" s="691"/>
      <c r="O28" s="691"/>
      <c r="P28" s="691"/>
      <c r="Q28" s="691"/>
      <c r="R28" s="691"/>
      <c r="S28" s="691"/>
      <c r="T28" s="691"/>
      <c r="U28" s="691"/>
      <c r="V28" s="691"/>
      <c r="W28" s="691"/>
      <c r="X28" s="691"/>
      <c r="Y28" s="691"/>
      <c r="AC28" s="301"/>
      <c r="AE28" s="302"/>
      <c r="AF28" s="303"/>
      <c r="AG28" s="301"/>
    </row>
    <row r="29" spans="1:33" s="300" customFormat="1" ht="43.5" customHeight="1">
      <c r="A29" s="692"/>
      <c r="B29" s="692"/>
      <c r="C29" s="692"/>
      <c r="D29" s="692"/>
      <c r="E29" s="692"/>
      <c r="F29" s="692"/>
      <c r="G29" s="692"/>
      <c r="H29" s="692"/>
      <c r="I29" s="692"/>
      <c r="J29" s="692"/>
      <c r="K29" s="692"/>
      <c r="L29" s="692"/>
      <c r="M29" s="692"/>
      <c r="N29" s="692"/>
      <c r="O29" s="692"/>
      <c r="P29" s="692"/>
      <c r="Q29" s="692"/>
      <c r="R29" s="692"/>
      <c r="S29" s="692"/>
      <c r="T29" s="692"/>
      <c r="U29" s="692"/>
      <c r="V29" s="692"/>
      <c r="W29" s="692"/>
      <c r="X29" s="692"/>
      <c r="Y29" s="692"/>
      <c r="AC29" s="301"/>
      <c r="AE29" s="302"/>
      <c r="AF29" s="303"/>
      <c r="AG29" s="301"/>
    </row>
    <row r="30" spans="1:33" ht="33" customHeight="1">
      <c r="A30" s="628" t="s">
        <v>242</v>
      </c>
      <c r="B30" s="628"/>
      <c r="C30" s="628"/>
      <c r="D30" s="628"/>
      <c r="E30" s="628"/>
      <c r="F30" s="628"/>
      <c r="G30" s="628"/>
      <c r="H30" s="628"/>
      <c r="I30" s="628"/>
      <c r="J30" s="628"/>
      <c r="K30" s="628"/>
      <c r="L30" s="628"/>
      <c r="M30" s="628"/>
      <c r="N30" s="628"/>
      <c r="O30" s="628"/>
      <c r="P30" s="628"/>
      <c r="Q30" s="628"/>
      <c r="R30" s="628"/>
      <c r="S30" s="628"/>
      <c r="T30" s="628"/>
      <c r="U30" s="628"/>
      <c r="V30" s="628"/>
      <c r="W30" s="628"/>
      <c r="X30" s="628"/>
      <c r="Y30" s="628"/>
    </row>
    <row r="31" spans="1:33" ht="23.65" customHeight="1">
      <c r="A31" s="244" t="s">
        <v>6</v>
      </c>
      <c r="B31" s="472" t="s">
        <v>184</v>
      </c>
      <c r="C31" s="472"/>
      <c r="D31" s="472"/>
      <c r="E31" s="472"/>
      <c r="F31" s="472"/>
      <c r="G31" s="472"/>
      <c r="H31" s="472"/>
      <c r="I31" s="472" t="s">
        <v>77</v>
      </c>
      <c r="J31" s="472"/>
      <c r="K31" s="472"/>
      <c r="L31" s="472"/>
      <c r="M31" s="472"/>
      <c r="N31" s="472" t="s">
        <v>78</v>
      </c>
      <c r="O31" s="472"/>
      <c r="P31" s="472"/>
      <c r="Q31" s="472"/>
      <c r="R31" s="472" t="s">
        <v>79</v>
      </c>
      <c r="S31" s="472"/>
      <c r="T31" s="472"/>
      <c r="U31" s="472"/>
      <c r="V31" s="472" t="s">
        <v>80</v>
      </c>
      <c r="W31" s="472"/>
      <c r="X31" s="472"/>
      <c r="Y31" s="472"/>
    </row>
    <row r="32" spans="1:33" ht="19.5" customHeight="1">
      <c r="A32" s="244">
        <v>1</v>
      </c>
      <c r="B32" s="694"/>
      <c r="C32" s="694"/>
      <c r="D32" s="694"/>
      <c r="E32" s="694"/>
      <c r="F32" s="694"/>
      <c r="G32" s="694"/>
      <c r="H32" s="694"/>
      <c r="I32" s="693"/>
      <c r="J32" s="693"/>
      <c r="K32" s="693"/>
      <c r="L32" s="693"/>
      <c r="M32" s="693"/>
      <c r="N32" s="625"/>
      <c r="O32" s="625"/>
      <c r="P32" s="625"/>
      <c r="Q32" s="625"/>
      <c r="R32" s="626"/>
      <c r="S32" s="626"/>
      <c r="T32" s="626"/>
      <c r="U32" s="626"/>
      <c r="V32" s="623"/>
      <c r="W32" s="623"/>
      <c r="X32" s="623"/>
      <c r="Y32" s="623"/>
    </row>
    <row r="33" spans="1:25" ht="19.5" customHeight="1">
      <c r="A33" s="244">
        <v>2</v>
      </c>
      <c r="B33" s="694"/>
      <c r="C33" s="694"/>
      <c r="D33" s="694"/>
      <c r="E33" s="694"/>
      <c r="F33" s="694"/>
      <c r="G33" s="694"/>
      <c r="H33" s="694"/>
      <c r="I33" s="693"/>
      <c r="J33" s="693"/>
      <c r="K33" s="693"/>
      <c r="L33" s="693"/>
      <c r="M33" s="693"/>
      <c r="N33" s="625"/>
      <c r="O33" s="625"/>
      <c r="P33" s="625"/>
      <c r="Q33" s="625"/>
      <c r="R33" s="626"/>
      <c r="S33" s="626"/>
      <c r="T33" s="626"/>
      <c r="U33" s="626"/>
      <c r="V33" s="623"/>
      <c r="W33" s="623"/>
      <c r="X33" s="623"/>
      <c r="Y33" s="623"/>
    </row>
    <row r="34" spans="1:25" ht="19.5" customHeight="1">
      <c r="A34" s="244">
        <v>3</v>
      </c>
      <c r="B34" s="694"/>
      <c r="C34" s="694"/>
      <c r="D34" s="694"/>
      <c r="E34" s="694"/>
      <c r="F34" s="694"/>
      <c r="G34" s="694"/>
      <c r="H34" s="694"/>
      <c r="I34" s="693"/>
      <c r="J34" s="693"/>
      <c r="K34" s="693"/>
      <c r="L34" s="693"/>
      <c r="M34" s="693"/>
      <c r="N34" s="625"/>
      <c r="O34" s="625"/>
      <c r="P34" s="625"/>
      <c r="Q34" s="625"/>
      <c r="R34" s="626"/>
      <c r="S34" s="626"/>
      <c r="T34" s="626"/>
      <c r="U34" s="626"/>
      <c r="V34" s="623"/>
      <c r="W34" s="623"/>
      <c r="X34" s="623"/>
      <c r="Y34" s="623"/>
    </row>
    <row r="35" spans="1:25" s="1" customFormat="1" ht="21" customHeight="1">
      <c r="A35" s="627" t="s">
        <v>206</v>
      </c>
      <c r="B35" s="627"/>
      <c r="C35" s="627"/>
      <c r="D35" s="627"/>
      <c r="E35" s="627"/>
      <c r="F35" s="627"/>
      <c r="G35" s="627"/>
      <c r="H35" s="627"/>
      <c r="I35" s="627"/>
      <c r="J35" s="627"/>
      <c r="K35" s="627"/>
      <c r="L35" s="627"/>
      <c r="M35" s="627"/>
      <c r="N35" s="627"/>
      <c r="O35" s="627"/>
      <c r="P35" s="627"/>
      <c r="Q35" s="627"/>
      <c r="R35" s="627"/>
      <c r="S35" s="627"/>
      <c r="T35" s="627"/>
      <c r="U35" s="627"/>
      <c r="V35" s="627"/>
      <c r="W35" s="627"/>
      <c r="X35" s="627"/>
      <c r="Y35" s="627"/>
    </row>
    <row r="36" spans="1:25" s="10" customFormat="1" ht="16.5" customHeight="1">
      <c r="A36" s="572" t="s">
        <v>203</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row>
    <row r="37" spans="1:25" s="1" customFormat="1" ht="34.5" customHeight="1">
      <c r="A37" s="60"/>
      <c r="B37" s="573" t="s">
        <v>227</v>
      </c>
      <c r="C37" s="573"/>
      <c r="D37" s="573"/>
      <c r="E37" s="573"/>
      <c r="F37" s="573"/>
      <c r="G37" s="573"/>
      <c r="H37" s="573"/>
      <c r="I37" s="573"/>
      <c r="J37" s="573"/>
      <c r="K37" s="573"/>
      <c r="L37" s="573"/>
      <c r="M37" s="573"/>
      <c r="N37" s="573"/>
      <c r="O37" s="573"/>
      <c r="P37" s="573"/>
      <c r="Q37" s="573"/>
      <c r="R37" s="573"/>
      <c r="S37" s="573"/>
      <c r="T37" s="573"/>
      <c r="U37" s="573"/>
      <c r="V37" s="573"/>
      <c r="W37" s="573"/>
      <c r="X37" s="573"/>
      <c r="Y37" s="573"/>
    </row>
    <row r="38" spans="1:25" s="1" customFormat="1" ht="30" customHeight="1">
      <c r="A38" s="245" t="s">
        <v>6</v>
      </c>
      <c r="B38" s="621" t="s">
        <v>201</v>
      </c>
      <c r="C38" s="621"/>
      <c r="D38" s="472" t="s">
        <v>27</v>
      </c>
      <c r="E38" s="472"/>
      <c r="F38" s="472"/>
      <c r="G38" s="472"/>
      <c r="H38" s="472"/>
      <c r="I38" s="472" t="s">
        <v>69</v>
      </c>
      <c r="J38" s="472"/>
      <c r="K38" s="472"/>
      <c r="L38" s="472"/>
      <c r="M38" s="472"/>
      <c r="N38" s="472" t="s">
        <v>28</v>
      </c>
      <c r="O38" s="472"/>
      <c r="P38" s="472"/>
      <c r="Q38" s="472"/>
      <c r="R38" s="472"/>
      <c r="S38" s="556" t="s">
        <v>25</v>
      </c>
      <c r="T38" s="556"/>
      <c r="U38" s="556"/>
      <c r="V38" s="622" t="s">
        <v>72</v>
      </c>
      <c r="W38" s="622"/>
      <c r="X38" s="622" t="s">
        <v>73</v>
      </c>
      <c r="Y38" s="622"/>
    </row>
    <row r="39" spans="1:25" s="1" customFormat="1" ht="30" customHeight="1">
      <c r="A39" s="245">
        <v>1</v>
      </c>
      <c r="B39" s="619"/>
      <c r="C39" s="619"/>
      <c r="D39" s="686"/>
      <c r="E39" s="686"/>
      <c r="F39" s="686"/>
      <c r="G39" s="686"/>
      <c r="H39" s="686"/>
      <c r="I39" s="686"/>
      <c r="J39" s="686"/>
      <c r="K39" s="686"/>
      <c r="L39" s="686"/>
      <c r="M39" s="686"/>
      <c r="N39" s="686"/>
      <c r="O39" s="686"/>
      <c r="P39" s="686"/>
      <c r="Q39" s="686"/>
      <c r="R39" s="686"/>
      <c r="S39" s="620"/>
      <c r="T39" s="620"/>
      <c r="U39" s="620"/>
      <c r="V39" s="617"/>
      <c r="W39" s="617"/>
      <c r="X39" s="617"/>
      <c r="Y39" s="617"/>
    </row>
    <row r="40" spans="1:25" s="1" customFormat="1" ht="30" customHeight="1">
      <c r="A40" s="245">
        <v>2</v>
      </c>
      <c r="B40" s="619"/>
      <c r="C40" s="619"/>
      <c r="D40" s="686"/>
      <c r="E40" s="686"/>
      <c r="F40" s="686"/>
      <c r="G40" s="686"/>
      <c r="H40" s="686"/>
      <c r="I40" s="686"/>
      <c r="J40" s="686"/>
      <c r="K40" s="686"/>
      <c r="L40" s="686"/>
      <c r="M40" s="686"/>
      <c r="N40" s="686"/>
      <c r="O40" s="686"/>
      <c r="P40" s="686"/>
      <c r="Q40" s="686"/>
      <c r="R40" s="686"/>
      <c r="S40" s="620"/>
      <c r="T40" s="620"/>
      <c r="U40" s="620"/>
      <c r="V40" s="617"/>
      <c r="W40" s="617"/>
      <c r="X40" s="617"/>
      <c r="Y40" s="617"/>
    </row>
    <row r="41" spans="1:25" s="1" customFormat="1" ht="30" customHeight="1">
      <c r="A41" s="245">
        <v>3</v>
      </c>
      <c r="B41" s="619"/>
      <c r="C41" s="619"/>
      <c r="D41" s="686"/>
      <c r="E41" s="686"/>
      <c r="F41" s="686"/>
      <c r="G41" s="686"/>
      <c r="H41" s="686"/>
      <c r="I41" s="686"/>
      <c r="J41" s="686"/>
      <c r="K41" s="686"/>
      <c r="L41" s="686"/>
      <c r="M41" s="686"/>
      <c r="N41" s="686"/>
      <c r="O41" s="686"/>
      <c r="P41" s="686"/>
      <c r="Q41" s="686"/>
      <c r="R41" s="686"/>
      <c r="S41" s="620"/>
      <c r="T41" s="620"/>
      <c r="U41" s="620"/>
      <c r="V41" s="617"/>
      <c r="W41" s="617"/>
      <c r="X41" s="617"/>
      <c r="Y41" s="617"/>
    </row>
    <row r="42" spans="1:25" s="1" customFormat="1" ht="16.149999999999999" customHeight="1">
      <c r="A42" s="260" t="s">
        <v>208</v>
      </c>
      <c r="B42" s="260"/>
      <c r="C42" s="260"/>
      <c r="D42" s="260"/>
      <c r="E42" s="260"/>
      <c r="F42" s="260"/>
      <c r="G42" s="260"/>
      <c r="H42" s="260"/>
      <c r="I42" s="259"/>
      <c r="J42" s="259"/>
      <c r="K42" s="259"/>
      <c r="L42" s="259"/>
      <c r="M42" s="259"/>
      <c r="N42" s="259"/>
      <c r="O42" s="259"/>
      <c r="P42" s="259"/>
      <c r="Q42" s="259"/>
      <c r="R42" s="259"/>
      <c r="S42" s="259"/>
      <c r="T42" s="259"/>
      <c r="U42" s="259"/>
      <c r="V42" s="259"/>
      <c r="W42" s="259"/>
      <c r="X42" s="259"/>
      <c r="Y42" s="259"/>
    </row>
    <row r="43" spans="1:25" s="1" customFormat="1" ht="6.75" customHeight="1">
      <c r="A43" s="261"/>
      <c r="B43" s="262"/>
      <c r="C43" s="263"/>
      <c r="D43" s="263"/>
      <c r="E43" s="263"/>
      <c r="F43" s="264"/>
      <c r="G43" s="265"/>
      <c r="H43" s="265"/>
      <c r="I43" s="259"/>
      <c r="J43" s="259"/>
      <c r="K43" s="259"/>
      <c r="L43" s="259"/>
      <c r="M43" s="259"/>
      <c r="N43" s="259"/>
      <c r="O43" s="259"/>
      <c r="P43" s="259"/>
      <c r="Q43" s="259"/>
      <c r="R43" s="259"/>
      <c r="S43" s="259"/>
      <c r="T43" s="259"/>
      <c r="U43" s="259"/>
      <c r="V43" s="259"/>
      <c r="W43" s="259"/>
      <c r="X43" s="259"/>
      <c r="Y43" s="259"/>
    </row>
    <row r="44" spans="1:25" s="1" customFormat="1" ht="15.75" customHeight="1">
      <c r="A44" s="572" t="s">
        <v>204</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row>
    <row r="45" spans="1:25" s="1" customFormat="1" ht="39" customHeight="1">
      <c r="A45" s="63"/>
      <c r="B45" s="618" t="s">
        <v>226</v>
      </c>
      <c r="C45" s="618"/>
      <c r="D45" s="618"/>
      <c r="E45" s="618"/>
      <c r="F45" s="618"/>
      <c r="G45" s="618"/>
      <c r="H45" s="618"/>
      <c r="I45" s="618"/>
      <c r="J45" s="618"/>
      <c r="K45" s="618"/>
      <c r="L45" s="618"/>
      <c r="M45" s="618"/>
      <c r="N45" s="618"/>
      <c r="O45" s="618"/>
      <c r="P45" s="618"/>
      <c r="Q45" s="618"/>
      <c r="R45" s="618"/>
      <c r="S45" s="618"/>
      <c r="T45" s="618"/>
      <c r="U45" s="618"/>
      <c r="V45" s="618"/>
      <c r="W45" s="618"/>
      <c r="X45" s="618"/>
      <c r="Y45" s="618"/>
    </row>
    <row r="46" spans="1:25" s="1" customFormat="1" ht="15" customHeight="1">
      <c r="A46" s="600"/>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2"/>
    </row>
    <row r="47" spans="1:25" s="1" customFormat="1" ht="30" customHeight="1">
      <c r="A47" s="584">
        <v>1</v>
      </c>
      <c r="B47" s="586" t="s">
        <v>438</v>
      </c>
      <c r="C47" s="587"/>
      <c r="D47" s="586" t="s">
        <v>437</v>
      </c>
      <c r="E47" s="587"/>
      <c r="F47" s="603" t="s">
        <v>27</v>
      </c>
      <c r="G47" s="604"/>
      <c r="H47" s="604"/>
      <c r="I47" s="604"/>
      <c r="J47" s="604"/>
      <c r="K47" s="604"/>
      <c r="L47" s="604"/>
      <c r="M47" s="604"/>
      <c r="N47" s="604"/>
      <c r="O47" s="605"/>
      <c r="P47" s="603" t="s">
        <v>69</v>
      </c>
      <c r="Q47" s="604"/>
      <c r="R47" s="604"/>
      <c r="S47" s="604"/>
      <c r="T47" s="604"/>
      <c r="U47" s="604"/>
      <c r="V47" s="604"/>
      <c r="W47" s="604"/>
      <c r="X47" s="604"/>
      <c r="Y47" s="605"/>
    </row>
    <row r="48" spans="1:25" s="1" customFormat="1" ht="30.4" customHeight="1">
      <c r="A48" s="584"/>
      <c r="B48" s="609"/>
      <c r="C48" s="610"/>
      <c r="D48" s="606"/>
      <c r="E48" s="608"/>
      <c r="F48" s="594"/>
      <c r="G48" s="595"/>
      <c r="H48" s="595"/>
      <c r="I48" s="595"/>
      <c r="J48" s="595"/>
      <c r="K48" s="595"/>
      <c r="L48" s="595"/>
      <c r="M48" s="595"/>
      <c r="N48" s="595"/>
      <c r="O48" s="596"/>
      <c r="P48" s="594"/>
      <c r="Q48" s="595"/>
      <c r="R48" s="595"/>
      <c r="S48" s="595"/>
      <c r="T48" s="595"/>
      <c r="U48" s="595"/>
      <c r="V48" s="595"/>
      <c r="W48" s="595"/>
      <c r="X48" s="595"/>
      <c r="Y48" s="596"/>
    </row>
    <row r="49" spans="1:25" s="1" customFormat="1" ht="16.5" customHeight="1">
      <c r="A49" s="584"/>
      <c r="B49" s="603" t="s">
        <v>28</v>
      </c>
      <c r="C49" s="604"/>
      <c r="D49" s="604"/>
      <c r="E49" s="604"/>
      <c r="F49" s="604"/>
      <c r="G49" s="604"/>
      <c r="H49" s="604"/>
      <c r="I49" s="605"/>
      <c r="J49" s="586" t="s">
        <v>198</v>
      </c>
      <c r="K49" s="593"/>
      <c r="L49" s="593"/>
      <c r="M49" s="593"/>
      <c r="N49" s="593"/>
      <c r="O49" s="593"/>
      <c r="P49" s="593"/>
      <c r="Q49" s="593"/>
      <c r="R49" s="593"/>
      <c r="S49" s="593"/>
      <c r="T49" s="593"/>
      <c r="U49" s="593"/>
      <c r="V49" s="593"/>
      <c r="W49" s="593"/>
      <c r="X49" s="593"/>
      <c r="Y49" s="587"/>
    </row>
    <row r="50" spans="1:25" s="1" customFormat="1" ht="40.15" customHeight="1">
      <c r="A50" s="584"/>
      <c r="B50" s="594"/>
      <c r="C50" s="595"/>
      <c r="D50" s="595"/>
      <c r="E50" s="595"/>
      <c r="F50" s="595"/>
      <c r="G50" s="595"/>
      <c r="H50" s="595"/>
      <c r="I50" s="596"/>
      <c r="J50" s="611"/>
      <c r="K50" s="612"/>
      <c r="L50" s="612"/>
      <c r="M50" s="612"/>
      <c r="N50" s="612"/>
      <c r="O50" s="612"/>
      <c r="P50" s="612"/>
      <c r="Q50" s="612"/>
      <c r="R50" s="612"/>
      <c r="S50" s="612"/>
      <c r="T50" s="612"/>
      <c r="U50" s="612"/>
      <c r="V50" s="612"/>
      <c r="W50" s="612"/>
      <c r="X50" s="612"/>
      <c r="Y50" s="613"/>
    </row>
    <row r="51" spans="1:25" s="1" customFormat="1" ht="26.25" customHeight="1">
      <c r="A51" s="584"/>
      <c r="B51" s="586" t="s">
        <v>199</v>
      </c>
      <c r="C51" s="593"/>
      <c r="D51" s="593"/>
      <c r="E51" s="593"/>
      <c r="F51" s="593"/>
      <c r="G51" s="593"/>
      <c r="H51" s="593"/>
      <c r="I51" s="587"/>
      <c r="J51" s="586" t="s">
        <v>200</v>
      </c>
      <c r="K51" s="593"/>
      <c r="L51" s="593"/>
      <c r="M51" s="593"/>
      <c r="N51" s="593"/>
      <c r="O51" s="593"/>
      <c r="P51" s="593"/>
      <c r="Q51" s="587"/>
      <c r="R51" s="603" t="s">
        <v>25</v>
      </c>
      <c r="S51" s="604"/>
      <c r="T51" s="604"/>
      <c r="U51" s="605"/>
      <c r="V51" s="588" t="s">
        <v>72</v>
      </c>
      <c r="W51" s="589"/>
      <c r="X51" s="588" t="s">
        <v>73</v>
      </c>
      <c r="Y51" s="589"/>
    </row>
    <row r="52" spans="1:25" s="1" customFormat="1" ht="23.25" customHeight="1">
      <c r="A52" s="585"/>
      <c r="B52" s="597"/>
      <c r="C52" s="598"/>
      <c r="D52" s="598"/>
      <c r="E52" s="598"/>
      <c r="F52" s="598"/>
      <c r="G52" s="598"/>
      <c r="H52" s="598"/>
      <c r="I52" s="599"/>
      <c r="J52" s="594"/>
      <c r="K52" s="595"/>
      <c r="L52" s="595"/>
      <c r="M52" s="595"/>
      <c r="N52" s="595"/>
      <c r="O52" s="595"/>
      <c r="P52" s="595"/>
      <c r="Q52" s="596"/>
      <c r="R52" s="614"/>
      <c r="S52" s="615"/>
      <c r="T52" s="615"/>
      <c r="U52" s="616"/>
      <c r="V52" s="609"/>
      <c r="W52" s="610"/>
      <c r="X52" s="609"/>
      <c r="Y52" s="610"/>
    </row>
    <row r="53" spans="1:25" s="1" customFormat="1" ht="15" customHeight="1">
      <c r="A53" s="600"/>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2"/>
    </row>
    <row r="54" spans="1:25" s="1" customFormat="1" ht="30" customHeight="1">
      <c r="A54" s="584">
        <v>2</v>
      </c>
      <c r="B54" s="586" t="s">
        <v>438</v>
      </c>
      <c r="C54" s="587"/>
      <c r="D54" s="586" t="s">
        <v>437</v>
      </c>
      <c r="E54" s="587"/>
      <c r="F54" s="603" t="s">
        <v>27</v>
      </c>
      <c r="G54" s="604"/>
      <c r="H54" s="604"/>
      <c r="I54" s="604"/>
      <c r="J54" s="604"/>
      <c r="K54" s="604"/>
      <c r="L54" s="604"/>
      <c r="M54" s="604"/>
      <c r="N54" s="604"/>
      <c r="O54" s="605"/>
      <c r="P54" s="603" t="s">
        <v>69</v>
      </c>
      <c r="Q54" s="604"/>
      <c r="R54" s="604"/>
      <c r="S54" s="604"/>
      <c r="T54" s="604"/>
      <c r="U54" s="604"/>
      <c r="V54" s="604"/>
      <c r="W54" s="604"/>
      <c r="X54" s="604"/>
      <c r="Y54" s="605"/>
    </row>
    <row r="55" spans="1:25" s="1" customFormat="1" ht="30.4" customHeight="1">
      <c r="A55" s="584"/>
      <c r="B55" s="609"/>
      <c r="C55" s="610"/>
      <c r="D55" s="606"/>
      <c r="E55" s="608"/>
      <c r="F55" s="594"/>
      <c r="G55" s="595"/>
      <c r="H55" s="595"/>
      <c r="I55" s="595"/>
      <c r="J55" s="595"/>
      <c r="K55" s="595"/>
      <c r="L55" s="595"/>
      <c r="M55" s="595"/>
      <c r="N55" s="595"/>
      <c r="O55" s="596"/>
      <c r="P55" s="594"/>
      <c r="Q55" s="595"/>
      <c r="R55" s="595"/>
      <c r="S55" s="595"/>
      <c r="T55" s="595"/>
      <c r="U55" s="595"/>
      <c r="V55" s="595"/>
      <c r="W55" s="595"/>
      <c r="X55" s="595"/>
      <c r="Y55" s="596"/>
    </row>
    <row r="56" spans="1:25" s="1" customFormat="1" ht="30.4" customHeight="1">
      <c r="A56" s="584"/>
      <c r="B56" s="603" t="s">
        <v>28</v>
      </c>
      <c r="C56" s="604"/>
      <c r="D56" s="604"/>
      <c r="E56" s="604"/>
      <c r="F56" s="604"/>
      <c r="G56" s="604"/>
      <c r="H56" s="604"/>
      <c r="I56" s="605"/>
      <c r="J56" s="586" t="s">
        <v>198</v>
      </c>
      <c r="K56" s="593"/>
      <c r="L56" s="593"/>
      <c r="M56" s="593"/>
      <c r="N56" s="593"/>
      <c r="O56" s="593"/>
      <c r="P56" s="593"/>
      <c r="Q56" s="593"/>
      <c r="R56" s="593"/>
      <c r="S56" s="593"/>
      <c r="T56" s="593"/>
      <c r="U56" s="593"/>
      <c r="V56" s="593"/>
      <c r="W56" s="593"/>
      <c r="X56" s="593"/>
      <c r="Y56" s="587"/>
    </row>
    <row r="57" spans="1:25" s="1" customFormat="1" ht="40.15" customHeight="1">
      <c r="A57" s="584"/>
      <c r="B57" s="594"/>
      <c r="C57" s="595"/>
      <c r="D57" s="595"/>
      <c r="E57" s="595"/>
      <c r="F57" s="595"/>
      <c r="G57" s="595"/>
      <c r="H57" s="595"/>
      <c r="I57" s="596"/>
      <c r="J57" s="611"/>
      <c r="K57" s="612"/>
      <c r="L57" s="612"/>
      <c r="M57" s="612"/>
      <c r="N57" s="612"/>
      <c r="O57" s="612"/>
      <c r="P57" s="612"/>
      <c r="Q57" s="612"/>
      <c r="R57" s="612"/>
      <c r="S57" s="612"/>
      <c r="T57" s="612"/>
      <c r="U57" s="612"/>
      <c r="V57" s="612"/>
      <c r="W57" s="612"/>
      <c r="X57" s="612"/>
      <c r="Y57" s="613"/>
    </row>
    <row r="58" spans="1:25" s="1" customFormat="1" ht="26.25" customHeight="1">
      <c r="A58" s="584"/>
      <c r="B58" s="586" t="s">
        <v>199</v>
      </c>
      <c r="C58" s="593"/>
      <c r="D58" s="593"/>
      <c r="E58" s="593"/>
      <c r="F58" s="593"/>
      <c r="G58" s="593"/>
      <c r="H58" s="593"/>
      <c r="I58" s="587"/>
      <c r="J58" s="586" t="s">
        <v>200</v>
      </c>
      <c r="K58" s="593"/>
      <c r="L58" s="593"/>
      <c r="M58" s="593"/>
      <c r="N58" s="593"/>
      <c r="O58" s="593"/>
      <c r="P58" s="593"/>
      <c r="Q58" s="587"/>
      <c r="R58" s="603" t="s">
        <v>25</v>
      </c>
      <c r="S58" s="604"/>
      <c r="T58" s="604"/>
      <c r="U58" s="605"/>
      <c r="V58" s="588" t="s">
        <v>72</v>
      </c>
      <c r="W58" s="589"/>
      <c r="X58" s="588" t="s">
        <v>73</v>
      </c>
      <c r="Y58" s="589"/>
    </row>
    <row r="59" spans="1:25" s="1" customFormat="1" ht="22.5" customHeight="1">
      <c r="A59" s="585"/>
      <c r="B59" s="597"/>
      <c r="C59" s="598"/>
      <c r="D59" s="598"/>
      <c r="E59" s="598"/>
      <c r="F59" s="598"/>
      <c r="G59" s="598"/>
      <c r="H59" s="598"/>
      <c r="I59" s="599"/>
      <c r="J59" s="594"/>
      <c r="K59" s="595"/>
      <c r="L59" s="595"/>
      <c r="M59" s="595"/>
      <c r="N59" s="595"/>
      <c r="O59" s="595"/>
      <c r="P59" s="595"/>
      <c r="Q59" s="596"/>
      <c r="R59" s="614"/>
      <c r="S59" s="615"/>
      <c r="T59" s="615"/>
      <c r="U59" s="616"/>
      <c r="V59" s="609"/>
      <c r="W59" s="610"/>
      <c r="X59" s="609"/>
      <c r="Y59" s="610"/>
    </row>
    <row r="60" spans="1:25" s="1" customFormat="1" ht="15" customHeight="1">
      <c r="A60" s="600"/>
      <c r="B60" s="601"/>
      <c r="C60" s="601"/>
      <c r="D60" s="601"/>
      <c r="E60" s="601"/>
      <c r="F60" s="601"/>
      <c r="G60" s="601"/>
      <c r="H60" s="601"/>
      <c r="I60" s="601"/>
      <c r="J60" s="601"/>
      <c r="K60" s="601"/>
      <c r="L60" s="601"/>
      <c r="M60" s="601"/>
      <c r="N60" s="601"/>
      <c r="O60" s="601"/>
      <c r="P60" s="601"/>
      <c r="Q60" s="601"/>
      <c r="R60" s="601"/>
      <c r="S60" s="601"/>
      <c r="T60" s="601"/>
      <c r="U60" s="601"/>
      <c r="V60" s="601"/>
      <c r="W60" s="601"/>
      <c r="X60" s="601"/>
      <c r="Y60" s="602"/>
    </row>
    <row r="61" spans="1:25" s="1" customFormat="1" ht="30" customHeight="1">
      <c r="A61" s="584">
        <v>3</v>
      </c>
      <c r="B61" s="586" t="s">
        <v>438</v>
      </c>
      <c r="C61" s="587"/>
      <c r="D61" s="586" t="s">
        <v>437</v>
      </c>
      <c r="E61" s="587"/>
      <c r="F61" s="603" t="s">
        <v>27</v>
      </c>
      <c r="G61" s="604"/>
      <c r="H61" s="604"/>
      <c r="I61" s="604"/>
      <c r="J61" s="604"/>
      <c r="K61" s="604"/>
      <c r="L61" s="604"/>
      <c r="M61" s="604"/>
      <c r="N61" s="604"/>
      <c r="O61" s="605"/>
      <c r="P61" s="603" t="s">
        <v>69</v>
      </c>
      <c r="Q61" s="604"/>
      <c r="R61" s="604"/>
      <c r="S61" s="604"/>
      <c r="T61" s="604"/>
      <c r="U61" s="604"/>
      <c r="V61" s="604"/>
      <c r="W61" s="604"/>
      <c r="X61" s="604"/>
      <c r="Y61" s="605"/>
    </row>
    <row r="62" spans="1:25" s="1" customFormat="1" ht="30.4" customHeight="1">
      <c r="A62" s="584"/>
      <c r="B62" s="609"/>
      <c r="C62" s="610"/>
      <c r="D62" s="606"/>
      <c r="E62" s="608"/>
      <c r="F62" s="594"/>
      <c r="G62" s="595"/>
      <c r="H62" s="595"/>
      <c r="I62" s="595"/>
      <c r="J62" s="595"/>
      <c r="K62" s="595"/>
      <c r="L62" s="595"/>
      <c r="M62" s="595"/>
      <c r="N62" s="595"/>
      <c r="O62" s="596"/>
      <c r="P62" s="594"/>
      <c r="Q62" s="595"/>
      <c r="R62" s="595"/>
      <c r="S62" s="595"/>
      <c r="T62" s="595"/>
      <c r="U62" s="595"/>
      <c r="V62" s="595"/>
      <c r="W62" s="595"/>
      <c r="X62" s="595"/>
      <c r="Y62" s="596"/>
    </row>
    <row r="63" spans="1:25" s="1" customFormat="1" ht="30.4" customHeight="1">
      <c r="A63" s="584"/>
      <c r="B63" s="603" t="s">
        <v>28</v>
      </c>
      <c r="C63" s="604"/>
      <c r="D63" s="604"/>
      <c r="E63" s="604"/>
      <c r="F63" s="604"/>
      <c r="G63" s="604"/>
      <c r="H63" s="604"/>
      <c r="I63" s="605"/>
      <c r="J63" s="586" t="s">
        <v>198</v>
      </c>
      <c r="K63" s="593"/>
      <c r="L63" s="593"/>
      <c r="M63" s="593"/>
      <c r="N63" s="593"/>
      <c r="O63" s="593"/>
      <c r="P63" s="593"/>
      <c r="Q63" s="593"/>
      <c r="R63" s="593"/>
      <c r="S63" s="593"/>
      <c r="T63" s="593"/>
      <c r="U63" s="593"/>
      <c r="V63" s="593"/>
      <c r="W63" s="593"/>
      <c r="X63" s="593"/>
      <c r="Y63" s="587"/>
    </row>
    <row r="64" spans="1:25" s="1" customFormat="1" ht="40.15" customHeight="1">
      <c r="A64" s="584"/>
      <c r="B64" s="594"/>
      <c r="C64" s="595"/>
      <c r="D64" s="595"/>
      <c r="E64" s="595"/>
      <c r="F64" s="595"/>
      <c r="G64" s="595"/>
      <c r="H64" s="595"/>
      <c r="I64" s="596"/>
      <c r="J64" s="611"/>
      <c r="K64" s="612"/>
      <c r="L64" s="612"/>
      <c r="M64" s="612"/>
      <c r="N64" s="612"/>
      <c r="O64" s="612"/>
      <c r="P64" s="612"/>
      <c r="Q64" s="612"/>
      <c r="R64" s="612"/>
      <c r="S64" s="612"/>
      <c r="T64" s="612"/>
      <c r="U64" s="612"/>
      <c r="V64" s="612"/>
      <c r="W64" s="612"/>
      <c r="X64" s="612"/>
      <c r="Y64" s="613"/>
    </row>
    <row r="65" spans="1:26" s="1" customFormat="1" ht="26.25" customHeight="1">
      <c r="A65" s="584"/>
      <c r="B65" s="586" t="s">
        <v>199</v>
      </c>
      <c r="C65" s="593"/>
      <c r="D65" s="593"/>
      <c r="E65" s="593"/>
      <c r="F65" s="593"/>
      <c r="G65" s="593"/>
      <c r="H65" s="593"/>
      <c r="I65" s="587"/>
      <c r="J65" s="586" t="s">
        <v>200</v>
      </c>
      <c r="K65" s="593"/>
      <c r="L65" s="593"/>
      <c r="M65" s="593"/>
      <c r="N65" s="593"/>
      <c r="O65" s="593"/>
      <c r="P65" s="593"/>
      <c r="Q65" s="587"/>
      <c r="R65" s="603" t="s">
        <v>25</v>
      </c>
      <c r="S65" s="604"/>
      <c r="T65" s="604"/>
      <c r="U65" s="605"/>
      <c r="V65" s="588" t="s">
        <v>72</v>
      </c>
      <c r="W65" s="589"/>
      <c r="X65" s="588" t="s">
        <v>73</v>
      </c>
      <c r="Y65" s="589"/>
    </row>
    <row r="66" spans="1:26" s="1" customFormat="1" ht="22.5" customHeight="1">
      <c r="A66" s="585"/>
      <c r="B66" s="597"/>
      <c r="C66" s="598"/>
      <c r="D66" s="598"/>
      <c r="E66" s="598"/>
      <c r="F66" s="598"/>
      <c r="G66" s="598"/>
      <c r="H66" s="598"/>
      <c r="I66" s="599"/>
      <c r="J66" s="594"/>
      <c r="K66" s="595"/>
      <c r="L66" s="595"/>
      <c r="M66" s="595"/>
      <c r="N66" s="595"/>
      <c r="O66" s="595"/>
      <c r="P66" s="595"/>
      <c r="Q66" s="596"/>
      <c r="R66" s="614"/>
      <c r="S66" s="615"/>
      <c r="T66" s="615"/>
      <c r="U66" s="616"/>
      <c r="V66" s="609"/>
      <c r="W66" s="610"/>
      <c r="X66" s="609"/>
      <c r="Y66" s="610"/>
    </row>
    <row r="67" spans="1:26" s="1" customFormat="1" ht="4.5" customHeight="1">
      <c r="A67" s="259"/>
      <c r="B67" s="266"/>
      <c r="C67" s="266"/>
      <c r="D67" s="266"/>
      <c r="E67" s="266"/>
      <c r="F67" s="259"/>
      <c r="G67" s="259"/>
      <c r="H67" s="259"/>
      <c r="I67" s="259"/>
      <c r="J67" s="259"/>
      <c r="K67" s="259"/>
      <c r="L67" s="259"/>
      <c r="M67" s="259"/>
      <c r="N67" s="259"/>
      <c r="O67" s="259"/>
      <c r="P67" s="259"/>
      <c r="Q67" s="259"/>
      <c r="R67" s="259"/>
      <c r="S67" s="259"/>
      <c r="T67" s="259"/>
      <c r="U67" s="259"/>
      <c r="V67" s="259"/>
      <c r="W67" s="259"/>
      <c r="X67" s="259"/>
      <c r="Y67" s="259"/>
    </row>
    <row r="68" spans="1:26" ht="21.6" customHeight="1">
      <c r="A68" s="166" t="s">
        <v>456</v>
      </c>
      <c r="B68" s="34"/>
      <c r="C68" s="34"/>
      <c r="D68" s="34"/>
      <c r="E68" s="34"/>
      <c r="F68" s="34"/>
      <c r="G68" s="34"/>
      <c r="H68" s="34"/>
      <c r="I68" s="34"/>
      <c r="J68" s="34"/>
      <c r="K68" s="34"/>
      <c r="L68" s="34"/>
      <c r="M68" s="34"/>
      <c r="N68" s="34"/>
      <c r="O68" s="34"/>
      <c r="P68" s="34"/>
      <c r="Q68" s="34"/>
      <c r="R68" s="34"/>
      <c r="S68" s="34"/>
      <c r="T68" s="34"/>
      <c r="U68" s="34"/>
      <c r="V68" s="34"/>
      <c r="W68" s="34"/>
      <c r="X68" s="34"/>
      <c r="Y68" s="183" t="s">
        <v>225</v>
      </c>
    </row>
    <row r="69" spans="1:26" ht="22.5" customHeight="1">
      <c r="A69" s="685" t="s">
        <v>446</v>
      </c>
      <c r="B69" s="685"/>
      <c r="C69" s="685"/>
      <c r="D69" s="685"/>
      <c r="E69" s="685"/>
      <c r="F69" s="685"/>
      <c r="G69" s="685"/>
      <c r="H69" s="685"/>
      <c r="I69" s="685"/>
      <c r="J69" s="685"/>
      <c r="K69" s="685"/>
      <c r="L69" s="685"/>
      <c r="M69" s="685"/>
      <c r="N69" s="685"/>
      <c r="O69" s="685"/>
      <c r="P69" s="685"/>
      <c r="Q69" s="685"/>
      <c r="R69" s="685"/>
      <c r="S69" s="685"/>
      <c r="T69" s="685"/>
      <c r="U69" s="685"/>
      <c r="V69" s="685"/>
      <c r="W69" s="685"/>
      <c r="X69" s="685"/>
      <c r="Y69" s="685"/>
    </row>
    <row r="70" spans="1:26" ht="18" customHeight="1">
      <c r="A70" s="665" t="s">
        <v>121</v>
      </c>
      <c r="B70" s="665"/>
      <c r="C70" s="666" t="str">
        <f>PHONETIC(C71)</f>
        <v/>
      </c>
      <c r="D70" s="667"/>
      <c r="E70" s="667"/>
      <c r="F70" s="667"/>
      <c r="G70" s="667"/>
      <c r="H70" s="667"/>
      <c r="I70" s="667"/>
      <c r="J70" s="667"/>
      <c r="K70" s="668"/>
      <c r="L70" s="535" t="s">
        <v>152</v>
      </c>
      <c r="M70" s="536"/>
      <c r="N70" s="671" t="s">
        <v>121</v>
      </c>
      <c r="O70" s="672"/>
      <c r="P70" s="673" t="str">
        <f>PHONETIC(P71)</f>
        <v/>
      </c>
      <c r="Q70" s="674"/>
      <c r="R70" s="674"/>
      <c r="S70" s="674"/>
      <c r="T70" s="674"/>
      <c r="U70" s="674"/>
      <c r="V70" s="674"/>
      <c r="W70" s="674"/>
      <c r="X70" s="674"/>
      <c r="Y70" s="675"/>
    </row>
    <row r="71" spans="1:26" ht="33.75" customHeight="1">
      <c r="A71" s="676" t="s">
        <v>148</v>
      </c>
      <c r="B71" s="676"/>
      <c r="C71" s="677"/>
      <c r="D71" s="678"/>
      <c r="E71" s="678"/>
      <c r="F71" s="678"/>
      <c r="G71" s="678"/>
      <c r="H71" s="678"/>
      <c r="I71" s="678"/>
      <c r="J71" s="678"/>
      <c r="K71" s="679"/>
      <c r="L71" s="669"/>
      <c r="M71" s="670"/>
      <c r="N71" s="680" t="s">
        <v>118</v>
      </c>
      <c r="O71" s="681"/>
      <c r="P71" s="682"/>
      <c r="Q71" s="683"/>
      <c r="R71" s="683"/>
      <c r="S71" s="683"/>
      <c r="T71" s="683"/>
      <c r="U71" s="683"/>
      <c r="V71" s="683"/>
      <c r="W71" s="683"/>
      <c r="X71" s="683"/>
      <c r="Y71" s="684"/>
    </row>
    <row r="72" spans="1:26" ht="30.75" customHeight="1">
      <c r="A72" s="418" t="s">
        <v>211</v>
      </c>
      <c r="B72" s="462"/>
      <c r="C72" s="654"/>
      <c r="D72" s="654"/>
      <c r="E72" s="654"/>
      <c r="F72" s="654"/>
      <c r="G72" s="654"/>
      <c r="H72" s="654"/>
      <c r="I72" s="654"/>
      <c r="J72" s="654"/>
      <c r="K72" s="654"/>
      <c r="L72" s="454"/>
      <c r="M72" s="455"/>
      <c r="N72" s="655" t="s">
        <v>144</v>
      </c>
      <c r="O72" s="656"/>
      <c r="P72" s="657"/>
      <c r="Q72" s="658"/>
      <c r="R72" s="658"/>
      <c r="S72" s="658"/>
      <c r="T72" s="658"/>
      <c r="U72" s="658"/>
      <c r="V72" s="658"/>
      <c r="W72" s="658"/>
      <c r="X72" s="658"/>
      <c r="Y72" s="659"/>
    </row>
    <row r="73" spans="1:26" ht="28.5" customHeight="1">
      <c r="A73" s="425" t="s">
        <v>132</v>
      </c>
      <c r="B73" s="425"/>
      <c r="C73" s="54" t="s">
        <v>104</v>
      </c>
      <c r="D73" s="660"/>
      <c r="E73" s="660"/>
      <c r="F73" s="660"/>
      <c r="G73" s="660"/>
      <c r="H73" s="661"/>
      <c r="I73" s="662"/>
      <c r="J73" s="663"/>
      <c r="K73" s="663"/>
      <c r="L73" s="663"/>
      <c r="M73" s="663"/>
      <c r="N73" s="663"/>
      <c r="O73" s="663"/>
      <c r="P73" s="663"/>
      <c r="Q73" s="663"/>
      <c r="R73" s="663"/>
      <c r="S73" s="663"/>
      <c r="T73" s="663"/>
      <c r="U73" s="663"/>
      <c r="V73" s="663"/>
      <c r="W73" s="663"/>
      <c r="X73" s="663"/>
      <c r="Y73" s="664"/>
    </row>
    <row r="74" spans="1:26" ht="27" customHeight="1">
      <c r="A74" s="418" t="s">
        <v>122</v>
      </c>
      <c r="B74" s="418"/>
      <c r="C74" s="640" t="s">
        <v>121</v>
      </c>
      <c r="D74" s="640"/>
      <c r="E74" s="641" t="str">
        <f>PHONETIC(E75)</f>
        <v/>
      </c>
      <c r="F74" s="642"/>
      <c r="G74" s="642"/>
      <c r="H74" s="642"/>
      <c r="I74" s="642"/>
      <c r="J74" s="642"/>
      <c r="K74" s="643"/>
      <c r="L74" s="408" t="s">
        <v>440</v>
      </c>
      <c r="M74" s="409"/>
      <c r="N74" s="644"/>
      <c r="O74" s="645"/>
      <c r="P74" s="645"/>
      <c r="Q74" s="645"/>
      <c r="R74" s="645"/>
      <c r="S74" s="645"/>
      <c r="T74" s="645"/>
      <c r="U74" s="645"/>
      <c r="V74" s="645"/>
      <c r="W74" s="645"/>
      <c r="X74" s="645"/>
      <c r="Y74" s="646"/>
    </row>
    <row r="75" spans="1:26" ht="27" customHeight="1">
      <c r="A75" s="418"/>
      <c r="B75" s="418"/>
      <c r="C75" s="650" t="s">
        <v>118</v>
      </c>
      <c r="D75" s="650"/>
      <c r="E75" s="651"/>
      <c r="F75" s="652"/>
      <c r="G75" s="652"/>
      <c r="H75" s="652"/>
      <c r="I75" s="652"/>
      <c r="J75" s="652"/>
      <c r="K75" s="653"/>
      <c r="L75" s="409"/>
      <c r="M75" s="409"/>
      <c r="N75" s="647"/>
      <c r="O75" s="648"/>
      <c r="P75" s="648"/>
      <c r="Q75" s="648"/>
      <c r="R75" s="648"/>
      <c r="S75" s="648"/>
      <c r="T75" s="648"/>
      <c r="U75" s="648"/>
      <c r="V75" s="648"/>
      <c r="W75" s="648"/>
      <c r="X75" s="648"/>
      <c r="Y75" s="649"/>
    </row>
    <row r="76" spans="1:26" ht="24" customHeight="1">
      <c r="A76" s="532" t="s">
        <v>185</v>
      </c>
      <c r="B76" s="533"/>
      <c r="C76" s="554"/>
      <c r="D76" s="555"/>
      <c r="E76" s="555"/>
      <c r="F76" s="555"/>
      <c r="G76" s="555"/>
      <c r="H76" s="555"/>
      <c r="I76" s="555"/>
      <c r="J76" s="555"/>
      <c r="K76" s="555"/>
      <c r="L76" s="209" t="s">
        <v>5</v>
      </c>
      <c r="M76" s="472" t="s">
        <v>187</v>
      </c>
      <c r="N76" s="472"/>
      <c r="O76" s="557"/>
      <c r="P76" s="558"/>
      <c r="Q76" s="558"/>
      <c r="R76" s="209" t="s">
        <v>186</v>
      </c>
      <c r="S76" s="559" t="s">
        <v>114</v>
      </c>
      <c r="T76" s="560"/>
      <c r="U76" s="560"/>
      <c r="V76" s="538"/>
      <c r="W76" s="538"/>
      <c r="X76" s="538"/>
      <c r="Y76" s="58" t="s">
        <v>113</v>
      </c>
      <c r="Z76" s="47"/>
    </row>
    <row r="77" spans="1:26" ht="24" customHeight="1">
      <c r="A77" s="534" t="s">
        <v>111</v>
      </c>
      <c r="B77" s="533"/>
      <c r="C77" s="516" t="s">
        <v>110</v>
      </c>
      <c r="D77" s="518"/>
      <c r="E77" s="637"/>
      <c r="F77" s="638"/>
      <c r="G77" s="638"/>
      <c r="H77" s="638"/>
      <c r="I77" s="638"/>
      <c r="J77" s="638"/>
      <c r="K77" s="638"/>
      <c r="L77" s="639"/>
      <c r="M77" s="516" t="s">
        <v>109</v>
      </c>
      <c r="N77" s="518"/>
      <c r="O77" s="638"/>
      <c r="P77" s="638"/>
      <c r="Q77" s="638"/>
      <c r="R77" s="638"/>
      <c r="S77" s="638"/>
      <c r="T77" s="638"/>
      <c r="U77" s="638"/>
      <c r="V77" s="638"/>
      <c r="W77" s="638"/>
      <c r="X77" s="638"/>
      <c r="Y77" s="639"/>
    </row>
    <row r="78" spans="1:26" ht="3.6" customHeight="1">
      <c r="A78" s="55"/>
      <c r="B78" s="55"/>
      <c r="C78" s="55"/>
      <c r="D78" s="55"/>
      <c r="E78" s="55"/>
      <c r="F78" s="55"/>
      <c r="G78" s="55"/>
      <c r="H78" s="55"/>
      <c r="I78" s="55"/>
      <c r="J78" s="55"/>
      <c r="K78" s="55"/>
      <c r="L78" s="55"/>
      <c r="M78" s="55"/>
      <c r="N78" s="55"/>
      <c r="O78" s="55"/>
      <c r="P78" s="55"/>
      <c r="Q78" s="55"/>
      <c r="R78" s="55"/>
      <c r="S78" s="55"/>
      <c r="T78" s="55"/>
      <c r="U78" s="55"/>
      <c r="V78" s="55"/>
      <c r="W78" s="55"/>
      <c r="X78" s="55"/>
      <c r="Y78" s="55"/>
    </row>
    <row r="79" spans="1:26" ht="21.6" customHeight="1">
      <c r="A79" s="6" t="s">
        <v>197</v>
      </c>
      <c r="B79" s="259"/>
      <c r="C79" s="259"/>
      <c r="D79" s="259"/>
      <c r="E79" s="259"/>
      <c r="F79" s="259"/>
      <c r="G79" s="259"/>
      <c r="H79" s="259"/>
      <c r="I79" s="259"/>
      <c r="J79" s="259"/>
      <c r="K79" s="259"/>
      <c r="L79" s="259"/>
      <c r="M79" s="259"/>
      <c r="N79" s="259"/>
      <c r="O79" s="259"/>
      <c r="P79" s="259"/>
      <c r="Q79" s="259"/>
      <c r="R79" s="259"/>
      <c r="S79" s="259"/>
      <c r="T79" s="259"/>
      <c r="U79" s="259"/>
      <c r="V79" s="259"/>
    </row>
    <row r="80" spans="1:26" ht="93.6" customHeight="1">
      <c r="A80" s="509" t="s">
        <v>448</v>
      </c>
      <c r="B80" s="509"/>
      <c r="C80" s="509"/>
      <c r="D80" s="509"/>
      <c r="E80" s="509"/>
      <c r="F80" s="509"/>
      <c r="G80" s="509"/>
      <c r="H80" s="509"/>
      <c r="I80" s="509"/>
      <c r="J80" s="509"/>
      <c r="K80" s="509"/>
      <c r="L80" s="509"/>
      <c r="M80" s="509"/>
      <c r="N80" s="509"/>
      <c r="O80" s="509"/>
      <c r="P80" s="509"/>
      <c r="Q80" s="509"/>
      <c r="R80" s="509"/>
      <c r="S80" s="509"/>
      <c r="T80" s="509"/>
      <c r="U80" s="509"/>
      <c r="V80" s="509"/>
      <c r="W80" s="509"/>
      <c r="X80" s="509"/>
      <c r="Y80" s="509"/>
    </row>
    <row r="81" spans="1:25" ht="33.75" customHeight="1">
      <c r="A81" s="270" t="s">
        <v>6</v>
      </c>
      <c r="B81" s="500" t="s">
        <v>184</v>
      </c>
      <c r="C81" s="500"/>
      <c r="D81" s="500"/>
      <c r="E81" s="500"/>
      <c r="F81" s="500"/>
      <c r="G81" s="500"/>
      <c r="H81" s="500"/>
      <c r="I81" s="500" t="s">
        <v>193</v>
      </c>
      <c r="J81" s="500"/>
      <c r="K81" s="499" t="s">
        <v>194</v>
      </c>
      <c r="L81" s="500"/>
      <c r="M81" s="500" t="s">
        <v>241</v>
      </c>
      <c r="N81" s="500"/>
      <c r="O81" s="500"/>
      <c r="P81" s="500"/>
      <c r="Q81" s="500"/>
      <c r="R81" s="499" t="s">
        <v>195</v>
      </c>
      <c r="S81" s="500"/>
      <c r="T81" s="500"/>
      <c r="U81" s="500"/>
      <c r="V81" s="499" t="s">
        <v>196</v>
      </c>
      <c r="W81" s="500"/>
      <c r="X81" s="500"/>
      <c r="Y81" s="500"/>
    </row>
    <row r="82" spans="1:25" ht="24" customHeight="1">
      <c r="A82" s="270">
        <v>1</v>
      </c>
      <c r="B82" s="501"/>
      <c r="C82" s="501"/>
      <c r="D82" s="501"/>
      <c r="E82" s="501"/>
      <c r="F82" s="501"/>
      <c r="G82" s="501"/>
      <c r="H82" s="501"/>
      <c r="I82" s="634"/>
      <c r="J82" s="634"/>
      <c r="K82" s="634"/>
      <c r="L82" s="634"/>
      <c r="M82" s="501"/>
      <c r="N82" s="501"/>
      <c r="O82" s="501"/>
      <c r="P82" s="501"/>
      <c r="Q82" s="501"/>
      <c r="R82" s="635"/>
      <c r="S82" s="635"/>
      <c r="T82" s="635"/>
      <c r="U82" s="635"/>
      <c r="V82" s="636" t="str">
        <f>IFERROR(R82/R$27,"")</f>
        <v/>
      </c>
      <c r="W82" s="636"/>
      <c r="X82" s="636"/>
      <c r="Y82" s="636"/>
    </row>
    <row r="83" spans="1:25" ht="24" customHeight="1">
      <c r="A83" s="270">
        <v>2</v>
      </c>
      <c r="B83" s="501"/>
      <c r="C83" s="501"/>
      <c r="D83" s="501"/>
      <c r="E83" s="501"/>
      <c r="F83" s="501"/>
      <c r="G83" s="501"/>
      <c r="H83" s="501"/>
      <c r="I83" s="634"/>
      <c r="J83" s="634"/>
      <c r="K83" s="634"/>
      <c r="L83" s="634"/>
      <c r="M83" s="501"/>
      <c r="N83" s="501"/>
      <c r="O83" s="501"/>
      <c r="P83" s="501"/>
      <c r="Q83" s="501"/>
      <c r="R83" s="635"/>
      <c r="S83" s="635"/>
      <c r="T83" s="635"/>
      <c r="U83" s="635"/>
      <c r="V83" s="636" t="str">
        <f t="shared" ref="V83:V92" si="1">IFERROR(R83/R$27,"")</f>
        <v/>
      </c>
      <c r="W83" s="636"/>
      <c r="X83" s="636"/>
      <c r="Y83" s="636"/>
    </row>
    <row r="84" spans="1:25" ht="24" customHeight="1">
      <c r="A84" s="270">
        <v>3</v>
      </c>
      <c r="B84" s="501"/>
      <c r="C84" s="501"/>
      <c r="D84" s="501"/>
      <c r="E84" s="501"/>
      <c r="F84" s="501"/>
      <c r="G84" s="501"/>
      <c r="H84" s="501"/>
      <c r="I84" s="634"/>
      <c r="J84" s="634"/>
      <c r="K84" s="634"/>
      <c r="L84" s="634"/>
      <c r="M84" s="501"/>
      <c r="N84" s="501"/>
      <c r="O84" s="501"/>
      <c r="P84" s="501"/>
      <c r="Q84" s="501"/>
      <c r="R84" s="635"/>
      <c r="S84" s="635"/>
      <c r="T84" s="635"/>
      <c r="U84" s="635"/>
      <c r="V84" s="636" t="str">
        <f t="shared" si="1"/>
        <v/>
      </c>
      <c r="W84" s="636"/>
      <c r="X84" s="636"/>
      <c r="Y84" s="636"/>
    </row>
    <row r="85" spans="1:25" ht="24" customHeight="1">
      <c r="A85" s="270">
        <v>4</v>
      </c>
      <c r="B85" s="501"/>
      <c r="C85" s="501"/>
      <c r="D85" s="501"/>
      <c r="E85" s="501"/>
      <c r="F85" s="501"/>
      <c r="G85" s="501"/>
      <c r="H85" s="501"/>
      <c r="I85" s="634"/>
      <c r="J85" s="634"/>
      <c r="K85" s="634"/>
      <c r="L85" s="634"/>
      <c r="M85" s="501"/>
      <c r="N85" s="501"/>
      <c r="O85" s="501"/>
      <c r="P85" s="501"/>
      <c r="Q85" s="501"/>
      <c r="R85" s="635"/>
      <c r="S85" s="635"/>
      <c r="T85" s="635"/>
      <c r="U85" s="635"/>
      <c r="V85" s="636" t="str">
        <f t="shared" si="1"/>
        <v/>
      </c>
      <c r="W85" s="636"/>
      <c r="X85" s="636"/>
      <c r="Y85" s="636"/>
    </row>
    <row r="86" spans="1:25" ht="24" customHeight="1">
      <c r="A86" s="270">
        <v>5</v>
      </c>
      <c r="B86" s="501"/>
      <c r="C86" s="501"/>
      <c r="D86" s="501"/>
      <c r="E86" s="501"/>
      <c r="F86" s="501"/>
      <c r="G86" s="501"/>
      <c r="H86" s="501"/>
      <c r="I86" s="634"/>
      <c r="J86" s="634"/>
      <c r="K86" s="634"/>
      <c r="L86" s="634"/>
      <c r="M86" s="501"/>
      <c r="N86" s="501"/>
      <c r="O86" s="501"/>
      <c r="P86" s="501"/>
      <c r="Q86" s="501"/>
      <c r="R86" s="635"/>
      <c r="S86" s="635"/>
      <c r="T86" s="635"/>
      <c r="U86" s="635"/>
      <c r="V86" s="636" t="str">
        <f t="shared" si="1"/>
        <v/>
      </c>
      <c r="W86" s="636"/>
      <c r="X86" s="636"/>
      <c r="Y86" s="636"/>
    </row>
    <row r="87" spans="1:25" ht="24" customHeight="1">
      <c r="A87" s="270">
        <v>6</v>
      </c>
      <c r="B87" s="501"/>
      <c r="C87" s="501"/>
      <c r="D87" s="501"/>
      <c r="E87" s="501"/>
      <c r="F87" s="501"/>
      <c r="G87" s="501"/>
      <c r="H87" s="501"/>
      <c r="I87" s="634"/>
      <c r="J87" s="634"/>
      <c r="K87" s="634"/>
      <c r="L87" s="634"/>
      <c r="M87" s="501"/>
      <c r="N87" s="501"/>
      <c r="O87" s="501"/>
      <c r="P87" s="501"/>
      <c r="Q87" s="501"/>
      <c r="R87" s="635"/>
      <c r="S87" s="635"/>
      <c r="T87" s="635"/>
      <c r="U87" s="635"/>
      <c r="V87" s="636" t="str">
        <f t="shared" si="1"/>
        <v/>
      </c>
      <c r="W87" s="636"/>
      <c r="X87" s="636"/>
      <c r="Y87" s="636"/>
    </row>
    <row r="88" spans="1:25" ht="24" customHeight="1">
      <c r="A88" s="270">
        <v>7</v>
      </c>
      <c r="B88" s="501"/>
      <c r="C88" s="501"/>
      <c r="D88" s="501"/>
      <c r="E88" s="501"/>
      <c r="F88" s="501"/>
      <c r="G88" s="501"/>
      <c r="H88" s="501"/>
      <c r="I88" s="634"/>
      <c r="J88" s="634"/>
      <c r="K88" s="634"/>
      <c r="L88" s="634"/>
      <c r="M88" s="501"/>
      <c r="N88" s="501"/>
      <c r="O88" s="501"/>
      <c r="P88" s="501"/>
      <c r="Q88" s="501"/>
      <c r="R88" s="635"/>
      <c r="S88" s="635"/>
      <c r="T88" s="635"/>
      <c r="U88" s="635"/>
      <c r="V88" s="636" t="str">
        <f t="shared" si="1"/>
        <v/>
      </c>
      <c r="W88" s="636"/>
      <c r="X88" s="636"/>
      <c r="Y88" s="636"/>
    </row>
    <row r="89" spans="1:25" ht="24" customHeight="1">
      <c r="A89" s="270">
        <v>8</v>
      </c>
      <c r="B89" s="501"/>
      <c r="C89" s="501"/>
      <c r="D89" s="501"/>
      <c r="E89" s="501"/>
      <c r="F89" s="501"/>
      <c r="G89" s="501"/>
      <c r="H89" s="501"/>
      <c r="I89" s="634"/>
      <c r="J89" s="634"/>
      <c r="K89" s="634"/>
      <c r="L89" s="634"/>
      <c r="M89" s="501"/>
      <c r="N89" s="501"/>
      <c r="O89" s="501"/>
      <c r="P89" s="501"/>
      <c r="Q89" s="501"/>
      <c r="R89" s="635"/>
      <c r="S89" s="635"/>
      <c r="T89" s="635"/>
      <c r="U89" s="635"/>
      <c r="V89" s="636" t="str">
        <f t="shared" si="1"/>
        <v/>
      </c>
      <c r="W89" s="636"/>
      <c r="X89" s="636"/>
      <c r="Y89" s="636"/>
    </row>
    <row r="90" spans="1:25" ht="24" customHeight="1">
      <c r="A90" s="270">
        <v>9</v>
      </c>
      <c r="B90" s="501"/>
      <c r="C90" s="501"/>
      <c r="D90" s="501"/>
      <c r="E90" s="501"/>
      <c r="F90" s="501"/>
      <c r="G90" s="501"/>
      <c r="H90" s="501"/>
      <c r="I90" s="634"/>
      <c r="J90" s="634"/>
      <c r="K90" s="634"/>
      <c r="L90" s="634"/>
      <c r="M90" s="501"/>
      <c r="N90" s="501"/>
      <c r="O90" s="501"/>
      <c r="P90" s="501"/>
      <c r="Q90" s="501"/>
      <c r="R90" s="635"/>
      <c r="S90" s="635"/>
      <c r="T90" s="635"/>
      <c r="U90" s="635"/>
      <c r="V90" s="636" t="str">
        <f t="shared" si="1"/>
        <v/>
      </c>
      <c r="W90" s="636"/>
      <c r="X90" s="636"/>
      <c r="Y90" s="636"/>
    </row>
    <row r="91" spans="1:25" ht="24" customHeight="1">
      <c r="A91" s="270">
        <v>10</v>
      </c>
      <c r="B91" s="501"/>
      <c r="C91" s="501"/>
      <c r="D91" s="501"/>
      <c r="E91" s="501"/>
      <c r="F91" s="501"/>
      <c r="G91" s="501"/>
      <c r="H91" s="501"/>
      <c r="I91" s="634"/>
      <c r="J91" s="634"/>
      <c r="K91" s="634"/>
      <c r="L91" s="634"/>
      <c r="M91" s="501"/>
      <c r="N91" s="501"/>
      <c r="O91" s="501"/>
      <c r="P91" s="501"/>
      <c r="Q91" s="501"/>
      <c r="R91" s="635"/>
      <c r="S91" s="635"/>
      <c r="T91" s="635"/>
      <c r="U91" s="635"/>
      <c r="V91" s="636" t="str">
        <f t="shared" si="1"/>
        <v/>
      </c>
      <c r="W91" s="636"/>
      <c r="X91" s="636"/>
      <c r="Y91" s="636"/>
    </row>
    <row r="92" spans="1:25" ht="24.75" customHeight="1" thickBot="1">
      <c r="A92" s="8" t="s">
        <v>70</v>
      </c>
      <c r="B92" s="482" t="s">
        <v>7</v>
      </c>
      <c r="C92" s="482"/>
      <c r="D92" s="482"/>
      <c r="E92" s="482"/>
      <c r="F92" s="482"/>
      <c r="G92" s="482"/>
      <c r="H92" s="482"/>
      <c r="I92" s="482"/>
      <c r="J92" s="482"/>
      <c r="K92" s="482"/>
      <c r="L92" s="482"/>
      <c r="M92" s="482"/>
      <c r="N92" s="482"/>
      <c r="O92" s="482"/>
      <c r="P92" s="482"/>
      <c r="Q92" s="482"/>
      <c r="R92" s="629"/>
      <c r="S92" s="629"/>
      <c r="T92" s="629"/>
      <c r="U92" s="629"/>
      <c r="V92" s="630" t="str">
        <f t="shared" si="1"/>
        <v/>
      </c>
      <c r="W92" s="630"/>
      <c r="X92" s="630"/>
      <c r="Y92" s="630"/>
    </row>
    <row r="93" spans="1:25" ht="24.75" customHeight="1" thickTop="1">
      <c r="A93" s="631" t="s">
        <v>71</v>
      </c>
      <c r="B93" s="631"/>
      <c r="C93" s="631"/>
      <c r="D93" s="631"/>
      <c r="E93" s="631"/>
      <c r="F93" s="631"/>
      <c r="G93" s="631"/>
      <c r="H93" s="631"/>
      <c r="I93" s="631"/>
      <c r="J93" s="631"/>
      <c r="K93" s="631"/>
      <c r="L93" s="631"/>
      <c r="M93" s="631"/>
      <c r="N93" s="631"/>
      <c r="O93" s="631"/>
      <c r="P93" s="631"/>
      <c r="Q93" s="631"/>
      <c r="R93" s="632">
        <f>SUM(R82:U92)</f>
        <v>0</v>
      </c>
      <c r="S93" s="632"/>
      <c r="T93" s="632"/>
      <c r="U93" s="632"/>
      <c r="V93" s="633"/>
      <c r="W93" s="633"/>
      <c r="X93" s="633"/>
      <c r="Y93" s="633"/>
    </row>
    <row r="94" spans="1:25" ht="33" customHeight="1">
      <c r="A94" s="628" t="s">
        <v>242</v>
      </c>
      <c r="B94" s="628"/>
      <c r="C94" s="628"/>
      <c r="D94" s="628"/>
      <c r="E94" s="628"/>
      <c r="F94" s="628"/>
      <c r="G94" s="628"/>
      <c r="H94" s="628"/>
      <c r="I94" s="628"/>
      <c r="J94" s="628"/>
      <c r="K94" s="628"/>
      <c r="L94" s="628"/>
      <c r="M94" s="628"/>
      <c r="N94" s="628"/>
      <c r="O94" s="628"/>
      <c r="P94" s="628"/>
      <c r="Q94" s="628"/>
      <c r="R94" s="628"/>
      <c r="S94" s="628"/>
      <c r="T94" s="628"/>
      <c r="U94" s="628"/>
      <c r="V94" s="628"/>
      <c r="W94" s="628"/>
      <c r="X94" s="628"/>
      <c r="Y94" s="628"/>
    </row>
    <row r="95" spans="1:25" ht="23.65" customHeight="1">
      <c r="A95" s="269" t="s">
        <v>6</v>
      </c>
      <c r="B95" s="472" t="s">
        <v>184</v>
      </c>
      <c r="C95" s="472"/>
      <c r="D95" s="472"/>
      <c r="E95" s="472"/>
      <c r="F95" s="472"/>
      <c r="G95" s="472"/>
      <c r="H95" s="472"/>
      <c r="I95" s="472" t="s">
        <v>77</v>
      </c>
      <c r="J95" s="472"/>
      <c r="K95" s="472"/>
      <c r="L95" s="472"/>
      <c r="M95" s="472"/>
      <c r="N95" s="472" t="s">
        <v>78</v>
      </c>
      <c r="O95" s="472"/>
      <c r="P95" s="472"/>
      <c r="Q95" s="472"/>
      <c r="R95" s="472" t="s">
        <v>79</v>
      </c>
      <c r="S95" s="472"/>
      <c r="T95" s="472"/>
      <c r="U95" s="472"/>
      <c r="V95" s="472" t="s">
        <v>80</v>
      </c>
      <c r="W95" s="472"/>
      <c r="X95" s="472"/>
      <c r="Y95" s="472"/>
    </row>
    <row r="96" spans="1:25" ht="19.5" customHeight="1">
      <c r="A96" s="269">
        <v>1</v>
      </c>
      <c r="B96" s="623"/>
      <c r="C96" s="623"/>
      <c r="D96" s="623"/>
      <c r="E96" s="623"/>
      <c r="F96" s="623"/>
      <c r="G96" s="623"/>
      <c r="H96" s="623"/>
      <c r="I96" s="624"/>
      <c r="J96" s="624"/>
      <c r="K96" s="624"/>
      <c r="L96" s="624"/>
      <c r="M96" s="624"/>
      <c r="N96" s="625"/>
      <c r="O96" s="625"/>
      <c r="P96" s="625"/>
      <c r="Q96" s="625"/>
      <c r="R96" s="626"/>
      <c r="S96" s="626"/>
      <c r="T96" s="626"/>
      <c r="U96" s="626"/>
      <c r="V96" s="623"/>
      <c r="W96" s="623"/>
      <c r="X96" s="623"/>
      <c r="Y96" s="623"/>
    </row>
    <row r="97" spans="1:25" ht="19.5" customHeight="1">
      <c r="A97" s="269">
        <v>2</v>
      </c>
      <c r="B97" s="623"/>
      <c r="C97" s="623"/>
      <c r="D97" s="623"/>
      <c r="E97" s="623"/>
      <c r="F97" s="623"/>
      <c r="G97" s="623"/>
      <c r="H97" s="623"/>
      <c r="I97" s="624"/>
      <c r="J97" s="624"/>
      <c r="K97" s="624"/>
      <c r="L97" s="624"/>
      <c r="M97" s="624"/>
      <c r="N97" s="625"/>
      <c r="O97" s="625"/>
      <c r="P97" s="625"/>
      <c r="Q97" s="625"/>
      <c r="R97" s="626"/>
      <c r="S97" s="626"/>
      <c r="T97" s="626"/>
      <c r="U97" s="626"/>
      <c r="V97" s="623"/>
      <c r="W97" s="623"/>
      <c r="X97" s="623"/>
      <c r="Y97" s="623"/>
    </row>
    <row r="98" spans="1:25" ht="19.5" customHeight="1">
      <c r="A98" s="269">
        <v>3</v>
      </c>
      <c r="B98" s="623"/>
      <c r="C98" s="623"/>
      <c r="D98" s="623"/>
      <c r="E98" s="623"/>
      <c r="F98" s="623"/>
      <c r="G98" s="623"/>
      <c r="H98" s="623"/>
      <c r="I98" s="624"/>
      <c r="J98" s="624"/>
      <c r="K98" s="624"/>
      <c r="L98" s="624"/>
      <c r="M98" s="624"/>
      <c r="N98" s="625"/>
      <c r="O98" s="625"/>
      <c r="P98" s="625"/>
      <c r="Q98" s="625"/>
      <c r="R98" s="626"/>
      <c r="S98" s="626"/>
      <c r="T98" s="626"/>
      <c r="U98" s="626"/>
      <c r="V98" s="623"/>
      <c r="W98" s="623"/>
      <c r="X98" s="623"/>
      <c r="Y98" s="623"/>
    </row>
    <row r="99" spans="1:25" s="1" customFormat="1" ht="21" customHeight="1">
      <c r="A99" s="627" t="s">
        <v>206</v>
      </c>
      <c r="B99" s="627"/>
      <c r="C99" s="627"/>
      <c r="D99" s="627"/>
      <c r="E99" s="627"/>
      <c r="F99" s="627"/>
      <c r="G99" s="627"/>
      <c r="H99" s="627"/>
      <c r="I99" s="627"/>
      <c r="J99" s="627"/>
      <c r="K99" s="627"/>
      <c r="L99" s="627"/>
      <c r="M99" s="627"/>
      <c r="N99" s="627"/>
      <c r="O99" s="627"/>
      <c r="P99" s="627"/>
      <c r="Q99" s="627"/>
      <c r="R99" s="627"/>
      <c r="S99" s="627"/>
      <c r="T99" s="627"/>
      <c r="U99" s="627"/>
      <c r="V99" s="627"/>
      <c r="W99" s="627"/>
      <c r="X99" s="627"/>
      <c r="Y99" s="627"/>
    </row>
    <row r="100" spans="1:25" s="10" customFormat="1" ht="16.5" customHeight="1">
      <c r="A100" s="572" t="s">
        <v>203</v>
      </c>
      <c r="B100" s="572"/>
      <c r="C100" s="572"/>
      <c r="D100" s="572"/>
      <c r="E100" s="572"/>
      <c r="F100" s="572"/>
      <c r="G100" s="572"/>
      <c r="H100" s="572"/>
      <c r="I100" s="572"/>
      <c r="J100" s="572"/>
      <c r="K100" s="572"/>
      <c r="L100" s="572"/>
      <c r="M100" s="572"/>
      <c r="N100" s="572"/>
      <c r="O100" s="572"/>
      <c r="P100" s="572"/>
      <c r="Q100" s="572"/>
      <c r="R100" s="572"/>
      <c r="S100" s="572"/>
      <c r="T100" s="572"/>
      <c r="U100" s="572"/>
      <c r="V100" s="572"/>
      <c r="W100" s="572"/>
      <c r="X100" s="572"/>
      <c r="Y100" s="572"/>
    </row>
    <row r="101" spans="1:25" s="1" customFormat="1" ht="34.5" customHeight="1">
      <c r="A101" s="60"/>
      <c r="B101" s="573" t="s">
        <v>227</v>
      </c>
      <c r="C101" s="573"/>
      <c r="D101" s="573"/>
      <c r="E101" s="573"/>
      <c r="F101" s="573"/>
      <c r="G101" s="573"/>
      <c r="H101" s="573"/>
      <c r="I101" s="573"/>
      <c r="J101" s="573"/>
      <c r="K101" s="573"/>
      <c r="L101" s="573"/>
      <c r="M101" s="573"/>
      <c r="N101" s="573"/>
      <c r="O101" s="573"/>
      <c r="P101" s="573"/>
      <c r="Q101" s="573"/>
      <c r="R101" s="573"/>
      <c r="S101" s="573"/>
      <c r="T101" s="573"/>
      <c r="U101" s="573"/>
      <c r="V101" s="573"/>
      <c r="W101" s="573"/>
      <c r="X101" s="573"/>
      <c r="Y101" s="573"/>
    </row>
    <row r="102" spans="1:25" s="1" customFormat="1" ht="30" customHeight="1">
      <c r="A102" s="268" t="s">
        <v>6</v>
      </c>
      <c r="B102" s="621" t="s">
        <v>201</v>
      </c>
      <c r="C102" s="621"/>
      <c r="D102" s="472" t="s">
        <v>27</v>
      </c>
      <c r="E102" s="472"/>
      <c r="F102" s="472"/>
      <c r="G102" s="472"/>
      <c r="H102" s="472"/>
      <c r="I102" s="472" t="s">
        <v>69</v>
      </c>
      <c r="J102" s="472"/>
      <c r="K102" s="472"/>
      <c r="L102" s="472"/>
      <c r="M102" s="472"/>
      <c r="N102" s="472" t="s">
        <v>28</v>
      </c>
      <c r="O102" s="472"/>
      <c r="P102" s="472"/>
      <c r="Q102" s="472"/>
      <c r="R102" s="472"/>
      <c r="S102" s="472" t="s">
        <v>25</v>
      </c>
      <c r="T102" s="472"/>
      <c r="U102" s="472"/>
      <c r="V102" s="622" t="s">
        <v>72</v>
      </c>
      <c r="W102" s="622"/>
      <c r="X102" s="622" t="s">
        <v>73</v>
      </c>
      <c r="Y102" s="622"/>
    </row>
    <row r="103" spans="1:25" s="1" customFormat="1" ht="30" customHeight="1">
      <c r="A103" s="268">
        <v>1</v>
      </c>
      <c r="B103" s="619"/>
      <c r="C103" s="619"/>
      <c r="D103" s="619"/>
      <c r="E103" s="619"/>
      <c r="F103" s="619"/>
      <c r="G103" s="619"/>
      <c r="H103" s="619"/>
      <c r="I103" s="619"/>
      <c r="J103" s="619"/>
      <c r="K103" s="619"/>
      <c r="L103" s="619"/>
      <c r="M103" s="619"/>
      <c r="N103" s="619"/>
      <c r="O103" s="619"/>
      <c r="P103" s="619"/>
      <c r="Q103" s="619"/>
      <c r="R103" s="619"/>
      <c r="S103" s="620"/>
      <c r="T103" s="620"/>
      <c r="U103" s="620"/>
      <c r="V103" s="617"/>
      <c r="W103" s="617"/>
      <c r="X103" s="617"/>
      <c r="Y103" s="617"/>
    </row>
    <row r="104" spans="1:25" s="1" customFormat="1" ht="30" customHeight="1">
      <c r="A104" s="268">
        <v>2</v>
      </c>
      <c r="B104" s="619"/>
      <c r="C104" s="619"/>
      <c r="D104" s="619"/>
      <c r="E104" s="619"/>
      <c r="F104" s="619"/>
      <c r="G104" s="619"/>
      <c r="H104" s="619"/>
      <c r="I104" s="619"/>
      <c r="J104" s="619"/>
      <c r="K104" s="619"/>
      <c r="L104" s="619"/>
      <c r="M104" s="619"/>
      <c r="N104" s="619"/>
      <c r="O104" s="619"/>
      <c r="P104" s="619"/>
      <c r="Q104" s="619"/>
      <c r="R104" s="619"/>
      <c r="S104" s="620"/>
      <c r="T104" s="620"/>
      <c r="U104" s="620"/>
      <c r="V104" s="617"/>
      <c r="W104" s="617"/>
      <c r="X104" s="617"/>
      <c r="Y104" s="617"/>
    </row>
    <row r="105" spans="1:25" s="1" customFormat="1" ht="30" customHeight="1">
      <c r="A105" s="268">
        <v>3</v>
      </c>
      <c r="B105" s="619"/>
      <c r="C105" s="619"/>
      <c r="D105" s="619"/>
      <c r="E105" s="619"/>
      <c r="F105" s="619"/>
      <c r="G105" s="619"/>
      <c r="H105" s="619"/>
      <c r="I105" s="619"/>
      <c r="J105" s="619"/>
      <c r="K105" s="619"/>
      <c r="L105" s="619"/>
      <c r="M105" s="619"/>
      <c r="N105" s="619"/>
      <c r="O105" s="619"/>
      <c r="P105" s="619"/>
      <c r="Q105" s="619"/>
      <c r="R105" s="619"/>
      <c r="S105" s="620"/>
      <c r="T105" s="620"/>
      <c r="U105" s="620"/>
      <c r="V105" s="617"/>
      <c r="W105" s="617"/>
      <c r="X105" s="617"/>
      <c r="Y105" s="617"/>
    </row>
    <row r="106" spans="1:25" s="1" customFormat="1" ht="16.149999999999999" customHeight="1">
      <c r="A106" s="260" t="s">
        <v>208</v>
      </c>
      <c r="B106" s="260"/>
      <c r="C106" s="260"/>
      <c r="D106" s="260"/>
      <c r="E106" s="260"/>
      <c r="F106" s="260"/>
      <c r="G106" s="260"/>
      <c r="H106" s="260"/>
      <c r="I106" s="259"/>
      <c r="J106" s="259"/>
      <c r="K106" s="259"/>
      <c r="L106" s="259"/>
      <c r="M106" s="259"/>
      <c r="N106" s="259"/>
      <c r="O106" s="259"/>
      <c r="P106" s="259"/>
      <c r="Q106" s="259"/>
      <c r="R106" s="259"/>
      <c r="S106" s="259"/>
      <c r="T106" s="259"/>
      <c r="U106" s="259"/>
      <c r="V106" s="259"/>
      <c r="W106" s="259"/>
      <c r="X106" s="259"/>
      <c r="Y106" s="259"/>
    </row>
    <row r="107" spans="1:25" s="1" customFormat="1" ht="6.75" customHeight="1">
      <c r="A107" s="261"/>
      <c r="B107" s="262"/>
      <c r="C107" s="263"/>
      <c r="D107" s="263"/>
      <c r="E107" s="263"/>
      <c r="F107" s="264"/>
      <c r="G107" s="265"/>
      <c r="H107" s="265"/>
      <c r="I107" s="259"/>
      <c r="J107" s="259"/>
      <c r="K107" s="259"/>
      <c r="L107" s="259"/>
      <c r="M107" s="259"/>
      <c r="N107" s="259"/>
      <c r="O107" s="259"/>
      <c r="P107" s="259"/>
      <c r="Q107" s="259"/>
      <c r="R107" s="259"/>
      <c r="S107" s="259"/>
      <c r="T107" s="259"/>
      <c r="U107" s="259"/>
      <c r="V107" s="259"/>
      <c r="W107" s="259"/>
      <c r="X107" s="259"/>
      <c r="Y107" s="259"/>
    </row>
    <row r="108" spans="1:25" s="1" customFormat="1" ht="15.75" customHeight="1">
      <c r="A108" s="572" t="s">
        <v>204</v>
      </c>
      <c r="B108" s="572"/>
      <c r="C108" s="572"/>
      <c r="D108" s="572"/>
      <c r="E108" s="572"/>
      <c r="F108" s="572"/>
      <c r="G108" s="572"/>
      <c r="H108" s="572"/>
      <c r="I108" s="572"/>
      <c r="J108" s="572"/>
      <c r="K108" s="572"/>
      <c r="L108" s="572"/>
      <c r="M108" s="572"/>
      <c r="N108" s="572"/>
      <c r="O108" s="572"/>
      <c r="P108" s="572"/>
      <c r="Q108" s="572"/>
      <c r="R108" s="572"/>
      <c r="S108" s="572"/>
      <c r="T108" s="572"/>
      <c r="U108" s="572"/>
      <c r="V108" s="572"/>
      <c r="W108" s="572"/>
      <c r="X108" s="572"/>
      <c r="Y108" s="572"/>
    </row>
    <row r="109" spans="1:25" s="1" customFormat="1" ht="39" customHeight="1">
      <c r="A109" s="63"/>
      <c r="B109" s="618" t="s">
        <v>226</v>
      </c>
      <c r="C109" s="618"/>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row>
    <row r="110" spans="1:25" s="1" customFormat="1" ht="15" customHeight="1">
      <c r="A110" s="600"/>
      <c r="B110" s="601"/>
      <c r="C110" s="601"/>
      <c r="D110" s="601"/>
      <c r="E110" s="601"/>
      <c r="F110" s="601"/>
      <c r="G110" s="601"/>
      <c r="H110" s="601"/>
      <c r="I110" s="601"/>
      <c r="J110" s="601"/>
      <c r="K110" s="601"/>
      <c r="L110" s="601"/>
      <c r="M110" s="601"/>
      <c r="N110" s="601"/>
      <c r="O110" s="601"/>
      <c r="P110" s="601"/>
      <c r="Q110" s="601"/>
      <c r="R110" s="601"/>
      <c r="S110" s="601"/>
      <c r="T110" s="601"/>
      <c r="U110" s="601"/>
      <c r="V110" s="601"/>
      <c r="W110" s="601"/>
      <c r="X110" s="601"/>
      <c r="Y110" s="602"/>
    </row>
    <row r="111" spans="1:25" s="1" customFormat="1" ht="30" customHeight="1">
      <c r="A111" s="584">
        <v>1</v>
      </c>
      <c r="B111" s="586" t="s">
        <v>438</v>
      </c>
      <c r="C111" s="587"/>
      <c r="D111" s="586" t="s">
        <v>437</v>
      </c>
      <c r="E111" s="587"/>
      <c r="F111" s="603" t="s">
        <v>27</v>
      </c>
      <c r="G111" s="604"/>
      <c r="H111" s="604"/>
      <c r="I111" s="604"/>
      <c r="J111" s="604"/>
      <c r="K111" s="604"/>
      <c r="L111" s="604"/>
      <c r="M111" s="604"/>
      <c r="N111" s="604"/>
      <c r="O111" s="605"/>
      <c r="P111" s="603" t="s">
        <v>69</v>
      </c>
      <c r="Q111" s="604"/>
      <c r="R111" s="604"/>
      <c r="S111" s="604"/>
      <c r="T111" s="604"/>
      <c r="U111" s="604"/>
      <c r="V111" s="604"/>
      <c r="W111" s="604"/>
      <c r="X111" s="604"/>
      <c r="Y111" s="605"/>
    </row>
    <row r="112" spans="1:25" s="1" customFormat="1" ht="30.4" customHeight="1">
      <c r="A112" s="584"/>
      <c r="B112" s="609"/>
      <c r="C112" s="610"/>
      <c r="D112" s="606"/>
      <c r="E112" s="608"/>
      <c r="F112" s="594"/>
      <c r="G112" s="595"/>
      <c r="H112" s="595"/>
      <c r="I112" s="595"/>
      <c r="J112" s="595"/>
      <c r="K112" s="595"/>
      <c r="L112" s="595"/>
      <c r="M112" s="595"/>
      <c r="N112" s="595"/>
      <c r="O112" s="596"/>
      <c r="P112" s="594"/>
      <c r="Q112" s="595"/>
      <c r="R112" s="595"/>
      <c r="S112" s="595"/>
      <c r="T112" s="595"/>
      <c r="U112" s="595"/>
      <c r="V112" s="595"/>
      <c r="W112" s="595"/>
      <c r="X112" s="595"/>
      <c r="Y112" s="596"/>
    </row>
    <row r="113" spans="1:25" s="1" customFormat="1" ht="16.5" customHeight="1">
      <c r="A113" s="584"/>
      <c r="B113" s="603" t="s">
        <v>28</v>
      </c>
      <c r="C113" s="604"/>
      <c r="D113" s="604"/>
      <c r="E113" s="604"/>
      <c r="F113" s="604"/>
      <c r="G113" s="604"/>
      <c r="H113" s="604"/>
      <c r="I113" s="605"/>
      <c r="J113" s="586" t="s">
        <v>198</v>
      </c>
      <c r="K113" s="593"/>
      <c r="L113" s="593"/>
      <c r="M113" s="593"/>
      <c r="N113" s="593"/>
      <c r="O113" s="593"/>
      <c r="P113" s="593"/>
      <c r="Q113" s="593"/>
      <c r="R113" s="593"/>
      <c r="S113" s="593"/>
      <c r="T113" s="593"/>
      <c r="U113" s="593"/>
      <c r="V113" s="593"/>
      <c r="W113" s="593"/>
      <c r="X113" s="593"/>
      <c r="Y113" s="587"/>
    </row>
    <row r="114" spans="1:25" s="1" customFormat="1" ht="40.15" customHeight="1">
      <c r="A114" s="584"/>
      <c r="B114" s="594"/>
      <c r="C114" s="595"/>
      <c r="D114" s="595"/>
      <c r="E114" s="595"/>
      <c r="F114" s="595"/>
      <c r="G114" s="595"/>
      <c r="H114" s="595"/>
      <c r="I114" s="596"/>
      <c r="J114" s="611"/>
      <c r="K114" s="612"/>
      <c r="L114" s="612"/>
      <c r="M114" s="612"/>
      <c r="N114" s="612"/>
      <c r="O114" s="612"/>
      <c r="P114" s="612"/>
      <c r="Q114" s="612"/>
      <c r="R114" s="612"/>
      <c r="S114" s="612"/>
      <c r="T114" s="612"/>
      <c r="U114" s="612"/>
      <c r="V114" s="612"/>
      <c r="W114" s="612"/>
      <c r="X114" s="612"/>
      <c r="Y114" s="613"/>
    </row>
    <row r="115" spans="1:25" s="1" customFormat="1" ht="26.25" customHeight="1">
      <c r="A115" s="584"/>
      <c r="B115" s="586" t="s">
        <v>199</v>
      </c>
      <c r="C115" s="593"/>
      <c r="D115" s="593"/>
      <c r="E115" s="593"/>
      <c r="F115" s="593"/>
      <c r="G115" s="593"/>
      <c r="H115" s="593"/>
      <c r="I115" s="587"/>
      <c r="J115" s="586" t="s">
        <v>200</v>
      </c>
      <c r="K115" s="593"/>
      <c r="L115" s="593"/>
      <c r="M115" s="593"/>
      <c r="N115" s="593"/>
      <c r="O115" s="593"/>
      <c r="P115" s="593"/>
      <c r="Q115" s="587"/>
      <c r="R115" s="603" t="s">
        <v>25</v>
      </c>
      <c r="S115" s="604"/>
      <c r="T115" s="604"/>
      <c r="U115" s="605"/>
      <c r="V115" s="588" t="s">
        <v>72</v>
      </c>
      <c r="W115" s="589"/>
      <c r="X115" s="588" t="s">
        <v>73</v>
      </c>
      <c r="Y115" s="589"/>
    </row>
    <row r="116" spans="1:25" s="1" customFormat="1" ht="23.25" customHeight="1">
      <c r="A116" s="585"/>
      <c r="B116" s="597"/>
      <c r="C116" s="598"/>
      <c r="D116" s="598"/>
      <c r="E116" s="598"/>
      <c r="F116" s="598"/>
      <c r="G116" s="598"/>
      <c r="H116" s="598"/>
      <c r="I116" s="599"/>
      <c r="J116" s="594"/>
      <c r="K116" s="595"/>
      <c r="L116" s="595"/>
      <c r="M116" s="595"/>
      <c r="N116" s="595"/>
      <c r="O116" s="595"/>
      <c r="P116" s="595"/>
      <c r="Q116" s="596"/>
      <c r="R116" s="614"/>
      <c r="S116" s="615"/>
      <c r="T116" s="615"/>
      <c r="U116" s="616"/>
      <c r="V116" s="609"/>
      <c r="W116" s="610"/>
      <c r="X116" s="609"/>
      <c r="Y116" s="610"/>
    </row>
    <row r="117" spans="1:25" s="1" customFormat="1" ht="15" customHeight="1">
      <c r="A117" s="600"/>
      <c r="B117" s="601"/>
      <c r="C117" s="601"/>
      <c r="D117" s="601"/>
      <c r="E117" s="601"/>
      <c r="F117" s="601"/>
      <c r="G117" s="601"/>
      <c r="H117" s="601"/>
      <c r="I117" s="601"/>
      <c r="J117" s="601"/>
      <c r="K117" s="601"/>
      <c r="L117" s="601"/>
      <c r="M117" s="601"/>
      <c r="N117" s="601"/>
      <c r="O117" s="601"/>
      <c r="P117" s="601"/>
      <c r="Q117" s="601"/>
      <c r="R117" s="601"/>
      <c r="S117" s="601"/>
      <c r="T117" s="601"/>
      <c r="U117" s="601"/>
      <c r="V117" s="601"/>
      <c r="W117" s="601"/>
      <c r="X117" s="601"/>
      <c r="Y117" s="602"/>
    </row>
    <row r="118" spans="1:25" s="1" customFormat="1" ht="30" customHeight="1">
      <c r="A118" s="584">
        <v>2</v>
      </c>
      <c r="B118" s="586" t="s">
        <v>438</v>
      </c>
      <c r="C118" s="587"/>
      <c r="D118" s="586" t="s">
        <v>437</v>
      </c>
      <c r="E118" s="587"/>
      <c r="F118" s="603" t="s">
        <v>27</v>
      </c>
      <c r="G118" s="604"/>
      <c r="H118" s="604"/>
      <c r="I118" s="604"/>
      <c r="J118" s="604"/>
      <c r="K118" s="604"/>
      <c r="L118" s="604"/>
      <c r="M118" s="604"/>
      <c r="N118" s="604"/>
      <c r="O118" s="605"/>
      <c r="P118" s="603" t="s">
        <v>69</v>
      </c>
      <c r="Q118" s="604"/>
      <c r="R118" s="604"/>
      <c r="S118" s="604"/>
      <c r="T118" s="604"/>
      <c r="U118" s="604"/>
      <c r="V118" s="604"/>
      <c r="W118" s="604"/>
      <c r="X118" s="604"/>
      <c r="Y118" s="605"/>
    </row>
    <row r="119" spans="1:25" s="1" customFormat="1" ht="30.4" customHeight="1">
      <c r="A119" s="584"/>
      <c r="B119" s="609"/>
      <c r="C119" s="610"/>
      <c r="D119" s="606"/>
      <c r="E119" s="608"/>
      <c r="F119" s="594"/>
      <c r="G119" s="595"/>
      <c r="H119" s="595"/>
      <c r="I119" s="595"/>
      <c r="J119" s="595"/>
      <c r="K119" s="595"/>
      <c r="L119" s="595"/>
      <c r="M119" s="595"/>
      <c r="N119" s="595"/>
      <c r="O119" s="596"/>
      <c r="P119" s="594"/>
      <c r="Q119" s="595"/>
      <c r="R119" s="595"/>
      <c r="S119" s="595"/>
      <c r="T119" s="595"/>
      <c r="U119" s="595"/>
      <c r="V119" s="595"/>
      <c r="W119" s="595"/>
      <c r="X119" s="595"/>
      <c r="Y119" s="596"/>
    </row>
    <row r="120" spans="1:25" s="1" customFormat="1" ht="30.4" customHeight="1">
      <c r="A120" s="584"/>
      <c r="B120" s="603" t="s">
        <v>28</v>
      </c>
      <c r="C120" s="604"/>
      <c r="D120" s="604"/>
      <c r="E120" s="604"/>
      <c r="F120" s="604"/>
      <c r="G120" s="604"/>
      <c r="H120" s="604"/>
      <c r="I120" s="605"/>
      <c r="J120" s="586" t="s">
        <v>198</v>
      </c>
      <c r="K120" s="593"/>
      <c r="L120" s="593"/>
      <c r="M120" s="593"/>
      <c r="N120" s="593"/>
      <c r="O120" s="593"/>
      <c r="P120" s="593"/>
      <c r="Q120" s="593"/>
      <c r="R120" s="593"/>
      <c r="S120" s="593"/>
      <c r="T120" s="593"/>
      <c r="U120" s="593"/>
      <c r="V120" s="593"/>
      <c r="W120" s="593"/>
      <c r="X120" s="593"/>
      <c r="Y120" s="587"/>
    </row>
    <row r="121" spans="1:25" s="1" customFormat="1" ht="40.15" customHeight="1">
      <c r="A121" s="584"/>
      <c r="B121" s="594"/>
      <c r="C121" s="595"/>
      <c r="D121" s="595"/>
      <c r="E121" s="595"/>
      <c r="F121" s="595"/>
      <c r="G121" s="595"/>
      <c r="H121" s="595"/>
      <c r="I121" s="596"/>
      <c r="J121" s="611"/>
      <c r="K121" s="612"/>
      <c r="L121" s="612"/>
      <c r="M121" s="612"/>
      <c r="N121" s="612"/>
      <c r="O121" s="612"/>
      <c r="P121" s="612"/>
      <c r="Q121" s="612"/>
      <c r="R121" s="612"/>
      <c r="S121" s="612"/>
      <c r="T121" s="612"/>
      <c r="U121" s="612"/>
      <c r="V121" s="612"/>
      <c r="W121" s="612"/>
      <c r="X121" s="612"/>
      <c r="Y121" s="613"/>
    </row>
    <row r="122" spans="1:25" s="1" customFormat="1" ht="26.25" customHeight="1">
      <c r="A122" s="584"/>
      <c r="B122" s="586" t="s">
        <v>199</v>
      </c>
      <c r="C122" s="593"/>
      <c r="D122" s="593"/>
      <c r="E122" s="593"/>
      <c r="F122" s="593"/>
      <c r="G122" s="593"/>
      <c r="H122" s="593"/>
      <c r="I122" s="587"/>
      <c r="J122" s="586" t="s">
        <v>200</v>
      </c>
      <c r="K122" s="593"/>
      <c r="L122" s="593"/>
      <c r="M122" s="593"/>
      <c r="N122" s="593"/>
      <c r="O122" s="593"/>
      <c r="P122" s="593"/>
      <c r="Q122" s="587"/>
      <c r="R122" s="603" t="s">
        <v>25</v>
      </c>
      <c r="S122" s="604"/>
      <c r="T122" s="604"/>
      <c r="U122" s="605"/>
      <c r="V122" s="588" t="s">
        <v>72</v>
      </c>
      <c r="W122" s="589"/>
      <c r="X122" s="588" t="s">
        <v>73</v>
      </c>
      <c r="Y122" s="589"/>
    </row>
    <row r="123" spans="1:25" s="1" customFormat="1" ht="22.5" customHeight="1">
      <c r="A123" s="585"/>
      <c r="B123" s="597"/>
      <c r="C123" s="598"/>
      <c r="D123" s="598"/>
      <c r="E123" s="598"/>
      <c r="F123" s="598"/>
      <c r="G123" s="598"/>
      <c r="H123" s="598"/>
      <c r="I123" s="599"/>
      <c r="J123" s="594"/>
      <c r="K123" s="595"/>
      <c r="L123" s="595"/>
      <c r="M123" s="595"/>
      <c r="N123" s="595"/>
      <c r="O123" s="595"/>
      <c r="P123" s="595"/>
      <c r="Q123" s="596"/>
      <c r="R123" s="614"/>
      <c r="S123" s="615"/>
      <c r="T123" s="615"/>
      <c r="U123" s="616"/>
      <c r="V123" s="609"/>
      <c r="W123" s="610"/>
      <c r="X123" s="609"/>
      <c r="Y123" s="610"/>
    </row>
    <row r="124" spans="1:25" s="1" customFormat="1" ht="15" customHeight="1">
      <c r="A124" s="600"/>
      <c r="B124" s="601"/>
      <c r="C124" s="601"/>
      <c r="D124" s="601"/>
      <c r="E124" s="601"/>
      <c r="F124" s="601"/>
      <c r="G124" s="601"/>
      <c r="H124" s="601"/>
      <c r="I124" s="601"/>
      <c r="J124" s="601"/>
      <c r="K124" s="601"/>
      <c r="L124" s="601"/>
      <c r="M124" s="601"/>
      <c r="N124" s="601"/>
      <c r="O124" s="601"/>
      <c r="P124" s="601"/>
      <c r="Q124" s="601"/>
      <c r="R124" s="601"/>
      <c r="S124" s="601"/>
      <c r="T124" s="601"/>
      <c r="U124" s="601"/>
      <c r="V124" s="601"/>
      <c r="W124" s="601"/>
      <c r="X124" s="601"/>
      <c r="Y124" s="602"/>
    </row>
    <row r="125" spans="1:25" s="1" customFormat="1" ht="30" customHeight="1">
      <c r="A125" s="584">
        <v>3</v>
      </c>
      <c r="B125" s="586" t="s">
        <v>438</v>
      </c>
      <c r="C125" s="587"/>
      <c r="D125" s="586" t="s">
        <v>437</v>
      </c>
      <c r="E125" s="587"/>
      <c r="F125" s="603" t="s">
        <v>27</v>
      </c>
      <c r="G125" s="604"/>
      <c r="H125" s="604"/>
      <c r="I125" s="604"/>
      <c r="J125" s="604"/>
      <c r="K125" s="604"/>
      <c r="L125" s="604"/>
      <c r="M125" s="604"/>
      <c r="N125" s="604"/>
      <c r="O125" s="605"/>
      <c r="P125" s="603" t="s">
        <v>69</v>
      </c>
      <c r="Q125" s="604"/>
      <c r="R125" s="604"/>
      <c r="S125" s="604"/>
      <c r="T125" s="604"/>
      <c r="U125" s="604"/>
      <c r="V125" s="604"/>
      <c r="W125" s="604"/>
      <c r="X125" s="604"/>
      <c r="Y125" s="605"/>
    </row>
    <row r="126" spans="1:25" s="1" customFormat="1" ht="30.4" customHeight="1">
      <c r="A126" s="584"/>
      <c r="B126" s="609"/>
      <c r="C126" s="610"/>
      <c r="D126" s="606"/>
      <c r="E126" s="608"/>
      <c r="F126" s="594"/>
      <c r="G126" s="595"/>
      <c r="H126" s="595"/>
      <c r="I126" s="595"/>
      <c r="J126" s="595"/>
      <c r="K126" s="595"/>
      <c r="L126" s="595"/>
      <c r="M126" s="595"/>
      <c r="N126" s="595"/>
      <c r="O126" s="596"/>
      <c r="P126" s="594"/>
      <c r="Q126" s="595"/>
      <c r="R126" s="595"/>
      <c r="S126" s="595"/>
      <c r="T126" s="595"/>
      <c r="U126" s="595"/>
      <c r="V126" s="595"/>
      <c r="W126" s="595"/>
      <c r="X126" s="595"/>
      <c r="Y126" s="596"/>
    </row>
    <row r="127" spans="1:25" s="1" customFormat="1" ht="30.4" customHeight="1">
      <c r="A127" s="584"/>
      <c r="B127" s="603" t="s">
        <v>28</v>
      </c>
      <c r="C127" s="604"/>
      <c r="D127" s="604"/>
      <c r="E127" s="604"/>
      <c r="F127" s="604"/>
      <c r="G127" s="604"/>
      <c r="H127" s="604"/>
      <c r="I127" s="605"/>
      <c r="J127" s="586" t="s">
        <v>198</v>
      </c>
      <c r="K127" s="593"/>
      <c r="L127" s="593"/>
      <c r="M127" s="593"/>
      <c r="N127" s="593"/>
      <c r="O127" s="593"/>
      <c r="P127" s="593"/>
      <c r="Q127" s="593"/>
      <c r="R127" s="593"/>
      <c r="S127" s="593"/>
      <c r="T127" s="593"/>
      <c r="U127" s="593"/>
      <c r="V127" s="593"/>
      <c r="W127" s="593"/>
      <c r="X127" s="593"/>
      <c r="Y127" s="587"/>
    </row>
    <row r="128" spans="1:25" s="1" customFormat="1" ht="40.15" customHeight="1">
      <c r="A128" s="584"/>
      <c r="B128" s="594"/>
      <c r="C128" s="595"/>
      <c r="D128" s="595"/>
      <c r="E128" s="595"/>
      <c r="F128" s="595"/>
      <c r="G128" s="595"/>
      <c r="H128" s="595"/>
      <c r="I128" s="596"/>
      <c r="J128" s="611"/>
      <c r="K128" s="612"/>
      <c r="L128" s="612"/>
      <c r="M128" s="612"/>
      <c r="N128" s="612"/>
      <c r="O128" s="612"/>
      <c r="P128" s="612"/>
      <c r="Q128" s="612"/>
      <c r="R128" s="612"/>
      <c r="S128" s="612"/>
      <c r="T128" s="612"/>
      <c r="U128" s="612"/>
      <c r="V128" s="612"/>
      <c r="W128" s="612"/>
      <c r="X128" s="612"/>
      <c r="Y128" s="613"/>
    </row>
    <row r="129" spans="1:26" s="1" customFormat="1" ht="26.25" customHeight="1">
      <c r="A129" s="584"/>
      <c r="B129" s="586" t="s">
        <v>199</v>
      </c>
      <c r="C129" s="593"/>
      <c r="D129" s="593"/>
      <c r="E129" s="593"/>
      <c r="F129" s="593"/>
      <c r="G129" s="593"/>
      <c r="H129" s="593"/>
      <c r="I129" s="587"/>
      <c r="J129" s="586" t="s">
        <v>200</v>
      </c>
      <c r="K129" s="593"/>
      <c r="L129" s="593"/>
      <c r="M129" s="593"/>
      <c r="N129" s="593"/>
      <c r="O129" s="593"/>
      <c r="P129" s="593"/>
      <c r="Q129" s="587"/>
      <c r="R129" s="603" t="s">
        <v>25</v>
      </c>
      <c r="S129" s="604"/>
      <c r="T129" s="604"/>
      <c r="U129" s="605"/>
      <c r="V129" s="588" t="s">
        <v>72</v>
      </c>
      <c r="W129" s="589"/>
      <c r="X129" s="588" t="s">
        <v>73</v>
      </c>
      <c r="Y129" s="589"/>
    </row>
    <row r="130" spans="1:26" s="1" customFormat="1" ht="22.5" customHeight="1">
      <c r="A130" s="585"/>
      <c r="B130" s="597"/>
      <c r="C130" s="598"/>
      <c r="D130" s="598"/>
      <c r="E130" s="598"/>
      <c r="F130" s="598"/>
      <c r="G130" s="598"/>
      <c r="H130" s="598"/>
      <c r="I130" s="599"/>
      <c r="J130" s="594"/>
      <c r="K130" s="595"/>
      <c r="L130" s="595"/>
      <c r="M130" s="595"/>
      <c r="N130" s="595"/>
      <c r="O130" s="595"/>
      <c r="P130" s="595"/>
      <c r="Q130" s="596"/>
      <c r="R130" s="614"/>
      <c r="S130" s="615"/>
      <c r="T130" s="615"/>
      <c r="U130" s="616"/>
      <c r="V130" s="609"/>
      <c r="W130" s="610"/>
      <c r="X130" s="609"/>
      <c r="Y130" s="610"/>
    </row>
    <row r="131" spans="1:26" ht="3" customHeight="1"/>
    <row r="132" spans="1:26" ht="21.6" customHeight="1">
      <c r="A132" s="166" t="s">
        <v>457</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183" t="s">
        <v>225</v>
      </c>
    </row>
    <row r="133" spans="1:26" ht="22.5" customHeight="1">
      <c r="A133" s="685" t="s">
        <v>446</v>
      </c>
      <c r="B133" s="685"/>
      <c r="C133" s="685"/>
      <c r="D133" s="685"/>
      <c r="E133" s="685"/>
      <c r="F133" s="685"/>
      <c r="G133" s="685"/>
      <c r="H133" s="685"/>
      <c r="I133" s="685"/>
      <c r="J133" s="685"/>
      <c r="K133" s="685"/>
      <c r="L133" s="685"/>
      <c r="M133" s="685"/>
      <c r="N133" s="685"/>
      <c r="O133" s="685"/>
      <c r="P133" s="685"/>
      <c r="Q133" s="685"/>
      <c r="R133" s="685"/>
      <c r="S133" s="685"/>
      <c r="T133" s="685"/>
      <c r="U133" s="685"/>
      <c r="V133" s="685"/>
      <c r="W133" s="685"/>
      <c r="X133" s="685"/>
      <c r="Y133" s="685"/>
    </row>
    <row r="134" spans="1:26" ht="18" customHeight="1">
      <c r="A134" s="665" t="s">
        <v>121</v>
      </c>
      <c r="B134" s="665"/>
      <c r="C134" s="666" t="str">
        <f>PHONETIC(C135)</f>
        <v/>
      </c>
      <c r="D134" s="667"/>
      <c r="E134" s="667"/>
      <c r="F134" s="667"/>
      <c r="G134" s="667"/>
      <c r="H134" s="667"/>
      <c r="I134" s="667"/>
      <c r="J134" s="667"/>
      <c r="K134" s="668"/>
      <c r="L134" s="535" t="s">
        <v>152</v>
      </c>
      <c r="M134" s="536"/>
      <c r="N134" s="671" t="s">
        <v>121</v>
      </c>
      <c r="O134" s="672"/>
      <c r="P134" s="673" t="str">
        <f>PHONETIC(P135)</f>
        <v/>
      </c>
      <c r="Q134" s="674"/>
      <c r="R134" s="674"/>
      <c r="S134" s="674"/>
      <c r="T134" s="674"/>
      <c r="U134" s="674"/>
      <c r="V134" s="674"/>
      <c r="W134" s="674"/>
      <c r="X134" s="674"/>
      <c r="Y134" s="675"/>
    </row>
    <row r="135" spans="1:26" ht="33.75" customHeight="1">
      <c r="A135" s="676" t="s">
        <v>148</v>
      </c>
      <c r="B135" s="676"/>
      <c r="C135" s="677"/>
      <c r="D135" s="678"/>
      <c r="E135" s="678"/>
      <c r="F135" s="678"/>
      <c r="G135" s="678"/>
      <c r="H135" s="678"/>
      <c r="I135" s="678"/>
      <c r="J135" s="678"/>
      <c r="K135" s="679"/>
      <c r="L135" s="669"/>
      <c r="M135" s="670"/>
      <c r="N135" s="680" t="s">
        <v>118</v>
      </c>
      <c r="O135" s="681"/>
      <c r="P135" s="682"/>
      <c r="Q135" s="683"/>
      <c r="R135" s="683"/>
      <c r="S135" s="683"/>
      <c r="T135" s="683"/>
      <c r="U135" s="683"/>
      <c r="V135" s="683"/>
      <c r="W135" s="683"/>
      <c r="X135" s="683"/>
      <c r="Y135" s="684"/>
    </row>
    <row r="136" spans="1:26" ht="30.75" customHeight="1">
      <c r="A136" s="418" t="s">
        <v>211</v>
      </c>
      <c r="B136" s="462"/>
      <c r="C136" s="654"/>
      <c r="D136" s="654"/>
      <c r="E136" s="654"/>
      <c r="F136" s="654"/>
      <c r="G136" s="654"/>
      <c r="H136" s="654"/>
      <c r="I136" s="654"/>
      <c r="J136" s="654"/>
      <c r="K136" s="654"/>
      <c r="L136" s="454"/>
      <c r="M136" s="455"/>
      <c r="N136" s="655" t="s">
        <v>144</v>
      </c>
      <c r="O136" s="656"/>
      <c r="P136" s="657"/>
      <c r="Q136" s="658"/>
      <c r="R136" s="658"/>
      <c r="S136" s="658"/>
      <c r="T136" s="658"/>
      <c r="U136" s="658"/>
      <c r="V136" s="658"/>
      <c r="W136" s="658"/>
      <c r="X136" s="658"/>
      <c r="Y136" s="659"/>
    </row>
    <row r="137" spans="1:26" ht="28.5" customHeight="1">
      <c r="A137" s="425" t="s">
        <v>132</v>
      </c>
      <c r="B137" s="425"/>
      <c r="C137" s="54" t="s">
        <v>104</v>
      </c>
      <c r="D137" s="660"/>
      <c r="E137" s="660"/>
      <c r="F137" s="660"/>
      <c r="G137" s="660"/>
      <c r="H137" s="661"/>
      <c r="I137" s="662"/>
      <c r="J137" s="663"/>
      <c r="K137" s="663"/>
      <c r="L137" s="663"/>
      <c r="M137" s="663"/>
      <c r="N137" s="663"/>
      <c r="O137" s="663"/>
      <c r="P137" s="663"/>
      <c r="Q137" s="663"/>
      <c r="R137" s="663"/>
      <c r="S137" s="663"/>
      <c r="T137" s="663"/>
      <c r="U137" s="663"/>
      <c r="V137" s="663"/>
      <c r="W137" s="663"/>
      <c r="X137" s="663"/>
      <c r="Y137" s="664"/>
    </row>
    <row r="138" spans="1:26" ht="27" customHeight="1">
      <c r="A138" s="418" t="s">
        <v>122</v>
      </c>
      <c r="B138" s="418"/>
      <c r="C138" s="640" t="s">
        <v>121</v>
      </c>
      <c r="D138" s="640"/>
      <c r="E138" s="641" t="str">
        <f>PHONETIC(E139)</f>
        <v/>
      </c>
      <c r="F138" s="642"/>
      <c r="G138" s="642"/>
      <c r="H138" s="642"/>
      <c r="I138" s="642"/>
      <c r="J138" s="642"/>
      <c r="K138" s="643"/>
      <c r="L138" s="408" t="s">
        <v>440</v>
      </c>
      <c r="M138" s="409"/>
      <c r="N138" s="644"/>
      <c r="O138" s="645"/>
      <c r="P138" s="645"/>
      <c r="Q138" s="645"/>
      <c r="R138" s="645"/>
      <c r="S138" s="645"/>
      <c r="T138" s="645"/>
      <c r="U138" s="645"/>
      <c r="V138" s="645"/>
      <c r="W138" s="645"/>
      <c r="X138" s="645"/>
      <c r="Y138" s="646"/>
    </row>
    <row r="139" spans="1:26" ht="27" customHeight="1">
      <c r="A139" s="418"/>
      <c r="B139" s="418"/>
      <c r="C139" s="650" t="s">
        <v>118</v>
      </c>
      <c r="D139" s="650"/>
      <c r="E139" s="651"/>
      <c r="F139" s="652"/>
      <c r="G139" s="652"/>
      <c r="H139" s="652"/>
      <c r="I139" s="652"/>
      <c r="J139" s="652"/>
      <c r="K139" s="653"/>
      <c r="L139" s="409"/>
      <c r="M139" s="409"/>
      <c r="N139" s="647"/>
      <c r="O139" s="648"/>
      <c r="P139" s="648"/>
      <c r="Q139" s="648"/>
      <c r="R139" s="648"/>
      <c r="S139" s="648"/>
      <c r="T139" s="648"/>
      <c r="U139" s="648"/>
      <c r="V139" s="648"/>
      <c r="W139" s="648"/>
      <c r="X139" s="648"/>
      <c r="Y139" s="649"/>
    </row>
    <row r="140" spans="1:26" ht="24" customHeight="1">
      <c r="A140" s="532" t="s">
        <v>185</v>
      </c>
      <c r="B140" s="533"/>
      <c r="C140" s="554"/>
      <c r="D140" s="555"/>
      <c r="E140" s="555"/>
      <c r="F140" s="555"/>
      <c r="G140" s="555"/>
      <c r="H140" s="555"/>
      <c r="I140" s="555"/>
      <c r="J140" s="555"/>
      <c r="K140" s="555"/>
      <c r="L140" s="209" t="s">
        <v>5</v>
      </c>
      <c r="M140" s="472" t="s">
        <v>187</v>
      </c>
      <c r="N140" s="472"/>
      <c r="O140" s="557"/>
      <c r="P140" s="558"/>
      <c r="Q140" s="558"/>
      <c r="R140" s="209" t="s">
        <v>186</v>
      </c>
      <c r="S140" s="559" t="s">
        <v>114</v>
      </c>
      <c r="T140" s="560"/>
      <c r="U140" s="560"/>
      <c r="V140" s="538"/>
      <c r="W140" s="538"/>
      <c r="X140" s="538"/>
      <c r="Y140" s="58" t="s">
        <v>113</v>
      </c>
      <c r="Z140" s="47"/>
    </row>
    <row r="141" spans="1:26" ht="24" customHeight="1">
      <c r="A141" s="534" t="s">
        <v>111</v>
      </c>
      <c r="B141" s="533"/>
      <c r="C141" s="516" t="s">
        <v>110</v>
      </c>
      <c r="D141" s="518"/>
      <c r="E141" s="637"/>
      <c r="F141" s="638"/>
      <c r="G141" s="638"/>
      <c r="H141" s="638"/>
      <c r="I141" s="638"/>
      <c r="J141" s="638"/>
      <c r="K141" s="638"/>
      <c r="L141" s="639"/>
      <c r="M141" s="516" t="s">
        <v>109</v>
      </c>
      <c r="N141" s="518"/>
      <c r="O141" s="638"/>
      <c r="P141" s="638"/>
      <c r="Q141" s="638"/>
      <c r="R141" s="638"/>
      <c r="S141" s="638"/>
      <c r="T141" s="638"/>
      <c r="U141" s="638"/>
      <c r="V141" s="638"/>
      <c r="W141" s="638"/>
      <c r="X141" s="638"/>
      <c r="Y141" s="639"/>
    </row>
    <row r="142" spans="1:26" ht="3.6" customHeight="1">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row>
    <row r="143" spans="1:26" ht="21.6" customHeight="1">
      <c r="A143" s="6" t="s">
        <v>197</v>
      </c>
      <c r="B143" s="259"/>
      <c r="C143" s="259"/>
      <c r="D143" s="259"/>
      <c r="E143" s="259"/>
      <c r="F143" s="259"/>
      <c r="G143" s="259"/>
      <c r="H143" s="259"/>
      <c r="I143" s="259"/>
      <c r="J143" s="259"/>
      <c r="K143" s="259"/>
      <c r="L143" s="259"/>
      <c r="M143" s="259"/>
      <c r="N143" s="259"/>
      <c r="O143" s="259"/>
      <c r="P143" s="259"/>
      <c r="Q143" s="259"/>
      <c r="R143" s="259"/>
      <c r="S143" s="259"/>
      <c r="T143" s="259"/>
      <c r="U143" s="259"/>
      <c r="V143" s="259"/>
    </row>
    <row r="144" spans="1:26" ht="93.6" customHeight="1">
      <c r="A144" s="509" t="s">
        <v>448</v>
      </c>
      <c r="B144" s="509"/>
      <c r="C144" s="509"/>
      <c r="D144" s="509"/>
      <c r="E144" s="509"/>
      <c r="F144" s="509"/>
      <c r="G144" s="509"/>
      <c r="H144" s="509"/>
      <c r="I144" s="509"/>
      <c r="J144" s="509"/>
      <c r="K144" s="509"/>
      <c r="L144" s="509"/>
      <c r="M144" s="509"/>
      <c r="N144" s="509"/>
      <c r="O144" s="509"/>
      <c r="P144" s="509"/>
      <c r="Q144" s="509"/>
      <c r="R144" s="509"/>
      <c r="S144" s="509"/>
      <c r="T144" s="509"/>
      <c r="U144" s="509"/>
      <c r="V144" s="509"/>
      <c r="W144" s="509"/>
      <c r="X144" s="509"/>
      <c r="Y144" s="509"/>
    </row>
    <row r="145" spans="1:25" ht="33.75" customHeight="1">
      <c r="A145" s="270" t="s">
        <v>6</v>
      </c>
      <c r="B145" s="500" t="s">
        <v>184</v>
      </c>
      <c r="C145" s="500"/>
      <c r="D145" s="500"/>
      <c r="E145" s="500"/>
      <c r="F145" s="500"/>
      <c r="G145" s="500"/>
      <c r="H145" s="500"/>
      <c r="I145" s="500" t="s">
        <v>193</v>
      </c>
      <c r="J145" s="500"/>
      <c r="K145" s="499" t="s">
        <v>194</v>
      </c>
      <c r="L145" s="500"/>
      <c r="M145" s="500" t="s">
        <v>241</v>
      </c>
      <c r="N145" s="500"/>
      <c r="O145" s="500"/>
      <c r="P145" s="500"/>
      <c r="Q145" s="500"/>
      <c r="R145" s="499" t="s">
        <v>195</v>
      </c>
      <c r="S145" s="500"/>
      <c r="T145" s="500"/>
      <c r="U145" s="500"/>
      <c r="V145" s="499" t="s">
        <v>196</v>
      </c>
      <c r="W145" s="500"/>
      <c r="X145" s="500"/>
      <c r="Y145" s="500"/>
    </row>
    <row r="146" spans="1:25" ht="24" customHeight="1">
      <c r="A146" s="270">
        <v>1</v>
      </c>
      <c r="B146" s="501"/>
      <c r="C146" s="501"/>
      <c r="D146" s="501"/>
      <c r="E146" s="501"/>
      <c r="F146" s="501"/>
      <c r="G146" s="501"/>
      <c r="H146" s="501"/>
      <c r="I146" s="634"/>
      <c r="J146" s="634"/>
      <c r="K146" s="634"/>
      <c r="L146" s="634"/>
      <c r="M146" s="501"/>
      <c r="N146" s="501"/>
      <c r="O146" s="501"/>
      <c r="P146" s="501"/>
      <c r="Q146" s="501"/>
      <c r="R146" s="635"/>
      <c r="S146" s="635"/>
      <c r="T146" s="635"/>
      <c r="U146" s="635"/>
      <c r="V146" s="636" t="str">
        <f>IFERROR(R146/R$27,"")</f>
        <v/>
      </c>
      <c r="W146" s="636"/>
      <c r="X146" s="636"/>
      <c r="Y146" s="636"/>
    </row>
    <row r="147" spans="1:25" ht="24" customHeight="1">
      <c r="A147" s="270">
        <v>2</v>
      </c>
      <c r="B147" s="501"/>
      <c r="C147" s="501"/>
      <c r="D147" s="501"/>
      <c r="E147" s="501"/>
      <c r="F147" s="501"/>
      <c r="G147" s="501"/>
      <c r="H147" s="501"/>
      <c r="I147" s="634"/>
      <c r="J147" s="634"/>
      <c r="K147" s="634"/>
      <c r="L147" s="634"/>
      <c r="M147" s="501"/>
      <c r="N147" s="501"/>
      <c r="O147" s="501"/>
      <c r="P147" s="501"/>
      <c r="Q147" s="501"/>
      <c r="R147" s="635"/>
      <c r="S147" s="635"/>
      <c r="T147" s="635"/>
      <c r="U147" s="635"/>
      <c r="V147" s="636" t="str">
        <f t="shared" ref="V147:V156" si="2">IFERROR(R147/R$27,"")</f>
        <v/>
      </c>
      <c r="W147" s="636"/>
      <c r="X147" s="636"/>
      <c r="Y147" s="636"/>
    </row>
    <row r="148" spans="1:25" ht="24" customHeight="1">
      <c r="A148" s="270">
        <v>3</v>
      </c>
      <c r="B148" s="501"/>
      <c r="C148" s="501"/>
      <c r="D148" s="501"/>
      <c r="E148" s="501"/>
      <c r="F148" s="501"/>
      <c r="G148" s="501"/>
      <c r="H148" s="501"/>
      <c r="I148" s="634"/>
      <c r="J148" s="634"/>
      <c r="K148" s="634"/>
      <c r="L148" s="634"/>
      <c r="M148" s="501"/>
      <c r="N148" s="501"/>
      <c r="O148" s="501"/>
      <c r="P148" s="501"/>
      <c r="Q148" s="501"/>
      <c r="R148" s="635"/>
      <c r="S148" s="635"/>
      <c r="T148" s="635"/>
      <c r="U148" s="635"/>
      <c r="V148" s="636" t="str">
        <f t="shared" si="2"/>
        <v/>
      </c>
      <c r="W148" s="636"/>
      <c r="X148" s="636"/>
      <c r="Y148" s="636"/>
    </row>
    <row r="149" spans="1:25" ht="24" customHeight="1">
      <c r="A149" s="270">
        <v>4</v>
      </c>
      <c r="B149" s="501"/>
      <c r="C149" s="501"/>
      <c r="D149" s="501"/>
      <c r="E149" s="501"/>
      <c r="F149" s="501"/>
      <c r="G149" s="501"/>
      <c r="H149" s="501"/>
      <c r="I149" s="634"/>
      <c r="J149" s="634"/>
      <c r="K149" s="634"/>
      <c r="L149" s="634"/>
      <c r="M149" s="501"/>
      <c r="N149" s="501"/>
      <c r="O149" s="501"/>
      <c r="P149" s="501"/>
      <c r="Q149" s="501"/>
      <c r="R149" s="635"/>
      <c r="S149" s="635"/>
      <c r="T149" s="635"/>
      <c r="U149" s="635"/>
      <c r="V149" s="636" t="str">
        <f t="shared" si="2"/>
        <v/>
      </c>
      <c r="W149" s="636"/>
      <c r="X149" s="636"/>
      <c r="Y149" s="636"/>
    </row>
    <row r="150" spans="1:25" ht="24" customHeight="1">
      <c r="A150" s="270">
        <v>5</v>
      </c>
      <c r="B150" s="501"/>
      <c r="C150" s="501"/>
      <c r="D150" s="501"/>
      <c r="E150" s="501"/>
      <c r="F150" s="501"/>
      <c r="G150" s="501"/>
      <c r="H150" s="501"/>
      <c r="I150" s="634"/>
      <c r="J150" s="634"/>
      <c r="K150" s="634"/>
      <c r="L150" s="634"/>
      <c r="M150" s="501"/>
      <c r="N150" s="501"/>
      <c r="O150" s="501"/>
      <c r="P150" s="501"/>
      <c r="Q150" s="501"/>
      <c r="R150" s="635"/>
      <c r="S150" s="635"/>
      <c r="T150" s="635"/>
      <c r="U150" s="635"/>
      <c r="V150" s="636" t="str">
        <f t="shared" si="2"/>
        <v/>
      </c>
      <c r="W150" s="636"/>
      <c r="X150" s="636"/>
      <c r="Y150" s="636"/>
    </row>
    <row r="151" spans="1:25" ht="24" customHeight="1">
      <c r="A151" s="270">
        <v>6</v>
      </c>
      <c r="B151" s="501"/>
      <c r="C151" s="501"/>
      <c r="D151" s="501"/>
      <c r="E151" s="501"/>
      <c r="F151" s="501"/>
      <c r="G151" s="501"/>
      <c r="H151" s="501"/>
      <c r="I151" s="634"/>
      <c r="J151" s="634"/>
      <c r="K151" s="634"/>
      <c r="L151" s="634"/>
      <c r="M151" s="501"/>
      <c r="N151" s="501"/>
      <c r="O151" s="501"/>
      <c r="P151" s="501"/>
      <c r="Q151" s="501"/>
      <c r="R151" s="635"/>
      <c r="S151" s="635"/>
      <c r="T151" s="635"/>
      <c r="U151" s="635"/>
      <c r="V151" s="636" t="str">
        <f t="shared" si="2"/>
        <v/>
      </c>
      <c r="W151" s="636"/>
      <c r="X151" s="636"/>
      <c r="Y151" s="636"/>
    </row>
    <row r="152" spans="1:25" ht="24" customHeight="1">
      <c r="A152" s="270">
        <v>7</v>
      </c>
      <c r="B152" s="501"/>
      <c r="C152" s="501"/>
      <c r="D152" s="501"/>
      <c r="E152" s="501"/>
      <c r="F152" s="501"/>
      <c r="G152" s="501"/>
      <c r="H152" s="501"/>
      <c r="I152" s="634"/>
      <c r="J152" s="634"/>
      <c r="K152" s="634"/>
      <c r="L152" s="634"/>
      <c r="M152" s="501"/>
      <c r="N152" s="501"/>
      <c r="O152" s="501"/>
      <c r="P152" s="501"/>
      <c r="Q152" s="501"/>
      <c r="R152" s="635"/>
      <c r="S152" s="635"/>
      <c r="T152" s="635"/>
      <c r="U152" s="635"/>
      <c r="V152" s="636" t="str">
        <f t="shared" si="2"/>
        <v/>
      </c>
      <c r="W152" s="636"/>
      <c r="X152" s="636"/>
      <c r="Y152" s="636"/>
    </row>
    <row r="153" spans="1:25" ht="24" customHeight="1">
      <c r="A153" s="270">
        <v>8</v>
      </c>
      <c r="B153" s="501"/>
      <c r="C153" s="501"/>
      <c r="D153" s="501"/>
      <c r="E153" s="501"/>
      <c r="F153" s="501"/>
      <c r="G153" s="501"/>
      <c r="H153" s="501"/>
      <c r="I153" s="634"/>
      <c r="J153" s="634"/>
      <c r="K153" s="634"/>
      <c r="L153" s="634"/>
      <c r="M153" s="501"/>
      <c r="N153" s="501"/>
      <c r="O153" s="501"/>
      <c r="P153" s="501"/>
      <c r="Q153" s="501"/>
      <c r="R153" s="635"/>
      <c r="S153" s="635"/>
      <c r="T153" s="635"/>
      <c r="U153" s="635"/>
      <c r="V153" s="636" t="str">
        <f t="shared" si="2"/>
        <v/>
      </c>
      <c r="W153" s="636"/>
      <c r="X153" s="636"/>
      <c r="Y153" s="636"/>
    </row>
    <row r="154" spans="1:25" ht="24" customHeight="1">
      <c r="A154" s="270">
        <v>9</v>
      </c>
      <c r="B154" s="501"/>
      <c r="C154" s="501"/>
      <c r="D154" s="501"/>
      <c r="E154" s="501"/>
      <c r="F154" s="501"/>
      <c r="G154" s="501"/>
      <c r="H154" s="501"/>
      <c r="I154" s="634"/>
      <c r="J154" s="634"/>
      <c r="K154" s="634"/>
      <c r="L154" s="634"/>
      <c r="M154" s="501"/>
      <c r="N154" s="501"/>
      <c r="O154" s="501"/>
      <c r="P154" s="501"/>
      <c r="Q154" s="501"/>
      <c r="R154" s="635"/>
      <c r="S154" s="635"/>
      <c r="T154" s="635"/>
      <c r="U154" s="635"/>
      <c r="V154" s="636" t="str">
        <f t="shared" si="2"/>
        <v/>
      </c>
      <c r="W154" s="636"/>
      <c r="X154" s="636"/>
      <c r="Y154" s="636"/>
    </row>
    <row r="155" spans="1:25" ht="24" customHeight="1">
      <c r="A155" s="270">
        <v>10</v>
      </c>
      <c r="B155" s="501"/>
      <c r="C155" s="501"/>
      <c r="D155" s="501"/>
      <c r="E155" s="501"/>
      <c r="F155" s="501"/>
      <c r="G155" s="501"/>
      <c r="H155" s="501"/>
      <c r="I155" s="634"/>
      <c r="J155" s="634"/>
      <c r="K155" s="634"/>
      <c r="L155" s="634"/>
      <c r="M155" s="501"/>
      <c r="N155" s="501"/>
      <c r="O155" s="501"/>
      <c r="P155" s="501"/>
      <c r="Q155" s="501"/>
      <c r="R155" s="635"/>
      <c r="S155" s="635"/>
      <c r="T155" s="635"/>
      <c r="U155" s="635"/>
      <c r="V155" s="636" t="str">
        <f t="shared" si="2"/>
        <v/>
      </c>
      <c r="W155" s="636"/>
      <c r="X155" s="636"/>
      <c r="Y155" s="636"/>
    </row>
    <row r="156" spans="1:25" ht="24.75" customHeight="1" thickBot="1">
      <c r="A156" s="8" t="s">
        <v>70</v>
      </c>
      <c r="B156" s="482" t="s">
        <v>7</v>
      </c>
      <c r="C156" s="482"/>
      <c r="D156" s="482"/>
      <c r="E156" s="482"/>
      <c r="F156" s="482"/>
      <c r="G156" s="482"/>
      <c r="H156" s="482"/>
      <c r="I156" s="482"/>
      <c r="J156" s="482"/>
      <c r="K156" s="482"/>
      <c r="L156" s="482"/>
      <c r="M156" s="482"/>
      <c r="N156" s="482"/>
      <c r="O156" s="482"/>
      <c r="P156" s="482"/>
      <c r="Q156" s="482"/>
      <c r="R156" s="629"/>
      <c r="S156" s="629"/>
      <c r="T156" s="629"/>
      <c r="U156" s="629"/>
      <c r="V156" s="630" t="str">
        <f t="shared" si="2"/>
        <v/>
      </c>
      <c r="W156" s="630"/>
      <c r="X156" s="630"/>
      <c r="Y156" s="630"/>
    </row>
    <row r="157" spans="1:25" ht="24.75" customHeight="1" thickTop="1">
      <c r="A157" s="631" t="s">
        <v>71</v>
      </c>
      <c r="B157" s="631"/>
      <c r="C157" s="631"/>
      <c r="D157" s="631"/>
      <c r="E157" s="631"/>
      <c r="F157" s="631"/>
      <c r="G157" s="631"/>
      <c r="H157" s="631"/>
      <c r="I157" s="631"/>
      <c r="J157" s="631"/>
      <c r="K157" s="631"/>
      <c r="L157" s="631"/>
      <c r="M157" s="631"/>
      <c r="N157" s="631"/>
      <c r="O157" s="631"/>
      <c r="P157" s="631"/>
      <c r="Q157" s="631"/>
      <c r="R157" s="632">
        <f>SUM(R146:U156)</f>
        <v>0</v>
      </c>
      <c r="S157" s="632"/>
      <c r="T157" s="632"/>
      <c r="U157" s="632"/>
      <c r="V157" s="633"/>
      <c r="W157" s="633"/>
      <c r="X157" s="633"/>
      <c r="Y157" s="633"/>
    </row>
    <row r="158" spans="1:25" ht="33" customHeight="1">
      <c r="A158" s="628" t="s">
        <v>242</v>
      </c>
      <c r="B158" s="628"/>
      <c r="C158" s="628"/>
      <c r="D158" s="628"/>
      <c r="E158" s="628"/>
      <c r="F158" s="628"/>
      <c r="G158" s="628"/>
      <c r="H158" s="628"/>
      <c r="I158" s="628"/>
      <c r="J158" s="628"/>
      <c r="K158" s="628"/>
      <c r="L158" s="628"/>
      <c r="M158" s="628"/>
      <c r="N158" s="628"/>
      <c r="O158" s="628"/>
      <c r="P158" s="628"/>
      <c r="Q158" s="628"/>
      <c r="R158" s="628"/>
      <c r="S158" s="628"/>
      <c r="T158" s="628"/>
      <c r="U158" s="628"/>
      <c r="V158" s="628"/>
      <c r="W158" s="628"/>
      <c r="X158" s="628"/>
      <c r="Y158" s="628"/>
    </row>
    <row r="159" spans="1:25" ht="23.65" customHeight="1">
      <c r="A159" s="269" t="s">
        <v>6</v>
      </c>
      <c r="B159" s="472" t="s">
        <v>184</v>
      </c>
      <c r="C159" s="472"/>
      <c r="D159" s="472"/>
      <c r="E159" s="472"/>
      <c r="F159" s="472"/>
      <c r="G159" s="472"/>
      <c r="H159" s="472"/>
      <c r="I159" s="472" t="s">
        <v>77</v>
      </c>
      <c r="J159" s="472"/>
      <c r="K159" s="472"/>
      <c r="L159" s="472"/>
      <c r="M159" s="472"/>
      <c r="N159" s="472" t="s">
        <v>78</v>
      </c>
      <c r="O159" s="472"/>
      <c r="P159" s="472"/>
      <c r="Q159" s="472"/>
      <c r="R159" s="472" t="s">
        <v>79</v>
      </c>
      <c r="S159" s="472"/>
      <c r="T159" s="472"/>
      <c r="U159" s="472"/>
      <c r="V159" s="472" t="s">
        <v>80</v>
      </c>
      <c r="W159" s="472"/>
      <c r="X159" s="472"/>
      <c r="Y159" s="472"/>
    </row>
    <row r="160" spans="1:25" ht="19.5" customHeight="1">
      <c r="A160" s="269">
        <v>1</v>
      </c>
      <c r="B160" s="623"/>
      <c r="C160" s="623"/>
      <c r="D160" s="623"/>
      <c r="E160" s="623"/>
      <c r="F160" s="623"/>
      <c r="G160" s="623"/>
      <c r="H160" s="623"/>
      <c r="I160" s="624"/>
      <c r="J160" s="624"/>
      <c r="K160" s="624"/>
      <c r="L160" s="624"/>
      <c r="M160" s="624"/>
      <c r="N160" s="625"/>
      <c r="O160" s="625"/>
      <c r="P160" s="625"/>
      <c r="Q160" s="625"/>
      <c r="R160" s="626"/>
      <c r="S160" s="626"/>
      <c r="T160" s="626"/>
      <c r="U160" s="626"/>
      <c r="V160" s="623"/>
      <c r="W160" s="623"/>
      <c r="X160" s="623"/>
      <c r="Y160" s="623"/>
    </row>
    <row r="161" spans="1:25" ht="19.5" customHeight="1">
      <c r="A161" s="269">
        <v>2</v>
      </c>
      <c r="B161" s="623"/>
      <c r="C161" s="623"/>
      <c r="D161" s="623"/>
      <c r="E161" s="623"/>
      <c r="F161" s="623"/>
      <c r="G161" s="623"/>
      <c r="H161" s="623"/>
      <c r="I161" s="624"/>
      <c r="J161" s="624"/>
      <c r="K161" s="624"/>
      <c r="L161" s="624"/>
      <c r="M161" s="624"/>
      <c r="N161" s="625"/>
      <c r="O161" s="625"/>
      <c r="P161" s="625"/>
      <c r="Q161" s="625"/>
      <c r="R161" s="626"/>
      <c r="S161" s="626"/>
      <c r="T161" s="626"/>
      <c r="U161" s="626"/>
      <c r="V161" s="623"/>
      <c r="W161" s="623"/>
      <c r="X161" s="623"/>
      <c r="Y161" s="623"/>
    </row>
    <row r="162" spans="1:25" ht="19.5" customHeight="1">
      <c r="A162" s="269">
        <v>3</v>
      </c>
      <c r="B162" s="623"/>
      <c r="C162" s="623"/>
      <c r="D162" s="623"/>
      <c r="E162" s="623"/>
      <c r="F162" s="623"/>
      <c r="G162" s="623"/>
      <c r="H162" s="623"/>
      <c r="I162" s="624"/>
      <c r="J162" s="624"/>
      <c r="K162" s="624"/>
      <c r="L162" s="624"/>
      <c r="M162" s="624"/>
      <c r="N162" s="625"/>
      <c r="O162" s="625"/>
      <c r="P162" s="625"/>
      <c r="Q162" s="625"/>
      <c r="R162" s="626"/>
      <c r="S162" s="626"/>
      <c r="T162" s="626"/>
      <c r="U162" s="626"/>
      <c r="V162" s="623"/>
      <c r="W162" s="623"/>
      <c r="X162" s="623"/>
      <c r="Y162" s="623"/>
    </row>
    <row r="163" spans="1:25" s="1" customFormat="1" ht="21" customHeight="1">
      <c r="A163" s="627" t="s">
        <v>206</v>
      </c>
      <c r="B163" s="627"/>
      <c r="C163" s="627"/>
      <c r="D163" s="627"/>
      <c r="E163" s="627"/>
      <c r="F163" s="627"/>
      <c r="G163" s="627"/>
      <c r="H163" s="627"/>
      <c r="I163" s="627"/>
      <c r="J163" s="627"/>
      <c r="K163" s="627"/>
      <c r="L163" s="627"/>
      <c r="M163" s="627"/>
      <c r="N163" s="627"/>
      <c r="O163" s="627"/>
      <c r="P163" s="627"/>
      <c r="Q163" s="627"/>
      <c r="R163" s="627"/>
      <c r="S163" s="627"/>
      <c r="T163" s="627"/>
      <c r="U163" s="627"/>
      <c r="V163" s="627"/>
      <c r="W163" s="627"/>
      <c r="X163" s="627"/>
      <c r="Y163" s="627"/>
    </row>
    <row r="164" spans="1:25" s="10" customFormat="1" ht="16.5" customHeight="1">
      <c r="A164" s="572" t="s">
        <v>203</v>
      </c>
      <c r="B164" s="572"/>
      <c r="C164" s="572"/>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row>
    <row r="165" spans="1:25" s="1" customFormat="1" ht="34.5" customHeight="1">
      <c r="A165" s="60"/>
      <c r="B165" s="573" t="s">
        <v>227</v>
      </c>
      <c r="C165" s="573"/>
      <c r="D165" s="573"/>
      <c r="E165" s="573"/>
      <c r="F165" s="573"/>
      <c r="G165" s="573"/>
      <c r="H165" s="573"/>
      <c r="I165" s="573"/>
      <c r="J165" s="573"/>
      <c r="K165" s="573"/>
      <c r="L165" s="573"/>
      <c r="M165" s="573"/>
      <c r="N165" s="573"/>
      <c r="O165" s="573"/>
      <c r="P165" s="573"/>
      <c r="Q165" s="573"/>
      <c r="R165" s="573"/>
      <c r="S165" s="573"/>
      <c r="T165" s="573"/>
      <c r="U165" s="573"/>
      <c r="V165" s="573"/>
      <c r="W165" s="573"/>
      <c r="X165" s="573"/>
      <c r="Y165" s="573"/>
    </row>
    <row r="166" spans="1:25" s="1" customFormat="1" ht="30" customHeight="1">
      <c r="A166" s="268" t="s">
        <v>6</v>
      </c>
      <c r="B166" s="621" t="s">
        <v>201</v>
      </c>
      <c r="C166" s="621"/>
      <c r="D166" s="472" t="s">
        <v>27</v>
      </c>
      <c r="E166" s="472"/>
      <c r="F166" s="472"/>
      <c r="G166" s="472"/>
      <c r="H166" s="472"/>
      <c r="I166" s="472" t="s">
        <v>69</v>
      </c>
      <c r="J166" s="472"/>
      <c r="K166" s="472"/>
      <c r="L166" s="472"/>
      <c r="M166" s="472"/>
      <c r="N166" s="472" t="s">
        <v>28</v>
      </c>
      <c r="O166" s="472"/>
      <c r="P166" s="472"/>
      <c r="Q166" s="472"/>
      <c r="R166" s="472"/>
      <c r="S166" s="472" t="s">
        <v>25</v>
      </c>
      <c r="T166" s="472"/>
      <c r="U166" s="472"/>
      <c r="V166" s="622" t="s">
        <v>72</v>
      </c>
      <c r="W166" s="622"/>
      <c r="X166" s="622" t="s">
        <v>73</v>
      </c>
      <c r="Y166" s="622"/>
    </row>
    <row r="167" spans="1:25" s="1" customFormat="1" ht="30" customHeight="1">
      <c r="A167" s="268">
        <v>1</v>
      </c>
      <c r="B167" s="619"/>
      <c r="C167" s="619"/>
      <c r="D167" s="619"/>
      <c r="E167" s="619"/>
      <c r="F167" s="619"/>
      <c r="G167" s="619"/>
      <c r="H167" s="619"/>
      <c r="I167" s="619"/>
      <c r="J167" s="619"/>
      <c r="K167" s="619"/>
      <c r="L167" s="619"/>
      <c r="M167" s="619"/>
      <c r="N167" s="619"/>
      <c r="O167" s="619"/>
      <c r="P167" s="619"/>
      <c r="Q167" s="619"/>
      <c r="R167" s="619"/>
      <c r="S167" s="620"/>
      <c r="T167" s="620"/>
      <c r="U167" s="620"/>
      <c r="V167" s="617"/>
      <c r="W167" s="617"/>
      <c r="X167" s="617"/>
      <c r="Y167" s="617"/>
    </row>
    <row r="168" spans="1:25" s="1" customFormat="1" ht="30" customHeight="1">
      <c r="A168" s="268">
        <v>2</v>
      </c>
      <c r="B168" s="619"/>
      <c r="C168" s="619"/>
      <c r="D168" s="619"/>
      <c r="E168" s="619"/>
      <c r="F168" s="619"/>
      <c r="G168" s="619"/>
      <c r="H168" s="619"/>
      <c r="I168" s="619"/>
      <c r="J168" s="619"/>
      <c r="K168" s="619"/>
      <c r="L168" s="619"/>
      <c r="M168" s="619"/>
      <c r="N168" s="619"/>
      <c r="O168" s="619"/>
      <c r="P168" s="619"/>
      <c r="Q168" s="619"/>
      <c r="R168" s="619"/>
      <c r="S168" s="620"/>
      <c r="T168" s="620"/>
      <c r="U168" s="620"/>
      <c r="V168" s="617"/>
      <c r="W168" s="617"/>
      <c r="X168" s="617"/>
      <c r="Y168" s="617"/>
    </row>
    <row r="169" spans="1:25" s="1" customFormat="1" ht="30" customHeight="1">
      <c r="A169" s="268">
        <v>3</v>
      </c>
      <c r="B169" s="619"/>
      <c r="C169" s="619"/>
      <c r="D169" s="619"/>
      <c r="E169" s="619"/>
      <c r="F169" s="619"/>
      <c r="G169" s="619"/>
      <c r="H169" s="619"/>
      <c r="I169" s="619"/>
      <c r="J169" s="619"/>
      <c r="K169" s="619"/>
      <c r="L169" s="619"/>
      <c r="M169" s="619"/>
      <c r="N169" s="619"/>
      <c r="O169" s="619"/>
      <c r="P169" s="619"/>
      <c r="Q169" s="619"/>
      <c r="R169" s="619"/>
      <c r="S169" s="620"/>
      <c r="T169" s="620"/>
      <c r="U169" s="620"/>
      <c r="V169" s="617"/>
      <c r="W169" s="617"/>
      <c r="X169" s="617"/>
      <c r="Y169" s="617"/>
    </row>
    <row r="170" spans="1:25" s="1" customFormat="1" ht="16.149999999999999" customHeight="1">
      <c r="A170" s="260" t="s">
        <v>208</v>
      </c>
      <c r="B170" s="260"/>
      <c r="C170" s="260"/>
      <c r="D170" s="260"/>
      <c r="E170" s="260"/>
      <c r="F170" s="260"/>
      <c r="G170" s="260"/>
      <c r="H170" s="260"/>
      <c r="I170" s="259"/>
      <c r="J170" s="259"/>
      <c r="K170" s="259"/>
      <c r="L170" s="259"/>
      <c r="M170" s="259"/>
      <c r="N170" s="259"/>
      <c r="O170" s="259"/>
      <c r="P170" s="259"/>
      <c r="Q170" s="259"/>
      <c r="R170" s="259"/>
      <c r="S170" s="259"/>
      <c r="T170" s="259"/>
      <c r="U170" s="259"/>
      <c r="V170" s="259"/>
      <c r="W170" s="259"/>
      <c r="X170" s="259"/>
      <c r="Y170" s="259"/>
    </row>
    <row r="171" spans="1:25" s="1" customFormat="1" ht="6.75" customHeight="1">
      <c r="A171" s="261"/>
      <c r="B171" s="262"/>
      <c r="C171" s="263"/>
      <c r="D171" s="263"/>
      <c r="E171" s="263"/>
      <c r="F171" s="264"/>
      <c r="G171" s="265"/>
      <c r="H171" s="265"/>
      <c r="I171" s="259"/>
      <c r="J171" s="259"/>
      <c r="K171" s="259"/>
      <c r="L171" s="259"/>
      <c r="M171" s="259"/>
      <c r="N171" s="259"/>
      <c r="O171" s="259"/>
      <c r="P171" s="259"/>
      <c r="Q171" s="259"/>
      <c r="R171" s="259"/>
      <c r="S171" s="259"/>
      <c r="T171" s="259"/>
      <c r="U171" s="259"/>
      <c r="V171" s="259"/>
      <c r="W171" s="259"/>
      <c r="X171" s="259"/>
      <c r="Y171" s="259"/>
    </row>
    <row r="172" spans="1:25" s="1" customFormat="1" ht="15.75" customHeight="1">
      <c r="A172" s="572" t="s">
        <v>204</v>
      </c>
      <c r="B172" s="572"/>
      <c r="C172" s="572"/>
      <c r="D172" s="572"/>
      <c r="E172" s="572"/>
      <c r="F172" s="572"/>
      <c r="G172" s="572"/>
      <c r="H172" s="572"/>
      <c r="I172" s="572"/>
      <c r="J172" s="572"/>
      <c r="K172" s="572"/>
      <c r="L172" s="572"/>
      <c r="M172" s="572"/>
      <c r="N172" s="572"/>
      <c r="O172" s="572"/>
      <c r="P172" s="572"/>
      <c r="Q172" s="572"/>
      <c r="R172" s="572"/>
      <c r="S172" s="572"/>
      <c r="T172" s="572"/>
      <c r="U172" s="572"/>
      <c r="V172" s="572"/>
      <c r="W172" s="572"/>
      <c r="X172" s="572"/>
      <c r="Y172" s="572"/>
    </row>
    <row r="173" spans="1:25" s="1" customFormat="1" ht="39" customHeight="1">
      <c r="A173" s="63"/>
      <c r="B173" s="618" t="s">
        <v>226</v>
      </c>
      <c r="C173" s="618"/>
      <c r="D173" s="618"/>
      <c r="E173" s="618"/>
      <c r="F173" s="618"/>
      <c r="G173" s="618"/>
      <c r="H173" s="618"/>
      <c r="I173" s="618"/>
      <c r="J173" s="618"/>
      <c r="K173" s="618"/>
      <c r="L173" s="618"/>
      <c r="M173" s="618"/>
      <c r="N173" s="618"/>
      <c r="O173" s="618"/>
      <c r="P173" s="618"/>
      <c r="Q173" s="618"/>
      <c r="R173" s="618"/>
      <c r="S173" s="618"/>
      <c r="T173" s="618"/>
      <c r="U173" s="618"/>
      <c r="V173" s="618"/>
      <c r="W173" s="618"/>
      <c r="X173" s="618"/>
      <c r="Y173" s="618"/>
    </row>
    <row r="174" spans="1:25" s="1" customFormat="1" ht="15" customHeight="1">
      <c r="A174" s="600"/>
      <c r="B174" s="601"/>
      <c r="C174" s="601"/>
      <c r="D174" s="601"/>
      <c r="E174" s="601"/>
      <c r="F174" s="601"/>
      <c r="G174" s="601"/>
      <c r="H174" s="601"/>
      <c r="I174" s="601"/>
      <c r="J174" s="601"/>
      <c r="K174" s="601"/>
      <c r="L174" s="601"/>
      <c r="M174" s="601"/>
      <c r="N174" s="601"/>
      <c r="O174" s="601"/>
      <c r="P174" s="601"/>
      <c r="Q174" s="601"/>
      <c r="R174" s="601"/>
      <c r="S174" s="601"/>
      <c r="T174" s="601"/>
      <c r="U174" s="601"/>
      <c r="V174" s="601"/>
      <c r="W174" s="601"/>
      <c r="X174" s="601"/>
      <c r="Y174" s="602"/>
    </row>
    <row r="175" spans="1:25" s="1" customFormat="1" ht="30" customHeight="1">
      <c r="A175" s="584">
        <v>1</v>
      </c>
      <c r="B175" s="586" t="s">
        <v>438</v>
      </c>
      <c r="C175" s="587"/>
      <c r="D175" s="586" t="s">
        <v>437</v>
      </c>
      <c r="E175" s="587"/>
      <c r="F175" s="603" t="s">
        <v>27</v>
      </c>
      <c r="G175" s="604"/>
      <c r="H175" s="604"/>
      <c r="I175" s="604"/>
      <c r="J175" s="604"/>
      <c r="K175" s="604"/>
      <c r="L175" s="604"/>
      <c r="M175" s="604"/>
      <c r="N175" s="604"/>
      <c r="O175" s="605"/>
      <c r="P175" s="603" t="s">
        <v>69</v>
      </c>
      <c r="Q175" s="604"/>
      <c r="R175" s="604"/>
      <c r="S175" s="604"/>
      <c r="T175" s="604"/>
      <c r="U175" s="604"/>
      <c r="V175" s="604"/>
      <c r="W175" s="604"/>
      <c r="X175" s="604"/>
      <c r="Y175" s="605"/>
    </row>
    <row r="176" spans="1:25" s="1" customFormat="1" ht="30.4" customHeight="1">
      <c r="A176" s="584"/>
      <c r="B176" s="609"/>
      <c r="C176" s="610"/>
      <c r="D176" s="606"/>
      <c r="E176" s="608"/>
      <c r="F176" s="594"/>
      <c r="G176" s="595"/>
      <c r="H176" s="595"/>
      <c r="I176" s="595"/>
      <c r="J176" s="595"/>
      <c r="K176" s="595"/>
      <c r="L176" s="595"/>
      <c r="M176" s="595"/>
      <c r="N176" s="595"/>
      <c r="O176" s="596"/>
      <c r="P176" s="594"/>
      <c r="Q176" s="595"/>
      <c r="R176" s="595"/>
      <c r="S176" s="595"/>
      <c r="T176" s="595"/>
      <c r="U176" s="595"/>
      <c r="V176" s="595"/>
      <c r="W176" s="595"/>
      <c r="X176" s="595"/>
      <c r="Y176" s="596"/>
    </row>
    <row r="177" spans="1:25" s="1" customFormat="1" ht="16.5" customHeight="1">
      <c r="A177" s="584"/>
      <c r="B177" s="603" t="s">
        <v>28</v>
      </c>
      <c r="C177" s="604"/>
      <c r="D177" s="604"/>
      <c r="E177" s="604"/>
      <c r="F177" s="604"/>
      <c r="G177" s="604"/>
      <c r="H177" s="604"/>
      <c r="I177" s="605"/>
      <c r="J177" s="586" t="s">
        <v>198</v>
      </c>
      <c r="K177" s="593"/>
      <c r="L177" s="593"/>
      <c r="M177" s="593"/>
      <c r="N177" s="593"/>
      <c r="O177" s="593"/>
      <c r="P177" s="593"/>
      <c r="Q177" s="593"/>
      <c r="R177" s="593"/>
      <c r="S177" s="593"/>
      <c r="T177" s="593"/>
      <c r="U177" s="593"/>
      <c r="V177" s="593"/>
      <c r="W177" s="593"/>
      <c r="X177" s="593"/>
      <c r="Y177" s="587"/>
    </row>
    <row r="178" spans="1:25" s="1" customFormat="1" ht="40.15" customHeight="1">
      <c r="A178" s="584"/>
      <c r="B178" s="594"/>
      <c r="C178" s="595"/>
      <c r="D178" s="595"/>
      <c r="E178" s="595"/>
      <c r="F178" s="595"/>
      <c r="G178" s="595"/>
      <c r="H178" s="595"/>
      <c r="I178" s="596"/>
      <c r="J178" s="611"/>
      <c r="K178" s="612"/>
      <c r="L178" s="612"/>
      <c r="M178" s="612"/>
      <c r="N178" s="612"/>
      <c r="O178" s="612"/>
      <c r="P178" s="612"/>
      <c r="Q178" s="612"/>
      <c r="R178" s="612"/>
      <c r="S178" s="612"/>
      <c r="T178" s="612"/>
      <c r="U178" s="612"/>
      <c r="V178" s="612"/>
      <c r="W178" s="612"/>
      <c r="X178" s="612"/>
      <c r="Y178" s="613"/>
    </row>
    <row r="179" spans="1:25" s="1" customFormat="1" ht="26.25" customHeight="1">
      <c r="A179" s="584"/>
      <c r="B179" s="586" t="s">
        <v>199</v>
      </c>
      <c r="C179" s="593"/>
      <c r="D179" s="593"/>
      <c r="E179" s="593"/>
      <c r="F179" s="593"/>
      <c r="G179" s="593"/>
      <c r="H179" s="593"/>
      <c r="I179" s="587"/>
      <c r="J179" s="586" t="s">
        <v>200</v>
      </c>
      <c r="K179" s="593"/>
      <c r="L179" s="593"/>
      <c r="M179" s="593"/>
      <c r="N179" s="593"/>
      <c r="O179" s="593"/>
      <c r="P179" s="593"/>
      <c r="Q179" s="587"/>
      <c r="R179" s="603" t="s">
        <v>25</v>
      </c>
      <c r="S179" s="604"/>
      <c r="T179" s="604"/>
      <c r="U179" s="605"/>
      <c r="V179" s="588" t="s">
        <v>72</v>
      </c>
      <c r="W179" s="589"/>
      <c r="X179" s="588" t="s">
        <v>73</v>
      </c>
      <c r="Y179" s="589"/>
    </row>
    <row r="180" spans="1:25" s="1" customFormat="1" ht="23.25" customHeight="1">
      <c r="A180" s="585"/>
      <c r="B180" s="597"/>
      <c r="C180" s="598"/>
      <c r="D180" s="598"/>
      <c r="E180" s="598"/>
      <c r="F180" s="598"/>
      <c r="G180" s="598"/>
      <c r="H180" s="598"/>
      <c r="I180" s="599"/>
      <c r="J180" s="594"/>
      <c r="K180" s="595"/>
      <c r="L180" s="595"/>
      <c r="M180" s="595"/>
      <c r="N180" s="595"/>
      <c r="O180" s="595"/>
      <c r="P180" s="595"/>
      <c r="Q180" s="596"/>
      <c r="R180" s="614"/>
      <c r="S180" s="615"/>
      <c r="T180" s="615"/>
      <c r="U180" s="616"/>
      <c r="V180" s="609"/>
      <c r="W180" s="610"/>
      <c r="X180" s="609"/>
      <c r="Y180" s="610"/>
    </row>
    <row r="181" spans="1:25" s="1" customFormat="1" ht="15" customHeight="1">
      <c r="A181" s="600"/>
      <c r="B181" s="601"/>
      <c r="C181" s="601"/>
      <c r="D181" s="601"/>
      <c r="E181" s="601"/>
      <c r="F181" s="601"/>
      <c r="G181" s="601"/>
      <c r="H181" s="601"/>
      <c r="I181" s="601"/>
      <c r="J181" s="601"/>
      <c r="K181" s="601"/>
      <c r="L181" s="601"/>
      <c r="M181" s="601"/>
      <c r="N181" s="601"/>
      <c r="O181" s="601"/>
      <c r="P181" s="601"/>
      <c r="Q181" s="601"/>
      <c r="R181" s="601"/>
      <c r="S181" s="601"/>
      <c r="T181" s="601"/>
      <c r="U181" s="601"/>
      <c r="V181" s="601"/>
      <c r="W181" s="601"/>
      <c r="X181" s="601"/>
      <c r="Y181" s="602"/>
    </row>
    <row r="182" spans="1:25" s="1" customFormat="1" ht="30" customHeight="1">
      <c r="A182" s="584">
        <v>2</v>
      </c>
      <c r="B182" s="586" t="s">
        <v>438</v>
      </c>
      <c r="C182" s="587"/>
      <c r="D182" s="586" t="s">
        <v>437</v>
      </c>
      <c r="E182" s="587"/>
      <c r="F182" s="603" t="s">
        <v>27</v>
      </c>
      <c r="G182" s="604"/>
      <c r="H182" s="604"/>
      <c r="I182" s="604"/>
      <c r="J182" s="604"/>
      <c r="K182" s="604"/>
      <c r="L182" s="604"/>
      <c r="M182" s="604"/>
      <c r="N182" s="604"/>
      <c r="O182" s="605"/>
      <c r="P182" s="603" t="s">
        <v>69</v>
      </c>
      <c r="Q182" s="604"/>
      <c r="R182" s="604"/>
      <c r="S182" s="604"/>
      <c r="T182" s="604"/>
      <c r="U182" s="604"/>
      <c r="V182" s="604"/>
      <c r="W182" s="604"/>
      <c r="X182" s="604"/>
      <c r="Y182" s="605"/>
    </row>
    <row r="183" spans="1:25" s="1" customFormat="1" ht="30.4" customHeight="1">
      <c r="A183" s="584"/>
      <c r="B183" s="609"/>
      <c r="C183" s="610"/>
      <c r="D183" s="606"/>
      <c r="E183" s="608"/>
      <c r="F183" s="594"/>
      <c r="G183" s="595"/>
      <c r="H183" s="595"/>
      <c r="I183" s="595"/>
      <c r="J183" s="595"/>
      <c r="K183" s="595"/>
      <c r="L183" s="595"/>
      <c r="M183" s="595"/>
      <c r="N183" s="595"/>
      <c r="O183" s="596"/>
      <c r="P183" s="594"/>
      <c r="Q183" s="595"/>
      <c r="R183" s="595"/>
      <c r="S183" s="595"/>
      <c r="T183" s="595"/>
      <c r="U183" s="595"/>
      <c r="V183" s="595"/>
      <c r="W183" s="595"/>
      <c r="X183" s="595"/>
      <c r="Y183" s="596"/>
    </row>
    <row r="184" spans="1:25" s="1" customFormat="1" ht="30.4" customHeight="1">
      <c r="A184" s="584"/>
      <c r="B184" s="603" t="s">
        <v>28</v>
      </c>
      <c r="C184" s="604"/>
      <c r="D184" s="604"/>
      <c r="E184" s="604"/>
      <c r="F184" s="604"/>
      <c r="G184" s="604"/>
      <c r="H184" s="604"/>
      <c r="I184" s="605"/>
      <c r="J184" s="586" t="s">
        <v>198</v>
      </c>
      <c r="K184" s="593"/>
      <c r="L184" s="593"/>
      <c r="M184" s="593"/>
      <c r="N184" s="593"/>
      <c r="O184" s="593"/>
      <c r="P184" s="593"/>
      <c r="Q184" s="593"/>
      <c r="R184" s="593"/>
      <c r="S184" s="593"/>
      <c r="T184" s="593"/>
      <c r="U184" s="593"/>
      <c r="V184" s="593"/>
      <c r="W184" s="593"/>
      <c r="X184" s="593"/>
      <c r="Y184" s="587"/>
    </row>
    <row r="185" spans="1:25" s="1" customFormat="1" ht="40.15" customHeight="1">
      <c r="A185" s="584"/>
      <c r="B185" s="594"/>
      <c r="C185" s="595"/>
      <c r="D185" s="595"/>
      <c r="E185" s="595"/>
      <c r="F185" s="595"/>
      <c r="G185" s="595"/>
      <c r="H185" s="595"/>
      <c r="I185" s="596"/>
      <c r="J185" s="611"/>
      <c r="K185" s="612"/>
      <c r="L185" s="612"/>
      <c r="M185" s="612"/>
      <c r="N185" s="612"/>
      <c r="O185" s="612"/>
      <c r="P185" s="612"/>
      <c r="Q185" s="612"/>
      <c r="R185" s="612"/>
      <c r="S185" s="612"/>
      <c r="T185" s="612"/>
      <c r="U185" s="612"/>
      <c r="V185" s="612"/>
      <c r="W185" s="612"/>
      <c r="X185" s="612"/>
      <c r="Y185" s="613"/>
    </row>
    <row r="186" spans="1:25" s="1" customFormat="1" ht="26.25" customHeight="1">
      <c r="A186" s="584"/>
      <c r="B186" s="586" t="s">
        <v>199</v>
      </c>
      <c r="C186" s="593"/>
      <c r="D186" s="593"/>
      <c r="E186" s="593"/>
      <c r="F186" s="593"/>
      <c r="G186" s="593"/>
      <c r="H186" s="593"/>
      <c r="I186" s="587"/>
      <c r="J186" s="586" t="s">
        <v>200</v>
      </c>
      <c r="K186" s="593"/>
      <c r="L186" s="593"/>
      <c r="M186" s="593"/>
      <c r="N186" s="593"/>
      <c r="O186" s="593"/>
      <c r="P186" s="593"/>
      <c r="Q186" s="587"/>
      <c r="R186" s="603" t="s">
        <v>25</v>
      </c>
      <c r="S186" s="604"/>
      <c r="T186" s="604"/>
      <c r="U186" s="605"/>
      <c r="V186" s="588" t="s">
        <v>72</v>
      </c>
      <c r="W186" s="589"/>
      <c r="X186" s="588" t="s">
        <v>73</v>
      </c>
      <c r="Y186" s="589"/>
    </row>
    <row r="187" spans="1:25" s="1" customFormat="1" ht="22.5" customHeight="1">
      <c r="A187" s="585"/>
      <c r="B187" s="597"/>
      <c r="C187" s="598"/>
      <c r="D187" s="598"/>
      <c r="E187" s="598"/>
      <c r="F187" s="598"/>
      <c r="G187" s="598"/>
      <c r="H187" s="598"/>
      <c r="I187" s="599"/>
      <c r="J187" s="594"/>
      <c r="K187" s="595"/>
      <c r="L187" s="595"/>
      <c r="M187" s="595"/>
      <c r="N187" s="595"/>
      <c r="O187" s="595"/>
      <c r="P187" s="595"/>
      <c r="Q187" s="596"/>
      <c r="R187" s="614"/>
      <c r="S187" s="615"/>
      <c r="T187" s="615"/>
      <c r="U187" s="616"/>
      <c r="V187" s="609"/>
      <c r="W187" s="610"/>
      <c r="X187" s="609"/>
      <c r="Y187" s="610"/>
    </row>
    <row r="188" spans="1:25" s="1" customFormat="1" ht="15" customHeight="1">
      <c r="A188" s="600"/>
      <c r="B188" s="601"/>
      <c r="C188" s="601"/>
      <c r="D188" s="601"/>
      <c r="E188" s="601"/>
      <c r="F188" s="601"/>
      <c r="G188" s="601"/>
      <c r="H188" s="601"/>
      <c r="I188" s="601"/>
      <c r="J188" s="601"/>
      <c r="K188" s="601"/>
      <c r="L188" s="601"/>
      <c r="M188" s="601"/>
      <c r="N188" s="601"/>
      <c r="O188" s="601"/>
      <c r="P188" s="601"/>
      <c r="Q188" s="601"/>
      <c r="R188" s="601"/>
      <c r="S188" s="601"/>
      <c r="T188" s="601"/>
      <c r="U188" s="601"/>
      <c r="V188" s="601"/>
      <c r="W188" s="601"/>
      <c r="X188" s="601"/>
      <c r="Y188" s="602"/>
    </row>
    <row r="189" spans="1:25" s="1" customFormat="1" ht="30" customHeight="1">
      <c r="A189" s="584">
        <v>3</v>
      </c>
      <c r="B189" s="586" t="s">
        <v>438</v>
      </c>
      <c r="C189" s="587"/>
      <c r="D189" s="586" t="s">
        <v>437</v>
      </c>
      <c r="E189" s="587"/>
      <c r="F189" s="603" t="s">
        <v>27</v>
      </c>
      <c r="G189" s="604"/>
      <c r="H189" s="604"/>
      <c r="I189" s="604"/>
      <c r="J189" s="604"/>
      <c r="K189" s="604"/>
      <c r="L189" s="604"/>
      <c r="M189" s="604"/>
      <c r="N189" s="604"/>
      <c r="O189" s="605"/>
      <c r="P189" s="603" t="s">
        <v>69</v>
      </c>
      <c r="Q189" s="604"/>
      <c r="R189" s="604"/>
      <c r="S189" s="604"/>
      <c r="T189" s="604"/>
      <c r="U189" s="604"/>
      <c r="V189" s="604"/>
      <c r="W189" s="604"/>
      <c r="X189" s="604"/>
      <c r="Y189" s="605"/>
    </row>
    <row r="190" spans="1:25" s="1" customFormat="1" ht="30.4" customHeight="1">
      <c r="A190" s="584"/>
      <c r="B190" s="609"/>
      <c r="C190" s="610"/>
      <c r="D190" s="606"/>
      <c r="E190" s="608"/>
      <c r="F190" s="594"/>
      <c r="G190" s="595"/>
      <c r="H190" s="595"/>
      <c r="I190" s="595"/>
      <c r="J190" s="595"/>
      <c r="K190" s="595"/>
      <c r="L190" s="595"/>
      <c r="M190" s="595"/>
      <c r="N190" s="595"/>
      <c r="O190" s="596"/>
      <c r="P190" s="594"/>
      <c r="Q190" s="595"/>
      <c r="R190" s="595"/>
      <c r="S190" s="595"/>
      <c r="T190" s="595"/>
      <c r="U190" s="595"/>
      <c r="V190" s="595"/>
      <c r="W190" s="595"/>
      <c r="X190" s="595"/>
      <c r="Y190" s="596"/>
    </row>
    <row r="191" spans="1:25" s="1" customFormat="1" ht="30.4" customHeight="1">
      <c r="A191" s="584"/>
      <c r="B191" s="603" t="s">
        <v>28</v>
      </c>
      <c r="C191" s="604"/>
      <c r="D191" s="604"/>
      <c r="E191" s="604"/>
      <c r="F191" s="604"/>
      <c r="G191" s="604"/>
      <c r="H191" s="604"/>
      <c r="I191" s="605"/>
      <c r="J191" s="586" t="s">
        <v>198</v>
      </c>
      <c r="K191" s="593"/>
      <c r="L191" s="593"/>
      <c r="M191" s="593"/>
      <c r="N191" s="593"/>
      <c r="O191" s="593"/>
      <c r="P191" s="593"/>
      <c r="Q191" s="593"/>
      <c r="R191" s="593"/>
      <c r="S191" s="593"/>
      <c r="T191" s="593"/>
      <c r="U191" s="593"/>
      <c r="V191" s="593"/>
      <c r="W191" s="593"/>
      <c r="X191" s="593"/>
      <c r="Y191" s="587"/>
    </row>
    <row r="192" spans="1:25" s="1" customFormat="1" ht="40.15" customHeight="1">
      <c r="A192" s="584"/>
      <c r="B192" s="594"/>
      <c r="C192" s="595"/>
      <c r="D192" s="595"/>
      <c r="E192" s="595"/>
      <c r="F192" s="595"/>
      <c r="G192" s="595"/>
      <c r="H192" s="595"/>
      <c r="I192" s="596"/>
      <c r="J192" s="611"/>
      <c r="K192" s="612"/>
      <c r="L192" s="612"/>
      <c r="M192" s="612"/>
      <c r="N192" s="612"/>
      <c r="O192" s="612"/>
      <c r="P192" s="612"/>
      <c r="Q192" s="612"/>
      <c r="R192" s="612"/>
      <c r="S192" s="612"/>
      <c r="T192" s="612"/>
      <c r="U192" s="612"/>
      <c r="V192" s="612"/>
      <c r="W192" s="612"/>
      <c r="X192" s="612"/>
      <c r="Y192" s="613"/>
    </row>
    <row r="193" spans="1:25" s="1" customFormat="1" ht="26.25" customHeight="1">
      <c r="A193" s="584"/>
      <c r="B193" s="586" t="s">
        <v>199</v>
      </c>
      <c r="C193" s="593"/>
      <c r="D193" s="593"/>
      <c r="E193" s="593"/>
      <c r="F193" s="593"/>
      <c r="G193" s="593"/>
      <c r="H193" s="593"/>
      <c r="I193" s="587"/>
      <c r="J193" s="586" t="s">
        <v>200</v>
      </c>
      <c r="K193" s="593"/>
      <c r="L193" s="593"/>
      <c r="M193" s="593"/>
      <c r="N193" s="593"/>
      <c r="O193" s="593"/>
      <c r="P193" s="593"/>
      <c r="Q193" s="587"/>
      <c r="R193" s="603" t="s">
        <v>25</v>
      </c>
      <c r="S193" s="604"/>
      <c r="T193" s="604"/>
      <c r="U193" s="605"/>
      <c r="V193" s="588" t="s">
        <v>72</v>
      </c>
      <c r="W193" s="589"/>
      <c r="X193" s="588" t="s">
        <v>73</v>
      </c>
      <c r="Y193" s="589"/>
    </row>
    <row r="194" spans="1:25" s="1" customFormat="1" ht="22.5" customHeight="1">
      <c r="A194" s="585"/>
      <c r="B194" s="597"/>
      <c r="C194" s="598"/>
      <c r="D194" s="598"/>
      <c r="E194" s="598"/>
      <c r="F194" s="598"/>
      <c r="G194" s="598"/>
      <c r="H194" s="598"/>
      <c r="I194" s="599"/>
      <c r="J194" s="594"/>
      <c r="K194" s="595"/>
      <c r="L194" s="595"/>
      <c r="M194" s="595"/>
      <c r="N194" s="595"/>
      <c r="O194" s="595"/>
      <c r="P194" s="595"/>
      <c r="Q194" s="596"/>
      <c r="R194" s="614"/>
      <c r="S194" s="615"/>
      <c r="T194" s="615"/>
      <c r="U194" s="616"/>
      <c r="V194" s="609"/>
      <c r="W194" s="610"/>
      <c r="X194" s="609"/>
      <c r="Y194" s="610"/>
    </row>
  </sheetData>
  <sheetProtection sheet="1" selectLockedCells="1" sort="0" autoFilter="0" pivotTables="0"/>
  <dataConsolidate/>
  <mergeCells count="705">
    <mergeCell ref="N39:R39"/>
    <mergeCell ref="S39:U39"/>
    <mergeCell ref="A44:Y44"/>
    <mergeCell ref="B45:Y45"/>
    <mergeCell ref="X40:Y40"/>
    <mergeCell ref="B41:C41"/>
    <mergeCell ref="D41:H41"/>
    <mergeCell ref="I41:M41"/>
    <mergeCell ref="N41:R41"/>
    <mergeCell ref="S41:U41"/>
    <mergeCell ref="V41:W41"/>
    <mergeCell ref="X41:Y41"/>
    <mergeCell ref="B40:C40"/>
    <mergeCell ref="D40:H40"/>
    <mergeCell ref="I40:M40"/>
    <mergeCell ref="N40:R40"/>
    <mergeCell ref="S40:U40"/>
    <mergeCell ref="V40:W40"/>
    <mergeCell ref="C9:D9"/>
    <mergeCell ref="L4:M6"/>
    <mergeCell ref="N4:O4"/>
    <mergeCell ref="N5:O5"/>
    <mergeCell ref="N6:O6"/>
    <mergeCell ref="P4:Y4"/>
    <mergeCell ref="P5:Y5"/>
    <mergeCell ref="V39:W39"/>
    <mergeCell ref="X39:Y39"/>
    <mergeCell ref="B38:C38"/>
    <mergeCell ref="D38:H38"/>
    <mergeCell ref="I38:M38"/>
    <mergeCell ref="N38:R38"/>
    <mergeCell ref="S38:U38"/>
    <mergeCell ref="V38:W38"/>
    <mergeCell ref="A35:Y35"/>
    <mergeCell ref="A36:Y36"/>
    <mergeCell ref="B37:Y37"/>
    <mergeCell ref="A28:Y28"/>
    <mergeCell ref="A29:Y29"/>
    <mergeCell ref="X38:Y38"/>
    <mergeCell ref="B39:C39"/>
    <mergeCell ref="D39:H39"/>
    <mergeCell ref="I39:M39"/>
    <mergeCell ref="B24:H24"/>
    <mergeCell ref="I24:J24"/>
    <mergeCell ref="K24:L24"/>
    <mergeCell ref="M24:Q24"/>
    <mergeCell ref="R24:U24"/>
    <mergeCell ref="V24:Y24"/>
    <mergeCell ref="B23:H23"/>
    <mergeCell ref="I23:J23"/>
    <mergeCell ref="K23:L23"/>
    <mergeCell ref="M23:Q23"/>
    <mergeCell ref="R23:U23"/>
    <mergeCell ref="V23:Y23"/>
    <mergeCell ref="B34:H34"/>
    <mergeCell ref="I34:M34"/>
    <mergeCell ref="N34:Q34"/>
    <mergeCell ref="R34:U34"/>
    <mergeCell ref="V34:Y34"/>
    <mergeCell ref="B25:H25"/>
    <mergeCell ref="I25:J25"/>
    <mergeCell ref="K25:L25"/>
    <mergeCell ref="M25:Q25"/>
    <mergeCell ref="R25:U25"/>
    <mergeCell ref="V25:Y25"/>
    <mergeCell ref="A30:Y30"/>
    <mergeCell ref="B31:H31"/>
    <mergeCell ref="I31:M31"/>
    <mergeCell ref="N31:Q31"/>
    <mergeCell ref="R31:U31"/>
    <mergeCell ref="V31:Y31"/>
    <mergeCell ref="B26:Q26"/>
    <mergeCell ref="R26:U26"/>
    <mergeCell ref="V26:Y26"/>
    <mergeCell ref="A27:Q27"/>
    <mergeCell ref="R27:U27"/>
    <mergeCell ref="V27:Y27"/>
    <mergeCell ref="B32:H32"/>
    <mergeCell ref="I32:M32"/>
    <mergeCell ref="N32:Q32"/>
    <mergeCell ref="R32:U32"/>
    <mergeCell ref="V32:Y32"/>
    <mergeCell ref="B33:H33"/>
    <mergeCell ref="I33:M33"/>
    <mergeCell ref="N33:Q33"/>
    <mergeCell ref="R33:U33"/>
    <mergeCell ref="V33:Y33"/>
    <mergeCell ref="B22:H22"/>
    <mergeCell ref="I22:J22"/>
    <mergeCell ref="K22:L22"/>
    <mergeCell ref="M22:Q22"/>
    <mergeCell ref="R22:U22"/>
    <mergeCell ref="V22:Y22"/>
    <mergeCell ref="B21:H21"/>
    <mergeCell ref="I21:J21"/>
    <mergeCell ref="K21:L21"/>
    <mergeCell ref="M21:Q21"/>
    <mergeCell ref="R21:U21"/>
    <mergeCell ref="V21:Y21"/>
    <mergeCell ref="B20:H20"/>
    <mergeCell ref="I20:J20"/>
    <mergeCell ref="K20:L20"/>
    <mergeCell ref="M20:Q20"/>
    <mergeCell ref="R20:U20"/>
    <mergeCell ref="V20:Y20"/>
    <mergeCell ref="B19:H19"/>
    <mergeCell ref="I19:J19"/>
    <mergeCell ref="K19:L19"/>
    <mergeCell ref="M19:Q19"/>
    <mergeCell ref="R19:U19"/>
    <mergeCell ref="V19:Y19"/>
    <mergeCell ref="B18:H18"/>
    <mergeCell ref="I18:J18"/>
    <mergeCell ref="K18:L18"/>
    <mergeCell ref="M18:Q18"/>
    <mergeCell ref="R18:U18"/>
    <mergeCell ref="V18:Y18"/>
    <mergeCell ref="B17:H17"/>
    <mergeCell ref="I17:J17"/>
    <mergeCell ref="K17:L17"/>
    <mergeCell ref="M17:Q17"/>
    <mergeCell ref="R17:U17"/>
    <mergeCell ref="V17:Y17"/>
    <mergeCell ref="B16:H16"/>
    <mergeCell ref="I16:J16"/>
    <mergeCell ref="K16:L16"/>
    <mergeCell ref="M16:Q16"/>
    <mergeCell ref="R16:U16"/>
    <mergeCell ref="V16:Y16"/>
    <mergeCell ref="A14:Y14"/>
    <mergeCell ref="B15:H15"/>
    <mergeCell ref="I15:J15"/>
    <mergeCell ref="K15:L15"/>
    <mergeCell ref="M15:Q15"/>
    <mergeCell ref="R15:U15"/>
    <mergeCell ref="V15:Y15"/>
    <mergeCell ref="A11:B11"/>
    <mergeCell ref="C11:D11"/>
    <mergeCell ref="E11:L11"/>
    <mergeCell ref="M11:N11"/>
    <mergeCell ref="O11:Y11"/>
    <mergeCell ref="A1:Y1"/>
    <mergeCell ref="A10:B10"/>
    <mergeCell ref="C10:K10"/>
    <mergeCell ref="M10:N10"/>
    <mergeCell ref="O10:Q10"/>
    <mergeCell ref="S10:U10"/>
    <mergeCell ref="V10:X10"/>
    <mergeCell ref="A6:B6"/>
    <mergeCell ref="E8:K8"/>
    <mergeCell ref="E9:K9"/>
    <mergeCell ref="N8:Y9"/>
    <mergeCell ref="A3:Y3"/>
    <mergeCell ref="A4:B4"/>
    <mergeCell ref="A5:B5"/>
    <mergeCell ref="A7:B7"/>
    <mergeCell ref="A8:B9"/>
    <mergeCell ref="C8:D8"/>
    <mergeCell ref="L8:M9"/>
    <mergeCell ref="P6:Y6"/>
    <mergeCell ref="C4:K4"/>
    <mergeCell ref="C5:K5"/>
    <mergeCell ref="C6:K6"/>
    <mergeCell ref="D7:H7"/>
    <mergeCell ref="I7:Y7"/>
    <mergeCell ref="A46:Y46"/>
    <mergeCell ref="A47:A52"/>
    <mergeCell ref="B47:C47"/>
    <mergeCell ref="D47:E47"/>
    <mergeCell ref="F47:O47"/>
    <mergeCell ref="P47:Y47"/>
    <mergeCell ref="B48:C48"/>
    <mergeCell ref="D48:E48"/>
    <mergeCell ref="F48:O48"/>
    <mergeCell ref="P48:Y48"/>
    <mergeCell ref="B49:I49"/>
    <mergeCell ref="J49:Y49"/>
    <mergeCell ref="B50:I50"/>
    <mergeCell ref="J50:Y50"/>
    <mergeCell ref="B51:I51"/>
    <mergeCell ref="J51:Q51"/>
    <mergeCell ref="R51:U51"/>
    <mergeCell ref="V51:W51"/>
    <mergeCell ref="X51:Y51"/>
    <mergeCell ref="B52:I52"/>
    <mergeCell ref="J52:Q52"/>
    <mergeCell ref="R52:U52"/>
    <mergeCell ref="V52:W52"/>
    <mergeCell ref="X52:Y52"/>
    <mergeCell ref="A53:Y53"/>
    <mergeCell ref="A54:A59"/>
    <mergeCell ref="B54:C54"/>
    <mergeCell ref="D54:E54"/>
    <mergeCell ref="F54:O54"/>
    <mergeCell ref="P54:Y54"/>
    <mergeCell ref="B55:C55"/>
    <mergeCell ref="D55:E55"/>
    <mergeCell ref="F55:O55"/>
    <mergeCell ref="P55:Y55"/>
    <mergeCell ref="B56:I56"/>
    <mergeCell ref="J56:Y56"/>
    <mergeCell ref="B57:I57"/>
    <mergeCell ref="J57:Y57"/>
    <mergeCell ref="B58:I58"/>
    <mergeCell ref="J58:Q58"/>
    <mergeCell ref="R58:U58"/>
    <mergeCell ref="V58:W58"/>
    <mergeCell ref="X58:Y58"/>
    <mergeCell ref="B59:I59"/>
    <mergeCell ref="J59:Q59"/>
    <mergeCell ref="R59:U59"/>
    <mergeCell ref="V59:W59"/>
    <mergeCell ref="X59:Y59"/>
    <mergeCell ref="A60:Y60"/>
    <mergeCell ref="A61:A66"/>
    <mergeCell ref="B61:C61"/>
    <mergeCell ref="D61:E61"/>
    <mergeCell ref="F61:O61"/>
    <mergeCell ref="P61:Y61"/>
    <mergeCell ref="B62:C62"/>
    <mergeCell ref="D62:E62"/>
    <mergeCell ref="F62:O62"/>
    <mergeCell ref="P62:Y62"/>
    <mergeCell ref="B63:I63"/>
    <mergeCell ref="J63:Y63"/>
    <mergeCell ref="B64:I64"/>
    <mergeCell ref="J64:Y64"/>
    <mergeCell ref="B65:I65"/>
    <mergeCell ref="J65:Q65"/>
    <mergeCell ref="R65:U65"/>
    <mergeCell ref="V65:W65"/>
    <mergeCell ref="X65:Y65"/>
    <mergeCell ref="B66:I66"/>
    <mergeCell ref="J66:Q66"/>
    <mergeCell ref="R66:U66"/>
    <mergeCell ref="V66:W66"/>
    <mergeCell ref="X66:Y66"/>
    <mergeCell ref="A69:Y69"/>
    <mergeCell ref="A70:B70"/>
    <mergeCell ref="C70:K70"/>
    <mergeCell ref="L70:M72"/>
    <mergeCell ref="N70:O70"/>
    <mergeCell ref="P70:Y70"/>
    <mergeCell ref="A71:B71"/>
    <mergeCell ref="C71:K71"/>
    <mergeCell ref="N71:O71"/>
    <mergeCell ref="P71:Y71"/>
    <mergeCell ref="A72:B72"/>
    <mergeCell ref="C72:K72"/>
    <mergeCell ref="N72:O72"/>
    <mergeCell ref="P72:Y72"/>
    <mergeCell ref="A73:B73"/>
    <mergeCell ref="D73:H73"/>
    <mergeCell ref="I73:Y73"/>
    <mergeCell ref="A74:B75"/>
    <mergeCell ref="C74:D74"/>
    <mergeCell ref="E74:K74"/>
    <mergeCell ref="L74:M75"/>
    <mergeCell ref="N74:Y75"/>
    <mergeCell ref="C75:D75"/>
    <mergeCell ref="E75:K75"/>
    <mergeCell ref="A76:B76"/>
    <mergeCell ref="C76:K76"/>
    <mergeCell ref="M76:N76"/>
    <mergeCell ref="O76:Q76"/>
    <mergeCell ref="S76:U76"/>
    <mergeCell ref="V76:X76"/>
    <mergeCell ref="A77:B77"/>
    <mergeCell ref="C77:D77"/>
    <mergeCell ref="E77:L77"/>
    <mergeCell ref="M77:N77"/>
    <mergeCell ref="O77:Y77"/>
    <mergeCell ref="A80:Y80"/>
    <mergeCell ref="B81:H81"/>
    <mergeCell ref="I81:J81"/>
    <mergeCell ref="K81:L81"/>
    <mergeCell ref="M81:Q81"/>
    <mergeCell ref="R81:U81"/>
    <mergeCell ref="V81:Y81"/>
    <mergeCell ref="B82:H82"/>
    <mergeCell ref="I82:J82"/>
    <mergeCell ref="K82:L82"/>
    <mergeCell ref="M82:Q82"/>
    <mergeCell ref="R82:U82"/>
    <mergeCell ref="V82:Y82"/>
    <mergeCell ref="B83:H83"/>
    <mergeCell ref="I83:J83"/>
    <mergeCell ref="K83:L83"/>
    <mergeCell ref="M83:Q83"/>
    <mergeCell ref="R83:U83"/>
    <mergeCell ref="V83:Y83"/>
    <mergeCell ref="B84:H84"/>
    <mergeCell ref="I84:J84"/>
    <mergeCell ref="K84:L84"/>
    <mergeCell ref="M84:Q84"/>
    <mergeCell ref="R84:U84"/>
    <mergeCell ref="V84:Y84"/>
    <mergeCell ref="B85:H85"/>
    <mergeCell ref="I85:J85"/>
    <mergeCell ref="K85:L85"/>
    <mergeCell ref="M85:Q85"/>
    <mergeCell ref="R85:U85"/>
    <mergeCell ref="V85:Y85"/>
    <mergeCell ref="B86:H86"/>
    <mergeCell ref="I86:J86"/>
    <mergeCell ref="K86:L86"/>
    <mergeCell ref="M86:Q86"/>
    <mergeCell ref="R86:U86"/>
    <mergeCell ref="V86:Y86"/>
    <mergeCell ref="B87:H87"/>
    <mergeCell ref="I87:J87"/>
    <mergeCell ref="K87:L87"/>
    <mergeCell ref="M87:Q87"/>
    <mergeCell ref="R87:U87"/>
    <mergeCell ref="V87:Y87"/>
    <mergeCell ref="B88:H88"/>
    <mergeCell ref="I88:J88"/>
    <mergeCell ref="K88:L88"/>
    <mergeCell ref="M88:Q88"/>
    <mergeCell ref="R88:U88"/>
    <mergeCell ref="V88:Y88"/>
    <mergeCell ref="B89:H89"/>
    <mergeCell ref="I89:J89"/>
    <mergeCell ref="K89:L89"/>
    <mergeCell ref="M89:Q89"/>
    <mergeCell ref="R89:U89"/>
    <mergeCell ref="V89:Y89"/>
    <mergeCell ref="B90:H90"/>
    <mergeCell ref="I90:J90"/>
    <mergeCell ref="K90:L90"/>
    <mergeCell ref="M90:Q90"/>
    <mergeCell ref="R90:U90"/>
    <mergeCell ref="V90:Y90"/>
    <mergeCell ref="B91:H91"/>
    <mergeCell ref="I91:J91"/>
    <mergeCell ref="K91:L91"/>
    <mergeCell ref="M91:Q91"/>
    <mergeCell ref="R91:U91"/>
    <mergeCell ref="V91:Y91"/>
    <mergeCell ref="B92:Q92"/>
    <mergeCell ref="R92:U92"/>
    <mergeCell ref="V92:Y92"/>
    <mergeCell ref="A93:Q93"/>
    <mergeCell ref="R93:U93"/>
    <mergeCell ref="V93:Y93"/>
    <mergeCell ref="A94:Y94"/>
    <mergeCell ref="B95:H95"/>
    <mergeCell ref="I95:M95"/>
    <mergeCell ref="N95:Q95"/>
    <mergeCell ref="R95:U95"/>
    <mergeCell ref="V95:Y95"/>
    <mergeCell ref="B96:H96"/>
    <mergeCell ref="I96:M96"/>
    <mergeCell ref="N96:Q96"/>
    <mergeCell ref="R96:U96"/>
    <mergeCell ref="V96:Y96"/>
    <mergeCell ref="B97:H97"/>
    <mergeCell ref="I97:M97"/>
    <mergeCell ref="N97:Q97"/>
    <mergeCell ref="R97:U97"/>
    <mergeCell ref="V97:Y97"/>
    <mergeCell ref="B98:H98"/>
    <mergeCell ref="I98:M98"/>
    <mergeCell ref="N98:Q98"/>
    <mergeCell ref="R98:U98"/>
    <mergeCell ref="V98:Y98"/>
    <mergeCell ref="A99:Y99"/>
    <mergeCell ref="A100:Y100"/>
    <mergeCell ref="B101:Y101"/>
    <mergeCell ref="B102:C102"/>
    <mergeCell ref="D102:H102"/>
    <mergeCell ref="I102:M102"/>
    <mergeCell ref="N102:R102"/>
    <mergeCell ref="S102:U102"/>
    <mergeCell ref="V102:W102"/>
    <mergeCell ref="X102:Y102"/>
    <mergeCell ref="B103:C103"/>
    <mergeCell ref="D103:H103"/>
    <mergeCell ref="I103:M103"/>
    <mergeCell ref="N103:R103"/>
    <mergeCell ref="S103:U103"/>
    <mergeCell ref="V103:W103"/>
    <mergeCell ref="X103:Y103"/>
    <mergeCell ref="B104:C104"/>
    <mergeCell ref="D104:H104"/>
    <mergeCell ref="I104:M104"/>
    <mergeCell ref="N104:R104"/>
    <mergeCell ref="S104:U104"/>
    <mergeCell ref="V104:W104"/>
    <mergeCell ref="X104:Y104"/>
    <mergeCell ref="R116:U116"/>
    <mergeCell ref="V116:W116"/>
    <mergeCell ref="X116:Y116"/>
    <mergeCell ref="B105:C105"/>
    <mergeCell ref="D105:H105"/>
    <mergeCell ref="I105:M105"/>
    <mergeCell ref="N105:R105"/>
    <mergeCell ref="S105:U105"/>
    <mergeCell ref="V105:W105"/>
    <mergeCell ref="X105:Y105"/>
    <mergeCell ref="A108:Y108"/>
    <mergeCell ref="B109:Y109"/>
    <mergeCell ref="R123:U123"/>
    <mergeCell ref="V123:W123"/>
    <mergeCell ref="X123:Y123"/>
    <mergeCell ref="A110:Y110"/>
    <mergeCell ref="A111:A116"/>
    <mergeCell ref="B111:C111"/>
    <mergeCell ref="D111:E111"/>
    <mergeCell ref="F111:O111"/>
    <mergeCell ref="P111:Y111"/>
    <mergeCell ref="B112:C112"/>
    <mergeCell ref="D112:E112"/>
    <mergeCell ref="F112:O112"/>
    <mergeCell ref="P112:Y112"/>
    <mergeCell ref="B113:I113"/>
    <mergeCell ref="J113:Y113"/>
    <mergeCell ref="B114:I114"/>
    <mergeCell ref="J114:Y114"/>
    <mergeCell ref="B115:I115"/>
    <mergeCell ref="J115:Q115"/>
    <mergeCell ref="R115:U115"/>
    <mergeCell ref="V115:W115"/>
    <mergeCell ref="X115:Y115"/>
    <mergeCell ref="B116:I116"/>
    <mergeCell ref="J116:Q116"/>
    <mergeCell ref="R130:U130"/>
    <mergeCell ref="V130:W130"/>
    <mergeCell ref="X130:Y130"/>
    <mergeCell ref="A117:Y117"/>
    <mergeCell ref="A118:A123"/>
    <mergeCell ref="B118:C118"/>
    <mergeCell ref="D118:E118"/>
    <mergeCell ref="F118:O118"/>
    <mergeCell ref="P118:Y118"/>
    <mergeCell ref="B119:C119"/>
    <mergeCell ref="D119:E119"/>
    <mergeCell ref="F119:O119"/>
    <mergeCell ref="P119:Y119"/>
    <mergeCell ref="B120:I120"/>
    <mergeCell ref="J120:Y120"/>
    <mergeCell ref="B121:I121"/>
    <mergeCell ref="J121:Y121"/>
    <mergeCell ref="B122:I122"/>
    <mergeCell ref="J122:Q122"/>
    <mergeCell ref="R122:U122"/>
    <mergeCell ref="V122:W122"/>
    <mergeCell ref="X122:Y122"/>
    <mergeCell ref="B123:I123"/>
    <mergeCell ref="J123:Q123"/>
    <mergeCell ref="A137:B137"/>
    <mergeCell ref="D137:H137"/>
    <mergeCell ref="I137:Y137"/>
    <mergeCell ref="A124:Y124"/>
    <mergeCell ref="A125:A130"/>
    <mergeCell ref="B125:C125"/>
    <mergeCell ref="D125:E125"/>
    <mergeCell ref="F125:O125"/>
    <mergeCell ref="P125:Y125"/>
    <mergeCell ref="B126:C126"/>
    <mergeCell ref="D126:E126"/>
    <mergeCell ref="F126:O126"/>
    <mergeCell ref="P126:Y126"/>
    <mergeCell ref="B127:I127"/>
    <mergeCell ref="J127:Y127"/>
    <mergeCell ref="B128:I128"/>
    <mergeCell ref="J128:Y128"/>
    <mergeCell ref="B129:I129"/>
    <mergeCell ref="J129:Q129"/>
    <mergeCell ref="R129:U129"/>
    <mergeCell ref="V129:W129"/>
    <mergeCell ref="X129:Y129"/>
    <mergeCell ref="B130:I130"/>
    <mergeCell ref="J130:Q130"/>
    <mergeCell ref="B146:H146"/>
    <mergeCell ref="I146:J146"/>
    <mergeCell ref="K146:L146"/>
    <mergeCell ref="M146:Q146"/>
    <mergeCell ref="R146:U146"/>
    <mergeCell ref="V146:Y146"/>
    <mergeCell ref="C141:D141"/>
    <mergeCell ref="A138:B139"/>
    <mergeCell ref="C138:D138"/>
    <mergeCell ref="E138:K138"/>
    <mergeCell ref="L138:M139"/>
    <mergeCell ref="N138:Y139"/>
    <mergeCell ref="C139:D139"/>
    <mergeCell ref="E139:K139"/>
    <mergeCell ref="A140:B140"/>
    <mergeCell ref="C140:K140"/>
    <mergeCell ref="M140:N140"/>
    <mergeCell ref="O140:Q140"/>
    <mergeCell ref="S140:U140"/>
    <mergeCell ref="V140:X140"/>
    <mergeCell ref="A141:B141"/>
    <mergeCell ref="E141:L141"/>
    <mergeCell ref="M141:N141"/>
    <mergeCell ref="O141:Y141"/>
    <mergeCell ref="B147:H147"/>
    <mergeCell ref="I147:J147"/>
    <mergeCell ref="K147:L147"/>
    <mergeCell ref="M147:Q147"/>
    <mergeCell ref="R147:U147"/>
    <mergeCell ref="V147:Y147"/>
    <mergeCell ref="B148:H148"/>
    <mergeCell ref="I148:J148"/>
    <mergeCell ref="K148:L148"/>
    <mergeCell ref="M148:Q148"/>
    <mergeCell ref="R148:U148"/>
    <mergeCell ref="V148:Y148"/>
    <mergeCell ref="B149:H149"/>
    <mergeCell ref="I149:J149"/>
    <mergeCell ref="K149:L149"/>
    <mergeCell ref="M149:Q149"/>
    <mergeCell ref="R149:U149"/>
    <mergeCell ref="V149:Y149"/>
    <mergeCell ref="B150:H150"/>
    <mergeCell ref="I150:J150"/>
    <mergeCell ref="K150:L150"/>
    <mergeCell ref="M150:Q150"/>
    <mergeCell ref="R150:U150"/>
    <mergeCell ref="V150:Y150"/>
    <mergeCell ref="B151:H151"/>
    <mergeCell ref="I151:J151"/>
    <mergeCell ref="K151:L151"/>
    <mergeCell ref="M151:Q151"/>
    <mergeCell ref="R151:U151"/>
    <mergeCell ref="V151:Y151"/>
    <mergeCell ref="B152:H152"/>
    <mergeCell ref="I152:J152"/>
    <mergeCell ref="K152:L152"/>
    <mergeCell ref="M152:Q152"/>
    <mergeCell ref="R152:U152"/>
    <mergeCell ref="V152:Y152"/>
    <mergeCell ref="B153:H153"/>
    <mergeCell ref="I153:J153"/>
    <mergeCell ref="K153:L153"/>
    <mergeCell ref="M153:Q153"/>
    <mergeCell ref="R153:U153"/>
    <mergeCell ref="V153:Y153"/>
    <mergeCell ref="B154:H154"/>
    <mergeCell ref="I154:J154"/>
    <mergeCell ref="K154:L154"/>
    <mergeCell ref="M154:Q154"/>
    <mergeCell ref="R154:U154"/>
    <mergeCell ref="V154:Y154"/>
    <mergeCell ref="R157:U157"/>
    <mergeCell ref="V157:Y157"/>
    <mergeCell ref="A157:Q157"/>
    <mergeCell ref="A158:Y158"/>
    <mergeCell ref="B155:H155"/>
    <mergeCell ref="I155:J155"/>
    <mergeCell ref="K155:L155"/>
    <mergeCell ref="M155:Q155"/>
    <mergeCell ref="R155:U155"/>
    <mergeCell ref="V155:Y155"/>
    <mergeCell ref="R156:U156"/>
    <mergeCell ref="V156:Y156"/>
    <mergeCell ref="B156:Q156"/>
    <mergeCell ref="B162:H162"/>
    <mergeCell ref="I162:M162"/>
    <mergeCell ref="N162:Q162"/>
    <mergeCell ref="R162:U162"/>
    <mergeCell ref="V162:Y162"/>
    <mergeCell ref="A163:Y163"/>
    <mergeCell ref="R159:U159"/>
    <mergeCell ref="V159:Y159"/>
    <mergeCell ref="B161:H161"/>
    <mergeCell ref="I161:M161"/>
    <mergeCell ref="N161:Q161"/>
    <mergeCell ref="R161:U161"/>
    <mergeCell ref="V161:Y161"/>
    <mergeCell ref="B159:H159"/>
    <mergeCell ref="I159:M159"/>
    <mergeCell ref="N159:Q159"/>
    <mergeCell ref="B160:H160"/>
    <mergeCell ref="I160:M160"/>
    <mergeCell ref="N160:Q160"/>
    <mergeCell ref="R160:U160"/>
    <mergeCell ref="V160:Y160"/>
    <mergeCell ref="P183:Y183"/>
    <mergeCell ref="B184:I184"/>
    <mergeCell ref="X168:Y168"/>
    <mergeCell ref="A164:Y164"/>
    <mergeCell ref="B165:Y165"/>
    <mergeCell ref="B166:C166"/>
    <mergeCell ref="D166:H166"/>
    <mergeCell ref="I166:M166"/>
    <mergeCell ref="N166:R166"/>
    <mergeCell ref="S166:U166"/>
    <mergeCell ref="V166:W166"/>
    <mergeCell ref="X166:Y166"/>
    <mergeCell ref="B179:I179"/>
    <mergeCell ref="B180:I180"/>
    <mergeCell ref="A174:Y174"/>
    <mergeCell ref="A175:A180"/>
    <mergeCell ref="B175:C175"/>
    <mergeCell ref="D175:E175"/>
    <mergeCell ref="F175:O175"/>
    <mergeCell ref="P175:Y175"/>
    <mergeCell ref="B176:C176"/>
    <mergeCell ref="D176:E176"/>
    <mergeCell ref="F176:O176"/>
    <mergeCell ref="P176:Y176"/>
    <mergeCell ref="B177:I177"/>
    <mergeCell ref="J177:Y177"/>
    <mergeCell ref="B178:I178"/>
    <mergeCell ref="J178:Y178"/>
    <mergeCell ref="J179:Q179"/>
    <mergeCell ref="R179:U179"/>
    <mergeCell ref="A133:Y133"/>
    <mergeCell ref="A134:B134"/>
    <mergeCell ref="C134:K134"/>
    <mergeCell ref="L134:M136"/>
    <mergeCell ref="N134:O134"/>
    <mergeCell ref="P134:Y134"/>
    <mergeCell ref="A135:B135"/>
    <mergeCell ref="C135:K135"/>
    <mergeCell ref="N135:O135"/>
    <mergeCell ref="P135:Y135"/>
    <mergeCell ref="A136:B136"/>
    <mergeCell ref="C136:K136"/>
    <mergeCell ref="N136:O136"/>
    <mergeCell ref="P136:Y136"/>
    <mergeCell ref="A144:Y144"/>
    <mergeCell ref="B145:H145"/>
    <mergeCell ref="I145:J145"/>
    <mergeCell ref="K145:L145"/>
    <mergeCell ref="M145:Q145"/>
    <mergeCell ref="R145:U145"/>
    <mergeCell ref="V145:Y145"/>
    <mergeCell ref="V186:W186"/>
    <mergeCell ref="X186:Y186"/>
    <mergeCell ref="B167:C167"/>
    <mergeCell ref="D167:H167"/>
    <mergeCell ref="I167:M167"/>
    <mergeCell ref="N167:R167"/>
    <mergeCell ref="S167:U167"/>
    <mergeCell ref="V167:W167"/>
    <mergeCell ref="X167:Y167"/>
    <mergeCell ref="A172:Y172"/>
    <mergeCell ref="B173:Y173"/>
    <mergeCell ref="B169:C169"/>
    <mergeCell ref="D169:H169"/>
    <mergeCell ref="I169:M169"/>
    <mergeCell ref="N169:R169"/>
    <mergeCell ref="S169:U169"/>
    <mergeCell ref="V169:W169"/>
    <mergeCell ref="X169:Y169"/>
    <mergeCell ref="B168:C168"/>
    <mergeCell ref="D168:H168"/>
    <mergeCell ref="I168:M168"/>
    <mergeCell ref="N168:R168"/>
    <mergeCell ref="S168:U168"/>
    <mergeCell ref="V168:W168"/>
    <mergeCell ref="J194:Q194"/>
    <mergeCell ref="R194:U194"/>
    <mergeCell ref="V179:W179"/>
    <mergeCell ref="X179:Y179"/>
    <mergeCell ref="J180:Q180"/>
    <mergeCell ref="R180:U180"/>
    <mergeCell ref="V180:W180"/>
    <mergeCell ref="X180:Y180"/>
    <mergeCell ref="A181:Y181"/>
    <mergeCell ref="A182:A187"/>
    <mergeCell ref="B182:C182"/>
    <mergeCell ref="D182:E182"/>
    <mergeCell ref="F182:O182"/>
    <mergeCell ref="P182:Y182"/>
    <mergeCell ref="B183:C183"/>
    <mergeCell ref="D183:E183"/>
    <mergeCell ref="F183:O183"/>
    <mergeCell ref="V194:W194"/>
    <mergeCell ref="X194:Y194"/>
    <mergeCell ref="J187:Q187"/>
    <mergeCell ref="R187:U187"/>
    <mergeCell ref="A189:A194"/>
    <mergeCell ref="B189:C189"/>
    <mergeCell ref="D189:E189"/>
    <mergeCell ref="F189:O189"/>
    <mergeCell ref="P189:Y189"/>
    <mergeCell ref="B190:C190"/>
    <mergeCell ref="D190:E190"/>
    <mergeCell ref="F190:O190"/>
    <mergeCell ref="P190:Y190"/>
    <mergeCell ref="B191:I191"/>
    <mergeCell ref="J191:Y191"/>
    <mergeCell ref="B192:I192"/>
    <mergeCell ref="B193:I193"/>
    <mergeCell ref="B194:I194"/>
    <mergeCell ref="J192:Y192"/>
    <mergeCell ref="J193:Q193"/>
    <mergeCell ref="R193:U193"/>
    <mergeCell ref="V193:W193"/>
    <mergeCell ref="X193:Y193"/>
    <mergeCell ref="J184:Y184"/>
    <mergeCell ref="B185:I185"/>
    <mergeCell ref="J185:Y185"/>
    <mergeCell ref="J186:Q186"/>
    <mergeCell ref="R186:U186"/>
    <mergeCell ref="B186:I186"/>
    <mergeCell ref="V187:W187"/>
    <mergeCell ref="X187:Y187"/>
    <mergeCell ref="A188:Y188"/>
    <mergeCell ref="B187:I187"/>
  </mergeCells>
  <phoneticPr fontId="1"/>
  <conditionalFormatting sqref="C5:C6">
    <cfRule type="expression" dxfId="28" priority="12">
      <formula>$C$7&lt;&gt;"選択してください"</formula>
    </cfRule>
  </conditionalFormatting>
  <conditionalFormatting sqref="C71:C72">
    <cfRule type="expression" dxfId="27" priority="4">
      <formula>$C$7&lt;&gt;"選択してください"</formula>
    </cfRule>
  </conditionalFormatting>
  <conditionalFormatting sqref="C135:C136">
    <cfRule type="expression" dxfId="26" priority="2">
      <formula>$C$7&lt;&gt;"選択してください"</formula>
    </cfRule>
  </conditionalFormatting>
  <conditionalFormatting sqref="O11:Y11">
    <cfRule type="expression" dxfId="25" priority="11">
      <formula>$E$11&lt;&gt;"製造業・建設業"</formula>
    </cfRule>
  </conditionalFormatting>
  <conditionalFormatting sqref="O77:Y77">
    <cfRule type="expression" dxfId="24" priority="3">
      <formula>$E$11&lt;&gt;"製造業・建設業"</formula>
    </cfRule>
  </conditionalFormatting>
  <conditionalFormatting sqref="O141:Y141">
    <cfRule type="expression" dxfId="23" priority="1">
      <formula>$E$11&lt;&gt;"製造業・建設業"</formula>
    </cfRule>
  </conditionalFormatting>
  <dataValidations xWindow="868" yWindow="702" count="18">
    <dataValidation allowBlank="1" showInputMessage="1" showErrorMessage="1" prompt="資本準備金等を含めない、履歴事項全部証明書に記載の金額を入力してください。" sqref="C10:K10 C76:K76 C140:K140" xr:uid="{00000000-0002-0000-0400-000000000000}"/>
    <dataValidation imeMode="halfAlpha" allowBlank="1" showInputMessage="1" showErrorMessage="1" sqref="A32:A34 A16:A26 R16:R26 V16:V26 I32:I34 N32:N34 S39:S41 F43 R52 R187 R59 A96:A98 A82:A92 R82:R92 V82:V92 I96:I98 N96:N98 S103:S105 F107 R66 R116 R123 A160:A162 A146:A156 R146:R156 V146:V156 I160:I162 N160:N162 S167:S169 F171 R130 R180 R194" xr:uid="{00000000-0002-0000-0400-000002000000}"/>
    <dataValidation imeMode="hiragana" allowBlank="1" showInputMessage="1" showErrorMessage="1" sqref="M16:M25 M82:M91 M146:M155" xr:uid="{00000000-0002-0000-0400-000003000000}"/>
    <dataValidation type="list" imeMode="hiragana" allowBlank="1" showInputMessage="1" showErrorMessage="1" sqref="K16:K25 K82:K91 K146:K155" xr:uid="{00000000-0002-0000-0400-000004000000}">
      <formula1>"○"</formula1>
    </dataValidation>
    <dataValidation imeMode="disabled" allowBlank="1" showInputMessage="1" showErrorMessage="1" prompt="従業員は、派遣社員やアルバイトを含めた全ての従業員を指します。" sqref="O10 O76 O140" xr:uid="{00000000-0002-0000-0400-000006000000}"/>
    <dataValidation imeMode="fullKatakana" allowBlank="1" showInputMessage="1" showErrorMessage="1" sqref="P4 C4 E8 P70 C70 E74 P134 C134 E138" xr:uid="{00000000-0002-0000-0400-000007000000}"/>
    <dataValidation allowBlank="1" showInputMessage="1" showErrorMessage="1" prompt="連絡担当者は、申請事業者の役員・従業員に限ります。" sqref="E9 E75 E139" xr:uid="{00000000-0002-0000-0400-00000A000000}"/>
    <dataValidation type="list" allowBlank="1" showInputMessage="1" showErrorMessage="1" prompt="基準日時点の組織形態を選択してください。" sqref="C6:K6 C72:K72 C136:K136" xr:uid="{00000000-0002-0000-0400-00000B000000}">
      <formula1>"選択してください,法人,個人事業者"</formula1>
    </dataValidation>
    <dataValidation type="list" allowBlank="1" showInputMessage="1" showErrorMessage="1" prompt="本申請との内容の重複の有無を選択してください" sqref="X39:X41 X52 X187 X59 X103:X105 X66 X116 X123 X167:X169 X130 X180 X194" xr:uid="{00000000-0002-0000-0400-00000C000000}">
      <formula1>"有,無"</formula1>
    </dataValidation>
    <dataValidation type="list" allowBlank="1" showInputMessage="1" showErrorMessage="1" prompt="本申請との経費の重複の有無を選択してください" sqref="V39:V41 V52 V187 V59 V103:V105 V66 V116 V123 V167:V169 V130 V180 V194" xr:uid="{00000000-0002-0000-0400-00000D000000}">
      <formula1>"有,無"</formula1>
    </dataValidation>
    <dataValidation showDropDown="1" showInputMessage="1" showErrorMessage="1" sqref="B39:B41 B43 D183 D48 D55 B103:B105 B107 D112 D62 D119 B167:B169 B171 D176 D126 D190" xr:uid="{00000000-0002-0000-0400-00000E000000}"/>
    <dataValidation type="list" allowBlank="1" showInputMessage="1" showErrorMessage="1" prompt="大分類から先に選択してください。" sqref="O11:Y11 O77:Y77 O141:Y141" xr:uid="{00000000-0002-0000-0400-00000F000000}">
      <formula1>INDIRECT($E$11)</formula1>
    </dataValidation>
    <dataValidation type="list" showInputMessage="1" showErrorMessage="1" sqref="B48:C48 B183:C183 B55:C55 B62:C62 B112:C112 B119:C119 B126:C126 B176:C176 B190:C190" xr:uid="{00000000-0002-0000-0400-000010000000}">
      <formula1>"実施中,申請中,申請予定"</formula1>
    </dataValidation>
    <dataValidation imeMode="hiragana" allowBlank="1" showErrorMessage="1" prompt="　No.1～10に全役員及び持ち株比率が70％を超えるまで全ての株主を持ち株比率が多い順に記載してください。_x000a_残りの持ち株数は、その他の株主に含めて記載してください。" sqref="B16:H25" xr:uid="{CE187C91-4C4D-4813-AE02-07DBB7D37612}"/>
    <dataValidation type="list" imeMode="hiragana" allowBlank="1" showErrorMessage="1" prompt="　監査役が設置されている場合は、監査役も役員として記入してください" sqref="I16:J25" xr:uid="{CADD28CA-9140-4CFC-AD62-751562F5578A}">
      <formula1>"○"</formula1>
    </dataValidation>
    <dataValidation allowBlank="1" showErrorMessage="1" prompt="個人事業者は「屋号」ではなく「代表者名」を記入してください。" sqref="C71:K71 C135:K135" xr:uid="{6BEED18E-B0C3-4E10-B413-A17314E75BD4}"/>
    <dataValidation imeMode="hiragana" allowBlank="1" showErrorMessage="1" prompt="本店所在地と同じ場合は「同上」と記入してください。" sqref="I73:Y73 I137:Y137" xr:uid="{CFBC2C36-5526-43DB-A34E-784BA7B92549}"/>
    <dataValidation allowBlank="1" showErrorMessage="1" sqref="B82:J91 B146:J155" xr:uid="{D0C5888F-E5F0-46CC-8AE5-662D9FE3C429}"/>
  </dataValidations>
  <pageMargins left="0.17" right="0.19685039370078741" top="0.17" bottom="0.39370078740157483" header="0.17" footer="0.17"/>
  <pageSetup paperSize="9" fitToHeight="0" orientation="portrait" r:id="rId1"/>
  <headerFooter>
    <oddFooter>&amp;C&amp;12&amp;A</oddFooter>
  </headerFooter>
  <rowBreaks count="5" manualBreakCount="5">
    <brk id="34" max="24" man="1"/>
    <brk id="67" max="24" man="1"/>
    <brk id="98" max="24" man="1"/>
    <brk id="131" max="24" man="1"/>
    <brk id="162" max="24" man="1"/>
  </rowBreaks>
  <extLst>
    <ext xmlns:x14="http://schemas.microsoft.com/office/spreadsheetml/2009/9/main" uri="{CCE6A557-97BC-4b89-ADB6-D9C93CAAB3DF}">
      <x14:dataValidations xmlns:xm="http://schemas.microsoft.com/office/excel/2006/main" xWindow="868" yWindow="702" count="1">
        <x14:dataValidation type="list" allowBlank="1" showInputMessage="1" showErrorMessage="1" xr:uid="{00000000-0002-0000-0400-000011000000}">
          <x14:formula1>
            <xm:f>'1-2申請者概要（2）'!$AB$1:$AG$1</xm:f>
          </x14:formula1>
          <xm:sqref>E11:L11 E77:L77 E141:L141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3CEFF"/>
  </sheetPr>
  <dimension ref="A1:AN53"/>
  <sheetViews>
    <sheetView showGridLines="0" view="pageBreakPreview" zoomScaleNormal="100" zoomScaleSheetLayoutView="100" zoomScalePageLayoutView="80" workbookViewId="0">
      <selection activeCell="B5" sqref="B5:AB5"/>
    </sheetView>
  </sheetViews>
  <sheetFormatPr defaultColWidth="2.375" defaultRowHeight="15"/>
  <cols>
    <col min="1" max="16384" width="2.375" style="38"/>
  </cols>
  <sheetData>
    <row r="1" spans="1:40" ht="30" customHeight="1">
      <c r="A1" s="436" t="s">
        <v>260</v>
      </c>
      <c r="B1" s="436"/>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row>
    <row r="2" spans="1:40" ht="21.6" customHeight="1">
      <c r="A2" s="166" t="s">
        <v>259</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row>
    <row r="3" spans="1:40" ht="15" customHeight="1">
      <c r="A3" s="167"/>
      <c r="B3" s="710" t="s">
        <v>371</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181"/>
      <c r="AD3" s="181"/>
      <c r="AE3" s="181"/>
      <c r="AF3" s="181"/>
      <c r="AG3" s="181"/>
      <c r="AH3" s="181"/>
      <c r="AI3" s="181"/>
      <c r="AJ3" s="181"/>
      <c r="AK3" s="181"/>
      <c r="AL3" s="181"/>
      <c r="AM3" s="181"/>
      <c r="AN3" s="181"/>
    </row>
    <row r="4" spans="1:40" ht="14.25" customHeight="1">
      <c r="B4" s="711" t="s">
        <v>476</v>
      </c>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182"/>
      <c r="AD4" s="182"/>
      <c r="AE4" s="182"/>
      <c r="AF4" s="214"/>
      <c r="AG4" s="215"/>
      <c r="AH4" s="215"/>
      <c r="AI4" s="215"/>
      <c r="AJ4" s="215"/>
      <c r="AK4" s="215"/>
      <c r="AL4" s="215"/>
      <c r="AM4" s="215"/>
      <c r="AN4" s="215"/>
    </row>
    <row r="5" spans="1:40" ht="18.75" customHeight="1">
      <c r="B5" s="712"/>
      <c r="C5" s="712"/>
      <c r="D5" s="712"/>
      <c r="E5" s="712"/>
      <c r="F5" s="712"/>
      <c r="G5" s="712"/>
      <c r="H5" s="712"/>
      <c r="I5" s="712"/>
      <c r="J5" s="712"/>
      <c r="K5" s="712"/>
      <c r="L5" s="712"/>
      <c r="M5" s="712"/>
      <c r="N5" s="712"/>
      <c r="O5" s="712"/>
      <c r="P5" s="712"/>
      <c r="Q5" s="712"/>
      <c r="R5" s="712"/>
      <c r="S5" s="712"/>
      <c r="T5" s="712"/>
      <c r="U5" s="712"/>
      <c r="V5" s="712"/>
      <c r="W5" s="712"/>
      <c r="X5" s="712"/>
      <c r="Y5" s="712"/>
      <c r="Z5" s="712"/>
      <c r="AA5" s="712"/>
      <c r="AB5" s="712"/>
      <c r="AC5" s="216"/>
      <c r="AD5" s="216"/>
      <c r="AE5" s="216"/>
      <c r="AF5" s="216"/>
      <c r="AG5" s="216"/>
      <c r="AH5" s="216"/>
      <c r="AI5" s="216"/>
      <c r="AJ5" s="216"/>
      <c r="AK5" s="216"/>
      <c r="AL5" s="216"/>
      <c r="AM5" s="216"/>
      <c r="AN5" s="216"/>
    </row>
    <row r="6" spans="1:40" ht="9" customHeight="1">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row>
    <row r="7" spans="1:40">
      <c r="A7" s="167"/>
      <c r="B7" s="707" t="s">
        <v>370</v>
      </c>
      <c r="C7" s="708"/>
      <c r="D7" s="708"/>
      <c r="E7" s="708"/>
      <c r="F7" s="708"/>
      <c r="G7" s="708"/>
      <c r="H7" s="708"/>
      <c r="I7" s="708"/>
      <c r="J7" s="708"/>
      <c r="K7" s="708"/>
      <c r="L7" s="708"/>
      <c r="M7" s="708"/>
      <c r="N7" s="708"/>
      <c r="O7" s="708"/>
      <c r="P7" s="708"/>
      <c r="Q7" s="708"/>
      <c r="R7" s="708"/>
      <c r="S7" s="708"/>
      <c r="T7" s="708"/>
      <c r="U7" s="708"/>
      <c r="V7" s="708"/>
      <c r="W7" s="708"/>
      <c r="X7" s="708"/>
      <c r="Y7" s="708"/>
      <c r="Z7" s="708"/>
      <c r="AA7" s="708"/>
      <c r="AB7" s="708"/>
      <c r="AC7" s="708"/>
      <c r="AD7" s="708"/>
      <c r="AE7" s="708"/>
      <c r="AF7" s="708"/>
      <c r="AG7" s="708"/>
      <c r="AH7" s="708"/>
      <c r="AI7" s="708"/>
      <c r="AJ7" s="708"/>
      <c r="AK7" s="708"/>
      <c r="AL7" s="708"/>
      <c r="AM7" s="708"/>
      <c r="AN7" s="709"/>
    </row>
    <row r="8" spans="1:40" ht="26.25" customHeight="1">
      <c r="B8" s="698" t="s">
        <v>449</v>
      </c>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699"/>
      <c r="AI8" s="699"/>
      <c r="AJ8" s="699"/>
      <c r="AK8" s="699"/>
      <c r="AL8" s="699"/>
      <c r="AM8" s="699"/>
      <c r="AN8" s="700"/>
    </row>
    <row r="9" spans="1:40">
      <c r="B9" s="695"/>
      <c r="C9" s="696"/>
      <c r="D9" s="696"/>
      <c r="E9" s="696"/>
      <c r="F9" s="696"/>
      <c r="G9" s="696"/>
      <c r="H9" s="696"/>
      <c r="I9" s="696"/>
      <c r="J9" s="696"/>
      <c r="K9" s="696"/>
      <c r="L9" s="696"/>
      <c r="M9" s="696"/>
      <c r="N9" s="696"/>
      <c r="O9" s="696"/>
      <c r="P9" s="696"/>
      <c r="Q9" s="696"/>
      <c r="R9" s="696"/>
      <c r="S9" s="696"/>
      <c r="T9" s="696"/>
      <c r="U9" s="696"/>
      <c r="V9" s="696"/>
      <c r="W9" s="696"/>
      <c r="X9" s="696"/>
      <c r="Y9" s="696"/>
      <c r="Z9" s="696"/>
      <c r="AA9" s="696"/>
      <c r="AB9" s="696"/>
      <c r="AC9" s="696"/>
      <c r="AD9" s="696"/>
      <c r="AE9" s="696"/>
      <c r="AF9" s="696"/>
      <c r="AG9" s="696"/>
      <c r="AH9" s="696"/>
      <c r="AI9" s="696"/>
      <c r="AJ9" s="696"/>
      <c r="AK9" s="696"/>
      <c r="AL9" s="696"/>
      <c r="AM9" s="696"/>
      <c r="AN9" s="697"/>
    </row>
    <row r="10" spans="1:40">
      <c r="B10" s="695"/>
      <c r="C10" s="696"/>
      <c r="D10" s="696"/>
      <c r="E10" s="696"/>
      <c r="F10" s="696"/>
      <c r="G10" s="696"/>
      <c r="H10" s="696"/>
      <c r="I10" s="696"/>
      <c r="J10" s="696"/>
      <c r="K10" s="696"/>
      <c r="L10" s="696"/>
      <c r="M10" s="696"/>
      <c r="N10" s="696"/>
      <c r="O10" s="696"/>
      <c r="P10" s="696"/>
      <c r="Q10" s="696"/>
      <c r="R10" s="696"/>
      <c r="S10" s="696"/>
      <c r="T10" s="696"/>
      <c r="U10" s="696"/>
      <c r="V10" s="696"/>
      <c r="W10" s="696"/>
      <c r="X10" s="696"/>
      <c r="Y10" s="696"/>
      <c r="Z10" s="696"/>
      <c r="AA10" s="696"/>
      <c r="AB10" s="696"/>
      <c r="AC10" s="696"/>
      <c r="AD10" s="696"/>
      <c r="AE10" s="696"/>
      <c r="AF10" s="696"/>
      <c r="AG10" s="696"/>
      <c r="AH10" s="696"/>
      <c r="AI10" s="696"/>
      <c r="AJ10" s="696"/>
      <c r="AK10" s="696"/>
      <c r="AL10" s="696"/>
      <c r="AM10" s="696"/>
      <c r="AN10" s="697"/>
    </row>
    <row r="11" spans="1:40">
      <c r="B11" s="695"/>
      <c r="C11" s="696"/>
      <c r="D11" s="696"/>
      <c r="E11" s="696"/>
      <c r="F11" s="696"/>
      <c r="G11" s="696"/>
      <c r="H11" s="696"/>
      <c r="I11" s="696"/>
      <c r="J11" s="696"/>
      <c r="K11" s="696"/>
      <c r="L11" s="696"/>
      <c r="M11" s="696"/>
      <c r="N11" s="696"/>
      <c r="O11" s="696"/>
      <c r="P11" s="696"/>
      <c r="Q11" s="696"/>
      <c r="R11" s="696"/>
      <c r="S11" s="696"/>
      <c r="T11" s="696"/>
      <c r="U11" s="696"/>
      <c r="V11" s="696"/>
      <c r="W11" s="696"/>
      <c r="X11" s="696"/>
      <c r="Y11" s="696"/>
      <c r="Z11" s="696"/>
      <c r="AA11" s="696"/>
      <c r="AB11" s="696"/>
      <c r="AC11" s="696"/>
      <c r="AD11" s="696"/>
      <c r="AE11" s="696"/>
      <c r="AF11" s="696"/>
      <c r="AG11" s="696"/>
      <c r="AH11" s="696"/>
      <c r="AI11" s="696"/>
      <c r="AJ11" s="696"/>
      <c r="AK11" s="696"/>
      <c r="AL11" s="696"/>
      <c r="AM11" s="696"/>
      <c r="AN11" s="697"/>
    </row>
    <row r="12" spans="1:40">
      <c r="B12" s="695"/>
      <c r="C12" s="696"/>
      <c r="D12" s="696"/>
      <c r="E12" s="696"/>
      <c r="F12" s="696"/>
      <c r="G12" s="696"/>
      <c r="H12" s="696"/>
      <c r="I12" s="696"/>
      <c r="J12" s="696"/>
      <c r="K12" s="696"/>
      <c r="L12" s="696"/>
      <c r="M12" s="696"/>
      <c r="N12" s="696"/>
      <c r="O12" s="696"/>
      <c r="P12" s="696"/>
      <c r="Q12" s="696"/>
      <c r="R12" s="696"/>
      <c r="S12" s="696"/>
      <c r="T12" s="696"/>
      <c r="U12" s="696"/>
      <c r="V12" s="696"/>
      <c r="W12" s="696"/>
      <c r="X12" s="696"/>
      <c r="Y12" s="696"/>
      <c r="Z12" s="696"/>
      <c r="AA12" s="696"/>
      <c r="AB12" s="696"/>
      <c r="AC12" s="696"/>
      <c r="AD12" s="696"/>
      <c r="AE12" s="696"/>
      <c r="AF12" s="696"/>
      <c r="AG12" s="696"/>
      <c r="AH12" s="696"/>
      <c r="AI12" s="696"/>
      <c r="AJ12" s="696"/>
      <c r="AK12" s="696"/>
      <c r="AL12" s="696"/>
      <c r="AM12" s="696"/>
      <c r="AN12" s="697"/>
    </row>
    <row r="13" spans="1:40">
      <c r="B13" s="695"/>
      <c r="C13" s="696"/>
      <c r="D13" s="696"/>
      <c r="E13" s="696"/>
      <c r="F13" s="696"/>
      <c r="G13" s="696"/>
      <c r="H13" s="696"/>
      <c r="I13" s="696"/>
      <c r="J13" s="696"/>
      <c r="K13" s="696"/>
      <c r="L13" s="696"/>
      <c r="M13" s="696"/>
      <c r="N13" s="696"/>
      <c r="O13" s="696"/>
      <c r="P13" s="696"/>
      <c r="Q13" s="696"/>
      <c r="R13" s="696"/>
      <c r="S13" s="696"/>
      <c r="T13" s="696"/>
      <c r="U13" s="696"/>
      <c r="V13" s="696"/>
      <c r="W13" s="696"/>
      <c r="X13" s="696"/>
      <c r="Y13" s="696"/>
      <c r="Z13" s="696"/>
      <c r="AA13" s="696"/>
      <c r="AB13" s="696"/>
      <c r="AC13" s="696"/>
      <c r="AD13" s="696"/>
      <c r="AE13" s="696"/>
      <c r="AF13" s="696"/>
      <c r="AG13" s="696"/>
      <c r="AH13" s="696"/>
      <c r="AI13" s="696"/>
      <c r="AJ13" s="696"/>
      <c r="AK13" s="696"/>
      <c r="AL13" s="696"/>
      <c r="AM13" s="696"/>
      <c r="AN13" s="697"/>
    </row>
    <row r="14" spans="1:40">
      <c r="B14" s="695"/>
      <c r="C14" s="696"/>
      <c r="D14" s="696"/>
      <c r="E14" s="696"/>
      <c r="F14" s="696"/>
      <c r="G14" s="696"/>
      <c r="H14" s="696"/>
      <c r="I14" s="696"/>
      <c r="J14" s="696"/>
      <c r="K14" s="696"/>
      <c r="L14" s="696"/>
      <c r="M14" s="696"/>
      <c r="N14" s="696"/>
      <c r="O14" s="696"/>
      <c r="P14" s="696"/>
      <c r="Q14" s="696"/>
      <c r="R14" s="696"/>
      <c r="S14" s="696"/>
      <c r="T14" s="696"/>
      <c r="U14" s="696"/>
      <c r="V14" s="696"/>
      <c r="W14" s="696"/>
      <c r="X14" s="696"/>
      <c r="Y14" s="696"/>
      <c r="Z14" s="696"/>
      <c r="AA14" s="696"/>
      <c r="AB14" s="696"/>
      <c r="AC14" s="696"/>
      <c r="AD14" s="696"/>
      <c r="AE14" s="696"/>
      <c r="AF14" s="696"/>
      <c r="AG14" s="696"/>
      <c r="AH14" s="696"/>
      <c r="AI14" s="696"/>
      <c r="AJ14" s="696"/>
      <c r="AK14" s="696"/>
      <c r="AL14" s="696"/>
      <c r="AM14" s="696"/>
      <c r="AN14" s="697"/>
    </row>
    <row r="15" spans="1:40">
      <c r="B15" s="695"/>
      <c r="C15" s="696"/>
      <c r="D15" s="696"/>
      <c r="E15" s="696"/>
      <c r="F15" s="696"/>
      <c r="G15" s="696"/>
      <c r="H15" s="696"/>
      <c r="I15" s="696"/>
      <c r="J15" s="696"/>
      <c r="K15" s="696"/>
      <c r="L15" s="696"/>
      <c r="M15" s="696"/>
      <c r="N15" s="696"/>
      <c r="O15" s="696"/>
      <c r="P15" s="696"/>
      <c r="Q15" s="696"/>
      <c r="R15" s="696"/>
      <c r="S15" s="696"/>
      <c r="T15" s="696"/>
      <c r="U15" s="696"/>
      <c r="V15" s="696"/>
      <c r="W15" s="696"/>
      <c r="X15" s="696"/>
      <c r="Y15" s="696"/>
      <c r="Z15" s="696"/>
      <c r="AA15" s="696"/>
      <c r="AB15" s="696"/>
      <c r="AC15" s="696"/>
      <c r="AD15" s="696"/>
      <c r="AE15" s="696"/>
      <c r="AF15" s="696"/>
      <c r="AG15" s="696"/>
      <c r="AH15" s="696"/>
      <c r="AI15" s="696"/>
      <c r="AJ15" s="696"/>
      <c r="AK15" s="696"/>
      <c r="AL15" s="696"/>
      <c r="AM15" s="696"/>
      <c r="AN15" s="697"/>
    </row>
    <row r="16" spans="1:40">
      <c r="B16" s="695"/>
      <c r="C16" s="696"/>
      <c r="D16" s="696"/>
      <c r="E16" s="696"/>
      <c r="F16" s="696"/>
      <c r="G16" s="696"/>
      <c r="H16" s="696"/>
      <c r="I16" s="696"/>
      <c r="J16" s="696"/>
      <c r="K16" s="696"/>
      <c r="L16" s="696"/>
      <c r="M16" s="696"/>
      <c r="N16" s="696"/>
      <c r="O16" s="696"/>
      <c r="P16" s="696"/>
      <c r="Q16" s="696"/>
      <c r="R16" s="696"/>
      <c r="S16" s="696"/>
      <c r="T16" s="696"/>
      <c r="U16" s="696"/>
      <c r="V16" s="696"/>
      <c r="W16" s="696"/>
      <c r="X16" s="696"/>
      <c r="Y16" s="696"/>
      <c r="Z16" s="696"/>
      <c r="AA16" s="696"/>
      <c r="AB16" s="696"/>
      <c r="AC16" s="696"/>
      <c r="AD16" s="696"/>
      <c r="AE16" s="696"/>
      <c r="AF16" s="696"/>
      <c r="AG16" s="696"/>
      <c r="AH16" s="696"/>
      <c r="AI16" s="696"/>
      <c r="AJ16" s="696"/>
      <c r="AK16" s="696"/>
      <c r="AL16" s="696"/>
      <c r="AM16" s="696"/>
      <c r="AN16" s="697"/>
    </row>
    <row r="17" spans="2:40">
      <c r="B17" s="695"/>
      <c r="C17" s="696"/>
      <c r="D17" s="696"/>
      <c r="E17" s="696"/>
      <c r="F17" s="696"/>
      <c r="G17" s="696"/>
      <c r="H17" s="696"/>
      <c r="I17" s="696"/>
      <c r="J17" s="696"/>
      <c r="K17" s="696"/>
      <c r="L17" s="696"/>
      <c r="M17" s="696"/>
      <c r="N17" s="696"/>
      <c r="O17" s="696"/>
      <c r="P17" s="696"/>
      <c r="Q17" s="696"/>
      <c r="R17" s="696"/>
      <c r="S17" s="696"/>
      <c r="T17" s="696"/>
      <c r="U17" s="696"/>
      <c r="V17" s="696"/>
      <c r="W17" s="696"/>
      <c r="X17" s="696"/>
      <c r="Y17" s="696"/>
      <c r="Z17" s="696"/>
      <c r="AA17" s="696"/>
      <c r="AB17" s="696"/>
      <c r="AC17" s="696"/>
      <c r="AD17" s="696"/>
      <c r="AE17" s="696"/>
      <c r="AF17" s="696"/>
      <c r="AG17" s="696"/>
      <c r="AH17" s="696"/>
      <c r="AI17" s="696"/>
      <c r="AJ17" s="696"/>
      <c r="AK17" s="696"/>
      <c r="AL17" s="696"/>
      <c r="AM17" s="696"/>
      <c r="AN17" s="697"/>
    </row>
    <row r="18" spans="2:40">
      <c r="B18" s="695"/>
      <c r="C18" s="696"/>
      <c r="D18" s="696"/>
      <c r="E18" s="696"/>
      <c r="F18" s="696"/>
      <c r="G18" s="696"/>
      <c r="H18" s="696"/>
      <c r="I18" s="696"/>
      <c r="J18" s="696"/>
      <c r="K18" s="696"/>
      <c r="L18" s="696"/>
      <c r="M18" s="696"/>
      <c r="N18" s="696"/>
      <c r="O18" s="696"/>
      <c r="P18" s="696"/>
      <c r="Q18" s="696"/>
      <c r="R18" s="696"/>
      <c r="S18" s="696"/>
      <c r="T18" s="696"/>
      <c r="U18" s="696"/>
      <c r="V18" s="696"/>
      <c r="W18" s="696"/>
      <c r="X18" s="696"/>
      <c r="Y18" s="696"/>
      <c r="Z18" s="696"/>
      <c r="AA18" s="696"/>
      <c r="AB18" s="696"/>
      <c r="AC18" s="696"/>
      <c r="AD18" s="696"/>
      <c r="AE18" s="696"/>
      <c r="AF18" s="696"/>
      <c r="AG18" s="696"/>
      <c r="AH18" s="696"/>
      <c r="AI18" s="696"/>
      <c r="AJ18" s="696"/>
      <c r="AK18" s="696"/>
      <c r="AL18" s="696"/>
      <c r="AM18" s="696"/>
      <c r="AN18" s="697"/>
    </row>
    <row r="19" spans="2:40">
      <c r="B19" s="695"/>
      <c r="C19" s="696"/>
      <c r="D19" s="696"/>
      <c r="E19" s="696"/>
      <c r="F19" s="696"/>
      <c r="G19" s="696"/>
      <c r="H19" s="696"/>
      <c r="I19" s="696"/>
      <c r="J19" s="696"/>
      <c r="K19" s="696"/>
      <c r="L19" s="696"/>
      <c r="M19" s="696"/>
      <c r="N19" s="696"/>
      <c r="O19" s="696"/>
      <c r="P19" s="696"/>
      <c r="Q19" s="696"/>
      <c r="R19" s="696"/>
      <c r="S19" s="696"/>
      <c r="T19" s="696"/>
      <c r="U19" s="696"/>
      <c r="V19" s="696"/>
      <c r="W19" s="696"/>
      <c r="X19" s="696"/>
      <c r="Y19" s="696"/>
      <c r="Z19" s="696"/>
      <c r="AA19" s="696"/>
      <c r="AB19" s="696"/>
      <c r="AC19" s="696"/>
      <c r="AD19" s="696"/>
      <c r="AE19" s="696"/>
      <c r="AF19" s="696"/>
      <c r="AG19" s="696"/>
      <c r="AH19" s="696"/>
      <c r="AI19" s="696"/>
      <c r="AJ19" s="696"/>
      <c r="AK19" s="696"/>
      <c r="AL19" s="696"/>
      <c r="AM19" s="696"/>
      <c r="AN19" s="697"/>
    </row>
    <row r="20" spans="2:40">
      <c r="B20" s="695"/>
      <c r="C20" s="696"/>
      <c r="D20" s="696"/>
      <c r="E20" s="696"/>
      <c r="F20" s="696"/>
      <c r="G20" s="696"/>
      <c r="H20" s="696"/>
      <c r="I20" s="696"/>
      <c r="J20" s="696"/>
      <c r="K20" s="696"/>
      <c r="L20" s="696"/>
      <c r="M20" s="696"/>
      <c r="N20" s="696"/>
      <c r="O20" s="696"/>
      <c r="P20" s="696"/>
      <c r="Q20" s="696"/>
      <c r="R20" s="696"/>
      <c r="S20" s="696"/>
      <c r="T20" s="696"/>
      <c r="U20" s="696"/>
      <c r="V20" s="696"/>
      <c r="W20" s="696"/>
      <c r="X20" s="696"/>
      <c r="Y20" s="696"/>
      <c r="Z20" s="696"/>
      <c r="AA20" s="696"/>
      <c r="AB20" s="696"/>
      <c r="AC20" s="696"/>
      <c r="AD20" s="696"/>
      <c r="AE20" s="696"/>
      <c r="AF20" s="696"/>
      <c r="AG20" s="696"/>
      <c r="AH20" s="696"/>
      <c r="AI20" s="696"/>
      <c r="AJ20" s="696"/>
      <c r="AK20" s="696"/>
      <c r="AL20" s="696"/>
      <c r="AM20" s="696"/>
      <c r="AN20" s="697"/>
    </row>
    <row r="21" spans="2:40">
      <c r="B21" s="695"/>
      <c r="C21" s="696"/>
      <c r="D21" s="696"/>
      <c r="E21" s="696"/>
      <c r="F21" s="696"/>
      <c r="G21" s="696"/>
      <c r="H21" s="696"/>
      <c r="I21" s="696"/>
      <c r="J21" s="696"/>
      <c r="K21" s="696"/>
      <c r="L21" s="696"/>
      <c r="M21" s="696"/>
      <c r="N21" s="696"/>
      <c r="O21" s="696"/>
      <c r="P21" s="696"/>
      <c r="Q21" s="696"/>
      <c r="R21" s="696"/>
      <c r="S21" s="696"/>
      <c r="T21" s="696"/>
      <c r="U21" s="696"/>
      <c r="V21" s="696"/>
      <c r="W21" s="696"/>
      <c r="X21" s="696"/>
      <c r="Y21" s="696"/>
      <c r="Z21" s="696"/>
      <c r="AA21" s="696"/>
      <c r="AB21" s="696"/>
      <c r="AC21" s="696"/>
      <c r="AD21" s="696"/>
      <c r="AE21" s="696"/>
      <c r="AF21" s="696"/>
      <c r="AG21" s="696"/>
      <c r="AH21" s="696"/>
      <c r="AI21" s="696"/>
      <c r="AJ21" s="696"/>
      <c r="AK21" s="696"/>
      <c r="AL21" s="696"/>
      <c r="AM21" s="696"/>
      <c r="AN21" s="697"/>
    </row>
    <row r="22" spans="2:40">
      <c r="B22" s="695"/>
      <c r="C22" s="696"/>
      <c r="D22" s="696"/>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7"/>
    </row>
    <row r="23" spans="2:40">
      <c r="B23" s="695"/>
      <c r="C23" s="696"/>
      <c r="D23" s="696"/>
      <c r="E23" s="696"/>
      <c r="F23" s="696"/>
      <c r="G23" s="696"/>
      <c r="H23" s="696"/>
      <c r="I23" s="696"/>
      <c r="J23" s="696"/>
      <c r="K23" s="696"/>
      <c r="L23" s="696"/>
      <c r="M23" s="696"/>
      <c r="N23" s="696"/>
      <c r="O23" s="696"/>
      <c r="P23" s="696"/>
      <c r="Q23" s="696"/>
      <c r="R23" s="696"/>
      <c r="S23" s="696"/>
      <c r="T23" s="696"/>
      <c r="U23" s="696"/>
      <c r="V23" s="696"/>
      <c r="W23" s="696"/>
      <c r="X23" s="696"/>
      <c r="Y23" s="696"/>
      <c r="Z23" s="696"/>
      <c r="AA23" s="696"/>
      <c r="AB23" s="696"/>
      <c r="AC23" s="696"/>
      <c r="AD23" s="696"/>
      <c r="AE23" s="696"/>
      <c r="AF23" s="696"/>
      <c r="AG23" s="696"/>
      <c r="AH23" s="696"/>
      <c r="AI23" s="696"/>
      <c r="AJ23" s="696"/>
      <c r="AK23" s="696"/>
      <c r="AL23" s="696"/>
      <c r="AM23" s="696"/>
      <c r="AN23" s="697"/>
    </row>
    <row r="24" spans="2:40">
      <c r="B24" s="695"/>
      <c r="C24" s="696"/>
      <c r="D24" s="696"/>
      <c r="E24" s="696"/>
      <c r="F24" s="696"/>
      <c r="G24" s="696"/>
      <c r="H24" s="696"/>
      <c r="I24" s="696"/>
      <c r="J24" s="696"/>
      <c r="K24" s="696"/>
      <c r="L24" s="696"/>
      <c r="M24" s="696"/>
      <c r="N24" s="696"/>
      <c r="O24" s="696"/>
      <c r="P24" s="696"/>
      <c r="Q24" s="696"/>
      <c r="R24" s="696"/>
      <c r="S24" s="696"/>
      <c r="T24" s="696"/>
      <c r="U24" s="696"/>
      <c r="V24" s="696"/>
      <c r="W24" s="696"/>
      <c r="X24" s="696"/>
      <c r="Y24" s="696"/>
      <c r="Z24" s="696"/>
      <c r="AA24" s="696"/>
      <c r="AB24" s="696"/>
      <c r="AC24" s="696"/>
      <c r="AD24" s="696"/>
      <c r="AE24" s="696"/>
      <c r="AF24" s="696"/>
      <c r="AG24" s="696"/>
      <c r="AH24" s="696"/>
      <c r="AI24" s="696"/>
      <c r="AJ24" s="696"/>
      <c r="AK24" s="696"/>
      <c r="AL24" s="696"/>
      <c r="AM24" s="696"/>
      <c r="AN24" s="697"/>
    </row>
    <row r="25" spans="2:40">
      <c r="B25" s="695"/>
      <c r="C25" s="696"/>
      <c r="D25" s="696"/>
      <c r="E25" s="696"/>
      <c r="F25" s="696"/>
      <c r="G25" s="696"/>
      <c r="H25" s="696"/>
      <c r="I25" s="696"/>
      <c r="J25" s="696"/>
      <c r="K25" s="696"/>
      <c r="L25" s="696"/>
      <c r="M25" s="696"/>
      <c r="N25" s="696"/>
      <c r="O25" s="696"/>
      <c r="P25" s="696"/>
      <c r="Q25" s="696"/>
      <c r="R25" s="696"/>
      <c r="S25" s="696"/>
      <c r="T25" s="696"/>
      <c r="U25" s="696"/>
      <c r="V25" s="696"/>
      <c r="W25" s="696"/>
      <c r="X25" s="696"/>
      <c r="Y25" s="696"/>
      <c r="Z25" s="696"/>
      <c r="AA25" s="696"/>
      <c r="AB25" s="696"/>
      <c r="AC25" s="696"/>
      <c r="AD25" s="696"/>
      <c r="AE25" s="696"/>
      <c r="AF25" s="696"/>
      <c r="AG25" s="696"/>
      <c r="AH25" s="696"/>
      <c r="AI25" s="696"/>
      <c r="AJ25" s="696"/>
      <c r="AK25" s="696"/>
      <c r="AL25" s="696"/>
      <c r="AM25" s="696"/>
      <c r="AN25" s="697"/>
    </row>
    <row r="26" spans="2:40" ht="38.25" customHeight="1">
      <c r="B26" s="698" t="s">
        <v>261</v>
      </c>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699"/>
      <c r="AI26" s="699"/>
      <c r="AJ26" s="699"/>
      <c r="AK26" s="699"/>
      <c r="AL26" s="699"/>
      <c r="AM26" s="699"/>
      <c r="AN26" s="700"/>
    </row>
    <row r="27" spans="2:40">
      <c r="B27" s="701"/>
      <c r="C27" s="702"/>
      <c r="D27" s="702"/>
      <c r="E27" s="702"/>
      <c r="F27" s="702"/>
      <c r="G27" s="702"/>
      <c r="H27" s="702"/>
      <c r="I27" s="702"/>
      <c r="J27" s="702"/>
      <c r="K27" s="702"/>
      <c r="L27" s="702"/>
      <c r="M27" s="702"/>
      <c r="N27" s="702"/>
      <c r="O27" s="702"/>
      <c r="P27" s="702"/>
      <c r="Q27" s="702"/>
      <c r="R27" s="702"/>
      <c r="S27" s="702"/>
      <c r="T27" s="702"/>
      <c r="U27" s="702"/>
      <c r="V27" s="702"/>
      <c r="W27" s="702"/>
      <c r="X27" s="702"/>
      <c r="Y27" s="702"/>
      <c r="Z27" s="702"/>
      <c r="AA27" s="702"/>
      <c r="AB27" s="702"/>
      <c r="AC27" s="702"/>
      <c r="AD27" s="702"/>
      <c r="AE27" s="702"/>
      <c r="AF27" s="702"/>
      <c r="AG27" s="702"/>
      <c r="AH27" s="702"/>
      <c r="AI27" s="702"/>
      <c r="AJ27" s="702"/>
      <c r="AK27" s="702"/>
      <c r="AL27" s="702"/>
      <c r="AM27" s="702"/>
      <c r="AN27" s="703"/>
    </row>
    <row r="28" spans="2:40">
      <c r="B28" s="701"/>
      <c r="C28" s="702"/>
      <c r="D28" s="702"/>
      <c r="E28" s="702"/>
      <c r="F28" s="702"/>
      <c r="G28" s="702"/>
      <c r="H28" s="702"/>
      <c r="I28" s="702"/>
      <c r="J28" s="702"/>
      <c r="K28" s="702"/>
      <c r="L28" s="702"/>
      <c r="M28" s="702"/>
      <c r="N28" s="702"/>
      <c r="O28" s="702"/>
      <c r="P28" s="702"/>
      <c r="Q28" s="702"/>
      <c r="R28" s="702"/>
      <c r="S28" s="702"/>
      <c r="T28" s="702"/>
      <c r="U28" s="702"/>
      <c r="V28" s="702"/>
      <c r="W28" s="702"/>
      <c r="X28" s="702"/>
      <c r="Y28" s="702"/>
      <c r="Z28" s="702"/>
      <c r="AA28" s="702"/>
      <c r="AB28" s="702"/>
      <c r="AC28" s="702"/>
      <c r="AD28" s="702"/>
      <c r="AE28" s="702"/>
      <c r="AF28" s="702"/>
      <c r="AG28" s="702"/>
      <c r="AH28" s="702"/>
      <c r="AI28" s="702"/>
      <c r="AJ28" s="702"/>
      <c r="AK28" s="702"/>
      <c r="AL28" s="702"/>
      <c r="AM28" s="702"/>
      <c r="AN28" s="703"/>
    </row>
    <row r="29" spans="2:40">
      <c r="B29" s="701"/>
      <c r="C29" s="702"/>
      <c r="D29" s="702"/>
      <c r="E29" s="702"/>
      <c r="F29" s="702"/>
      <c r="G29" s="702"/>
      <c r="H29" s="702"/>
      <c r="I29" s="702"/>
      <c r="J29" s="702"/>
      <c r="K29" s="702"/>
      <c r="L29" s="702"/>
      <c r="M29" s="702"/>
      <c r="N29" s="702"/>
      <c r="O29" s="702"/>
      <c r="P29" s="702"/>
      <c r="Q29" s="702"/>
      <c r="R29" s="702"/>
      <c r="S29" s="702"/>
      <c r="T29" s="702"/>
      <c r="U29" s="702"/>
      <c r="V29" s="702"/>
      <c r="W29" s="702"/>
      <c r="X29" s="702"/>
      <c r="Y29" s="702"/>
      <c r="Z29" s="702"/>
      <c r="AA29" s="702"/>
      <c r="AB29" s="702"/>
      <c r="AC29" s="702"/>
      <c r="AD29" s="702"/>
      <c r="AE29" s="702"/>
      <c r="AF29" s="702"/>
      <c r="AG29" s="702"/>
      <c r="AH29" s="702"/>
      <c r="AI29" s="702"/>
      <c r="AJ29" s="702"/>
      <c r="AK29" s="702"/>
      <c r="AL29" s="702"/>
      <c r="AM29" s="702"/>
      <c r="AN29" s="703"/>
    </row>
    <row r="30" spans="2:40">
      <c r="B30" s="701"/>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702"/>
      <c r="AC30" s="702"/>
      <c r="AD30" s="702"/>
      <c r="AE30" s="702"/>
      <c r="AF30" s="702"/>
      <c r="AG30" s="702"/>
      <c r="AH30" s="702"/>
      <c r="AI30" s="702"/>
      <c r="AJ30" s="702"/>
      <c r="AK30" s="702"/>
      <c r="AL30" s="702"/>
      <c r="AM30" s="702"/>
      <c r="AN30" s="703"/>
    </row>
    <row r="31" spans="2:40">
      <c r="B31" s="701"/>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c r="AK31" s="702"/>
      <c r="AL31" s="702"/>
      <c r="AM31" s="702"/>
      <c r="AN31" s="703"/>
    </row>
    <row r="32" spans="2:40">
      <c r="B32" s="701"/>
      <c r="C32" s="702"/>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702"/>
      <c r="AC32" s="702"/>
      <c r="AD32" s="702"/>
      <c r="AE32" s="702"/>
      <c r="AF32" s="702"/>
      <c r="AG32" s="702"/>
      <c r="AH32" s="702"/>
      <c r="AI32" s="702"/>
      <c r="AJ32" s="702"/>
      <c r="AK32" s="702"/>
      <c r="AL32" s="702"/>
      <c r="AM32" s="702"/>
      <c r="AN32" s="703"/>
    </row>
    <row r="33" spans="2:40">
      <c r="B33" s="701"/>
      <c r="C33" s="702"/>
      <c r="D33" s="702"/>
      <c r="E33" s="702"/>
      <c r="F33" s="702"/>
      <c r="G33" s="702"/>
      <c r="H33" s="702"/>
      <c r="I33" s="702"/>
      <c r="J33" s="702"/>
      <c r="K33" s="702"/>
      <c r="L33" s="702"/>
      <c r="M33" s="702"/>
      <c r="N33" s="702"/>
      <c r="O33" s="702"/>
      <c r="P33" s="702"/>
      <c r="Q33" s="702"/>
      <c r="R33" s="702"/>
      <c r="S33" s="702"/>
      <c r="T33" s="702"/>
      <c r="U33" s="702"/>
      <c r="V33" s="702"/>
      <c r="W33" s="702"/>
      <c r="X33" s="702"/>
      <c r="Y33" s="702"/>
      <c r="Z33" s="702"/>
      <c r="AA33" s="702"/>
      <c r="AB33" s="702"/>
      <c r="AC33" s="702"/>
      <c r="AD33" s="702"/>
      <c r="AE33" s="702"/>
      <c r="AF33" s="702"/>
      <c r="AG33" s="702"/>
      <c r="AH33" s="702"/>
      <c r="AI33" s="702"/>
      <c r="AJ33" s="702"/>
      <c r="AK33" s="702"/>
      <c r="AL33" s="702"/>
      <c r="AM33" s="702"/>
      <c r="AN33" s="703"/>
    </row>
    <row r="34" spans="2:40">
      <c r="B34" s="701"/>
      <c r="C34" s="702"/>
      <c r="D34" s="702"/>
      <c r="E34" s="702"/>
      <c r="F34" s="702"/>
      <c r="G34" s="702"/>
      <c r="H34" s="702"/>
      <c r="I34" s="702"/>
      <c r="J34" s="702"/>
      <c r="K34" s="702"/>
      <c r="L34" s="702"/>
      <c r="M34" s="702"/>
      <c r="N34" s="702"/>
      <c r="O34" s="702"/>
      <c r="P34" s="702"/>
      <c r="Q34" s="702"/>
      <c r="R34" s="702"/>
      <c r="S34" s="702"/>
      <c r="T34" s="702"/>
      <c r="U34" s="702"/>
      <c r="V34" s="702"/>
      <c r="W34" s="702"/>
      <c r="X34" s="702"/>
      <c r="Y34" s="702"/>
      <c r="Z34" s="702"/>
      <c r="AA34" s="702"/>
      <c r="AB34" s="702"/>
      <c r="AC34" s="702"/>
      <c r="AD34" s="702"/>
      <c r="AE34" s="702"/>
      <c r="AF34" s="702"/>
      <c r="AG34" s="702"/>
      <c r="AH34" s="702"/>
      <c r="AI34" s="702"/>
      <c r="AJ34" s="702"/>
      <c r="AK34" s="702"/>
      <c r="AL34" s="702"/>
      <c r="AM34" s="702"/>
      <c r="AN34" s="703"/>
    </row>
    <row r="35" spans="2:40">
      <c r="B35" s="701"/>
      <c r="C35" s="702"/>
      <c r="D35" s="702"/>
      <c r="E35" s="702"/>
      <c r="F35" s="702"/>
      <c r="G35" s="702"/>
      <c r="H35" s="702"/>
      <c r="I35" s="702"/>
      <c r="J35" s="702"/>
      <c r="K35" s="702"/>
      <c r="L35" s="702"/>
      <c r="M35" s="702"/>
      <c r="N35" s="702"/>
      <c r="O35" s="702"/>
      <c r="P35" s="702"/>
      <c r="Q35" s="702"/>
      <c r="R35" s="702"/>
      <c r="S35" s="702"/>
      <c r="T35" s="702"/>
      <c r="U35" s="702"/>
      <c r="V35" s="702"/>
      <c r="W35" s="702"/>
      <c r="X35" s="702"/>
      <c r="Y35" s="702"/>
      <c r="Z35" s="702"/>
      <c r="AA35" s="702"/>
      <c r="AB35" s="702"/>
      <c r="AC35" s="702"/>
      <c r="AD35" s="702"/>
      <c r="AE35" s="702"/>
      <c r="AF35" s="702"/>
      <c r="AG35" s="702"/>
      <c r="AH35" s="702"/>
      <c r="AI35" s="702"/>
      <c r="AJ35" s="702"/>
      <c r="AK35" s="702"/>
      <c r="AL35" s="702"/>
      <c r="AM35" s="702"/>
      <c r="AN35" s="703"/>
    </row>
    <row r="36" spans="2:40">
      <c r="B36" s="701"/>
      <c r="C36" s="702"/>
      <c r="D36" s="702"/>
      <c r="E36" s="702"/>
      <c r="F36" s="702"/>
      <c r="G36" s="702"/>
      <c r="H36" s="702"/>
      <c r="I36" s="702"/>
      <c r="J36" s="702"/>
      <c r="K36" s="702"/>
      <c r="L36" s="702"/>
      <c r="M36" s="702"/>
      <c r="N36" s="702"/>
      <c r="O36" s="702"/>
      <c r="P36" s="702"/>
      <c r="Q36" s="702"/>
      <c r="R36" s="702"/>
      <c r="S36" s="702"/>
      <c r="T36" s="702"/>
      <c r="U36" s="702"/>
      <c r="V36" s="702"/>
      <c r="W36" s="702"/>
      <c r="X36" s="702"/>
      <c r="Y36" s="702"/>
      <c r="Z36" s="702"/>
      <c r="AA36" s="702"/>
      <c r="AB36" s="702"/>
      <c r="AC36" s="702"/>
      <c r="AD36" s="702"/>
      <c r="AE36" s="702"/>
      <c r="AF36" s="702"/>
      <c r="AG36" s="702"/>
      <c r="AH36" s="702"/>
      <c r="AI36" s="702"/>
      <c r="AJ36" s="702"/>
      <c r="AK36" s="702"/>
      <c r="AL36" s="702"/>
      <c r="AM36" s="702"/>
      <c r="AN36" s="703"/>
    </row>
    <row r="37" spans="2:40">
      <c r="B37" s="701"/>
      <c r="C37" s="702"/>
      <c r="D37" s="702"/>
      <c r="E37" s="702"/>
      <c r="F37" s="702"/>
      <c r="G37" s="702"/>
      <c r="H37" s="702"/>
      <c r="I37" s="702"/>
      <c r="J37" s="702"/>
      <c r="K37" s="702"/>
      <c r="L37" s="702"/>
      <c r="M37" s="702"/>
      <c r="N37" s="702"/>
      <c r="O37" s="702"/>
      <c r="P37" s="702"/>
      <c r="Q37" s="702"/>
      <c r="R37" s="702"/>
      <c r="S37" s="702"/>
      <c r="T37" s="702"/>
      <c r="U37" s="702"/>
      <c r="V37" s="702"/>
      <c r="W37" s="702"/>
      <c r="X37" s="702"/>
      <c r="Y37" s="702"/>
      <c r="Z37" s="702"/>
      <c r="AA37" s="702"/>
      <c r="AB37" s="702"/>
      <c r="AC37" s="702"/>
      <c r="AD37" s="702"/>
      <c r="AE37" s="702"/>
      <c r="AF37" s="702"/>
      <c r="AG37" s="702"/>
      <c r="AH37" s="702"/>
      <c r="AI37" s="702"/>
      <c r="AJ37" s="702"/>
      <c r="AK37" s="702"/>
      <c r="AL37" s="702"/>
      <c r="AM37" s="702"/>
      <c r="AN37" s="703"/>
    </row>
    <row r="38" spans="2:40">
      <c r="B38" s="701"/>
      <c r="C38" s="702"/>
      <c r="D38" s="702"/>
      <c r="E38" s="702"/>
      <c r="F38" s="702"/>
      <c r="G38" s="702"/>
      <c r="H38" s="702"/>
      <c r="I38" s="702"/>
      <c r="J38" s="702"/>
      <c r="K38" s="702"/>
      <c r="L38" s="702"/>
      <c r="M38" s="702"/>
      <c r="N38" s="702"/>
      <c r="O38" s="702"/>
      <c r="P38" s="702"/>
      <c r="Q38" s="702"/>
      <c r="R38" s="702"/>
      <c r="S38" s="702"/>
      <c r="T38" s="702"/>
      <c r="U38" s="702"/>
      <c r="V38" s="702"/>
      <c r="W38" s="702"/>
      <c r="X38" s="702"/>
      <c r="Y38" s="702"/>
      <c r="Z38" s="702"/>
      <c r="AA38" s="702"/>
      <c r="AB38" s="702"/>
      <c r="AC38" s="702"/>
      <c r="AD38" s="702"/>
      <c r="AE38" s="702"/>
      <c r="AF38" s="702"/>
      <c r="AG38" s="702"/>
      <c r="AH38" s="702"/>
      <c r="AI38" s="702"/>
      <c r="AJ38" s="702"/>
      <c r="AK38" s="702"/>
      <c r="AL38" s="702"/>
      <c r="AM38" s="702"/>
      <c r="AN38" s="703"/>
    </row>
    <row r="39" spans="2:40">
      <c r="B39" s="701"/>
      <c r="C39" s="702"/>
      <c r="D39" s="702"/>
      <c r="E39" s="702"/>
      <c r="F39" s="702"/>
      <c r="G39" s="702"/>
      <c r="H39" s="702"/>
      <c r="I39" s="702"/>
      <c r="J39" s="702"/>
      <c r="K39" s="702"/>
      <c r="L39" s="702"/>
      <c r="M39" s="702"/>
      <c r="N39" s="702"/>
      <c r="O39" s="702"/>
      <c r="P39" s="702"/>
      <c r="Q39" s="702"/>
      <c r="R39" s="702"/>
      <c r="S39" s="702"/>
      <c r="T39" s="702"/>
      <c r="U39" s="702"/>
      <c r="V39" s="702"/>
      <c r="W39" s="702"/>
      <c r="X39" s="702"/>
      <c r="Y39" s="702"/>
      <c r="Z39" s="702"/>
      <c r="AA39" s="702"/>
      <c r="AB39" s="702"/>
      <c r="AC39" s="702"/>
      <c r="AD39" s="702"/>
      <c r="AE39" s="702"/>
      <c r="AF39" s="702"/>
      <c r="AG39" s="702"/>
      <c r="AH39" s="702"/>
      <c r="AI39" s="702"/>
      <c r="AJ39" s="702"/>
      <c r="AK39" s="702"/>
      <c r="AL39" s="702"/>
      <c r="AM39" s="702"/>
      <c r="AN39" s="703"/>
    </row>
    <row r="40" spans="2:40">
      <c r="B40" s="701"/>
      <c r="C40" s="702"/>
      <c r="D40" s="702"/>
      <c r="E40" s="702"/>
      <c r="F40" s="702"/>
      <c r="G40" s="702"/>
      <c r="H40" s="702"/>
      <c r="I40" s="702"/>
      <c r="J40" s="702"/>
      <c r="K40" s="702"/>
      <c r="L40" s="702"/>
      <c r="M40" s="702"/>
      <c r="N40" s="702"/>
      <c r="O40" s="702"/>
      <c r="P40" s="702"/>
      <c r="Q40" s="702"/>
      <c r="R40" s="702"/>
      <c r="S40" s="702"/>
      <c r="T40" s="702"/>
      <c r="U40" s="702"/>
      <c r="V40" s="702"/>
      <c r="W40" s="702"/>
      <c r="X40" s="702"/>
      <c r="Y40" s="702"/>
      <c r="Z40" s="702"/>
      <c r="AA40" s="702"/>
      <c r="AB40" s="702"/>
      <c r="AC40" s="702"/>
      <c r="AD40" s="702"/>
      <c r="AE40" s="702"/>
      <c r="AF40" s="702"/>
      <c r="AG40" s="702"/>
      <c r="AH40" s="702"/>
      <c r="AI40" s="702"/>
      <c r="AJ40" s="702"/>
      <c r="AK40" s="702"/>
      <c r="AL40" s="702"/>
      <c r="AM40" s="702"/>
      <c r="AN40" s="703"/>
    </row>
    <row r="41" spans="2:40">
      <c r="B41" s="701"/>
      <c r="C41" s="702"/>
      <c r="D41" s="702"/>
      <c r="E41" s="702"/>
      <c r="F41" s="702"/>
      <c r="G41" s="702"/>
      <c r="H41" s="702"/>
      <c r="I41" s="702"/>
      <c r="J41" s="702"/>
      <c r="K41" s="702"/>
      <c r="L41" s="702"/>
      <c r="M41" s="702"/>
      <c r="N41" s="702"/>
      <c r="O41" s="702"/>
      <c r="P41" s="702"/>
      <c r="Q41" s="702"/>
      <c r="R41" s="702"/>
      <c r="S41" s="702"/>
      <c r="T41" s="702"/>
      <c r="U41" s="702"/>
      <c r="V41" s="702"/>
      <c r="W41" s="702"/>
      <c r="X41" s="702"/>
      <c r="Y41" s="702"/>
      <c r="Z41" s="702"/>
      <c r="AA41" s="702"/>
      <c r="AB41" s="702"/>
      <c r="AC41" s="702"/>
      <c r="AD41" s="702"/>
      <c r="AE41" s="702"/>
      <c r="AF41" s="702"/>
      <c r="AG41" s="702"/>
      <c r="AH41" s="702"/>
      <c r="AI41" s="702"/>
      <c r="AJ41" s="702"/>
      <c r="AK41" s="702"/>
      <c r="AL41" s="702"/>
      <c r="AM41" s="702"/>
      <c r="AN41" s="703"/>
    </row>
    <row r="42" spans="2:40">
      <c r="B42" s="701"/>
      <c r="C42" s="702"/>
      <c r="D42" s="702"/>
      <c r="E42" s="702"/>
      <c r="F42" s="702"/>
      <c r="G42" s="702"/>
      <c r="H42" s="702"/>
      <c r="I42" s="702"/>
      <c r="J42" s="702"/>
      <c r="K42" s="702"/>
      <c r="L42" s="702"/>
      <c r="M42" s="702"/>
      <c r="N42" s="702"/>
      <c r="O42" s="702"/>
      <c r="P42" s="702"/>
      <c r="Q42" s="702"/>
      <c r="R42" s="702"/>
      <c r="S42" s="702"/>
      <c r="T42" s="702"/>
      <c r="U42" s="702"/>
      <c r="V42" s="702"/>
      <c r="W42" s="702"/>
      <c r="X42" s="702"/>
      <c r="Y42" s="702"/>
      <c r="Z42" s="702"/>
      <c r="AA42" s="702"/>
      <c r="AB42" s="702"/>
      <c r="AC42" s="702"/>
      <c r="AD42" s="702"/>
      <c r="AE42" s="702"/>
      <c r="AF42" s="702"/>
      <c r="AG42" s="702"/>
      <c r="AH42" s="702"/>
      <c r="AI42" s="702"/>
      <c r="AJ42" s="702"/>
      <c r="AK42" s="702"/>
      <c r="AL42" s="702"/>
      <c r="AM42" s="702"/>
      <c r="AN42" s="703"/>
    </row>
    <row r="43" spans="2:40">
      <c r="B43" s="701"/>
      <c r="C43" s="702"/>
      <c r="D43" s="702"/>
      <c r="E43" s="702"/>
      <c r="F43" s="702"/>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2"/>
      <c r="AL43" s="702"/>
      <c r="AM43" s="702"/>
      <c r="AN43" s="703"/>
    </row>
    <row r="44" spans="2:40">
      <c r="B44" s="701"/>
      <c r="C44" s="702"/>
      <c r="D44" s="702"/>
      <c r="E44" s="702"/>
      <c r="F44" s="702"/>
      <c r="G44" s="702"/>
      <c r="H44" s="702"/>
      <c r="I44" s="702"/>
      <c r="J44" s="702"/>
      <c r="K44" s="702"/>
      <c r="L44" s="702"/>
      <c r="M44" s="702"/>
      <c r="N44" s="702"/>
      <c r="O44" s="702"/>
      <c r="P44" s="702"/>
      <c r="Q44" s="702"/>
      <c r="R44" s="702"/>
      <c r="S44" s="702"/>
      <c r="T44" s="702"/>
      <c r="U44" s="702"/>
      <c r="V44" s="702"/>
      <c r="W44" s="702"/>
      <c r="X44" s="702"/>
      <c r="Y44" s="702"/>
      <c r="Z44" s="702"/>
      <c r="AA44" s="702"/>
      <c r="AB44" s="702"/>
      <c r="AC44" s="702"/>
      <c r="AD44" s="702"/>
      <c r="AE44" s="702"/>
      <c r="AF44" s="702"/>
      <c r="AG44" s="702"/>
      <c r="AH44" s="702"/>
      <c r="AI44" s="702"/>
      <c r="AJ44" s="702"/>
      <c r="AK44" s="702"/>
      <c r="AL44" s="702"/>
      <c r="AM44" s="702"/>
      <c r="AN44" s="703"/>
    </row>
    <row r="45" spans="2:40">
      <c r="B45" s="701"/>
      <c r="C45" s="702"/>
      <c r="D45" s="702"/>
      <c r="E45" s="702"/>
      <c r="F45" s="702"/>
      <c r="G45" s="702"/>
      <c r="H45" s="702"/>
      <c r="I45" s="702"/>
      <c r="J45" s="702"/>
      <c r="K45" s="702"/>
      <c r="L45" s="702"/>
      <c r="M45" s="702"/>
      <c r="N45" s="702"/>
      <c r="O45" s="702"/>
      <c r="P45" s="702"/>
      <c r="Q45" s="702"/>
      <c r="R45" s="702"/>
      <c r="S45" s="702"/>
      <c r="T45" s="702"/>
      <c r="U45" s="702"/>
      <c r="V45" s="702"/>
      <c r="W45" s="702"/>
      <c r="X45" s="702"/>
      <c r="Y45" s="702"/>
      <c r="Z45" s="702"/>
      <c r="AA45" s="702"/>
      <c r="AB45" s="702"/>
      <c r="AC45" s="702"/>
      <c r="AD45" s="702"/>
      <c r="AE45" s="702"/>
      <c r="AF45" s="702"/>
      <c r="AG45" s="702"/>
      <c r="AH45" s="702"/>
      <c r="AI45" s="702"/>
      <c r="AJ45" s="702"/>
      <c r="AK45" s="702"/>
      <c r="AL45" s="702"/>
      <c r="AM45" s="702"/>
      <c r="AN45" s="703"/>
    </row>
    <row r="46" spans="2:40">
      <c r="B46" s="701"/>
      <c r="C46" s="702"/>
      <c r="D46" s="702"/>
      <c r="E46" s="702"/>
      <c r="F46" s="702"/>
      <c r="G46" s="702"/>
      <c r="H46" s="702"/>
      <c r="I46" s="702"/>
      <c r="J46" s="702"/>
      <c r="K46" s="702"/>
      <c r="L46" s="702"/>
      <c r="M46" s="702"/>
      <c r="N46" s="702"/>
      <c r="O46" s="702"/>
      <c r="P46" s="702"/>
      <c r="Q46" s="702"/>
      <c r="R46" s="702"/>
      <c r="S46" s="702"/>
      <c r="T46" s="702"/>
      <c r="U46" s="702"/>
      <c r="V46" s="702"/>
      <c r="W46" s="702"/>
      <c r="X46" s="702"/>
      <c r="Y46" s="702"/>
      <c r="Z46" s="702"/>
      <c r="AA46" s="702"/>
      <c r="AB46" s="702"/>
      <c r="AC46" s="702"/>
      <c r="AD46" s="702"/>
      <c r="AE46" s="702"/>
      <c r="AF46" s="702"/>
      <c r="AG46" s="702"/>
      <c r="AH46" s="702"/>
      <c r="AI46" s="702"/>
      <c r="AJ46" s="702"/>
      <c r="AK46" s="702"/>
      <c r="AL46" s="702"/>
      <c r="AM46" s="702"/>
      <c r="AN46" s="703"/>
    </row>
    <row r="47" spans="2:40">
      <c r="B47" s="701"/>
      <c r="C47" s="702"/>
      <c r="D47" s="702"/>
      <c r="E47" s="702"/>
      <c r="F47" s="702"/>
      <c r="G47" s="702"/>
      <c r="H47" s="702"/>
      <c r="I47" s="702"/>
      <c r="J47" s="702"/>
      <c r="K47" s="702"/>
      <c r="L47" s="702"/>
      <c r="M47" s="702"/>
      <c r="N47" s="702"/>
      <c r="O47" s="702"/>
      <c r="P47" s="702"/>
      <c r="Q47" s="702"/>
      <c r="R47" s="702"/>
      <c r="S47" s="702"/>
      <c r="T47" s="702"/>
      <c r="U47" s="702"/>
      <c r="V47" s="702"/>
      <c r="W47" s="702"/>
      <c r="X47" s="702"/>
      <c r="Y47" s="702"/>
      <c r="Z47" s="702"/>
      <c r="AA47" s="702"/>
      <c r="AB47" s="702"/>
      <c r="AC47" s="702"/>
      <c r="AD47" s="702"/>
      <c r="AE47" s="702"/>
      <c r="AF47" s="702"/>
      <c r="AG47" s="702"/>
      <c r="AH47" s="702"/>
      <c r="AI47" s="702"/>
      <c r="AJ47" s="702"/>
      <c r="AK47" s="702"/>
      <c r="AL47" s="702"/>
      <c r="AM47" s="702"/>
      <c r="AN47" s="703"/>
    </row>
    <row r="48" spans="2:40">
      <c r="B48" s="701"/>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702"/>
      <c r="AM48" s="702"/>
      <c r="AN48" s="703"/>
    </row>
    <row r="49" spans="2:40">
      <c r="B49" s="701"/>
      <c r="C49" s="702"/>
      <c r="D49" s="702"/>
      <c r="E49" s="702"/>
      <c r="F49" s="702"/>
      <c r="G49" s="702"/>
      <c r="H49" s="702"/>
      <c r="I49" s="702"/>
      <c r="J49" s="702"/>
      <c r="K49" s="702"/>
      <c r="L49" s="702"/>
      <c r="M49" s="702"/>
      <c r="N49" s="702"/>
      <c r="O49" s="702"/>
      <c r="P49" s="702"/>
      <c r="Q49" s="702"/>
      <c r="R49" s="702"/>
      <c r="S49" s="702"/>
      <c r="T49" s="702"/>
      <c r="U49" s="702"/>
      <c r="V49" s="702"/>
      <c r="W49" s="702"/>
      <c r="X49" s="702"/>
      <c r="Y49" s="702"/>
      <c r="Z49" s="702"/>
      <c r="AA49" s="702"/>
      <c r="AB49" s="702"/>
      <c r="AC49" s="702"/>
      <c r="AD49" s="702"/>
      <c r="AE49" s="702"/>
      <c r="AF49" s="702"/>
      <c r="AG49" s="702"/>
      <c r="AH49" s="702"/>
      <c r="AI49" s="702"/>
      <c r="AJ49" s="702"/>
      <c r="AK49" s="702"/>
      <c r="AL49" s="702"/>
      <c r="AM49" s="702"/>
      <c r="AN49" s="703"/>
    </row>
    <row r="50" spans="2:40">
      <c r="B50" s="701"/>
      <c r="C50" s="702"/>
      <c r="D50" s="702"/>
      <c r="E50" s="702"/>
      <c r="F50" s="702"/>
      <c r="G50" s="702"/>
      <c r="H50" s="702"/>
      <c r="I50" s="702"/>
      <c r="J50" s="702"/>
      <c r="K50" s="702"/>
      <c r="L50" s="702"/>
      <c r="M50" s="702"/>
      <c r="N50" s="702"/>
      <c r="O50" s="702"/>
      <c r="P50" s="702"/>
      <c r="Q50" s="702"/>
      <c r="R50" s="702"/>
      <c r="S50" s="702"/>
      <c r="T50" s="702"/>
      <c r="U50" s="702"/>
      <c r="V50" s="702"/>
      <c r="W50" s="702"/>
      <c r="X50" s="702"/>
      <c r="Y50" s="702"/>
      <c r="Z50" s="702"/>
      <c r="AA50" s="702"/>
      <c r="AB50" s="702"/>
      <c r="AC50" s="702"/>
      <c r="AD50" s="702"/>
      <c r="AE50" s="702"/>
      <c r="AF50" s="702"/>
      <c r="AG50" s="702"/>
      <c r="AH50" s="702"/>
      <c r="AI50" s="702"/>
      <c r="AJ50" s="702"/>
      <c r="AK50" s="702"/>
      <c r="AL50" s="702"/>
      <c r="AM50" s="702"/>
      <c r="AN50" s="703"/>
    </row>
    <row r="51" spans="2:40">
      <c r="B51" s="701"/>
      <c r="C51" s="702"/>
      <c r="D51" s="702"/>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702"/>
      <c r="AC51" s="702"/>
      <c r="AD51" s="702"/>
      <c r="AE51" s="702"/>
      <c r="AF51" s="702"/>
      <c r="AG51" s="702"/>
      <c r="AH51" s="702"/>
      <c r="AI51" s="702"/>
      <c r="AJ51" s="702"/>
      <c r="AK51" s="702"/>
      <c r="AL51" s="702"/>
      <c r="AM51" s="702"/>
      <c r="AN51" s="703"/>
    </row>
    <row r="52" spans="2:40">
      <c r="B52" s="701"/>
      <c r="C52" s="702"/>
      <c r="D52" s="702"/>
      <c r="E52" s="702"/>
      <c r="F52" s="702"/>
      <c r="G52" s="702"/>
      <c r="H52" s="702"/>
      <c r="I52" s="702"/>
      <c r="J52" s="702"/>
      <c r="K52" s="702"/>
      <c r="L52" s="702"/>
      <c r="M52" s="702"/>
      <c r="N52" s="702"/>
      <c r="O52" s="702"/>
      <c r="P52" s="702"/>
      <c r="Q52" s="702"/>
      <c r="R52" s="702"/>
      <c r="S52" s="702"/>
      <c r="T52" s="702"/>
      <c r="U52" s="702"/>
      <c r="V52" s="702"/>
      <c r="W52" s="702"/>
      <c r="X52" s="702"/>
      <c r="Y52" s="702"/>
      <c r="Z52" s="702"/>
      <c r="AA52" s="702"/>
      <c r="AB52" s="702"/>
      <c r="AC52" s="702"/>
      <c r="AD52" s="702"/>
      <c r="AE52" s="702"/>
      <c r="AF52" s="702"/>
      <c r="AG52" s="702"/>
      <c r="AH52" s="702"/>
      <c r="AI52" s="702"/>
      <c r="AJ52" s="702"/>
      <c r="AK52" s="702"/>
      <c r="AL52" s="702"/>
      <c r="AM52" s="702"/>
      <c r="AN52" s="703"/>
    </row>
    <row r="53" spans="2:40">
      <c r="B53" s="704"/>
      <c r="C53" s="705"/>
      <c r="D53" s="705"/>
      <c r="E53" s="705"/>
      <c r="F53" s="705"/>
      <c r="G53" s="705"/>
      <c r="H53" s="705"/>
      <c r="I53" s="705"/>
      <c r="J53" s="705"/>
      <c r="K53" s="705"/>
      <c r="L53" s="705"/>
      <c r="M53" s="705"/>
      <c r="N53" s="705"/>
      <c r="O53" s="705"/>
      <c r="P53" s="705"/>
      <c r="Q53" s="705"/>
      <c r="R53" s="705"/>
      <c r="S53" s="705"/>
      <c r="T53" s="705"/>
      <c r="U53" s="705"/>
      <c r="V53" s="705"/>
      <c r="W53" s="705"/>
      <c r="X53" s="705"/>
      <c r="Y53" s="705"/>
      <c r="Z53" s="705"/>
      <c r="AA53" s="705"/>
      <c r="AB53" s="705"/>
      <c r="AC53" s="705"/>
      <c r="AD53" s="705"/>
      <c r="AE53" s="705"/>
      <c r="AF53" s="705"/>
      <c r="AG53" s="705"/>
      <c r="AH53" s="705"/>
      <c r="AI53" s="705"/>
      <c r="AJ53" s="705"/>
      <c r="AK53" s="705"/>
      <c r="AL53" s="705"/>
      <c r="AM53" s="705"/>
      <c r="AN53" s="706"/>
    </row>
  </sheetData>
  <sheetProtection sheet="1" selectLockedCells="1" sort="0" autoFilter="0" pivotTables="0"/>
  <dataConsolidate/>
  <mergeCells count="9">
    <mergeCell ref="B9:AN25"/>
    <mergeCell ref="B26:AN26"/>
    <mergeCell ref="B27:AN53"/>
    <mergeCell ref="A1:AN1"/>
    <mergeCell ref="B7:AN7"/>
    <mergeCell ref="B8:AN8"/>
    <mergeCell ref="B3:AB3"/>
    <mergeCell ref="B4:AB4"/>
    <mergeCell ref="B5:AB5"/>
  </mergeCells>
  <phoneticPr fontId="1"/>
  <dataValidations count="1">
    <dataValidation type="list" showInputMessage="1" showErrorMessage="1" sqref="B5:AB5" xr:uid="{08154C9C-0DC2-4849-96D7-3B9EF6E4BCCC}">
      <formula1>"   ,株式譲渡,第三者割当増資,株式交換,株式移転,事業譲渡,吸収合併,新設合併,吸収分割, 新設分割"</formula1>
    </dataValidation>
  </dataValidations>
  <pageMargins left="0.70866141732283461" right="0.70866141732283461" top="0.74803149606299213" bottom="0.74803149606299213" header="0.31496062992125984" footer="0.31496062992125984"/>
  <pageSetup paperSize="9" scale="93" fitToWidth="0" fitToHeight="0" orientation="portrait" r:id="rId1"/>
  <headerFooter>
    <oddFooter>&amp;C&amp;12&amp;A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L108"/>
  <sheetViews>
    <sheetView showGridLines="0" view="pageBreakPreview" zoomScaleNormal="100" zoomScaleSheetLayoutView="100" zoomScalePageLayoutView="82" workbookViewId="0">
      <selection activeCell="B4" sqref="B4:L4"/>
    </sheetView>
  </sheetViews>
  <sheetFormatPr defaultColWidth="0" defaultRowHeight="13.5" zeroHeight="1"/>
  <cols>
    <col min="1" max="20" width="5" style="1" customWidth="1"/>
    <col min="21" max="21" width="4.5" style="1" bestFit="1" customWidth="1"/>
    <col min="22" max="23" width="8.75" style="1" customWidth="1"/>
    <col min="24" max="26" width="1.875" style="1" customWidth="1"/>
    <col min="27" max="38" width="1.875" style="1" hidden="1" customWidth="1"/>
    <col min="39" max="16384" width="8.75" style="1" hidden="1"/>
  </cols>
  <sheetData>
    <row r="1" spans="1:22" ht="27" customHeight="1">
      <c r="A1" s="436" t="s">
        <v>243</v>
      </c>
      <c r="B1" s="436"/>
      <c r="C1" s="436"/>
      <c r="D1" s="436"/>
      <c r="E1" s="436"/>
      <c r="F1" s="436"/>
      <c r="G1" s="436"/>
      <c r="H1" s="436"/>
      <c r="I1" s="436"/>
      <c r="J1" s="436"/>
      <c r="K1" s="436"/>
      <c r="L1" s="436"/>
      <c r="M1" s="436"/>
      <c r="N1" s="436"/>
      <c r="O1" s="436"/>
      <c r="P1" s="436"/>
      <c r="Q1" s="436"/>
      <c r="R1" s="436"/>
      <c r="S1" s="436"/>
      <c r="T1" s="436"/>
    </row>
    <row r="2" spans="1:22" ht="20.100000000000001" customHeight="1">
      <c r="A2" s="5" t="s">
        <v>244</v>
      </c>
    </row>
    <row r="3" spans="1:22" ht="16.5" customHeight="1">
      <c r="A3" s="2" t="s">
        <v>202</v>
      </c>
      <c r="V3" s="9"/>
    </row>
    <row r="4" spans="1:22" ht="24.75" customHeight="1">
      <c r="A4" s="59"/>
      <c r="B4" s="730"/>
      <c r="C4" s="730"/>
      <c r="D4" s="730"/>
      <c r="E4" s="730"/>
      <c r="F4" s="730"/>
      <c r="G4" s="730"/>
      <c r="H4" s="730"/>
      <c r="I4" s="730"/>
      <c r="J4" s="730"/>
      <c r="K4" s="730"/>
      <c r="L4" s="730"/>
      <c r="M4" s="731"/>
      <c r="N4" s="731"/>
      <c r="O4" s="731"/>
      <c r="P4" s="59"/>
      <c r="Q4" s="59"/>
      <c r="R4" s="59"/>
      <c r="S4" s="59"/>
      <c r="T4" s="59"/>
      <c r="U4" s="7">
        <f>LEN(B4)</f>
        <v>0</v>
      </c>
    </row>
    <row r="5" spans="1:22" ht="8.1" customHeight="1">
      <c r="A5" s="59"/>
      <c r="B5" s="218"/>
      <c r="C5" s="218"/>
      <c r="D5" s="218"/>
      <c r="E5" s="218"/>
      <c r="F5" s="218"/>
      <c r="G5" s="218"/>
      <c r="H5" s="218"/>
      <c r="I5" s="218"/>
      <c r="J5" s="218"/>
      <c r="K5" s="218"/>
      <c r="L5" s="218"/>
      <c r="M5" s="188"/>
      <c r="N5" s="188"/>
      <c r="O5" s="188"/>
      <c r="P5" s="59"/>
      <c r="Q5" s="59"/>
      <c r="R5" s="59"/>
      <c r="S5" s="59"/>
      <c r="T5" s="59"/>
    </row>
    <row r="6" spans="1:22" ht="16.5" customHeight="1">
      <c r="A6" s="2" t="s">
        <v>246</v>
      </c>
      <c r="V6" s="9"/>
    </row>
    <row r="7" spans="1:22" ht="46.15" customHeight="1">
      <c r="A7" s="59"/>
      <c r="B7" s="732" t="s">
        <v>469</v>
      </c>
      <c r="C7" s="732"/>
      <c r="D7" s="732"/>
      <c r="E7" s="732"/>
      <c r="F7" s="732"/>
      <c r="G7" s="732"/>
      <c r="H7" s="732"/>
      <c r="I7" s="732"/>
      <c r="J7" s="732"/>
      <c r="K7" s="732"/>
      <c r="L7" s="732"/>
      <c r="M7" s="732"/>
      <c r="N7" s="732"/>
      <c r="O7" s="732"/>
      <c r="P7" s="732"/>
      <c r="Q7" s="732"/>
      <c r="R7" s="732"/>
      <c r="S7" s="732"/>
      <c r="T7" s="732"/>
    </row>
    <row r="8" spans="1:22" ht="22.5" customHeight="1">
      <c r="A8" s="59"/>
      <c r="B8" s="418" t="s">
        <v>209</v>
      </c>
      <c r="C8" s="462"/>
      <c r="D8" s="462"/>
      <c r="E8" s="733"/>
      <c r="F8" s="733"/>
      <c r="G8" s="733"/>
      <c r="H8" s="733"/>
      <c r="I8" s="733"/>
      <c r="J8" s="733"/>
      <c r="K8" s="733"/>
      <c r="L8" s="472" t="s">
        <v>180</v>
      </c>
      <c r="M8" s="472"/>
      <c r="N8" s="734"/>
      <c r="O8" s="734"/>
      <c r="P8" s="734"/>
      <c r="Q8" s="734"/>
      <c r="R8" s="734"/>
      <c r="S8" s="734"/>
      <c r="T8" s="734"/>
    </row>
    <row r="9" spans="1:22" ht="13.5" customHeight="1">
      <c r="A9" s="59"/>
      <c r="B9" s="535" t="s">
        <v>105</v>
      </c>
      <c r="C9" s="735"/>
      <c r="D9" s="536"/>
      <c r="E9" s="61" t="s">
        <v>104</v>
      </c>
      <c r="F9" s="737"/>
      <c r="G9" s="737"/>
      <c r="H9" s="737"/>
      <c r="I9" s="737"/>
      <c r="J9" s="737"/>
      <c r="K9" s="737"/>
      <c r="L9" s="741"/>
      <c r="M9" s="741"/>
      <c r="N9" s="741"/>
      <c r="O9" s="741"/>
      <c r="P9" s="741"/>
      <c r="Q9" s="741"/>
      <c r="R9" s="741"/>
      <c r="S9" s="741"/>
      <c r="T9" s="742"/>
    </row>
    <row r="10" spans="1:22" ht="21" customHeight="1">
      <c r="A10" s="59"/>
      <c r="B10" s="454"/>
      <c r="C10" s="736"/>
      <c r="D10" s="455"/>
      <c r="E10" s="738" t="s">
        <v>249</v>
      </c>
      <c r="F10" s="738"/>
      <c r="G10" s="738"/>
      <c r="H10" s="739"/>
      <c r="I10" s="740"/>
      <c r="J10" s="740"/>
      <c r="K10" s="740"/>
      <c r="L10" s="740"/>
      <c r="M10" s="740"/>
      <c r="N10" s="740"/>
      <c r="O10" s="740"/>
      <c r="P10" s="740"/>
      <c r="Q10" s="740"/>
      <c r="R10" s="740"/>
      <c r="S10" s="740"/>
      <c r="T10" s="740"/>
    </row>
    <row r="11" spans="1:22" ht="18.75" customHeight="1">
      <c r="A11" s="59"/>
      <c r="B11" s="490" t="s">
        <v>413</v>
      </c>
      <c r="C11" s="743"/>
      <c r="D11" s="491"/>
      <c r="E11" s="556" t="s">
        <v>412</v>
      </c>
      <c r="F11" s="556"/>
      <c r="G11" s="556" t="s">
        <v>414</v>
      </c>
      <c r="H11" s="556"/>
      <c r="I11" s="748"/>
      <c r="J11" s="420"/>
      <c r="K11" s="420"/>
      <c r="L11" s="420"/>
      <c r="M11" s="556" t="s">
        <v>415</v>
      </c>
      <c r="N11" s="556"/>
      <c r="O11" s="556"/>
      <c r="P11" s="420"/>
      <c r="Q11" s="420"/>
      <c r="R11" s="420"/>
      <c r="S11" s="420"/>
      <c r="T11" s="242"/>
    </row>
    <row r="12" spans="1:22" ht="18.75" customHeight="1">
      <c r="A12" s="59"/>
      <c r="B12" s="744"/>
      <c r="C12" s="745"/>
      <c r="D12" s="746"/>
      <c r="E12" s="556"/>
      <c r="F12" s="556"/>
      <c r="G12" s="750" t="s">
        <v>416</v>
      </c>
      <c r="H12" s="751"/>
      <c r="I12" s="751"/>
      <c r="J12" s="748"/>
      <c r="K12" s="748"/>
      <c r="L12" s="748"/>
      <c r="M12" s="749"/>
      <c r="N12" s="752" t="s">
        <v>417</v>
      </c>
      <c r="O12" s="749"/>
      <c r="P12" s="752"/>
      <c r="Q12" s="748"/>
      <c r="R12" s="748"/>
      <c r="S12" s="748"/>
      <c r="T12" s="748"/>
    </row>
    <row r="13" spans="1:22" ht="18.75" customHeight="1">
      <c r="A13" s="59"/>
      <c r="B13" s="744"/>
      <c r="C13" s="745"/>
      <c r="D13" s="746"/>
      <c r="E13" s="556" t="s">
        <v>411</v>
      </c>
      <c r="F13" s="556"/>
      <c r="G13" s="556" t="s">
        <v>414</v>
      </c>
      <c r="H13" s="556"/>
      <c r="I13" s="748"/>
      <c r="J13" s="748"/>
      <c r="K13" s="748"/>
      <c r="L13" s="748"/>
      <c r="M13" s="241"/>
      <c r="N13" s="241"/>
      <c r="O13" s="241"/>
      <c r="P13" s="241"/>
      <c r="Q13" s="241"/>
      <c r="R13" s="241"/>
      <c r="S13" s="241"/>
      <c r="T13" s="243"/>
    </row>
    <row r="14" spans="1:22" ht="18.75" customHeight="1">
      <c r="A14" s="59"/>
      <c r="B14" s="492"/>
      <c r="C14" s="747"/>
      <c r="D14" s="493"/>
      <c r="E14" s="556"/>
      <c r="F14" s="556"/>
      <c r="G14" s="556" t="s">
        <v>418</v>
      </c>
      <c r="H14" s="556"/>
      <c r="I14" s="556"/>
      <c r="J14" s="748"/>
      <c r="K14" s="748"/>
      <c r="L14" s="748"/>
      <c r="M14" s="749"/>
      <c r="N14" s="752" t="s">
        <v>417</v>
      </c>
      <c r="O14" s="749"/>
      <c r="P14" s="752"/>
      <c r="Q14" s="748"/>
      <c r="R14" s="748"/>
      <c r="S14" s="748"/>
      <c r="T14" s="748"/>
    </row>
    <row r="15" spans="1:22" ht="5.25" customHeight="1">
      <c r="A15" s="59"/>
      <c r="B15" s="219"/>
      <c r="C15" s="219"/>
      <c r="D15" s="219"/>
      <c r="E15" s="219"/>
      <c r="F15" s="219"/>
      <c r="G15" s="219"/>
      <c r="H15" s="219"/>
      <c r="I15" s="219"/>
      <c r="J15" s="219"/>
      <c r="K15" s="219"/>
      <c r="L15" s="219"/>
      <c r="M15" s="219"/>
      <c r="N15" s="219"/>
      <c r="O15" s="219"/>
      <c r="P15" s="219"/>
      <c r="Q15" s="219"/>
      <c r="R15" s="219"/>
      <c r="S15" s="219"/>
      <c r="T15" s="219"/>
    </row>
    <row r="16" spans="1:22" ht="15.75" customHeight="1">
      <c r="A16" s="59"/>
      <c r="B16" s="292" t="s">
        <v>468</v>
      </c>
      <c r="C16" s="219"/>
      <c r="D16" s="219"/>
      <c r="E16" s="219"/>
      <c r="F16" s="219"/>
      <c r="G16" s="219"/>
      <c r="H16" s="219"/>
      <c r="I16" s="219"/>
      <c r="J16" s="219"/>
      <c r="K16" s="219"/>
      <c r="L16" s="219"/>
      <c r="M16" s="219"/>
      <c r="N16" s="219"/>
      <c r="O16" s="219"/>
      <c r="P16" s="219"/>
      <c r="Q16" s="219"/>
      <c r="R16" s="219"/>
      <c r="S16" s="219"/>
      <c r="T16" s="219"/>
    </row>
    <row r="17" spans="1:20" ht="22.5" customHeight="1">
      <c r="A17" s="59"/>
      <c r="B17" s="418" t="s">
        <v>209</v>
      </c>
      <c r="C17" s="462"/>
      <c r="D17" s="462"/>
      <c r="E17" s="733"/>
      <c r="F17" s="733"/>
      <c r="G17" s="733"/>
      <c r="H17" s="733"/>
      <c r="I17" s="733"/>
      <c r="J17" s="733"/>
      <c r="K17" s="733"/>
      <c r="L17" s="472" t="s">
        <v>180</v>
      </c>
      <c r="M17" s="472"/>
      <c r="N17" s="734"/>
      <c r="O17" s="734"/>
      <c r="P17" s="734"/>
      <c r="Q17" s="734"/>
      <c r="R17" s="734"/>
      <c r="S17" s="734"/>
      <c r="T17" s="734"/>
    </row>
    <row r="18" spans="1:20" ht="13.5" customHeight="1">
      <c r="A18" s="59"/>
      <c r="B18" s="535" t="s">
        <v>105</v>
      </c>
      <c r="C18" s="735"/>
      <c r="D18" s="536"/>
      <c r="E18" s="61" t="s">
        <v>104</v>
      </c>
      <c r="F18" s="737"/>
      <c r="G18" s="737"/>
      <c r="H18" s="737"/>
      <c r="I18" s="737"/>
      <c r="J18" s="737"/>
      <c r="K18" s="737"/>
      <c r="L18" s="741"/>
      <c r="M18" s="741"/>
      <c r="N18" s="741"/>
      <c r="O18" s="741"/>
      <c r="P18" s="741"/>
      <c r="Q18" s="741"/>
      <c r="R18" s="741"/>
      <c r="S18" s="741"/>
      <c r="T18" s="742"/>
    </row>
    <row r="19" spans="1:20" ht="21" customHeight="1">
      <c r="A19" s="59"/>
      <c r="B19" s="454"/>
      <c r="C19" s="736"/>
      <c r="D19" s="455"/>
      <c r="E19" s="738" t="s">
        <v>249</v>
      </c>
      <c r="F19" s="738"/>
      <c r="G19" s="738"/>
      <c r="H19" s="739"/>
      <c r="I19" s="740"/>
      <c r="J19" s="740"/>
      <c r="K19" s="740"/>
      <c r="L19" s="740"/>
      <c r="M19" s="740"/>
      <c r="N19" s="740"/>
      <c r="O19" s="740"/>
      <c r="P19" s="740"/>
      <c r="Q19" s="740"/>
      <c r="R19" s="740"/>
      <c r="S19" s="740"/>
      <c r="T19" s="740"/>
    </row>
    <row r="20" spans="1:20" ht="18.75" customHeight="1">
      <c r="A20" s="59"/>
      <c r="B20" s="490" t="s">
        <v>413</v>
      </c>
      <c r="C20" s="743"/>
      <c r="D20" s="491"/>
      <c r="E20" s="556" t="s">
        <v>412</v>
      </c>
      <c r="F20" s="556"/>
      <c r="G20" s="556" t="s">
        <v>414</v>
      </c>
      <c r="H20" s="556"/>
      <c r="I20" s="748"/>
      <c r="J20" s="420"/>
      <c r="K20" s="420"/>
      <c r="L20" s="420"/>
      <c r="M20" s="556" t="s">
        <v>415</v>
      </c>
      <c r="N20" s="556"/>
      <c r="O20" s="556"/>
      <c r="P20" s="420"/>
      <c r="Q20" s="420"/>
      <c r="R20" s="420"/>
      <c r="S20" s="420"/>
      <c r="T20" s="242"/>
    </row>
    <row r="21" spans="1:20" ht="18.75" customHeight="1">
      <c r="A21" s="59"/>
      <c r="B21" s="744"/>
      <c r="C21" s="745"/>
      <c r="D21" s="746"/>
      <c r="E21" s="556"/>
      <c r="F21" s="556"/>
      <c r="G21" s="750" t="s">
        <v>416</v>
      </c>
      <c r="H21" s="751"/>
      <c r="I21" s="751"/>
      <c r="J21" s="748"/>
      <c r="K21" s="748"/>
      <c r="L21" s="748"/>
      <c r="M21" s="749"/>
      <c r="N21" s="752" t="s">
        <v>417</v>
      </c>
      <c r="O21" s="749"/>
      <c r="P21" s="752"/>
      <c r="Q21" s="748"/>
      <c r="R21" s="748"/>
      <c r="S21" s="748"/>
      <c r="T21" s="748"/>
    </row>
    <row r="22" spans="1:20" ht="18.75" customHeight="1">
      <c r="A22" s="59"/>
      <c r="B22" s="744"/>
      <c r="C22" s="745"/>
      <c r="D22" s="746"/>
      <c r="E22" s="556" t="s">
        <v>411</v>
      </c>
      <c r="F22" s="556"/>
      <c r="G22" s="556" t="s">
        <v>414</v>
      </c>
      <c r="H22" s="556"/>
      <c r="I22" s="748"/>
      <c r="J22" s="748"/>
      <c r="K22" s="748"/>
      <c r="L22" s="748"/>
      <c r="M22" s="241"/>
      <c r="N22" s="241"/>
      <c r="O22" s="241"/>
      <c r="P22" s="241"/>
      <c r="Q22" s="241"/>
      <c r="R22" s="241"/>
      <c r="S22" s="241"/>
      <c r="T22" s="243"/>
    </row>
    <row r="23" spans="1:20" ht="18.75" customHeight="1">
      <c r="A23" s="59"/>
      <c r="B23" s="492"/>
      <c r="C23" s="747"/>
      <c r="D23" s="493"/>
      <c r="E23" s="556"/>
      <c r="F23" s="556"/>
      <c r="G23" s="556" t="s">
        <v>418</v>
      </c>
      <c r="H23" s="556"/>
      <c r="I23" s="556"/>
      <c r="J23" s="748"/>
      <c r="K23" s="748"/>
      <c r="L23" s="748"/>
      <c r="M23" s="749"/>
      <c r="N23" s="752" t="s">
        <v>417</v>
      </c>
      <c r="O23" s="749"/>
      <c r="P23" s="752"/>
      <c r="Q23" s="748"/>
      <c r="R23" s="748"/>
      <c r="S23" s="748"/>
      <c r="T23" s="748"/>
    </row>
    <row r="24" spans="1:20" ht="7.5" customHeight="1">
      <c r="A24" s="59"/>
      <c r="B24" s="219"/>
      <c r="C24" s="219"/>
      <c r="D24" s="219"/>
      <c r="E24" s="219"/>
      <c r="F24" s="219"/>
      <c r="G24" s="219"/>
      <c r="H24" s="219"/>
      <c r="I24" s="219"/>
      <c r="J24" s="219"/>
      <c r="K24" s="219"/>
      <c r="L24" s="219"/>
      <c r="M24" s="219"/>
      <c r="N24" s="219"/>
      <c r="O24" s="219"/>
      <c r="P24" s="219"/>
      <c r="Q24" s="219"/>
      <c r="R24" s="219"/>
      <c r="S24" s="219"/>
      <c r="T24" s="219"/>
    </row>
    <row r="25" spans="1:20" ht="22.5" customHeight="1">
      <c r="A25" s="59"/>
      <c r="B25" s="418" t="s">
        <v>209</v>
      </c>
      <c r="C25" s="462"/>
      <c r="D25" s="462"/>
      <c r="E25" s="733"/>
      <c r="F25" s="733"/>
      <c r="G25" s="733"/>
      <c r="H25" s="733"/>
      <c r="I25" s="733"/>
      <c r="J25" s="733"/>
      <c r="K25" s="733"/>
      <c r="L25" s="472" t="s">
        <v>180</v>
      </c>
      <c r="M25" s="472"/>
      <c r="N25" s="734"/>
      <c r="O25" s="734"/>
      <c r="P25" s="734"/>
      <c r="Q25" s="734"/>
      <c r="R25" s="734"/>
      <c r="S25" s="734"/>
      <c r="T25" s="734"/>
    </row>
    <row r="26" spans="1:20" ht="13.5" customHeight="1">
      <c r="A26" s="59"/>
      <c r="B26" s="535" t="s">
        <v>105</v>
      </c>
      <c r="C26" s="735"/>
      <c r="D26" s="536"/>
      <c r="E26" s="61" t="s">
        <v>104</v>
      </c>
      <c r="F26" s="737"/>
      <c r="G26" s="737"/>
      <c r="H26" s="737"/>
      <c r="I26" s="737"/>
      <c r="J26" s="737"/>
      <c r="K26" s="737"/>
      <c r="L26" s="741"/>
      <c r="M26" s="741"/>
      <c r="N26" s="741"/>
      <c r="O26" s="741"/>
      <c r="P26" s="741"/>
      <c r="Q26" s="741"/>
      <c r="R26" s="741"/>
      <c r="S26" s="741"/>
      <c r="T26" s="742"/>
    </row>
    <row r="27" spans="1:20" ht="21" customHeight="1">
      <c r="A27" s="59"/>
      <c r="B27" s="454"/>
      <c r="C27" s="736"/>
      <c r="D27" s="455"/>
      <c r="E27" s="738" t="s">
        <v>249</v>
      </c>
      <c r="F27" s="738"/>
      <c r="G27" s="738"/>
      <c r="H27" s="739"/>
      <c r="I27" s="740"/>
      <c r="J27" s="740"/>
      <c r="K27" s="740"/>
      <c r="L27" s="740"/>
      <c r="M27" s="740"/>
      <c r="N27" s="740"/>
      <c r="O27" s="740"/>
      <c r="P27" s="740"/>
      <c r="Q27" s="740"/>
      <c r="R27" s="740"/>
      <c r="S27" s="740"/>
      <c r="T27" s="740"/>
    </row>
    <row r="28" spans="1:20" ht="18.75" customHeight="1">
      <c r="A28" s="59"/>
      <c r="B28" s="490" t="s">
        <v>413</v>
      </c>
      <c r="C28" s="743"/>
      <c r="D28" s="491"/>
      <c r="E28" s="556" t="s">
        <v>412</v>
      </c>
      <c r="F28" s="556"/>
      <c r="G28" s="556" t="s">
        <v>414</v>
      </c>
      <c r="H28" s="556"/>
      <c r="I28" s="748"/>
      <c r="J28" s="420"/>
      <c r="K28" s="420"/>
      <c r="L28" s="420"/>
      <c r="M28" s="556" t="s">
        <v>415</v>
      </c>
      <c r="N28" s="556"/>
      <c r="O28" s="556"/>
      <c r="P28" s="420"/>
      <c r="Q28" s="420"/>
      <c r="R28" s="420"/>
      <c r="S28" s="420"/>
      <c r="T28" s="242"/>
    </row>
    <row r="29" spans="1:20" ht="18.75" customHeight="1">
      <c r="A29" s="59"/>
      <c r="B29" s="744"/>
      <c r="C29" s="745"/>
      <c r="D29" s="746"/>
      <c r="E29" s="556"/>
      <c r="F29" s="556"/>
      <c r="G29" s="750" t="s">
        <v>416</v>
      </c>
      <c r="H29" s="751"/>
      <c r="I29" s="751"/>
      <c r="J29" s="748"/>
      <c r="K29" s="748"/>
      <c r="L29" s="748"/>
      <c r="M29" s="749"/>
      <c r="N29" s="752" t="s">
        <v>417</v>
      </c>
      <c r="O29" s="749"/>
      <c r="P29" s="752"/>
      <c r="Q29" s="748"/>
      <c r="R29" s="748"/>
      <c r="S29" s="748"/>
      <c r="T29" s="748"/>
    </row>
    <row r="30" spans="1:20" ht="18.75" customHeight="1">
      <c r="A30" s="59"/>
      <c r="B30" s="744"/>
      <c r="C30" s="745"/>
      <c r="D30" s="746"/>
      <c r="E30" s="556" t="s">
        <v>411</v>
      </c>
      <c r="F30" s="556"/>
      <c r="G30" s="556" t="s">
        <v>414</v>
      </c>
      <c r="H30" s="556"/>
      <c r="I30" s="748"/>
      <c r="J30" s="748"/>
      <c r="K30" s="748"/>
      <c r="L30" s="748"/>
      <c r="M30" s="241"/>
      <c r="N30" s="241"/>
      <c r="O30" s="241"/>
      <c r="P30" s="241"/>
      <c r="Q30" s="241"/>
      <c r="R30" s="241"/>
      <c r="S30" s="241"/>
      <c r="T30" s="243"/>
    </row>
    <row r="31" spans="1:20" ht="18.75" customHeight="1">
      <c r="A31" s="59"/>
      <c r="B31" s="492"/>
      <c r="C31" s="747"/>
      <c r="D31" s="493"/>
      <c r="E31" s="556"/>
      <c r="F31" s="556"/>
      <c r="G31" s="556" t="s">
        <v>418</v>
      </c>
      <c r="H31" s="556"/>
      <c r="I31" s="556"/>
      <c r="J31" s="748"/>
      <c r="K31" s="748"/>
      <c r="L31" s="748"/>
      <c r="M31" s="749"/>
      <c r="N31" s="752" t="s">
        <v>417</v>
      </c>
      <c r="O31" s="749"/>
      <c r="P31" s="752"/>
      <c r="Q31" s="748"/>
      <c r="R31" s="748"/>
      <c r="S31" s="748"/>
      <c r="T31" s="748"/>
    </row>
    <row r="32" spans="1:20" s="7" customFormat="1" ht="5.25" customHeight="1">
      <c r="A32" s="59"/>
      <c r="B32" s="284"/>
      <c r="C32" s="284"/>
      <c r="D32" s="284"/>
      <c r="E32" s="293"/>
      <c r="F32" s="293"/>
      <c r="G32" s="293"/>
      <c r="H32" s="293"/>
      <c r="I32" s="293"/>
      <c r="J32" s="291"/>
      <c r="K32" s="291"/>
      <c r="L32" s="291"/>
      <c r="M32" s="291"/>
      <c r="N32" s="291"/>
      <c r="O32" s="291"/>
      <c r="P32" s="291"/>
      <c r="Q32" s="291"/>
      <c r="R32" s="291"/>
      <c r="S32" s="291"/>
      <c r="T32" s="291"/>
    </row>
    <row r="33" spans="1:22" ht="21.75" customHeight="1">
      <c r="A33" s="220" t="s">
        <v>250</v>
      </c>
      <c r="B33" s="219"/>
      <c r="C33" s="219"/>
      <c r="D33" s="219"/>
      <c r="E33" s="219"/>
      <c r="F33" s="219"/>
      <c r="G33" s="219"/>
      <c r="H33" s="219"/>
      <c r="I33" s="219"/>
      <c r="J33" s="219"/>
      <c r="K33" s="219"/>
      <c r="L33" s="219"/>
      <c r="M33" s="219"/>
      <c r="N33" s="219"/>
      <c r="O33" s="219"/>
      <c r="P33" s="219"/>
      <c r="Q33" s="219"/>
      <c r="R33" s="219"/>
      <c r="S33" s="219"/>
      <c r="T33" s="219"/>
    </row>
    <row r="34" spans="1:22" ht="21.75" customHeight="1">
      <c r="A34" s="2"/>
      <c r="B34" s="713" t="s">
        <v>255</v>
      </c>
      <c r="C34" s="714"/>
      <c r="D34" s="714"/>
      <c r="E34" s="714"/>
      <c r="F34" s="714"/>
      <c r="G34" s="714"/>
      <c r="H34" s="714"/>
      <c r="I34" s="714"/>
      <c r="J34" s="714"/>
      <c r="K34" s="714"/>
      <c r="L34" s="714"/>
      <c r="M34" s="714"/>
      <c r="N34" s="714"/>
      <c r="O34" s="714"/>
      <c r="P34" s="714"/>
      <c r="Q34" s="714"/>
      <c r="R34" s="714"/>
      <c r="S34" s="714"/>
      <c r="T34" s="715"/>
      <c r="V34" s="9"/>
    </row>
    <row r="35" spans="1:22" ht="55.5" customHeight="1">
      <c r="A35" s="2"/>
      <c r="B35" s="716"/>
      <c r="C35" s="717"/>
      <c r="D35" s="717"/>
      <c r="E35" s="717"/>
      <c r="F35" s="717"/>
      <c r="G35" s="717"/>
      <c r="H35" s="717"/>
      <c r="I35" s="717"/>
      <c r="J35" s="717"/>
      <c r="K35" s="717"/>
      <c r="L35" s="717"/>
      <c r="M35" s="717"/>
      <c r="N35" s="717"/>
      <c r="O35" s="717"/>
      <c r="P35" s="717"/>
      <c r="Q35" s="717"/>
      <c r="R35" s="717"/>
      <c r="S35" s="717"/>
      <c r="T35" s="718"/>
      <c r="V35" s="9"/>
    </row>
    <row r="36" spans="1:22" ht="15" customHeight="1">
      <c r="A36" s="221"/>
      <c r="B36" s="719" t="s">
        <v>251</v>
      </c>
      <c r="C36" s="720"/>
      <c r="D36" s="720"/>
      <c r="E36" s="720"/>
      <c r="F36" s="720"/>
      <c r="G36" s="720"/>
      <c r="H36" s="720"/>
      <c r="I36" s="720"/>
      <c r="J36" s="720"/>
      <c r="K36" s="720"/>
      <c r="L36" s="720"/>
      <c r="M36" s="720"/>
      <c r="N36" s="720"/>
      <c r="O36" s="720"/>
      <c r="P36" s="720"/>
      <c r="Q36" s="720"/>
      <c r="R36" s="720"/>
      <c r="S36" s="720"/>
      <c r="T36" s="721"/>
      <c r="U36" s="7"/>
    </row>
    <row r="37" spans="1:22" ht="15" customHeight="1">
      <c r="A37" s="221"/>
      <c r="B37" s="695"/>
      <c r="C37" s="696"/>
      <c r="D37" s="696"/>
      <c r="E37" s="696"/>
      <c r="F37" s="696"/>
      <c r="G37" s="696"/>
      <c r="H37" s="696"/>
      <c r="I37" s="696"/>
      <c r="J37" s="696"/>
      <c r="K37" s="696"/>
      <c r="L37" s="696"/>
      <c r="M37" s="696"/>
      <c r="N37" s="696"/>
      <c r="O37" s="696"/>
      <c r="P37" s="696"/>
      <c r="Q37" s="696"/>
      <c r="R37" s="696"/>
      <c r="S37" s="696"/>
      <c r="T37" s="697"/>
      <c r="U37" s="7">
        <f>LEN(B37)</f>
        <v>0</v>
      </c>
    </row>
    <row r="38" spans="1:22" ht="15" customHeight="1">
      <c r="A38" s="221"/>
      <c r="B38" s="722"/>
      <c r="C38" s="696"/>
      <c r="D38" s="696"/>
      <c r="E38" s="696"/>
      <c r="F38" s="696"/>
      <c r="G38" s="696"/>
      <c r="H38" s="696"/>
      <c r="I38" s="696"/>
      <c r="J38" s="696"/>
      <c r="K38" s="696"/>
      <c r="L38" s="696"/>
      <c r="M38" s="696"/>
      <c r="N38" s="696"/>
      <c r="O38" s="696"/>
      <c r="P38" s="696"/>
      <c r="Q38" s="696"/>
      <c r="R38" s="696"/>
      <c r="S38" s="696"/>
      <c r="T38" s="697"/>
      <c r="U38" s="7"/>
    </row>
    <row r="39" spans="1:22" ht="15" customHeight="1">
      <c r="A39" s="221"/>
      <c r="B39" s="722"/>
      <c r="C39" s="696"/>
      <c r="D39" s="696"/>
      <c r="E39" s="696"/>
      <c r="F39" s="696"/>
      <c r="G39" s="696"/>
      <c r="H39" s="696"/>
      <c r="I39" s="696"/>
      <c r="J39" s="696"/>
      <c r="K39" s="696"/>
      <c r="L39" s="696"/>
      <c r="M39" s="696"/>
      <c r="N39" s="696"/>
      <c r="O39" s="696"/>
      <c r="P39" s="696"/>
      <c r="Q39" s="696"/>
      <c r="R39" s="696"/>
      <c r="S39" s="696"/>
      <c r="T39" s="697"/>
      <c r="U39" s="7"/>
    </row>
    <row r="40" spans="1:22" ht="15" customHeight="1">
      <c r="A40" s="221"/>
      <c r="B40" s="722"/>
      <c r="C40" s="696"/>
      <c r="D40" s="696"/>
      <c r="E40" s="696"/>
      <c r="F40" s="696"/>
      <c r="G40" s="696"/>
      <c r="H40" s="696"/>
      <c r="I40" s="696"/>
      <c r="J40" s="696"/>
      <c r="K40" s="696"/>
      <c r="L40" s="696"/>
      <c r="M40" s="696"/>
      <c r="N40" s="696"/>
      <c r="O40" s="696"/>
      <c r="P40" s="696"/>
      <c r="Q40" s="696"/>
      <c r="R40" s="696"/>
      <c r="S40" s="696"/>
      <c r="T40" s="697"/>
      <c r="U40" s="7"/>
    </row>
    <row r="41" spans="1:22" ht="15" customHeight="1">
      <c r="A41" s="221"/>
      <c r="B41" s="722"/>
      <c r="C41" s="696"/>
      <c r="D41" s="696"/>
      <c r="E41" s="696"/>
      <c r="F41" s="696"/>
      <c r="G41" s="696"/>
      <c r="H41" s="696"/>
      <c r="I41" s="696"/>
      <c r="J41" s="696"/>
      <c r="K41" s="696"/>
      <c r="L41" s="696"/>
      <c r="M41" s="696"/>
      <c r="N41" s="696"/>
      <c r="O41" s="696"/>
      <c r="P41" s="696"/>
      <c r="Q41" s="696"/>
      <c r="R41" s="696"/>
      <c r="S41" s="696"/>
      <c r="T41" s="697"/>
      <c r="U41" s="7"/>
    </row>
    <row r="42" spans="1:22" ht="15" customHeight="1">
      <c r="A42" s="221"/>
      <c r="B42" s="722"/>
      <c r="C42" s="696"/>
      <c r="D42" s="696"/>
      <c r="E42" s="696"/>
      <c r="F42" s="696"/>
      <c r="G42" s="696"/>
      <c r="H42" s="696"/>
      <c r="I42" s="696"/>
      <c r="J42" s="696"/>
      <c r="K42" s="696"/>
      <c r="L42" s="696"/>
      <c r="M42" s="696"/>
      <c r="N42" s="696"/>
      <c r="O42" s="696"/>
      <c r="P42" s="696"/>
      <c r="Q42" s="696"/>
      <c r="R42" s="696"/>
      <c r="S42" s="696"/>
      <c r="T42" s="697"/>
      <c r="U42" s="7"/>
    </row>
    <row r="43" spans="1:22" ht="15" customHeight="1">
      <c r="A43" s="221"/>
      <c r="B43" s="722"/>
      <c r="C43" s="696"/>
      <c r="D43" s="696"/>
      <c r="E43" s="696"/>
      <c r="F43" s="696"/>
      <c r="G43" s="696"/>
      <c r="H43" s="696"/>
      <c r="I43" s="696"/>
      <c r="J43" s="696"/>
      <c r="K43" s="696"/>
      <c r="L43" s="696"/>
      <c r="M43" s="696"/>
      <c r="N43" s="696"/>
      <c r="O43" s="696"/>
      <c r="P43" s="696"/>
      <c r="Q43" s="696"/>
      <c r="R43" s="696"/>
      <c r="S43" s="696"/>
      <c r="T43" s="697"/>
      <c r="U43" s="7"/>
    </row>
    <row r="44" spans="1:22" ht="15" customHeight="1">
      <c r="A44" s="221"/>
      <c r="B44" s="722"/>
      <c r="C44" s="696"/>
      <c r="D44" s="696"/>
      <c r="E44" s="696"/>
      <c r="F44" s="696"/>
      <c r="G44" s="696"/>
      <c r="H44" s="696"/>
      <c r="I44" s="696"/>
      <c r="J44" s="696"/>
      <c r="K44" s="696"/>
      <c r="L44" s="696"/>
      <c r="M44" s="696"/>
      <c r="N44" s="696"/>
      <c r="O44" s="696"/>
      <c r="P44" s="696"/>
      <c r="Q44" s="696"/>
      <c r="R44" s="696"/>
      <c r="S44" s="696"/>
      <c r="T44" s="697"/>
      <c r="U44" s="7"/>
    </row>
    <row r="45" spans="1:22" ht="14.25" customHeight="1">
      <c r="A45" s="221"/>
      <c r="B45" s="722"/>
      <c r="C45" s="696"/>
      <c r="D45" s="696"/>
      <c r="E45" s="696"/>
      <c r="F45" s="696"/>
      <c r="G45" s="696"/>
      <c r="H45" s="696"/>
      <c r="I45" s="696"/>
      <c r="J45" s="696"/>
      <c r="K45" s="696"/>
      <c r="L45" s="696"/>
      <c r="M45" s="696"/>
      <c r="N45" s="696"/>
      <c r="O45" s="696"/>
      <c r="P45" s="696"/>
      <c r="Q45" s="696"/>
      <c r="R45" s="696"/>
      <c r="S45" s="696"/>
      <c r="T45" s="697"/>
    </row>
    <row r="46" spans="1:22" ht="15" customHeight="1">
      <c r="A46" s="221"/>
      <c r="B46" s="723"/>
      <c r="C46" s="724"/>
      <c r="D46" s="724"/>
      <c r="E46" s="724"/>
      <c r="F46" s="724"/>
      <c r="G46" s="724"/>
      <c r="H46" s="724"/>
      <c r="I46" s="724"/>
      <c r="J46" s="724"/>
      <c r="K46" s="724"/>
      <c r="L46" s="724"/>
      <c r="M46" s="724"/>
      <c r="N46" s="724"/>
      <c r="O46" s="724"/>
      <c r="P46" s="724"/>
      <c r="Q46" s="724"/>
      <c r="R46" s="724"/>
      <c r="S46" s="724"/>
      <c r="T46" s="725"/>
    </row>
    <row r="47" spans="1:22" ht="15" customHeight="1">
      <c r="A47" s="221"/>
      <c r="B47" s="719" t="s">
        <v>450</v>
      </c>
      <c r="C47" s="720"/>
      <c r="D47" s="720"/>
      <c r="E47" s="720"/>
      <c r="F47" s="720"/>
      <c r="G47" s="720"/>
      <c r="H47" s="720"/>
      <c r="I47" s="720"/>
      <c r="J47" s="720"/>
      <c r="K47" s="720"/>
      <c r="L47" s="720"/>
      <c r="M47" s="720"/>
      <c r="N47" s="720"/>
      <c r="O47" s="720"/>
      <c r="P47" s="720"/>
      <c r="Q47" s="720"/>
      <c r="R47" s="720"/>
      <c r="S47" s="720"/>
      <c r="T47" s="721"/>
      <c r="U47" s="7"/>
    </row>
    <row r="48" spans="1:22" ht="15" customHeight="1">
      <c r="A48" s="221"/>
      <c r="B48" s="695"/>
      <c r="C48" s="696"/>
      <c r="D48" s="696"/>
      <c r="E48" s="696"/>
      <c r="F48" s="696"/>
      <c r="G48" s="696"/>
      <c r="H48" s="696"/>
      <c r="I48" s="696"/>
      <c r="J48" s="696"/>
      <c r="K48" s="696"/>
      <c r="L48" s="696"/>
      <c r="M48" s="696"/>
      <c r="N48" s="696"/>
      <c r="O48" s="696"/>
      <c r="P48" s="696"/>
      <c r="Q48" s="696"/>
      <c r="R48" s="696"/>
      <c r="S48" s="696"/>
      <c r="T48" s="697"/>
      <c r="U48" s="7"/>
    </row>
    <row r="49" spans="1:22" ht="15" customHeight="1">
      <c r="A49" s="221"/>
      <c r="B49" s="722"/>
      <c r="C49" s="696"/>
      <c r="D49" s="696"/>
      <c r="E49" s="696"/>
      <c r="F49" s="696"/>
      <c r="G49" s="696"/>
      <c r="H49" s="696"/>
      <c r="I49" s="696"/>
      <c r="J49" s="696"/>
      <c r="K49" s="696"/>
      <c r="L49" s="696"/>
      <c r="M49" s="696"/>
      <c r="N49" s="696"/>
      <c r="O49" s="696"/>
      <c r="P49" s="696"/>
      <c r="Q49" s="696"/>
      <c r="R49" s="696"/>
      <c r="S49" s="696"/>
      <c r="T49" s="697"/>
    </row>
    <row r="50" spans="1:22" ht="15" customHeight="1">
      <c r="A50" s="221"/>
      <c r="B50" s="723"/>
      <c r="C50" s="724"/>
      <c r="D50" s="724"/>
      <c r="E50" s="724"/>
      <c r="F50" s="724"/>
      <c r="G50" s="724"/>
      <c r="H50" s="724"/>
      <c r="I50" s="724"/>
      <c r="J50" s="724"/>
      <c r="K50" s="724"/>
      <c r="L50" s="724"/>
      <c r="M50" s="724"/>
      <c r="N50" s="724"/>
      <c r="O50" s="724"/>
      <c r="P50" s="724"/>
      <c r="Q50" s="724"/>
      <c r="R50" s="724"/>
      <c r="S50" s="724"/>
      <c r="T50" s="725"/>
    </row>
    <row r="51" spans="1:22" ht="15" customHeight="1">
      <c r="A51" s="221"/>
      <c r="B51" s="719" t="s">
        <v>252</v>
      </c>
      <c r="C51" s="720"/>
      <c r="D51" s="720"/>
      <c r="E51" s="720"/>
      <c r="F51" s="720"/>
      <c r="G51" s="720"/>
      <c r="H51" s="720"/>
      <c r="I51" s="720"/>
      <c r="J51" s="720"/>
      <c r="K51" s="720"/>
      <c r="L51" s="720"/>
      <c r="M51" s="720"/>
      <c r="N51" s="720"/>
      <c r="O51" s="720"/>
      <c r="P51" s="720"/>
      <c r="Q51" s="720"/>
      <c r="R51" s="720"/>
      <c r="S51" s="720"/>
      <c r="T51" s="721"/>
      <c r="U51" s="7"/>
    </row>
    <row r="52" spans="1:22" ht="15" customHeight="1">
      <c r="A52" s="221"/>
      <c r="B52" s="695"/>
      <c r="C52" s="696"/>
      <c r="D52" s="696"/>
      <c r="E52" s="696"/>
      <c r="F52" s="696"/>
      <c r="G52" s="696"/>
      <c r="H52" s="696"/>
      <c r="I52" s="696"/>
      <c r="J52" s="696"/>
      <c r="K52" s="696"/>
      <c r="L52" s="696"/>
      <c r="M52" s="696"/>
      <c r="N52" s="696"/>
      <c r="O52" s="696"/>
      <c r="P52" s="696"/>
      <c r="Q52" s="696"/>
      <c r="R52" s="696"/>
      <c r="S52" s="696"/>
      <c r="T52" s="697"/>
      <c r="U52" s="7"/>
    </row>
    <row r="53" spans="1:22" ht="15" customHeight="1">
      <c r="A53" s="221"/>
      <c r="B53" s="695"/>
      <c r="C53" s="696"/>
      <c r="D53" s="696"/>
      <c r="E53" s="696"/>
      <c r="F53" s="696"/>
      <c r="G53" s="696"/>
      <c r="H53" s="696"/>
      <c r="I53" s="696"/>
      <c r="J53" s="696"/>
      <c r="K53" s="696"/>
      <c r="L53" s="696"/>
      <c r="M53" s="696"/>
      <c r="N53" s="696"/>
      <c r="O53" s="696"/>
      <c r="P53" s="696"/>
      <c r="Q53" s="696"/>
      <c r="R53" s="696"/>
      <c r="S53" s="696"/>
      <c r="T53" s="697"/>
      <c r="U53" s="7"/>
    </row>
    <row r="54" spans="1:22" ht="14.25" customHeight="1">
      <c r="A54" s="221"/>
      <c r="B54" s="722"/>
      <c r="C54" s="696"/>
      <c r="D54" s="696"/>
      <c r="E54" s="696"/>
      <c r="F54" s="696"/>
      <c r="G54" s="696"/>
      <c r="H54" s="696"/>
      <c r="I54" s="696"/>
      <c r="J54" s="696"/>
      <c r="K54" s="696"/>
      <c r="L54" s="696"/>
      <c r="M54" s="696"/>
      <c r="N54" s="696"/>
      <c r="O54" s="696"/>
      <c r="P54" s="696"/>
      <c r="Q54" s="696"/>
      <c r="R54" s="696"/>
      <c r="S54" s="696"/>
      <c r="T54" s="697"/>
    </row>
    <row r="55" spans="1:22" ht="15" customHeight="1">
      <c r="A55" s="221"/>
      <c r="B55" s="723"/>
      <c r="C55" s="724"/>
      <c r="D55" s="724"/>
      <c r="E55" s="724"/>
      <c r="F55" s="724"/>
      <c r="G55" s="724"/>
      <c r="H55" s="724"/>
      <c r="I55" s="724"/>
      <c r="J55" s="724"/>
      <c r="K55" s="724"/>
      <c r="L55" s="724"/>
      <c r="M55" s="724"/>
      <c r="N55" s="724"/>
      <c r="O55" s="724"/>
      <c r="P55" s="724"/>
      <c r="Q55" s="724"/>
      <c r="R55" s="724"/>
      <c r="S55" s="724"/>
      <c r="T55" s="725"/>
    </row>
    <row r="56" spans="1:22" ht="15" customHeight="1">
      <c r="A56" s="221"/>
      <c r="B56" s="719" t="s">
        <v>253</v>
      </c>
      <c r="C56" s="720"/>
      <c r="D56" s="720"/>
      <c r="E56" s="720"/>
      <c r="F56" s="720"/>
      <c r="G56" s="720"/>
      <c r="H56" s="720"/>
      <c r="I56" s="720"/>
      <c r="J56" s="720"/>
      <c r="K56" s="720"/>
      <c r="L56" s="720"/>
      <c r="M56" s="720"/>
      <c r="N56" s="720"/>
      <c r="O56" s="720"/>
      <c r="P56" s="720"/>
      <c r="Q56" s="720"/>
      <c r="R56" s="720"/>
      <c r="S56" s="720"/>
      <c r="T56" s="721"/>
      <c r="U56" s="7"/>
    </row>
    <row r="57" spans="1:22" ht="15" customHeight="1">
      <c r="A57" s="221"/>
      <c r="B57" s="695"/>
      <c r="C57" s="696"/>
      <c r="D57" s="696"/>
      <c r="E57" s="696"/>
      <c r="F57" s="696"/>
      <c r="G57" s="696"/>
      <c r="H57" s="696"/>
      <c r="I57" s="696"/>
      <c r="J57" s="696"/>
      <c r="K57" s="696"/>
      <c r="L57" s="696"/>
      <c r="M57" s="696"/>
      <c r="N57" s="696"/>
      <c r="O57" s="696"/>
      <c r="P57" s="696"/>
      <c r="Q57" s="696"/>
      <c r="R57" s="696"/>
      <c r="S57" s="696"/>
      <c r="T57" s="697"/>
      <c r="U57" s="7"/>
    </row>
    <row r="58" spans="1:22" ht="15" customHeight="1">
      <c r="A58" s="221"/>
      <c r="B58" s="722"/>
      <c r="C58" s="696"/>
      <c r="D58" s="696"/>
      <c r="E58" s="696"/>
      <c r="F58" s="696"/>
      <c r="G58" s="696"/>
      <c r="H58" s="696"/>
      <c r="I58" s="696"/>
      <c r="J58" s="696"/>
      <c r="K58" s="696"/>
      <c r="L58" s="696"/>
      <c r="M58" s="696"/>
      <c r="N58" s="696"/>
      <c r="O58" s="696"/>
      <c r="P58" s="696"/>
      <c r="Q58" s="696"/>
      <c r="R58" s="696"/>
      <c r="S58" s="696"/>
      <c r="T58" s="697"/>
    </row>
    <row r="59" spans="1:22" ht="15" customHeight="1">
      <c r="A59" s="221"/>
      <c r="B59" s="723"/>
      <c r="C59" s="724"/>
      <c r="D59" s="724"/>
      <c r="E59" s="724"/>
      <c r="F59" s="724"/>
      <c r="G59" s="724"/>
      <c r="H59" s="724"/>
      <c r="I59" s="724"/>
      <c r="J59" s="724"/>
      <c r="K59" s="724"/>
      <c r="L59" s="724"/>
      <c r="M59" s="724"/>
      <c r="N59" s="724"/>
      <c r="O59" s="724"/>
      <c r="P59" s="724"/>
      <c r="Q59" s="724"/>
      <c r="R59" s="724"/>
      <c r="S59" s="724"/>
      <c r="T59" s="725"/>
    </row>
    <row r="60" spans="1:22" ht="15" customHeight="1">
      <c r="A60" s="221"/>
      <c r="B60" s="719" t="s">
        <v>254</v>
      </c>
      <c r="C60" s="720"/>
      <c r="D60" s="720"/>
      <c r="E60" s="720"/>
      <c r="F60" s="720"/>
      <c r="G60" s="720"/>
      <c r="H60" s="720"/>
      <c r="I60" s="720"/>
      <c r="J60" s="720"/>
      <c r="K60" s="720"/>
      <c r="L60" s="720"/>
      <c r="M60" s="720"/>
      <c r="N60" s="720"/>
      <c r="O60" s="720"/>
      <c r="P60" s="720"/>
      <c r="Q60" s="720"/>
      <c r="R60" s="720"/>
      <c r="S60" s="720"/>
      <c r="T60" s="721"/>
      <c r="U60" s="7"/>
    </row>
    <row r="61" spans="1:22" ht="15" customHeight="1">
      <c r="A61" s="221"/>
      <c r="B61" s="695"/>
      <c r="C61" s="696"/>
      <c r="D61" s="696"/>
      <c r="E61" s="696"/>
      <c r="F61" s="696"/>
      <c r="G61" s="696"/>
      <c r="H61" s="696"/>
      <c r="I61" s="696"/>
      <c r="J61" s="696"/>
      <c r="K61" s="696"/>
      <c r="L61" s="696"/>
      <c r="M61" s="696"/>
      <c r="N61" s="696"/>
      <c r="O61" s="696"/>
      <c r="P61" s="696"/>
      <c r="Q61" s="696"/>
      <c r="R61" s="696"/>
      <c r="S61" s="696"/>
      <c r="T61" s="697"/>
      <c r="U61" s="7"/>
    </row>
    <row r="62" spans="1:22" ht="15" customHeight="1">
      <c r="A62" s="221"/>
      <c r="B62" s="722"/>
      <c r="C62" s="696"/>
      <c r="D62" s="696"/>
      <c r="E62" s="696"/>
      <c r="F62" s="696"/>
      <c r="G62" s="696"/>
      <c r="H62" s="696"/>
      <c r="I62" s="696"/>
      <c r="J62" s="696"/>
      <c r="K62" s="696"/>
      <c r="L62" s="696"/>
      <c r="M62" s="696"/>
      <c r="N62" s="696"/>
      <c r="O62" s="696"/>
      <c r="P62" s="696"/>
      <c r="Q62" s="696"/>
      <c r="R62" s="696"/>
      <c r="S62" s="696"/>
      <c r="T62" s="697"/>
    </row>
    <row r="63" spans="1:22" ht="15" customHeight="1">
      <c r="A63" s="221"/>
      <c r="B63" s="723"/>
      <c r="C63" s="724"/>
      <c r="D63" s="724"/>
      <c r="E63" s="724"/>
      <c r="F63" s="724"/>
      <c r="G63" s="724"/>
      <c r="H63" s="724"/>
      <c r="I63" s="724"/>
      <c r="J63" s="724"/>
      <c r="K63" s="724"/>
      <c r="L63" s="724"/>
      <c r="M63" s="724"/>
      <c r="N63" s="724"/>
      <c r="O63" s="724"/>
      <c r="P63" s="724"/>
      <c r="Q63" s="724"/>
      <c r="R63" s="724"/>
      <c r="S63" s="724"/>
      <c r="T63" s="725"/>
    </row>
    <row r="64" spans="1:22" ht="44.65" customHeight="1">
      <c r="A64" s="2"/>
      <c r="B64" s="726" t="s">
        <v>297</v>
      </c>
      <c r="C64" s="727"/>
      <c r="D64" s="727"/>
      <c r="E64" s="727"/>
      <c r="F64" s="727"/>
      <c r="G64" s="727"/>
      <c r="H64" s="727"/>
      <c r="I64" s="727"/>
      <c r="J64" s="727"/>
      <c r="K64" s="727"/>
      <c r="L64" s="727"/>
      <c r="M64" s="727"/>
      <c r="N64" s="727"/>
      <c r="O64" s="727"/>
      <c r="P64" s="727"/>
      <c r="Q64" s="727"/>
      <c r="R64" s="727"/>
      <c r="S64" s="727"/>
      <c r="T64" s="727"/>
      <c r="V64" s="9"/>
    </row>
    <row r="65" spans="1:25" ht="15" customHeight="1">
      <c r="A65" s="221"/>
      <c r="B65" s="728"/>
      <c r="C65" s="728"/>
      <c r="D65" s="728"/>
      <c r="E65" s="728"/>
      <c r="F65" s="728"/>
      <c r="G65" s="728"/>
      <c r="H65" s="728"/>
      <c r="I65" s="728"/>
      <c r="J65" s="728"/>
      <c r="K65" s="728"/>
      <c r="L65" s="728"/>
      <c r="M65" s="728"/>
      <c r="N65" s="728"/>
      <c r="O65" s="728"/>
      <c r="P65" s="728"/>
      <c r="Q65" s="728"/>
      <c r="R65" s="728"/>
      <c r="S65" s="728"/>
      <c r="T65" s="728"/>
      <c r="U65" s="7">
        <f>LEN(B65)</f>
        <v>0</v>
      </c>
    </row>
    <row r="66" spans="1:25" ht="15" customHeight="1">
      <c r="A66" s="221"/>
      <c r="B66" s="729"/>
      <c r="C66" s="729"/>
      <c r="D66" s="729"/>
      <c r="E66" s="729"/>
      <c r="F66" s="729"/>
      <c r="G66" s="729"/>
      <c r="H66" s="729"/>
      <c r="I66" s="729"/>
      <c r="J66" s="729"/>
      <c r="K66" s="729"/>
      <c r="L66" s="729"/>
      <c r="M66" s="729"/>
      <c r="N66" s="729"/>
      <c r="O66" s="729"/>
      <c r="P66" s="729"/>
      <c r="Q66" s="729"/>
      <c r="R66" s="729"/>
      <c r="S66" s="729"/>
      <c r="T66" s="729"/>
      <c r="U66" s="7"/>
    </row>
    <row r="67" spans="1:25" ht="15" customHeight="1">
      <c r="A67" s="221"/>
      <c r="B67" s="729"/>
      <c r="C67" s="729"/>
      <c r="D67" s="729"/>
      <c r="E67" s="729"/>
      <c r="F67" s="729"/>
      <c r="G67" s="729"/>
      <c r="H67" s="729"/>
      <c r="I67" s="729"/>
      <c r="J67" s="729"/>
      <c r="K67" s="729"/>
      <c r="L67" s="729"/>
      <c r="M67" s="729"/>
      <c r="N67" s="729"/>
      <c r="O67" s="729"/>
      <c r="P67" s="729"/>
      <c r="Q67" s="729"/>
      <c r="R67" s="729"/>
      <c r="S67" s="729"/>
      <c r="T67" s="729"/>
      <c r="U67" s="7"/>
    </row>
    <row r="68" spans="1:25" ht="15" customHeight="1">
      <c r="A68" s="221"/>
      <c r="B68" s="729"/>
      <c r="C68" s="729"/>
      <c r="D68" s="729"/>
      <c r="E68" s="729"/>
      <c r="F68" s="729"/>
      <c r="G68" s="729"/>
      <c r="H68" s="729"/>
      <c r="I68" s="729"/>
      <c r="J68" s="729"/>
      <c r="K68" s="729"/>
      <c r="L68" s="729"/>
      <c r="M68" s="729"/>
      <c r="N68" s="729"/>
      <c r="O68" s="729"/>
      <c r="P68" s="729"/>
      <c r="Q68" s="729"/>
      <c r="R68" s="729"/>
      <c r="S68" s="729"/>
      <c r="T68" s="729"/>
      <c r="U68" s="7"/>
    </row>
    <row r="69" spans="1:25" ht="15" customHeight="1">
      <c r="A69" s="221"/>
      <c r="B69" s="729"/>
      <c r="C69" s="729"/>
      <c r="D69" s="729"/>
      <c r="E69" s="729"/>
      <c r="F69" s="729"/>
      <c r="G69" s="729"/>
      <c r="H69" s="729"/>
      <c r="I69" s="729"/>
      <c r="J69" s="729"/>
      <c r="K69" s="729"/>
      <c r="L69" s="729"/>
      <c r="M69" s="729"/>
      <c r="N69" s="729"/>
      <c r="O69" s="729"/>
      <c r="P69" s="729"/>
      <c r="Q69" s="729"/>
      <c r="R69" s="729"/>
      <c r="S69" s="729"/>
      <c r="T69" s="729"/>
      <c r="U69" s="7"/>
    </row>
    <row r="70" spans="1:25" ht="15" customHeight="1">
      <c r="A70" s="221"/>
      <c r="B70" s="729"/>
      <c r="C70" s="729"/>
      <c r="D70" s="729"/>
      <c r="E70" s="729"/>
      <c r="F70" s="729"/>
      <c r="G70" s="729"/>
      <c r="H70" s="729"/>
      <c r="I70" s="729"/>
      <c r="J70" s="729"/>
      <c r="K70" s="729"/>
      <c r="L70" s="729"/>
      <c r="M70" s="729"/>
      <c r="N70" s="729"/>
      <c r="O70" s="729"/>
      <c r="P70" s="729"/>
      <c r="Q70" s="729"/>
      <c r="R70" s="729"/>
      <c r="S70" s="729"/>
      <c r="T70" s="729"/>
      <c r="U70" s="7"/>
      <c r="Y70" s="11"/>
    </row>
    <row r="71" spans="1:25" ht="15" customHeight="1">
      <c r="A71" s="221"/>
      <c r="B71" s="729"/>
      <c r="C71" s="729"/>
      <c r="D71" s="729"/>
      <c r="E71" s="729"/>
      <c r="F71" s="729"/>
      <c r="G71" s="729"/>
      <c r="H71" s="729"/>
      <c r="I71" s="729"/>
      <c r="J71" s="729"/>
      <c r="K71" s="729"/>
      <c r="L71" s="729"/>
      <c r="M71" s="729"/>
      <c r="N71" s="729"/>
      <c r="O71" s="729"/>
      <c r="P71" s="729"/>
      <c r="Q71" s="729"/>
      <c r="R71" s="729"/>
      <c r="S71" s="729"/>
      <c r="T71" s="729"/>
      <c r="U71" s="7"/>
    </row>
    <row r="72" spans="1:25" ht="15" customHeight="1">
      <c r="A72" s="221"/>
      <c r="B72" s="729"/>
      <c r="C72" s="729"/>
      <c r="D72" s="729"/>
      <c r="E72" s="729"/>
      <c r="F72" s="729"/>
      <c r="G72" s="729"/>
      <c r="H72" s="729"/>
      <c r="I72" s="729"/>
      <c r="J72" s="729"/>
      <c r="K72" s="729"/>
      <c r="L72" s="729"/>
      <c r="M72" s="729"/>
      <c r="N72" s="729"/>
      <c r="O72" s="729"/>
      <c r="P72" s="729"/>
      <c r="Q72" s="729"/>
      <c r="R72" s="729"/>
      <c r="S72" s="729"/>
      <c r="T72" s="729"/>
      <c r="U72" s="7"/>
    </row>
    <row r="73" spans="1:25" ht="14.25" customHeight="1">
      <c r="A73" s="221"/>
      <c r="B73" s="729"/>
      <c r="C73" s="729"/>
      <c r="D73" s="729"/>
      <c r="E73" s="729"/>
      <c r="F73" s="729"/>
      <c r="G73" s="729"/>
      <c r="H73" s="729"/>
      <c r="I73" s="729"/>
      <c r="J73" s="729"/>
      <c r="K73" s="729"/>
      <c r="L73" s="729"/>
      <c r="M73" s="729"/>
      <c r="N73" s="729"/>
      <c r="O73" s="729"/>
      <c r="P73" s="729"/>
      <c r="Q73" s="729"/>
      <c r="R73" s="729"/>
      <c r="S73" s="729"/>
      <c r="T73" s="729"/>
    </row>
    <row r="74" spans="1:25" ht="15" customHeight="1">
      <c r="A74" s="221"/>
      <c r="B74" s="729"/>
      <c r="C74" s="729"/>
      <c r="D74" s="729"/>
      <c r="E74" s="729"/>
      <c r="F74" s="729"/>
      <c r="G74" s="729"/>
      <c r="H74" s="729"/>
      <c r="I74" s="729"/>
      <c r="J74" s="729"/>
      <c r="K74" s="729"/>
      <c r="L74" s="729"/>
      <c r="M74" s="729"/>
      <c r="N74" s="729"/>
      <c r="O74" s="729"/>
      <c r="P74" s="729"/>
      <c r="Q74" s="729"/>
      <c r="R74" s="729"/>
      <c r="S74" s="729"/>
      <c r="T74" s="729"/>
    </row>
    <row r="75" spans="1:25" ht="15" customHeight="1">
      <c r="A75" s="221"/>
      <c r="B75" s="729"/>
      <c r="C75" s="729"/>
      <c r="D75" s="729"/>
      <c r="E75" s="729"/>
      <c r="F75" s="729"/>
      <c r="G75" s="729"/>
      <c r="H75" s="729"/>
      <c r="I75" s="729"/>
      <c r="J75" s="729"/>
      <c r="K75" s="729"/>
      <c r="L75" s="729"/>
      <c r="M75" s="729"/>
      <c r="N75" s="729"/>
      <c r="O75" s="729"/>
      <c r="P75" s="729"/>
      <c r="Q75" s="729"/>
      <c r="R75" s="729"/>
      <c r="S75" s="729"/>
      <c r="T75" s="729"/>
    </row>
    <row r="76" spans="1:25" ht="15" customHeight="1">
      <c r="A76" s="221"/>
      <c r="B76" s="729"/>
      <c r="C76" s="729"/>
      <c r="D76" s="729"/>
      <c r="E76" s="729"/>
      <c r="F76" s="729"/>
      <c r="G76" s="729"/>
      <c r="H76" s="729"/>
      <c r="I76" s="729"/>
      <c r="J76" s="729"/>
      <c r="K76" s="729"/>
      <c r="L76" s="729"/>
      <c r="M76" s="729"/>
      <c r="N76" s="729"/>
      <c r="O76" s="729"/>
      <c r="P76" s="729"/>
      <c r="Q76" s="729"/>
      <c r="R76" s="729"/>
      <c r="S76" s="729"/>
      <c r="T76" s="729"/>
    </row>
    <row r="77" spans="1:25" ht="15" customHeight="1">
      <c r="A77" s="221"/>
      <c r="B77" s="729"/>
      <c r="C77" s="729"/>
      <c r="D77" s="729"/>
      <c r="E77" s="729"/>
      <c r="F77" s="729"/>
      <c r="G77" s="729"/>
      <c r="H77" s="729"/>
      <c r="I77" s="729"/>
      <c r="J77" s="729"/>
      <c r="K77" s="729"/>
      <c r="L77" s="729"/>
      <c r="M77" s="729"/>
      <c r="N77" s="729"/>
      <c r="O77" s="729"/>
      <c r="P77" s="729"/>
      <c r="Q77" s="729"/>
      <c r="R77" s="729"/>
      <c r="S77" s="729"/>
      <c r="T77" s="729"/>
    </row>
    <row r="78" spans="1:25" ht="15" customHeight="1">
      <c r="A78" s="221"/>
      <c r="B78" s="729"/>
      <c r="C78" s="729"/>
      <c r="D78" s="729"/>
      <c r="E78" s="729"/>
      <c r="F78" s="729"/>
      <c r="G78" s="729"/>
      <c r="H78" s="729"/>
      <c r="I78" s="729"/>
      <c r="J78" s="729"/>
      <c r="K78" s="729"/>
      <c r="L78" s="729"/>
      <c r="M78" s="729"/>
      <c r="N78" s="729"/>
      <c r="O78" s="729"/>
      <c r="P78" s="729"/>
      <c r="Q78" s="729"/>
      <c r="R78" s="729"/>
      <c r="S78" s="729"/>
      <c r="T78" s="729"/>
    </row>
    <row r="79" spans="1:25">
      <c r="B79" s="729"/>
      <c r="C79" s="729"/>
      <c r="D79" s="729"/>
      <c r="E79" s="729"/>
      <c r="F79" s="729"/>
      <c r="G79" s="729"/>
      <c r="H79" s="729"/>
      <c r="I79" s="729"/>
      <c r="J79" s="729"/>
      <c r="K79" s="729"/>
      <c r="L79" s="729"/>
      <c r="M79" s="729"/>
      <c r="N79" s="729"/>
      <c r="O79" s="729"/>
      <c r="P79" s="729"/>
      <c r="Q79" s="729"/>
      <c r="R79" s="729"/>
      <c r="S79" s="729"/>
      <c r="T79" s="729"/>
    </row>
    <row r="80" spans="1:25">
      <c r="B80" s="729"/>
      <c r="C80" s="729"/>
      <c r="D80" s="729"/>
      <c r="E80" s="729"/>
      <c r="F80" s="729"/>
      <c r="G80" s="729"/>
      <c r="H80" s="729"/>
      <c r="I80" s="729"/>
      <c r="J80" s="729"/>
      <c r="K80" s="729"/>
      <c r="L80" s="729"/>
      <c r="M80" s="729"/>
      <c r="N80" s="729"/>
      <c r="O80" s="729"/>
      <c r="P80" s="729"/>
      <c r="Q80" s="729"/>
      <c r="R80" s="729"/>
      <c r="S80" s="729"/>
      <c r="T80" s="729"/>
    </row>
    <row r="81"/>
    <row r="82"/>
    <row r="83"/>
    <row r="84"/>
    <row r="85"/>
    <row r="86"/>
    <row r="87"/>
    <row r="88"/>
    <row r="89"/>
    <row r="90"/>
    <row r="91"/>
    <row r="92"/>
    <row r="93"/>
    <row r="94"/>
    <row r="95"/>
    <row r="96"/>
    <row r="97"/>
    <row r="98"/>
    <row r="99"/>
    <row r="100"/>
    <row r="101"/>
    <row r="102"/>
    <row r="103"/>
    <row r="104"/>
    <row r="105"/>
    <row r="106"/>
    <row r="107"/>
    <row r="108"/>
  </sheetData>
  <sheetProtection sheet="1" formatCells="0" formatRows="0" insertRows="0" deleteRows="0" selectLockedCells="1"/>
  <mergeCells count="95">
    <mergeCell ref="P31:T31"/>
    <mergeCell ref="P28:S28"/>
    <mergeCell ref="G29:I29"/>
    <mergeCell ref="J29:M29"/>
    <mergeCell ref="N29:O29"/>
    <mergeCell ref="P29:T29"/>
    <mergeCell ref="B28:D31"/>
    <mergeCell ref="E28:F29"/>
    <mergeCell ref="G28:H28"/>
    <mergeCell ref="I28:L28"/>
    <mergeCell ref="M28:O28"/>
    <mergeCell ref="E30:F31"/>
    <mergeCell ref="G30:H30"/>
    <mergeCell ref="I30:L30"/>
    <mergeCell ref="G31:I31"/>
    <mergeCell ref="J31:M31"/>
    <mergeCell ref="N31:O31"/>
    <mergeCell ref="B26:D27"/>
    <mergeCell ref="F26:K26"/>
    <mergeCell ref="L26:T26"/>
    <mergeCell ref="E27:G27"/>
    <mergeCell ref="H27:T27"/>
    <mergeCell ref="P23:T23"/>
    <mergeCell ref="B25:D25"/>
    <mergeCell ref="E25:K25"/>
    <mergeCell ref="L25:M25"/>
    <mergeCell ref="N25:T25"/>
    <mergeCell ref="B20:D23"/>
    <mergeCell ref="E20:F21"/>
    <mergeCell ref="G20:H20"/>
    <mergeCell ref="I20:L20"/>
    <mergeCell ref="M20:O20"/>
    <mergeCell ref="E22:F23"/>
    <mergeCell ref="G22:H22"/>
    <mergeCell ref="I22:L22"/>
    <mergeCell ref="G23:I23"/>
    <mergeCell ref="J23:M23"/>
    <mergeCell ref="N23:O23"/>
    <mergeCell ref="B17:D17"/>
    <mergeCell ref="E17:K17"/>
    <mergeCell ref="L17:M17"/>
    <mergeCell ref="N17:T17"/>
    <mergeCell ref="B18:D19"/>
    <mergeCell ref="F18:K18"/>
    <mergeCell ref="L18:T18"/>
    <mergeCell ref="E19:G19"/>
    <mergeCell ref="H19:T19"/>
    <mergeCell ref="G21:I21"/>
    <mergeCell ref="J21:M21"/>
    <mergeCell ref="N21:O21"/>
    <mergeCell ref="N14:O14"/>
    <mergeCell ref="P14:T14"/>
    <mergeCell ref="P21:T21"/>
    <mergeCell ref="P11:S11"/>
    <mergeCell ref="J12:M12"/>
    <mergeCell ref="P12:T12"/>
    <mergeCell ref="N12:O12"/>
    <mergeCell ref="P20:S20"/>
    <mergeCell ref="B11:D14"/>
    <mergeCell ref="G13:H13"/>
    <mergeCell ref="I13:L13"/>
    <mergeCell ref="G14:I14"/>
    <mergeCell ref="J14:M14"/>
    <mergeCell ref="E11:F12"/>
    <mergeCell ref="E13:F14"/>
    <mergeCell ref="G11:H11"/>
    <mergeCell ref="I11:L11"/>
    <mergeCell ref="G12:I12"/>
    <mergeCell ref="M11:O11"/>
    <mergeCell ref="B9:D10"/>
    <mergeCell ref="F9:K9"/>
    <mergeCell ref="E10:G10"/>
    <mergeCell ref="H10:T10"/>
    <mergeCell ref="L9:T9"/>
    <mergeCell ref="A1:T1"/>
    <mergeCell ref="B4:L4"/>
    <mergeCell ref="M4:O4"/>
    <mergeCell ref="B7:T7"/>
    <mergeCell ref="B8:D8"/>
    <mergeCell ref="E8:K8"/>
    <mergeCell ref="L8:M8"/>
    <mergeCell ref="N8:T8"/>
    <mergeCell ref="B51:T51"/>
    <mergeCell ref="B52:T55"/>
    <mergeCell ref="B64:T64"/>
    <mergeCell ref="B65:T80"/>
    <mergeCell ref="B56:T56"/>
    <mergeCell ref="B57:T59"/>
    <mergeCell ref="B60:T60"/>
    <mergeCell ref="B61:T63"/>
    <mergeCell ref="B34:T35"/>
    <mergeCell ref="B36:T36"/>
    <mergeCell ref="B37:T46"/>
    <mergeCell ref="B47:T47"/>
    <mergeCell ref="B48:T50"/>
  </mergeCells>
  <phoneticPr fontId="1"/>
  <conditionalFormatting sqref="B4">
    <cfRule type="expression" dxfId="22" priority="5">
      <formula>B4&lt;&gt;""</formula>
    </cfRule>
  </conditionalFormatting>
  <conditionalFormatting sqref="X11">
    <cfRule type="expression" dxfId="21" priority="3">
      <formula>$G$46&lt;&gt;"選択してください"</formula>
    </cfRule>
  </conditionalFormatting>
  <conditionalFormatting sqref="X20">
    <cfRule type="expression" dxfId="20" priority="2">
      <formula>$G$46&lt;&gt;"選択してください"</formula>
    </cfRule>
  </conditionalFormatting>
  <conditionalFormatting sqref="X28">
    <cfRule type="expression" dxfId="19" priority="1">
      <formula>$G$46&lt;&gt;"選択してください"</formula>
    </cfRule>
  </conditionalFormatting>
  <dataValidations xWindow="334" yWindow="442" count="8">
    <dataValidation type="list" allowBlank="1" showInputMessage="1" showErrorMessage="1" sqref="E10:G10 E19:G19 E27:G27" xr:uid="{00000000-0002-0000-0600-000000000000}">
      <formula1>"東京都"</formula1>
    </dataValidation>
    <dataValidation allowBlank="1" showInputMessage="1" showErrorMessage="1" prompt="原則自社の本社・事業所・工場等（借り上げ可）に限ります。_x000a_※他社は不可" sqref="E8:K8 E17:K17 E25:K25" xr:uid="{00000000-0002-0000-0600-000001000000}"/>
    <dataValidation allowBlank="1" showInputMessage="1" showErrorMessage="1" prompt="区市町村以下を記入してください。" sqref="H10 H19 H27" xr:uid="{00000000-0002-0000-0600-000002000000}"/>
    <dataValidation imeMode="disabled" allowBlank="1" showInputMessage="1" showErrorMessage="1" sqref="N8:T8 F9 N17:T17 F18 N25:T25 F26" xr:uid="{00000000-0002-0000-0600-000003000000}"/>
    <dataValidation type="list" allowBlank="1" showInputMessage="1" showErrorMessage="1" sqref="P11:S11 P20:S20 P28:S28" xr:uid="{00000000-0002-0000-0600-000005000000}">
      <formula1>"旧借地権,普通借地権,一般定期借地権,事業用定期借地権,建物譲渡特約付き借地権,一時使用目的の借地権"</formula1>
    </dataValidation>
    <dataValidation type="list" allowBlank="1" showInputMessage="1" showErrorMessage="1" sqref="I13:L13 I22:L22 I30:L30" xr:uid="{00000000-0002-0000-0600-000006000000}">
      <formula1>"自社所有,賃貸物件"</formula1>
    </dataValidation>
    <dataValidation type="textLength" allowBlank="1" showInputMessage="1" showErrorMessage="1" prompt="申請テーマを20文字以内で記入してください" sqref="B4:L4" xr:uid="{00000000-0002-0000-0600-000007000000}">
      <formula1>1</formula1>
      <formula2>20</formula2>
    </dataValidation>
    <dataValidation type="list" allowBlank="1" showInputMessage="1" showErrorMessage="1" sqref="I20:L20 I28:L28 I11:L11" xr:uid="{4B84280C-B019-4AA9-8D77-C960D7BF8548}">
      <formula1>"自社所有,借地,自社所有予定,借地予定"</formula1>
    </dataValidation>
  </dataValidations>
  <printOptions horizontalCentered="1"/>
  <pageMargins left="0.15748031496062992" right="0.15748031496062992" top="0.15748031496062992" bottom="0.39370078740157483" header="0.15748031496062992" footer="0.15748031496062992"/>
  <pageSetup paperSize="9" fitToHeight="0" orientation="portrait" r:id="rId1"/>
  <headerFooter>
    <oddFooter>&amp;C&amp;A</oddFooter>
  </headerFooter>
  <rowBreaks count="1" manualBreakCount="1">
    <brk id="3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30</vt:i4>
      </vt:variant>
    </vt:vector>
  </HeadingPairs>
  <TitlesOfParts>
    <vt:vector size="59" baseType="lpstr">
      <vt:lpstr>申請書（表紙）</vt:lpstr>
      <vt:lpstr>誓約事項</vt:lpstr>
      <vt:lpstr>1-1申請者概要（1）</vt:lpstr>
      <vt:lpstr>1-2申請者概要（2）</vt:lpstr>
      <vt:lpstr>1-3申請者概要（助成金利用状況）</vt:lpstr>
      <vt:lpstr>1-4経営統合相手企業</vt:lpstr>
      <vt:lpstr>1-5分配企業概要</vt:lpstr>
      <vt:lpstr>2経営統合の内容</vt:lpstr>
      <vt:lpstr>3-1事業計画</vt:lpstr>
      <vt:lpstr>3-2計画（適合性・妥当性）</vt:lpstr>
      <vt:lpstr>3-3計画（先進性）</vt:lpstr>
      <vt:lpstr>3-4計画（実現性）</vt:lpstr>
      <vt:lpstr>3-5計画（波及性）</vt:lpstr>
      <vt:lpstr>3-6計画（発展性1）</vt:lpstr>
      <vt:lpstr>3-7計画（発展性2）</vt:lpstr>
      <vt:lpstr>3-8計画（発展性3）</vt:lpstr>
      <vt:lpstr>Ⅱ4-1資金計画（経費・資金調達）</vt:lpstr>
      <vt:lpstr>4-2支出明細（工事費）</vt:lpstr>
      <vt:lpstr>4-3工事費計画書</vt:lpstr>
      <vt:lpstr>4-4支出明細（工事監理費）</vt:lpstr>
      <vt:lpstr>4-5工事監理費計画書</vt:lpstr>
      <vt:lpstr>4-6支出明細（設備システム導入費）</vt:lpstr>
      <vt:lpstr>4-7設備システム導入計画書</vt:lpstr>
      <vt:lpstr>4-8支出明細（備品費）</vt:lpstr>
      <vt:lpstr>4-9支出明細（調査費）</vt:lpstr>
      <vt:lpstr>4-10調査費計画書</vt:lpstr>
      <vt:lpstr>4-11支出明細（広告宣伝費）</vt:lpstr>
      <vt:lpstr>4-12広告宣伝費計画書</vt:lpstr>
      <vt:lpstr>4-13支出明細（その他）</vt:lpstr>
      <vt:lpstr>'1-2申請者概要（2）'!Print_Area</vt:lpstr>
      <vt:lpstr>'1-3申請者概要（助成金利用状況）'!Print_Area</vt:lpstr>
      <vt:lpstr>'1-4経営統合相手企業'!Print_Area</vt:lpstr>
      <vt:lpstr>'1-5分配企業概要'!Print_Area</vt:lpstr>
      <vt:lpstr>'2経営統合の内容'!Print_Area</vt:lpstr>
      <vt:lpstr>'3-1事業計画'!Print_Area</vt:lpstr>
      <vt:lpstr>'3-2計画（適合性・妥当性）'!Print_Area</vt:lpstr>
      <vt:lpstr>'3-3計画（先進性）'!Print_Area</vt:lpstr>
      <vt:lpstr>'3-4計画（実現性）'!Print_Area</vt:lpstr>
      <vt:lpstr>'3-5計画（波及性）'!Print_Area</vt:lpstr>
      <vt:lpstr>'3-6計画（発展性1）'!Print_Area</vt:lpstr>
      <vt:lpstr>'3-7計画（発展性2）'!Print_Area</vt:lpstr>
      <vt:lpstr>'3-8計画（発展性3）'!Print_Area</vt:lpstr>
      <vt:lpstr>'4-10調査費計画書'!Print_Area</vt:lpstr>
      <vt:lpstr>'4-11支出明細（広告宣伝費）'!Print_Area</vt:lpstr>
      <vt:lpstr>'4-12広告宣伝費計画書'!Print_Area</vt:lpstr>
      <vt:lpstr>'4-13支出明細（その他）'!Print_Area</vt:lpstr>
      <vt:lpstr>'4-2支出明細（工事費）'!Print_Area</vt:lpstr>
      <vt:lpstr>'4-3工事費計画書'!Print_Area</vt:lpstr>
      <vt:lpstr>'4-4支出明細（工事監理費）'!Print_Area</vt:lpstr>
      <vt:lpstr>'4-5工事監理費計画書'!Print_Area</vt:lpstr>
      <vt:lpstr>'4-6支出明細（設備システム導入費）'!Print_Area</vt:lpstr>
      <vt:lpstr>'4-7設備システム導入計画書'!Print_Area</vt:lpstr>
      <vt:lpstr>'4-8支出明細（備品費）'!Print_Area</vt:lpstr>
      <vt:lpstr>'4-9支出明細（調査費）'!Print_Area</vt:lpstr>
      <vt:lpstr>'Ⅱ4-1資金計画（経費・資金調達）'!Print_Area</vt:lpstr>
      <vt:lpstr>'申請書（表紙）'!Print_Area</vt:lpstr>
      <vt:lpstr>誓約事項!Print_Area</vt:lpstr>
      <vt:lpstr>製造業・建設業</vt:lpstr>
      <vt:lpstr>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2026-07-27T04:35:55Z</dcterms:modified>
</cp:coreProperties>
</file>